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D6F514C6-A92D-4575-B64E-1559D7703A05}" xr6:coauthVersionLast="47" xr6:coauthVersionMax="47" xr10:uidLastSave="{00000000-0000-0000-0000-000000000000}"/>
  <bookViews>
    <workbookView xWindow="-28920" yWindow="-120" windowWidth="29040" windowHeight="15840" tabRatio="865" xr2:uid="{B4147392-5D0E-4507-BCCE-233AD3EC2CC6}"/>
  </bookViews>
  <sheets>
    <sheet name="Cover" sheetId="13" r:id="rId1"/>
    <sheet name="SUMMARY" sheetId="1" r:id="rId2"/>
    <sheet name="EVM Actuals" sheetId="12" r:id="rId3"/>
    <sheet name="DUFLS project estimate" sheetId="5" r:id="rId4"/>
    <sheet name="Field Services Estimate" sheetId="7" r:id="rId5"/>
    <sheet name="Revenue summary" sheetId="3" r:id="rId6"/>
    <sheet name="Price Impact" sheetId="11" r:id="rId7"/>
    <sheet name="Input| Escalations" sheetId="2" r:id="rId8"/>
  </sheets>
  <externalReferences>
    <externalReference r:id="rId9"/>
    <externalReference r:id="rId10"/>
  </externalReferences>
  <definedNames>
    <definedName name="_xlnm._FilterDatabase" localSheetId="4" hidden="1">'Field Services Estimate'!#REF!</definedName>
    <definedName name="A10offset">10</definedName>
    <definedName name="A10remlife">'[1]PTRM input'!$L$16</definedName>
    <definedName name="A10stdlife">'[1]PTRM input'!$M$16</definedName>
    <definedName name="A10taxremlife">'[1]PTRM input'!$O$16</definedName>
    <definedName name="A10taxstdlife">'[1]PTRM input'!$P$16</definedName>
    <definedName name="A10taxvalue">'[1]PTRM input'!$N$16</definedName>
    <definedName name="A10value">'[1]PTRM input'!$J$16</definedName>
    <definedName name="A11offset">11</definedName>
    <definedName name="A11remlife">'[1]PTRM input'!$L$17</definedName>
    <definedName name="A11stdlife">'[1]PTRM input'!$M$17</definedName>
    <definedName name="A11taxremlife">'[1]PTRM input'!$O$17</definedName>
    <definedName name="A11taxstdlife">'[1]PTRM input'!$P$17</definedName>
    <definedName name="A11taxvalue">'[1]PTRM input'!$N$17</definedName>
    <definedName name="A11value">'[1]PTRM input'!$J$17</definedName>
    <definedName name="A12offset">12</definedName>
    <definedName name="A12remlife">'[1]PTRM input'!$L$18</definedName>
    <definedName name="A12stdlife">'[1]PTRM input'!$M$18</definedName>
    <definedName name="A12taxremlife">'[1]PTRM input'!$O$18</definedName>
    <definedName name="A12taxstdlife">'[1]PTRM input'!$P$18</definedName>
    <definedName name="A12taxvalue">'[1]PTRM input'!$N$18</definedName>
    <definedName name="A12value">'[1]PTRM input'!$J$18</definedName>
    <definedName name="A13offset">13</definedName>
    <definedName name="A13remlife">'[1]PTRM input'!$L$19</definedName>
    <definedName name="A13stdlife">'[1]PTRM input'!$M$19</definedName>
    <definedName name="A13taxremlife">'[1]PTRM input'!$O$19</definedName>
    <definedName name="A13taxstdlife">'[1]PTRM input'!$P$19</definedName>
    <definedName name="A13taxvalue">'[1]PTRM input'!$N$19</definedName>
    <definedName name="A13value">'[1]PTRM input'!$J$19</definedName>
    <definedName name="A14offset">14</definedName>
    <definedName name="A14remlife">'[1]PTRM input'!$L$20</definedName>
    <definedName name="A14stdlife">'[1]PTRM input'!$M$20</definedName>
    <definedName name="A14taxremlife">'[1]PTRM input'!$O$20</definedName>
    <definedName name="A14taxstdlife">'[1]PTRM input'!$P$20</definedName>
    <definedName name="A14taxvalue">'[1]PTRM input'!$N$20</definedName>
    <definedName name="A14value">'[1]PTRM input'!$J$20</definedName>
    <definedName name="A15offset">15</definedName>
    <definedName name="A15remlife">'[1]PTRM input'!$L$21</definedName>
    <definedName name="A15stdlife">'[1]PTRM input'!$M$21</definedName>
    <definedName name="A15taxremlife">'[1]PTRM input'!$O$21</definedName>
    <definedName name="A15taxstdlife">'[1]PTRM input'!$P$21</definedName>
    <definedName name="A15taxvalue">'[1]PTRM input'!$N$21</definedName>
    <definedName name="A15value">'[1]PTRM input'!$J$21</definedName>
    <definedName name="A16offset">16</definedName>
    <definedName name="A16remlife">'[1]PTRM input'!$L$22</definedName>
    <definedName name="A16stdlife">'[1]PTRM input'!$M$22</definedName>
    <definedName name="A16taxremlife">'[1]PTRM input'!$O$22</definedName>
    <definedName name="A16taxstdlife">'[1]PTRM input'!$P$22</definedName>
    <definedName name="A16taxvalue">'[1]PTRM input'!$N$22</definedName>
    <definedName name="A16value">'[1]PTRM input'!$J$22</definedName>
    <definedName name="A17offset">17</definedName>
    <definedName name="A17remlife">'[1]PTRM input'!$L$23</definedName>
    <definedName name="A17stdlife">'[1]PTRM input'!$M$23</definedName>
    <definedName name="A17taxremlife">'[1]PTRM input'!$O$23</definedName>
    <definedName name="A17taxstdlife">'[1]PTRM input'!$P$23</definedName>
    <definedName name="A17taxvalue">'[1]PTRM input'!$N$23</definedName>
    <definedName name="A17value">'[1]PTRM input'!$J$23</definedName>
    <definedName name="A18offset">18</definedName>
    <definedName name="A18remlife">'[1]PTRM input'!$L$24</definedName>
    <definedName name="A18stdlife">'[1]PTRM input'!$M$24</definedName>
    <definedName name="A18taxremlife">'[1]PTRM input'!$O$24</definedName>
    <definedName name="A18taxstdlife">'[1]PTRM input'!$P$24</definedName>
    <definedName name="A18taxvalue">'[1]PTRM input'!$N$24</definedName>
    <definedName name="A18value">'[1]PTRM input'!$J$24</definedName>
    <definedName name="A19offset">19</definedName>
    <definedName name="A19remlife">'[1]PTRM input'!$L$25</definedName>
    <definedName name="A19stdlife">'[1]PTRM input'!$M$25</definedName>
    <definedName name="A19taxremlife">'[1]PTRM input'!$O$25</definedName>
    <definedName name="A19taxstdlife">'[1]PTRM input'!$P$25</definedName>
    <definedName name="A19taxvalue">'[1]PTRM input'!$N$25</definedName>
    <definedName name="A19value">'[1]PTRM input'!$J$25</definedName>
    <definedName name="A1offset">1</definedName>
    <definedName name="A1remlife">'[1]PTRM input'!$L$7</definedName>
    <definedName name="A1stdlife">'[1]PTRM input'!$M$7</definedName>
    <definedName name="A1taxremlife">'[1]PTRM input'!$O$7</definedName>
    <definedName name="A1taxstdlife">'[1]PTRM input'!$P$7</definedName>
    <definedName name="A1taxvalue">'[1]PTRM input'!$N$7</definedName>
    <definedName name="A1value">'[1]PTRM input'!$J$7</definedName>
    <definedName name="A20offset">20</definedName>
    <definedName name="A20remlife">'[1]PTRM input'!$L$26</definedName>
    <definedName name="A20stdlife">'[1]PTRM input'!$M$26</definedName>
    <definedName name="A20taxremlife">'[1]PTRM input'!$O$26</definedName>
    <definedName name="A20taxstdlife">'[1]PTRM input'!$P$26</definedName>
    <definedName name="A20taxvalue">'[1]PTRM input'!$N$26</definedName>
    <definedName name="A20value">'[1]PTRM input'!$J$26</definedName>
    <definedName name="A21offset">21</definedName>
    <definedName name="A21remlife">'[1]PTRM input'!$L$27</definedName>
    <definedName name="A21stdlife">'[1]PTRM input'!$M$27</definedName>
    <definedName name="A21taxremlife">'[1]PTRM input'!$O$27</definedName>
    <definedName name="A21taxstdlife">'[1]PTRM input'!$P$27</definedName>
    <definedName name="A21taxvalue">'[1]PTRM input'!$N$27</definedName>
    <definedName name="A21value">'[1]PTRM input'!$J$27</definedName>
    <definedName name="A22offset">22</definedName>
    <definedName name="A22remlife">'[1]PTRM input'!$L$28</definedName>
    <definedName name="A22stdlife">'[1]PTRM input'!$M$28</definedName>
    <definedName name="A22taxremlife">'[1]PTRM input'!$O$28</definedName>
    <definedName name="A22taxstdlife">'[1]PTRM input'!$P$28</definedName>
    <definedName name="A22taxvalue">'[1]PTRM input'!$N$28</definedName>
    <definedName name="A22value">'[1]PTRM input'!$J$28</definedName>
    <definedName name="A23offset">23</definedName>
    <definedName name="A23remlife">'[1]PTRM input'!$L$29</definedName>
    <definedName name="A23stdlife">'[1]PTRM input'!$M$29</definedName>
    <definedName name="A23taxremlife">'[1]PTRM input'!$O$29</definedName>
    <definedName name="A23taxstdlife">'[1]PTRM input'!$P$29</definedName>
    <definedName name="A23taxvalue">'[1]PTRM input'!$N$29</definedName>
    <definedName name="A23value">'[1]PTRM input'!$J$29</definedName>
    <definedName name="A24offset">24</definedName>
    <definedName name="A24remlife">'[1]PTRM input'!$L$30</definedName>
    <definedName name="A24stdlife">'[1]PTRM input'!$M$30</definedName>
    <definedName name="A24taxremlife">'[1]PTRM input'!$O$30</definedName>
    <definedName name="A24taxstdlife">'[1]PTRM input'!$P$30</definedName>
    <definedName name="A24taxvalue">'[1]PTRM input'!$N$30</definedName>
    <definedName name="A24value">'[1]PTRM input'!$J$30</definedName>
    <definedName name="A25offset">25</definedName>
    <definedName name="A25remlife">'[1]PTRM input'!$L$31</definedName>
    <definedName name="A25stdlife">'[1]PTRM input'!$M$31</definedName>
    <definedName name="A25taxremlife">'[1]PTRM input'!$O$31</definedName>
    <definedName name="A25taxstdlife">'[1]PTRM input'!$P$31</definedName>
    <definedName name="A25taxvalue">'[1]PTRM input'!$N$31</definedName>
    <definedName name="A25value">'[1]PTRM input'!$J$31</definedName>
    <definedName name="A26offset">26</definedName>
    <definedName name="A26remlife">'[1]PTRM input'!$L$32</definedName>
    <definedName name="A26stdlife">'[1]PTRM input'!$M$32</definedName>
    <definedName name="A26taxremlife">'[1]PTRM input'!$O$32</definedName>
    <definedName name="A26taxstdlife">'[1]PTRM input'!$P$32</definedName>
    <definedName name="A26taxvalue">'[1]PTRM input'!$N$32</definedName>
    <definedName name="A26value">'[1]PTRM input'!$J$32</definedName>
    <definedName name="A27offset">27</definedName>
    <definedName name="A27remlife">'[1]PTRM input'!$L$33</definedName>
    <definedName name="A27stdlife">'[1]PTRM input'!$M$33</definedName>
    <definedName name="A27taxremlife">'[1]PTRM input'!$O$33</definedName>
    <definedName name="A27taxstdlife">'[1]PTRM input'!$P$33</definedName>
    <definedName name="A27taxvalue">'[1]PTRM input'!$N$33</definedName>
    <definedName name="A27value">'[1]PTRM input'!$J$33</definedName>
    <definedName name="A28offset">28</definedName>
    <definedName name="A28remlife">'[1]PTRM input'!$L$34</definedName>
    <definedName name="A28stdlife">'[1]PTRM input'!$M$34</definedName>
    <definedName name="A28taxremlife">'[1]PTRM input'!$O$34</definedName>
    <definedName name="A28taxstdlife">'[1]PTRM input'!$P$34</definedName>
    <definedName name="A28taxvalue">'[1]PTRM input'!$N$34</definedName>
    <definedName name="A28value">'[1]PTRM input'!$J$34</definedName>
    <definedName name="A29offset">29</definedName>
    <definedName name="A29remlife">'[1]PTRM input'!$L$35</definedName>
    <definedName name="A29stdlife">'[1]PTRM input'!$M$35</definedName>
    <definedName name="A29taxremlife">'[1]PTRM input'!$O$35</definedName>
    <definedName name="A29taxstdlife">'[1]PTRM input'!$P$35</definedName>
    <definedName name="A29taxvalue">'[1]PTRM input'!$N$35</definedName>
    <definedName name="A29value">'[1]PTRM input'!$J$35</definedName>
    <definedName name="A2offset">2</definedName>
    <definedName name="A2remlife">'[1]PTRM input'!$L$8</definedName>
    <definedName name="A2stdlife">'[1]PTRM input'!$M$8</definedName>
    <definedName name="A2taxremlife">'[1]PTRM input'!$O$8</definedName>
    <definedName name="A2taxstdlife">'[1]PTRM input'!$P$8</definedName>
    <definedName name="A2taxvalue">'[1]PTRM input'!$N$8</definedName>
    <definedName name="A2value">'[1]PTRM input'!$J$8</definedName>
    <definedName name="A30offset">30</definedName>
    <definedName name="A30remlife">'[1]PTRM input'!$L$36</definedName>
    <definedName name="A30stdlife">'[1]PTRM input'!$M$36</definedName>
    <definedName name="A30taxremlife">'[1]PTRM input'!$O$36</definedName>
    <definedName name="A30taxstdlife">'[1]PTRM input'!$P$36</definedName>
    <definedName name="A30taxvalue">'[1]PTRM input'!$N$36</definedName>
    <definedName name="A30value">'[1]PTRM input'!$J$36</definedName>
    <definedName name="A31offset">31</definedName>
    <definedName name="A31remlife">'[1]PTRM input'!$L$37</definedName>
    <definedName name="A31stdlife">'[1]PTRM input'!$M$37</definedName>
    <definedName name="A31taxremlife">'[1]PTRM input'!$O$37</definedName>
    <definedName name="A31taxstdlife">'[1]PTRM input'!$P$37</definedName>
    <definedName name="A31taxvalue">'[1]PTRM input'!$N$37</definedName>
    <definedName name="A31value">'[1]PTRM input'!$J$37</definedName>
    <definedName name="A32offset">32</definedName>
    <definedName name="A32remlife">'[1]PTRM input'!$L$38</definedName>
    <definedName name="A32stdlife">'[1]PTRM input'!$M$38</definedName>
    <definedName name="A32taxremlife">'[1]PTRM input'!$O$38</definedName>
    <definedName name="A32taxstdlife">'[1]PTRM input'!$P$38</definedName>
    <definedName name="A32taxvalue">'[1]PTRM input'!$N$38</definedName>
    <definedName name="A32value">'[1]PTRM input'!$J$38</definedName>
    <definedName name="A33offset">33</definedName>
    <definedName name="A33remlife">'[1]PTRM input'!$L$39</definedName>
    <definedName name="A33stdlife">'[1]PTRM input'!$M$39</definedName>
    <definedName name="A33taxremlife">'[1]PTRM input'!$O$39</definedName>
    <definedName name="A33taxstdlife">'[1]PTRM input'!$P$39</definedName>
    <definedName name="A33taxvalue">'[1]PTRM input'!$N$39</definedName>
    <definedName name="A33value">'[1]PTRM input'!$J$39</definedName>
    <definedName name="A34offset">34</definedName>
    <definedName name="A34remlife">'[1]PTRM input'!$L$40</definedName>
    <definedName name="A34stdlife">'[1]PTRM input'!$M$40</definedName>
    <definedName name="A34taxremlife">'[1]PTRM input'!$O$40</definedName>
    <definedName name="A34taxstdlife">'[1]PTRM input'!$P$40</definedName>
    <definedName name="A34taxvalue">'[1]PTRM input'!$N$40</definedName>
    <definedName name="A34value">'[1]PTRM input'!$J$40</definedName>
    <definedName name="A35offset">35</definedName>
    <definedName name="A35remlife">'[1]PTRM input'!$L$41</definedName>
    <definedName name="A35stdlife">'[1]PTRM input'!$M$41</definedName>
    <definedName name="A35taxremlife">'[1]PTRM input'!$O$41</definedName>
    <definedName name="A35taxstdlife">'[1]PTRM input'!$P$41</definedName>
    <definedName name="A35taxvalue">'[1]PTRM input'!$N$41</definedName>
    <definedName name="A35value">'[1]PTRM input'!$J$41</definedName>
    <definedName name="A36offset">36</definedName>
    <definedName name="A36remlife">'[1]PTRM input'!$L$42</definedName>
    <definedName name="A36stdlife">'[1]PTRM input'!$M$42</definedName>
    <definedName name="A36taxremlife">'[1]PTRM input'!$O$42</definedName>
    <definedName name="A36taxstdlife">'[1]PTRM input'!$P$42</definedName>
    <definedName name="A36taxvalue">'[1]PTRM input'!$N$42</definedName>
    <definedName name="A36value">'[1]PTRM input'!$J$42</definedName>
    <definedName name="A37offset">37</definedName>
    <definedName name="A37remlife">'[1]PTRM input'!$L$43</definedName>
    <definedName name="A37stdlife">'[1]PTRM input'!$M$43</definedName>
    <definedName name="A37taxremlife">'[1]PTRM input'!$O$43</definedName>
    <definedName name="A37taxstdlife">'[1]PTRM input'!$P$43</definedName>
    <definedName name="A37taxvalue">'[1]PTRM input'!$N$43</definedName>
    <definedName name="A37value">'[1]PTRM input'!$J$43</definedName>
    <definedName name="A38offset">38</definedName>
    <definedName name="A38remlife">'[1]PTRM input'!$L$44</definedName>
    <definedName name="A38stdlife">'[1]PTRM input'!$M$44</definedName>
    <definedName name="A38taxremlife">'[1]PTRM input'!$O$44</definedName>
    <definedName name="A38taxstdlife">'[1]PTRM input'!$P$44</definedName>
    <definedName name="A38taxvalue">'[1]PTRM input'!$N$44</definedName>
    <definedName name="A38value">'[1]PTRM input'!$J$44</definedName>
    <definedName name="A39offset">39</definedName>
    <definedName name="A39remlife">'[1]PTRM input'!$L$45</definedName>
    <definedName name="A39stdlife">'[1]PTRM input'!$M$45</definedName>
    <definedName name="A39taxremlife">'[1]PTRM input'!$O$45</definedName>
    <definedName name="A39taxstdlife">'[1]PTRM input'!$P$45</definedName>
    <definedName name="A39taxvalue">'[1]PTRM input'!$N$45</definedName>
    <definedName name="A39value">'[1]PTRM input'!$J$45</definedName>
    <definedName name="A3offset">3</definedName>
    <definedName name="A3remlife">'[1]PTRM input'!$L$9</definedName>
    <definedName name="A3stdlife">'[1]PTRM input'!$M$9</definedName>
    <definedName name="A3taxremlife">'[1]PTRM input'!$O$9</definedName>
    <definedName name="A3taxstdlife">'[1]PTRM input'!$P$9</definedName>
    <definedName name="A3taxvalue">'[1]PTRM input'!$N$9</definedName>
    <definedName name="A3value">'[1]PTRM input'!$J$9</definedName>
    <definedName name="A40offset">40</definedName>
    <definedName name="A40remlife">'[1]PTRM input'!$L$46</definedName>
    <definedName name="A40stdlife">'[1]PTRM input'!$M$46</definedName>
    <definedName name="A40taxremlife">'[1]PTRM input'!$O$46</definedName>
    <definedName name="A40taxstdlife">'[1]PTRM input'!$P$46</definedName>
    <definedName name="A40taxvalue">'[1]PTRM input'!$N$46</definedName>
    <definedName name="A40value">'[1]PTRM input'!$J$46</definedName>
    <definedName name="A41offset">41</definedName>
    <definedName name="A41remlife">'[1]PTRM input'!$L$47</definedName>
    <definedName name="A41stdlife">'[1]PTRM input'!$M$47</definedName>
    <definedName name="A41taxremlife">'[1]PTRM input'!$O$47</definedName>
    <definedName name="A41taxstdlife">'[1]PTRM input'!$P$47</definedName>
    <definedName name="A41taxvalue">'[1]PTRM input'!$N$47</definedName>
    <definedName name="A41value">'[1]PTRM input'!$J$47</definedName>
    <definedName name="A42offset">42</definedName>
    <definedName name="A42remlife">'[1]PTRM input'!$L$48</definedName>
    <definedName name="A42stdlife">'[1]PTRM input'!$M$48</definedName>
    <definedName name="A42taxremlife">'[1]PTRM input'!$O$48</definedName>
    <definedName name="A42taxstdlife">'[1]PTRM input'!$P$48</definedName>
    <definedName name="A42taxvalue">'[1]PTRM input'!$N$48</definedName>
    <definedName name="A42value">'[1]PTRM input'!$J$48</definedName>
    <definedName name="A43offset">43</definedName>
    <definedName name="A43remlife">'[1]PTRM input'!$L$49</definedName>
    <definedName name="A43stdlife">'[1]PTRM input'!$M$49</definedName>
    <definedName name="A43taxremlife">'[1]PTRM input'!$O$49</definedName>
    <definedName name="A43taxstdlife">'[1]PTRM input'!$P$49</definedName>
    <definedName name="A43taxvalue">'[1]PTRM input'!$N$49</definedName>
    <definedName name="A43value">'[1]PTRM input'!$J$49</definedName>
    <definedName name="A44offset">44</definedName>
    <definedName name="A44remlife">'[1]PTRM input'!$L$50</definedName>
    <definedName name="A44stdlife">'[1]PTRM input'!$M$50</definedName>
    <definedName name="A44taxremlife">'[1]PTRM input'!$O$50</definedName>
    <definedName name="A44taxstdlife">'[1]PTRM input'!$P$50</definedName>
    <definedName name="A44taxvalue">'[1]PTRM input'!$N$50</definedName>
    <definedName name="A44value">'[1]PTRM input'!$J$50</definedName>
    <definedName name="A45offset">45</definedName>
    <definedName name="A45remlife">'[1]PTRM input'!$L$51</definedName>
    <definedName name="A45stdlife">'[1]PTRM input'!$M$51</definedName>
    <definedName name="A45taxremlife">'[1]PTRM input'!$O$51</definedName>
    <definedName name="A45taxstdlife">'[1]PTRM input'!$P$51</definedName>
    <definedName name="A45taxvalue">'[1]PTRM input'!$N$51</definedName>
    <definedName name="A45value">'[1]PTRM input'!$J$51</definedName>
    <definedName name="A46offset">46</definedName>
    <definedName name="A46remlife">'[1]PTRM input'!$L$52</definedName>
    <definedName name="A46stdlife">'[1]PTRM input'!$M$52</definedName>
    <definedName name="A46taxremlife">'[1]PTRM input'!$O$52</definedName>
    <definedName name="A46taxstdlife">'[1]PTRM input'!$P$52</definedName>
    <definedName name="A46taxvalue">'[1]PTRM input'!$N$52</definedName>
    <definedName name="A46value">'[1]PTRM input'!$J$52</definedName>
    <definedName name="A47offset">47</definedName>
    <definedName name="A47remlife">'[1]PTRM input'!$L$53</definedName>
    <definedName name="A47stdlife">'[1]PTRM input'!$M$53</definedName>
    <definedName name="A47taxremlife">'[1]PTRM input'!$O$53</definedName>
    <definedName name="A47taxstdlife">'[1]PTRM input'!$P$53</definedName>
    <definedName name="A47taxvalue">'[1]PTRM input'!$N$53</definedName>
    <definedName name="A47value">'[1]PTRM input'!$J$53</definedName>
    <definedName name="A48offset">48</definedName>
    <definedName name="A48remlife">'[1]PTRM input'!$L$54</definedName>
    <definedName name="A48stdlife">'[1]PTRM input'!$M$54</definedName>
    <definedName name="A48taxremlife">'[1]PTRM input'!$O$54</definedName>
    <definedName name="A48taxstdlife">'[1]PTRM input'!$P$54</definedName>
    <definedName name="A48taxvalue">'[1]PTRM input'!$N$54</definedName>
    <definedName name="A48value">'[1]PTRM input'!$J$54</definedName>
    <definedName name="A49offset">49</definedName>
    <definedName name="A49remlife">'[1]PTRM input'!$L$55</definedName>
    <definedName name="A49stdlife">'[1]PTRM input'!$M$55</definedName>
    <definedName name="A49taxremlife">'[1]PTRM input'!$O$55</definedName>
    <definedName name="A49taxstdlife">'[1]PTRM input'!$P$55</definedName>
    <definedName name="A49taxvalue">'[1]PTRM input'!$N$55</definedName>
    <definedName name="A49value">'[1]PTRM input'!$J$55</definedName>
    <definedName name="A4offset">4</definedName>
    <definedName name="A4remlife">'[1]PTRM input'!$L$10</definedName>
    <definedName name="A4stdlife">'[1]PTRM input'!$M$10</definedName>
    <definedName name="A4taxremlife">'[1]PTRM input'!$O$10</definedName>
    <definedName name="A4taxstdlife">'[1]PTRM input'!$P$10</definedName>
    <definedName name="A4taxvalue">'[1]PTRM input'!$N$10</definedName>
    <definedName name="A4value">'[1]PTRM input'!$J$10</definedName>
    <definedName name="A50offset">50</definedName>
    <definedName name="A50remlife">'[1]PTRM input'!$L$56</definedName>
    <definedName name="A50stdlife">'[1]PTRM input'!$M$56</definedName>
    <definedName name="A50taxremlife">'[1]PTRM input'!$O$56</definedName>
    <definedName name="A50taxstdlife">'[1]PTRM input'!$P$56</definedName>
    <definedName name="A50taxvalue">'[1]PTRM input'!$N$56</definedName>
    <definedName name="A50value">'[1]PTRM input'!$J$56</definedName>
    <definedName name="A5offset">5</definedName>
    <definedName name="A5remlife">'[1]PTRM input'!$L$11</definedName>
    <definedName name="A5stdlife">'[1]PTRM input'!$M$11</definedName>
    <definedName name="A5taxremlife">'[1]PTRM input'!$O$11</definedName>
    <definedName name="A5taxstdlife">'[1]PTRM input'!$P$11</definedName>
    <definedName name="A5taxvalue">'[1]PTRM input'!$N$11</definedName>
    <definedName name="A5value">'[1]PTRM input'!$J$11</definedName>
    <definedName name="A6offset">6</definedName>
    <definedName name="A6remlife">'[1]PTRM input'!$L$12</definedName>
    <definedName name="A6stdlife">'[1]PTRM input'!$M$12</definedName>
    <definedName name="A6taxremlife">'[1]PTRM input'!$O$12</definedName>
    <definedName name="A6taxstdlife">'[1]PTRM input'!$P$12</definedName>
    <definedName name="A6taxvalue">'[1]PTRM input'!$N$12</definedName>
    <definedName name="A6value">'[1]PTRM input'!$J$12</definedName>
    <definedName name="A7offset">7</definedName>
    <definedName name="A7remlife">'[1]PTRM input'!$L$13</definedName>
    <definedName name="A7stdlife">'[1]PTRM input'!$M$13</definedName>
    <definedName name="A7taxremlife">'[1]PTRM input'!$O$13</definedName>
    <definedName name="A7taxstdlife">'[1]PTRM input'!$P$13</definedName>
    <definedName name="A7taxvalue">'[1]PTRM input'!$N$13</definedName>
    <definedName name="A7value">'[1]PTRM input'!$J$13</definedName>
    <definedName name="A8offset">8</definedName>
    <definedName name="A8remlife">'[1]PTRM input'!$L$14</definedName>
    <definedName name="A8stdlife">'[1]PTRM input'!$M$14</definedName>
    <definedName name="A8taxremlife">'[1]PTRM input'!$O$14</definedName>
    <definedName name="A8taxstdlife">'[1]PTRM input'!$P$14</definedName>
    <definedName name="A8taxvalue">'[1]PTRM input'!$N$14</definedName>
    <definedName name="A8value">'[1]PTRM input'!$J$14</definedName>
    <definedName name="A9offset">9</definedName>
    <definedName name="A9remlife">'[1]PTRM input'!$L$15</definedName>
    <definedName name="A9stdlife">'[1]PTRM input'!$M$15</definedName>
    <definedName name="A9taxremlife">'[1]PTRM input'!$O$15</definedName>
    <definedName name="A9taxstdlife">'[1]PTRM input'!$P$15</definedName>
    <definedName name="A9taxvalue">'[1]PTRM input'!$N$15</definedName>
    <definedName name="A9value">'[1]PTRM input'!$J$15</definedName>
    <definedName name="abba" hidden="1">{"Ownership",#N/A,FALSE,"Ownership";"Contents",#N/A,FALSE,"Contents"}</definedName>
    <definedName name="anscount" hidden="1">1</definedName>
    <definedName name="Asset1">'[1]PTRM input'!$G$7</definedName>
    <definedName name="Asset10">'[1]PTRM input'!$G$16</definedName>
    <definedName name="Asset11">'[1]PTRM input'!$G$17</definedName>
    <definedName name="Asset12">'[1]PTRM input'!$G$18</definedName>
    <definedName name="Asset13">'[1]PTRM input'!$G$19</definedName>
    <definedName name="Asset14">'[1]PTRM input'!$G$20</definedName>
    <definedName name="Asset15">'[1]PTRM input'!$G$21</definedName>
    <definedName name="Asset16">'[1]PTRM input'!$G$22</definedName>
    <definedName name="Asset17">'[1]PTRM input'!$G$23</definedName>
    <definedName name="Asset18">'[1]PTRM input'!$G$24</definedName>
    <definedName name="Asset19">'[1]PTRM input'!$G$25</definedName>
    <definedName name="Asset2">'[1]PTRM input'!$G$8</definedName>
    <definedName name="Asset20">'[1]PTRM input'!$G$26</definedName>
    <definedName name="Asset21">'[1]PTRM input'!$G$27</definedName>
    <definedName name="Asset22">'[1]PTRM input'!$G$28</definedName>
    <definedName name="Asset23">'[1]PTRM input'!$G$29</definedName>
    <definedName name="Asset24">'[1]PTRM input'!$G$30</definedName>
    <definedName name="Asset25">'[1]PTRM input'!$G$31</definedName>
    <definedName name="Asset26">'[1]PTRM input'!$G$32</definedName>
    <definedName name="Asset27">'[1]PTRM input'!$G$33</definedName>
    <definedName name="Asset28">'[1]PTRM input'!$G$34</definedName>
    <definedName name="Asset29">'[1]PTRM input'!$G$35</definedName>
    <definedName name="Asset3">'[1]PTRM input'!$G$9</definedName>
    <definedName name="Asset30">'[1]PTRM input'!$G$36</definedName>
    <definedName name="Asset31">'[1]PTRM input'!$G$37</definedName>
    <definedName name="Asset32">'[1]PTRM input'!$G$38</definedName>
    <definedName name="Asset33">'[1]PTRM input'!$G$39</definedName>
    <definedName name="Asset34">'[1]PTRM input'!$G$40</definedName>
    <definedName name="Asset35">'[1]PTRM input'!$G$41</definedName>
    <definedName name="Asset36">'[1]PTRM input'!$G$42</definedName>
    <definedName name="Asset37">'[1]PTRM input'!$G$43</definedName>
    <definedName name="Asset38">'[1]PTRM input'!$G$44</definedName>
    <definedName name="Asset39">'[1]PTRM input'!$G$45</definedName>
    <definedName name="Asset4">'[1]PTRM input'!$G$10</definedName>
    <definedName name="Asset40">'[1]PTRM input'!$G$46</definedName>
    <definedName name="Asset41">'[1]PTRM input'!$G$47</definedName>
    <definedName name="Asset42">'[1]PTRM input'!$G$48</definedName>
    <definedName name="Asset43">'[1]PTRM input'!$G$49</definedName>
    <definedName name="Asset44">'[1]PTRM input'!$G$50</definedName>
    <definedName name="Asset45">'[1]PTRM input'!$G$51</definedName>
    <definedName name="Asset46">'[1]PTRM input'!$G$52</definedName>
    <definedName name="Asset47">'[1]PTRM input'!$G$53</definedName>
    <definedName name="Asset48">'[1]PTRM input'!$G$54</definedName>
    <definedName name="Asset49">'[1]PTRM input'!$G$55</definedName>
    <definedName name="Asset5">'[1]PTRM input'!$G$11</definedName>
    <definedName name="Asset50">'[1]PTRM input'!$G$56</definedName>
    <definedName name="Asset6">'[1]PTRM input'!$G$12</definedName>
    <definedName name="Asset7">'[1]PTRM input'!$G$13</definedName>
    <definedName name="Asset8">'[1]PTRM input'!$G$14</definedName>
    <definedName name="Asset9">'[1]PTRM input'!$G$15</definedName>
    <definedName name="CRCP_final_year">'[1]AER ETL'!$C$46</definedName>
    <definedName name="CRCP_y1">'[1]AER lookups'!$G$59</definedName>
    <definedName name="CRCP_y10">'[1]AER lookups'!$G$68</definedName>
    <definedName name="CRCP_y11">'[1]AER lookups'!$G$69</definedName>
    <definedName name="CRCP_y12">'[1]AER lookups'!$G$70</definedName>
    <definedName name="CRCP_y13">'[1]AER lookups'!$G$71</definedName>
    <definedName name="CRCP_y14">'[1]AER lookups'!$G$72</definedName>
    <definedName name="CRCP_y15">'[1]AER lookups'!$G$73</definedName>
    <definedName name="CRCP_y2">'[1]AER lookups'!$G$60</definedName>
    <definedName name="CRCP_y3">'[1]AER lookups'!$G$61</definedName>
    <definedName name="CRCP_y4">'[1]AER lookups'!$G$62</definedName>
    <definedName name="CRCP_y5">'[1]AER lookups'!$G$63</definedName>
    <definedName name="CRCP_y6">'[1]AER lookups'!$G$64</definedName>
    <definedName name="CRCP_y7">'[1]AER lookups'!$G$65</definedName>
    <definedName name="CRCP_y8">'[1]AER lookups'!$G$66</definedName>
    <definedName name="CRCP_y9">'[1]AER lookups'!$G$67</definedName>
    <definedName name="dms_060301_checkvalue">'[1]AER ETL'!$C$89</definedName>
    <definedName name="dms_060301_LastRow">'[1]AER ETL'!$C$91</definedName>
    <definedName name="dms_060701_ARR_MaxRows">'[1]AER ETL'!$C$99</definedName>
    <definedName name="dms_060701_Reset_MaxRows">'[1]AER ETL'!$C$98</definedName>
    <definedName name="dms_060701_StartDateTxt">'[1]AER ETL'!$C$105</definedName>
    <definedName name="dms_0608_LastRow">'[1]AER ETL'!$C$111</definedName>
    <definedName name="dms_0608_OffsetRows">'[1]AER ETL'!$C$110</definedName>
    <definedName name="dms_060801_StartCell">'[2]6'!$B$13</definedName>
    <definedName name="DMS_50_04_01">'Revenue summary'!$G$7:$K$11</definedName>
    <definedName name="DMS_50_04_02_01a">'Revenue summary'!#REF!</definedName>
    <definedName name="DMS_50_04_02_01b">'Revenue summary'!#REF!</definedName>
    <definedName name="DMS_50_04_02_02a">'Revenue summary'!$G$17:$K$17</definedName>
    <definedName name="DMS_50_04_02_02b">'Revenue summary'!$G$18:$K$18</definedName>
    <definedName name="DMS_50_04_02_03a">'Revenue summary'!#REF!</definedName>
    <definedName name="DMS_50_04_02_03b">'Revenue summary'!#REF!</definedName>
    <definedName name="DMS_50_04_03_01a">'Revenue summary'!$G$41:$K$41</definedName>
    <definedName name="DMS_50_04_03_01b">'Revenue summary'!$G$42:$K$42</definedName>
    <definedName name="DMS_50_04_03_01c">'Revenue summary'!$G$44:$K$44</definedName>
    <definedName name="DMS_50_04_03_01d">'Revenue summary'!$G$45:$K$45</definedName>
    <definedName name="DMS_50_04_03_02a">'Revenue summary'!$G$48:$K$48</definedName>
    <definedName name="DMS_50_04_03_02b">'Revenue summary'!$G$49:$K$49</definedName>
    <definedName name="DMS_50_04_03_02c">'Revenue summary'!$G$51:$K$51</definedName>
    <definedName name="DMS_50_04_03_02d">'Revenue summary'!$G$52:$K$52</definedName>
    <definedName name="DMS_50_04_03_03a">'Revenue summary'!$G$55:$K$55</definedName>
    <definedName name="DMS_50_04_03_03b">'Revenue summary'!$G$56:$K$56</definedName>
    <definedName name="DMS_50_04_03_03c">'Revenue summary'!$G$58:$K$58</definedName>
    <definedName name="DMS_50_04_03_03d">'Revenue summary'!$G$59:$K$59</definedName>
    <definedName name="dms_663_List">'[1]AER lookups'!$N$13:$N$38</definedName>
    <definedName name="dms_ABN_List">'[1]AER lookups'!$D$13:$D$38</definedName>
    <definedName name="dms_Addr1_List">'[1]AER lookups'!$P$13:$P$38</definedName>
    <definedName name="dms_Addr2_List">'[1]AER lookups'!$Q$13:$Q$38</definedName>
    <definedName name="dms_Amendment_Text">'[1]Business &amp; other details'!$AR$67</definedName>
    <definedName name="DMS_BuildBlock">'Revenue summary'!$D$7:$D$11</definedName>
    <definedName name="dms_Cal_Year_B4_CRY">'[1]AER ETL'!$C$28</definedName>
    <definedName name="dms_CBD_flag">'[1]AER lookups'!$AC$13:$AC$38</definedName>
    <definedName name="dms_Confid_status_List">'[1]AER NRs'!$D$6:$D$8</definedName>
    <definedName name="dms_CRCP_start_row">'[1]AER ETL'!$C$39</definedName>
    <definedName name="dms_CRCPlength_List">'[1]AER lookups'!$K$13:$K$38</definedName>
    <definedName name="dms_CRCPlength_Num">'[1]AER ETL'!$C$68</definedName>
    <definedName name="dms_CRY_RYE">'[1]AER ETL'!$C$52</definedName>
    <definedName name="dms_CRY_start_row">'[1]AER ETL'!$C$37</definedName>
    <definedName name="dms_DataQuality_List">'[1]AER NRs'!$C$6:$C$9</definedName>
    <definedName name="dms_DeterminationRef_List">'[1]AER lookups'!$O$13:$O$38</definedName>
    <definedName name="dms_DollarReal_year">'[1]AER ETL'!$C$50</definedName>
    <definedName name="dms_DQ_2">'[1]AER ETL'!$C$13</definedName>
    <definedName name="dms_FeederName_1">'[1]AER lookups'!$AI$13:$AI$38</definedName>
    <definedName name="dms_FeederName_2">'[1]AER lookups'!$AJ$13:$AJ$38</definedName>
    <definedName name="dms_FeederName_3">'[1]AER lookups'!$AK$13:$AK$38</definedName>
    <definedName name="dms_FeederName_4">'[1]AER lookups'!$AL$13:$AL$38</definedName>
    <definedName name="dms_FeederName_5">'[1]AER lookups'!$AM$13:$AM$38</definedName>
    <definedName name="dms_FeederType_5_flag">'[1]AER lookups'!$AG$13:$AG$38</definedName>
    <definedName name="dms_FifthFeeder_flag_NSP">'[1]AER ETL'!$C$124</definedName>
    <definedName name="dms_FormControl_Choices">'[1]AER NRs'!$D$14:$D$16</definedName>
    <definedName name="dms_FRCP_start_row">'[1]AER ETL'!$C$38</definedName>
    <definedName name="dms_FRCPlength_List">'[1]AER lookups'!$L$13:$L$38</definedName>
    <definedName name="dms_FRCPlength_Num">'[1]AER ETL'!$C$69</definedName>
    <definedName name="dms_Header_Span">'[1]AER ETL'!$C$59</definedName>
    <definedName name="dms_JurisdictionList">'[1]AER lookups'!$E$13:$E$38</definedName>
    <definedName name="dms_LeapYear_Result">'[1]AER ETL'!$C$97</definedName>
    <definedName name="dms_LongRural_flag">'[1]AER lookups'!$AF$13:$AF$38</definedName>
    <definedName name="dms_Model">'[1]AER ETL'!$C$10</definedName>
    <definedName name="dms_Model_List">'[1]AER lookups'!$B$45:$B$54</definedName>
    <definedName name="dms_Model_Span">'[1]AER ETL'!$C$55</definedName>
    <definedName name="dms_Model_Span_List">'[1]AER lookups'!$E$45:$E$54</definedName>
    <definedName name="dms_MultiYear_Flag">'[1]AER ETL'!$C$62</definedName>
    <definedName name="dms_MultiYear_ResponseFlag">'[1]AER ETL'!$C$61</definedName>
    <definedName name="dms_PAddr1_List">'[1]AER lookups'!$U$13:$U$38</definedName>
    <definedName name="dms_PAddr2_List">'[1]AER lookups'!$V$13:$V$38</definedName>
    <definedName name="DMS_PPArevcap">'Revenue summary'!$D$48:$D$52</definedName>
    <definedName name="DMS_PPArevcap1">'Revenue summary'!$D$48</definedName>
    <definedName name="DMS_PPArevcap2">'Revenue summary'!$D$49</definedName>
    <definedName name="DMS_PPArevcap3">'Revenue summary'!$D$51</definedName>
    <definedName name="DMS_PPArevcap4">'Revenue summary'!$D$52</definedName>
    <definedName name="DMS_PPArevyield">'Revenue summary'!$D$55:$D$59</definedName>
    <definedName name="DMS_PPArevyield1">'Revenue summary'!$D$55</definedName>
    <definedName name="DMS_PPArevyield2">'Revenue summary'!$D$56</definedName>
    <definedName name="DMS_PPArevyield3">'Revenue summary'!$D$58</definedName>
    <definedName name="DMS_PPArevyield4">'Revenue summary'!$D$59</definedName>
    <definedName name="DMS_PPAwapc">'Revenue summary'!$D$41:$D$45</definedName>
    <definedName name="DMS_PPAwapc1">'Revenue summary'!$D$41</definedName>
    <definedName name="DMS_PPAwapc2">'Revenue summary'!$D$42</definedName>
    <definedName name="DMS_PPAwapc3">'Revenue summary'!$D$44</definedName>
    <definedName name="DMS_PPAwapc4">'Revenue summary'!$D$45</definedName>
    <definedName name="dms_PRCP_start_row">'[1]AER ETL'!$C$40</definedName>
    <definedName name="dms_PRCPlength_List">'[1]AER lookups'!$M$13:$M$38</definedName>
    <definedName name="dms_PRCPlength_Num">'[1]AER ETL'!$C$67</definedName>
    <definedName name="dms_Previous_DollarReal_year">'[1]AER ETL'!$C$51</definedName>
    <definedName name="dms_PState_List">'[1]AER lookups'!$X$13:$X$38</definedName>
    <definedName name="dms_PSuburb_List">'[1]AER lookups'!$W$13:$W$38</definedName>
    <definedName name="dms_Public_Lighting_List">'[1]AER lookups'!$AN$13:$AN$38</definedName>
    <definedName name="dms_Reset_final_year">'[1]AER ETL'!$C$48</definedName>
    <definedName name="dms_Reset_RYE">'[1]AER ETL'!$C$53</definedName>
    <definedName name="dms_Reset_Span">'[1]AER ETL'!$C$57</definedName>
    <definedName name="dms_RPT">'[1]AER ETL'!$C$22</definedName>
    <definedName name="dms_RPT_List">'[1]AER lookups'!$I$13:$I$38</definedName>
    <definedName name="dms_RPTMonth">'[1]AER ETL'!$C$29</definedName>
    <definedName name="dms_RPTMonth_List">'[1]AER lookups'!$J$13:$J$38</definedName>
    <definedName name="DMS_RSrevcap">'Revenue summary'!$D$17:$D$18</definedName>
    <definedName name="DMS_RSrevcap1">'Revenue summary'!$D$17</definedName>
    <definedName name="DMS_RSrevcap2">'Revenue summary'!$D$18</definedName>
    <definedName name="DMS_RSrevyield">'Revenue summary'!#REF!</definedName>
    <definedName name="DMS_RSrevyield1">'Revenue summary'!#REF!</definedName>
    <definedName name="DMS_RSrevyield2">'Revenue summary'!#REF!</definedName>
    <definedName name="DMS_RSwapc">'Revenue summary'!#REF!</definedName>
    <definedName name="DMS_RSwapc1">'Revenue summary'!#REF!</definedName>
    <definedName name="DMS_RSwapc2">'Revenue summary'!#REF!</definedName>
    <definedName name="dms_RYE_result">'[1]AER ETL'!$C$56</definedName>
    <definedName name="dms_RYE_start_row">'[1]AER ETL'!$C$41</definedName>
    <definedName name="dms_Sector_List">'[1]AER lookups'!$F$13:$F$38</definedName>
    <definedName name="dms_Segment">'[1]AER ETL'!$C$20</definedName>
    <definedName name="dms_Segment_List">'[1]AER lookups'!$G$13:$G$38</definedName>
    <definedName name="dms_Selected_Quality">'[1]Business &amp; other details'!$AR$63</definedName>
    <definedName name="dms_Selected_Source">'[1]Business &amp; other details'!$AR$61</definedName>
    <definedName name="dms_Selected_Status">'[1]Business &amp; other details'!$AR$65</definedName>
    <definedName name="dms_ShortRural_flag">'[1]AER lookups'!$AE$13:$AE$38</definedName>
    <definedName name="dms_SingleYear_Model">'[1]AER ETL'!$C$71:$C$73</definedName>
    <definedName name="dms_SingleYearModel">'[1]AER ETL'!$C$74</definedName>
    <definedName name="dms_SourceList">'[1]AER NRs'!$C$14:$C$27</definedName>
    <definedName name="dms_Specified_FinalYear">'[1]AER ETL'!$C$63</definedName>
    <definedName name="dms_Specified_RYE">'[1]AER ETL'!$C$54</definedName>
    <definedName name="dms_SpecifiedYear_Span">'[1]AER ETL'!$C$58</definedName>
    <definedName name="dms_start_year">'[1]AER ETL'!$C$35</definedName>
    <definedName name="dms_State_List">'[1]AER lookups'!$S$13:$S$38</definedName>
    <definedName name="dms_Suburb_List">'[1]AER lookups'!$R$13:$R$38</definedName>
    <definedName name="dms_TradingName">'[1]Business &amp; other details'!$AL$16</definedName>
    <definedName name="dms_TradingName_List">'[1]AER lookups'!$B$13:$B$38</definedName>
    <definedName name="dms_TradingNameFull_List">'[1]AER lookups'!$C$13:$C$38</definedName>
    <definedName name="dms_Typed_Submission_Date">'[1]Business &amp; other details'!$AR$71</definedName>
    <definedName name="dms_Urban_flag">'[1]AER lookups'!$AD$13:$AD$38</definedName>
    <definedName name="dms_Worksheet_List">'[1]AER lookups'!$D$45:$D$54</definedName>
    <definedName name="Drc">'[1]PTRM input'!$G$390</definedName>
    <definedName name="Drpc">'[1]PTRM input'!$G$388</definedName>
    <definedName name="Drpt">'[1]PTRM input'!$G$389</definedName>
    <definedName name="Dv">'[1]PTRM input'!$G$376</definedName>
    <definedName name="ERC_Final_Calc">'[1]Equity raising costs'!$Q$54</definedName>
    <definedName name="ERC_Yr01_Inc">'[1]PTRM input'!$G$110</definedName>
    <definedName name="f">'[1]PTRM input'!$G$373</definedName>
    <definedName name="FRCP_final_year">'[1]AER ETL'!$C$45</definedName>
    <definedName name="FRCP_y1">'[1]Business &amp; other details'!$AR$42</definedName>
    <definedName name="FRCP_y10">'[1]AER lookups'!$I$68</definedName>
    <definedName name="FRCP_y11">'[1]AER lookups'!$I$69</definedName>
    <definedName name="FRCP_y12">'[1]AER lookups'!$I$70</definedName>
    <definedName name="FRCP_y13">'[1]AER lookups'!$I$71</definedName>
    <definedName name="FRCP_y14">'[1]AER lookups'!$I$72</definedName>
    <definedName name="FRCP_y15">'[1]AER lookups'!$I$73</definedName>
    <definedName name="FRCP_y2">'[1]AER lookups'!$I$60</definedName>
    <definedName name="FRCP_y3">'[1]AER lookups'!$I$61</definedName>
    <definedName name="FRCP_y4">'[1]AER lookups'!$I$62</definedName>
    <definedName name="FRCP_y5">'[1]AER lookups'!$I$63</definedName>
    <definedName name="FRCP_y6">'[1]AER lookups'!$I$64</definedName>
    <definedName name="FRCP_y7">'[1]AER lookups'!$I$65</definedName>
    <definedName name="FRCP_y8">'[1]AER lookups'!$I$66</definedName>
    <definedName name="FRCP_y9">'[1]AER lookups'!$I$67</definedName>
    <definedName name="g">'[1]PTRM input'!$G$375</definedName>
    <definedName name="Icpr">'[1]PTRM input'!$G$386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hidden="1">{"Ownership",#N/A,FALSE,"Ownership";"Contents",#N/A,FALSE,"Contents"}</definedName>
    <definedName name="P_0_RevCap">'[1]X factors'!$G$63</definedName>
    <definedName name="P_0_RevYld">'[1]X factors'!$G$83</definedName>
    <definedName name="P_0_WAPC">'[1]X factors'!$G$47</definedName>
    <definedName name="PRCP_final_year">'[1]AER ETL'!$C$47</definedName>
    <definedName name="PRCP_y1">'[1]AER lookups'!$E$59</definedName>
    <definedName name="PRCP_y10">'[1]AER lookups'!$E$68</definedName>
    <definedName name="PRCP_y11">'[1]AER lookups'!$E$69</definedName>
    <definedName name="PRCP_y12">'[1]AER lookups'!$E$70</definedName>
    <definedName name="PRCP_y13">'[1]AER lookups'!$E$71</definedName>
    <definedName name="PRCP_y14">'[1]AER lookups'!$E$72</definedName>
    <definedName name="PRCP_y15">'[1]AER lookups'!$E$73</definedName>
    <definedName name="PRCP_y2">'[1]AER lookups'!$E$60</definedName>
    <definedName name="PRCP_y3">'[1]AER lookups'!$E$61</definedName>
    <definedName name="PRCP_y4">'[1]AER lookups'!$E$62</definedName>
    <definedName name="PRCP_y5">'[1]AER lookups'!$E$63</definedName>
    <definedName name="PRCP_y6">'[1]AER lookups'!$E$64</definedName>
    <definedName name="PRCP_y7">'[1]AER lookups'!$E$65</definedName>
    <definedName name="PRCP_y8">'[1]AER lookups'!$E$66</definedName>
    <definedName name="PRCP_y9">'[1]AER lookups'!$E$67</definedName>
    <definedName name="_xlnm.Print_Area" localSheetId="0">Cover!$A$2:$I$51</definedName>
    <definedName name="_xlnm.Print_Area" localSheetId="3">'DUFLS project estimate'!$A$1:$H$83</definedName>
    <definedName name="_xlnm.Print_Area" localSheetId="2">'EVM Actuals'!$A$2:$L$50</definedName>
    <definedName name="_xlnm.Print_Area" localSheetId="4">'Field Services Estimate'!$A$1:$J$44</definedName>
    <definedName name="_xlnm.Print_Area" localSheetId="7">'Input| Escalations'!$A$1:$N$27</definedName>
    <definedName name="_xlnm.Print_Area" localSheetId="6">'Price Impact'!$A$1:$M$32</definedName>
    <definedName name="_xlnm.Print_Area" localSheetId="5">'Revenue summary'!$A$1:$P$86</definedName>
    <definedName name="_xlnm.Print_Area" localSheetId="1">SUMMARY!$A$1:$G$34</definedName>
    <definedName name="RAB">'[1]PTRM input'!$J$57</definedName>
    <definedName name="rvanilla01">[1]WACC!$G$19</definedName>
    <definedName name="rvanilla02">[1]WACC!$H$19</definedName>
    <definedName name="rvanilla03">[1]WACC!$I$19</definedName>
    <definedName name="rvanilla04">[1]WACC!$J$19</definedName>
    <definedName name="rvanilla05">[1]WACC!$K$19</definedName>
    <definedName name="rvanilla06">[1]WACC!$L$19</definedName>
    <definedName name="rvanilla07">[1]WACC!$M$19</definedName>
    <definedName name="rvanilla08">[1]WACC!$N$19</definedName>
    <definedName name="rvanilla09">[1]WACC!$O$19</definedName>
    <definedName name="rvanilla10">[1]WACC!$P$19</definedName>
    <definedName name="Seo">'[1]PTRM input'!$G$387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vanilla01">[1]WACC!$G$18</definedName>
    <definedName name="vanilla02">[1]WACC!$H$18</definedName>
    <definedName name="vanilla03">[1]WACC!$I$18</definedName>
    <definedName name="vanilla04">[1]WACC!$J$18</definedName>
    <definedName name="vanilla05">[1]WACC!$K$18</definedName>
    <definedName name="vanilla06">[1]WACC!$L$18</definedName>
    <definedName name="vanilla07">[1]WACC!$M$18</definedName>
    <definedName name="vanilla08">[1]WACC!$N$18</definedName>
    <definedName name="vanilla09">[1]WACC!$O$18</definedName>
    <definedName name="vanilla10">[1]WACC!$P$18</definedName>
    <definedName name="wrn.App._.Custodians." hidden="1">{"Ownership",#N/A,FALSE,"Ownership";"Contents",#N/A,FALSE,"Contents"}</definedName>
    <definedName name="X_02_RevCap">'[1]X factors'!$H$63</definedName>
    <definedName name="X_02_RevYld">'[1]X factors'!$H$83</definedName>
    <definedName name="X_02_WAPC">'[1]X factors'!$H$47</definedName>
    <definedName name="X_03_RevCap">'[1]X factors'!$I$63</definedName>
    <definedName name="X_03_RevYld">'[1]X factors'!$I$83</definedName>
    <definedName name="X_03_WAPC">'[1]X factors'!$I$47</definedName>
    <definedName name="X_04_RevCap">'[1]X factors'!$J$63</definedName>
    <definedName name="X_04_RevYld">'[1]X factors'!$J$83</definedName>
    <definedName name="X_04_WAPC">'[1]X factors'!$J$47</definedName>
    <definedName name="X_05_RevCap">'[1]X factors'!$K$63</definedName>
    <definedName name="X_05_RevYld">'[1]X factors'!$K$83</definedName>
    <definedName name="X_05_WAPC">'[1]X factors'!$K$47</definedName>
    <definedName name="X_06_RevCap">'[1]X factors'!$L$63</definedName>
    <definedName name="X_06_RevYld">'[1]X factors'!$L$83</definedName>
    <definedName name="X_06_WAPC">'[1]X factors'!$L$47</definedName>
    <definedName name="X_07_RevCap">'[1]X factors'!$M$63</definedName>
    <definedName name="X_07_RevYld">'[1]X factors'!$M$83</definedName>
    <definedName name="X_07_WAPC">'[1]X factors'!$M$47</definedName>
    <definedName name="X_08_RevCap">'[1]X factors'!$N$63</definedName>
    <definedName name="X_08_RevYld">'[1]X factors'!$N$83</definedName>
    <definedName name="X_08_WAPC">'[1]X factors'!$N$47</definedName>
    <definedName name="X_09_RevCap">'[1]X factors'!$O$63</definedName>
    <definedName name="X_09_RevYld">'[1]X factors'!$O$83</definedName>
    <definedName name="X_09_WAPC">'[1]X factors'!$O$47</definedName>
    <definedName name="X_10_RevCap">'[1]X factors'!$P$63</definedName>
    <definedName name="X_10_RevYld">'[1]X factors'!$P$83</definedName>
    <definedName name="X_10_WAPC">'[1]X factors'!$P$47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<sst xmlns="http://schemas.openxmlformats.org/spreadsheetml/2006/main" count="413" uniqueCount="206">
  <si>
    <t>2019/20</t>
  </si>
  <si>
    <t>2020/21</t>
  </si>
  <si>
    <t>2021/22</t>
  </si>
  <si>
    <t>2022/23</t>
  </si>
  <si>
    <t>2023/24</t>
  </si>
  <si>
    <t>DUFLS/UFLS</t>
  </si>
  <si>
    <t>TOTAL</t>
  </si>
  <si>
    <t>TOTAL Excl Corp Ohs</t>
  </si>
  <si>
    <t>(Corporate Ohs pre 2022 7.66%)</t>
  </si>
  <si>
    <t>(Corporate Ohs  2022 9.2%)</t>
  </si>
  <si>
    <t>Recalculated - simpler formula</t>
  </si>
  <si>
    <t xml:space="preserve">Cumulative Inflation Index </t>
  </si>
  <si>
    <t>CPI year on year change (%) - lagged one year (actual/estimate)</t>
  </si>
  <si>
    <t>2024 (Forecast)</t>
  </si>
  <si>
    <t>2023 (Forecast)</t>
  </si>
  <si>
    <t>2022 (Forecast)</t>
  </si>
  <si>
    <t>CPI for year to December:</t>
  </si>
  <si>
    <t>NOTE: please use a one year-lagged CPI series.</t>
  </si>
  <si>
    <t>June</t>
  </si>
  <si>
    <t>Base year for outputs</t>
  </si>
  <si>
    <t>December</t>
  </si>
  <si>
    <t>2023-24</t>
  </si>
  <si>
    <t>Base year for inputs</t>
  </si>
  <si>
    <t>2025-26</t>
  </si>
  <si>
    <t>First year of forecast regulatory control period (YYYY-YY)</t>
  </si>
  <si>
    <t>Month</t>
  </si>
  <si>
    <t>Year</t>
  </si>
  <si>
    <t>Formula - do not edit</t>
  </si>
  <si>
    <t>Do not edit cell</t>
  </si>
  <si>
    <t>Input</t>
  </si>
  <si>
    <t>Key:</t>
  </si>
  <si>
    <t>10. Inflation table setup</t>
  </si>
  <si>
    <t>Enter DNSP name     2025-26</t>
  </si>
  <si>
    <t>AER Capex Forecast Model</t>
  </si>
  <si>
    <t>Index: Nominal December to Real 2020 June</t>
  </si>
  <si>
    <t>18 month lag</t>
  </si>
  <si>
    <t>eg June 2020 uses December 2018 CPI index</t>
  </si>
  <si>
    <t>Total</t>
  </si>
  <si>
    <t>Building Block Components ($m Nominal)</t>
  </si>
  <si>
    <t>Return on Capital</t>
  </si>
  <si>
    <t>Return of Capital (regulatory depreciation)</t>
  </si>
  <si>
    <t>Operating Expenditure</t>
  </si>
  <si>
    <t>Revenue Adjustments</t>
  </si>
  <si>
    <t>Net Tax Allowance</t>
  </si>
  <si>
    <t>Annual Revenue Requirement (unsmoothed)</t>
  </si>
  <si>
    <t>NPV</t>
  </si>
  <si>
    <t>Revenue Smoothing ($m Nominal)</t>
  </si>
  <si>
    <t>Weighted Average Price Cap</t>
  </si>
  <si>
    <t>Expected Revenue (smoothed)</t>
  </si>
  <si>
    <t>X factors</t>
  </si>
  <si>
    <t>Revenue Cap</t>
  </si>
  <si>
    <t>Revenue Yield</t>
  </si>
  <si>
    <t>Price Path Analysis ($ Nominal)</t>
  </si>
  <si>
    <t>Forecast Energy</t>
  </si>
  <si>
    <t>GWh</t>
  </si>
  <si>
    <t>Expected Revenue</t>
  </si>
  <si>
    <t>$m Nominal</t>
  </si>
  <si>
    <t>Total cumulative change</t>
  </si>
  <si>
    <t>Annual Percentage Impact on Revenues</t>
  </si>
  <si>
    <t>%</t>
  </si>
  <si>
    <t>Average yearly change</t>
  </si>
  <si>
    <t>Price Path</t>
  </si>
  <si>
    <t>$/MWh</t>
  </si>
  <si>
    <t>Annual Percentage Impact on Prices</t>
  </si>
  <si>
    <t>$m Real</t>
  </si>
  <si>
    <t>EVM Emergency</t>
  </si>
  <si>
    <t>Unit Cost</t>
  </si>
  <si>
    <t>Units</t>
  </si>
  <si>
    <t>Total Purchases</t>
  </si>
  <si>
    <t>Labour hrs</t>
  </si>
  <si>
    <t>Labour $</t>
  </si>
  <si>
    <t xml:space="preserve">Field Services </t>
  </si>
  <si>
    <t>S1-000018-02</t>
  </si>
  <si>
    <t>SUBSTATION DESIGN &amp; CONSTRUCTION</t>
  </si>
  <si>
    <t>S1-000018-02-01</t>
  </si>
  <si>
    <t>FIELD SERVICES PROJECT MANAGEMENT</t>
  </si>
  <si>
    <t xml:space="preserve">  S1-000018-02-01-01</t>
  </si>
  <si>
    <t>Project Management</t>
  </si>
  <si>
    <t xml:space="preserve">  S1-000018-02-01-02</t>
  </si>
  <si>
    <t>Estimating</t>
  </si>
  <si>
    <t>S1-000018-02-02</t>
  </si>
  <si>
    <t>ENGINEERING DESIGN &amp; TECHNICAL SERVICES</t>
  </si>
  <si>
    <t xml:space="preserve">  S1-000018-02-02-01</t>
  </si>
  <si>
    <t>As Built Drawings</t>
  </si>
  <si>
    <t>Secondary Design</t>
  </si>
  <si>
    <t xml:space="preserve">  S1-000018-02-02-02</t>
  </si>
  <si>
    <t>Substation Engineering</t>
  </si>
  <si>
    <t>Project/Earthing Engineering</t>
  </si>
  <si>
    <t xml:space="preserve">  S1-000018-02-02-04</t>
  </si>
  <si>
    <t xml:space="preserve">  S1-000018-02-02-06</t>
  </si>
  <si>
    <t>SCADA Engineering</t>
  </si>
  <si>
    <t xml:space="preserve">  S1-000018-02-02-07</t>
  </si>
  <si>
    <t>Protection Engineering</t>
  </si>
  <si>
    <t xml:space="preserve">  S1-000018-02-02-08</t>
  </si>
  <si>
    <t>Telecommunications Technical</t>
  </si>
  <si>
    <t>S1-000018-02-03</t>
  </si>
  <si>
    <t>CONSTRUCTION</t>
  </si>
  <si>
    <t xml:space="preserve">  S1-000018-02-03-02</t>
  </si>
  <si>
    <t>Substation Workshop</t>
  </si>
  <si>
    <t xml:space="preserve">  S1-000018-02-03-03</t>
  </si>
  <si>
    <t>Substation Construction</t>
  </si>
  <si>
    <t xml:space="preserve">  S1-000018-02-03-04</t>
  </si>
  <si>
    <t>Commissioning</t>
  </si>
  <si>
    <t xml:space="preserve">  S1-000018-02-03-05</t>
  </si>
  <si>
    <t>Long Lead Time Material</t>
  </si>
  <si>
    <t xml:space="preserve">  S1-000018-02-03-06</t>
  </si>
  <si>
    <t>SCADA Field</t>
  </si>
  <si>
    <t xml:space="preserve">  S1-000018-02-03-07</t>
  </si>
  <si>
    <t>Telecommunications Field</t>
  </si>
  <si>
    <t xml:space="preserve">  S1-000018-02-03-10</t>
  </si>
  <si>
    <t>Recloser Workshop</t>
  </si>
  <si>
    <t xml:space="preserve">Sub Total </t>
  </si>
  <si>
    <t xml:space="preserve">FS Overheads - Substation (26.3%) </t>
  </si>
  <si>
    <t>Substation Works Total</t>
  </si>
  <si>
    <t>Item 2: Distribution</t>
  </si>
  <si>
    <t>DISTRIBUTION DESIGN &amp; CONSTRUCTION</t>
  </si>
  <si>
    <t xml:space="preserve">  S1-000018-03-04</t>
  </si>
  <si>
    <t>Construction</t>
  </si>
  <si>
    <t xml:space="preserve">Item 2: </t>
  </si>
  <si>
    <t>Distribution Works Total</t>
  </si>
  <si>
    <t>Field Services Total</t>
  </si>
  <si>
    <t>Network Management</t>
  </si>
  <si>
    <t>S1-000018-01</t>
  </si>
  <si>
    <t>NETWORK MANAGEMENT</t>
  </si>
  <si>
    <t>0010</t>
  </si>
  <si>
    <t>0020</t>
  </si>
  <si>
    <t>Network Access</t>
  </si>
  <si>
    <t>0050</t>
  </si>
  <si>
    <t>0090</t>
  </si>
  <si>
    <t>Network Telecommunications</t>
  </si>
  <si>
    <t>0160</t>
  </si>
  <si>
    <t>SCADA Integration</t>
  </si>
  <si>
    <t>Management Sub Total</t>
  </si>
  <si>
    <t>Management Total</t>
  </si>
  <si>
    <t>Contingencies (10%)</t>
  </si>
  <si>
    <t>Network Management Total</t>
  </si>
  <si>
    <t>NW-17579</t>
  </si>
  <si>
    <t>Dynamic Arming of Under Frequency Load Shedding</t>
  </si>
  <si>
    <t xml:space="preserve">Item 1.1: Substation </t>
  </si>
  <si>
    <t>DUFLS</t>
  </si>
  <si>
    <t xml:space="preserve">Item 1.1: </t>
  </si>
  <si>
    <t xml:space="preserve">Item 1.2: Substation </t>
  </si>
  <si>
    <t>UFLS Expansion</t>
  </si>
  <si>
    <t xml:space="preserve">Item 1.2: </t>
  </si>
  <si>
    <t>Field Services  Total</t>
  </si>
  <si>
    <t>Network Planning - Including Network Innovation</t>
  </si>
  <si>
    <t>Business &amp; Corporate Overhead (15.0%)</t>
  </si>
  <si>
    <t>Project 2020 Total</t>
  </si>
  <si>
    <t xml:space="preserve">EVM </t>
  </si>
  <si>
    <t>EVM</t>
  </si>
  <si>
    <t>Revenue smoothed ($ June 2020)</t>
  </si>
  <si>
    <t>CAPEX ($ June 2020)</t>
  </si>
  <si>
    <t>CAPEX ($ Nominal)</t>
  </si>
  <si>
    <t>Revenue smoothed ($ Nominal)</t>
  </si>
  <si>
    <t>NW-017579 DYNAMIC ARMING OF UNLOAD FREQUENCY LOAD SHEDDING</t>
  </si>
  <si>
    <t>DUFLS UNIT COSTING</t>
  </si>
  <si>
    <t>FIELD SERVICES MANAGEMENT</t>
  </si>
  <si>
    <t>Delivery Project Manager</t>
  </si>
  <si>
    <t>Safety Management</t>
  </si>
  <si>
    <t>Project Accountant</t>
  </si>
  <si>
    <t>Construction (PL-XXX)</t>
  </si>
  <si>
    <t>UFLS EXPANSION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</si>
  <si>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</si>
  <si>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</si>
  <si>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</si>
  <si>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</si>
  <si>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</si>
  <si>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</si>
  <si>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</si>
  <si>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</si>
  <si>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</si>
  <si>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</si>
  <si>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</si>
  <si>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Percentage Split</t>
  </si>
  <si>
    <t>Residential</t>
  </si>
  <si>
    <t>Business</t>
  </si>
  <si>
    <t>Escalated Customer Numbers</t>
  </si>
  <si>
    <t>Pass Through $</t>
  </si>
  <si>
    <t>Pass Through Split $</t>
  </si>
  <si>
    <t>Pass Through $ Per Customer</t>
  </si>
  <si>
    <t>Revenue Forecast ex STPIS inc CPI and CoD Forecasts</t>
  </si>
  <si>
    <t>Increase of Revenue due to Pass Through</t>
  </si>
  <si>
    <t>Customer Bill</t>
  </si>
  <si>
    <t>In this period, we propose to commence recovery of these costs over the last two years of this regulatory period through an increased revenue allowance of approximately $3.4 million in each of these years. This represents a 0.4% increase in annual distribution revenue till 2025. This will increase the average annual residential bill by approximately 0.2% or $2.20 per annum.</t>
  </si>
  <si>
    <t>Price Impact</t>
  </si>
  <si>
    <t>Pass Through $ Per Customer pa</t>
  </si>
  <si>
    <t>Enhanced Voltage Management - Acutal cost from SAP</t>
  </si>
  <si>
    <t>Attachment C: Emergency Standards Estimate</t>
  </si>
  <si>
    <t>Attachment C:</t>
  </si>
  <si>
    <t>SAPN Emergency Standards Estimate</t>
  </si>
  <si>
    <t>SAPN - Revenue and Price Summary - DNSP PTRM - version 4</t>
  </si>
  <si>
    <t>2019-20</t>
  </si>
  <si>
    <t>2020-21</t>
  </si>
  <si>
    <t>2021-22</t>
  </si>
  <si>
    <t>2022-23</t>
  </si>
  <si>
    <t>2024-25</t>
  </si>
  <si>
    <t>Building Block Components ($m Real 2019-20)</t>
  </si>
  <si>
    <t>Revenue Smoothing ($m Real 2019-20)</t>
  </si>
  <si>
    <t>Price Path Analysis ($ Real 2019-20)</t>
  </si>
  <si>
    <t>Input| Escalations</t>
  </si>
  <si>
    <t>2025</t>
  </si>
  <si>
    <t>11. Inflation</t>
  </si>
  <si>
    <t>June 2025</t>
  </si>
  <si>
    <t>June 2025 estimate</t>
  </si>
  <si>
    <t>Index: Nominal December to Real 2025 June</t>
  </si>
  <si>
    <t>Real 2023-24 December to Real 2025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</si>
</sst>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(* #,##0.00_);_(* \(#,##0.00\);_(* &quot;-&quot;??_);_(@_)"/>
    <numFmt numFmtId="166" formatCode="#,##0.0000"/>
    <numFmt numFmtId="167" formatCode="_(#,##0.00%_);[Red]_(\-#,##0.00%_);_(&quot;-&quot;_)"/>
    <numFmt numFmtId="168" formatCode="0.0000000000000000%"/>
    <numFmt numFmtId="169" formatCode="_-* #,##0_-;\-* #,##0_-;_-* &quot;-&quot;??_-;_-@_-"/>
    <numFmt numFmtId="170" formatCode="0.0000"/>
    <numFmt numFmtId="171" formatCode="_-* #,##0.0_-;\-* #,##0.0_-;_-* &quot;-&quot;??_-;_-@_-"/>
    <numFmt numFmtId="172" formatCode="_-&quot;$&quot;* #,##0.0_-;\-&quot;$&quot;* #,##0.0_-;_-&quot;$&quot;* &quot;-&quot;??_-;_-@_-"/>
    <numFmt numFmtId="173" formatCode="_(&quot;$&quot;* #,##0.00_);_(&quot;$&quot;* \(#,##0.00\);_(&quot;$&quot;* &quot;-&quot;??_);_(@_)"/>
    <numFmt numFmtId="174" formatCode="0.000000000000000%"/>
    <numFmt numFmtId="175" formatCode="&quot;$&quot;#,##0_);\(&quot;$&quot;#,##0\)"/>
    <numFmt numFmtId="176" formatCode="0.0%"/>
    <numFmt numFmtId="177" formatCode="&quot;$&quot;#,##0"/>
    <numFmt numFmtId="178" formatCode="&quot;$&quot;#,##0.00"/>
    <numFmt numFmtId="179" formatCode="_-&quot;$&quot;* #,##0_-;\-&quot;$&quot;* #,##0_-;_-&quot;$&quot;* &quot;-&quot;??_-;_-@_-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8"/>
      <name val="Arial"/>
      <family val="2"/>
    </font>
    <font>
      <b/>
      <sz val="9"/>
      <color rgb="FFFFFF00"/>
      <name val="Arial"/>
      <family val="2"/>
    </font>
    <font>
      <b/>
      <sz val="11"/>
      <color theme="0"/>
      <name val="Arial"/>
      <family val="2"/>
    </font>
    <font>
      <b/>
      <sz val="10"/>
      <color rgb="FFFFC000"/>
      <name val="Arial"/>
      <family val="2"/>
    </font>
    <font>
      <sz val="10"/>
      <color rgb="FFFFC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i/>
      <sz val="10"/>
      <color theme="9" tint="-0.499984740745262"/>
      <name val="Arial"/>
      <family val="2"/>
    </font>
    <font>
      <sz val="11"/>
      <color rgb="FF0070C0"/>
      <name val="Calibri"/>
      <family val="2"/>
      <scheme val="minor"/>
    </font>
    <font>
      <i/>
      <sz val="10"/>
      <color rgb="FF0070C0"/>
      <name val="Arial"/>
      <family val="2"/>
    </font>
    <font>
      <i/>
      <sz val="11"/>
      <color rgb="FF0070C0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sz val="14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0"/>
      <color rgb="FF0000FF"/>
      <name val="Century Gothic"/>
      <family val="2"/>
    </font>
    <font>
      <b/>
      <sz val="11"/>
      <name val="Century Gothic"/>
      <family val="2"/>
    </font>
    <font>
      <i/>
      <sz val="10"/>
      <name val="Century Gothic"/>
      <family val="2"/>
    </font>
    <font>
      <sz val="12"/>
      <name val="Century Gothic"/>
      <family val="2"/>
    </font>
    <font>
      <b/>
      <sz val="11"/>
      <name val="Calibri"/>
      <family val="2"/>
    </font>
    <font>
      <b/>
      <sz val="14"/>
      <color theme="5"/>
      <name val="Century Gothic"/>
      <family val="2"/>
    </font>
    <font>
      <b/>
      <sz val="10"/>
      <color theme="5"/>
      <name val="Century Gothic"/>
      <family val="2"/>
    </font>
    <font>
      <b/>
      <sz val="12"/>
      <color theme="5"/>
      <name val="Century Gothic"/>
      <family val="2"/>
    </font>
    <font>
      <sz val="10"/>
      <color theme="5"/>
      <name val="Century Gothic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5"/>
      <name val="Calibri"/>
      <family val="2"/>
      <scheme val="minor"/>
    </font>
    <font>
      <b/>
      <sz val="26"/>
      <color theme="5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9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2" fillId="0" borderId="0"/>
  </cellStyleXfs>
  <cellXfs count="297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1"/>
    <xf numFmtId="168" fontId="2" fillId="0" borderId="0" xfId="1" applyNumberFormat="1"/>
    <xf numFmtId="167" fontId="3" fillId="3" borderId="2" xfId="3" applyNumberFormat="1" applyFont="1" applyFill="1" applyBorder="1" applyAlignment="1" applyProtection="1">
      <alignment horizontal="center" vertical="center"/>
      <protection locked="0"/>
    </xf>
    <xf numFmtId="0" fontId="5" fillId="4" borderId="3" xfId="1" applyFont="1" applyFill="1" applyBorder="1" applyAlignment="1">
      <alignment horizontal="center" vertical="center"/>
    </xf>
    <xf numFmtId="0" fontId="2" fillId="5" borderId="0" xfId="1" applyFill="1"/>
    <xf numFmtId="0" fontId="6" fillId="5" borderId="0" xfId="1" applyFont="1" applyFill="1"/>
    <xf numFmtId="169" fontId="7" fillId="5" borderId="0" xfId="1" applyNumberFormat="1" applyFont="1" applyFill="1"/>
    <xf numFmtId="170" fontId="8" fillId="0" borderId="0" xfId="1" applyNumberFormat="1" applyFont="1"/>
    <xf numFmtId="166" fontId="3" fillId="2" borderId="1" xfId="2" quotePrefix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8" fillId="0" borderId="0" xfId="1" applyFont="1" applyAlignment="1">
      <alignment horizontal="center"/>
    </xf>
    <xf numFmtId="10" fontId="4" fillId="0" borderId="0" xfId="3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quotePrefix="1" applyFont="1" applyAlignment="1">
      <alignment horizontal="center" vertical="center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166" fontId="3" fillId="2" borderId="2" xfId="2" quotePrefix="1" applyNumberFormat="1" applyFont="1" applyFill="1" applyBorder="1" applyAlignment="1">
      <alignment horizontal="center" vertical="center"/>
    </xf>
    <xf numFmtId="0" fontId="2" fillId="3" borderId="2" xfId="1" applyFill="1" applyBorder="1" applyAlignment="1" applyProtection="1">
      <alignment horizontal="center"/>
      <protection locked="0"/>
    </xf>
    <xf numFmtId="169" fontId="5" fillId="0" borderId="0" xfId="1" applyNumberFormat="1" applyFont="1"/>
    <xf numFmtId="0" fontId="10" fillId="6" borderId="0" xfId="1" applyFont="1" applyFill="1" applyAlignment="1">
      <alignment vertical="center"/>
    </xf>
    <xf numFmtId="0" fontId="10" fillId="6" borderId="0" xfId="1" applyFont="1" applyFill="1" applyAlignment="1">
      <alignment horizontal="center" vertical="center"/>
    </xf>
    <xf numFmtId="169" fontId="11" fillId="6" borderId="0" xfId="1" applyNumberFormat="1" applyFont="1" applyFill="1" applyAlignment="1">
      <alignment vertical="center"/>
    </xf>
    <xf numFmtId="0" fontId="12" fillId="3" borderId="2" xfId="1" applyFont="1" applyFill="1" applyBorder="1" applyAlignment="1">
      <alignment horizontal="center" vertical="center"/>
    </xf>
    <xf numFmtId="0" fontId="13" fillId="0" borderId="0" xfId="1" applyFont="1"/>
    <xf numFmtId="17" fontId="3" fillId="0" borderId="0" xfId="1" applyNumberFormat="1" applyFont="1" applyAlignment="1">
      <alignment horizontal="center"/>
    </xf>
    <xf numFmtId="166" fontId="3" fillId="8" borderId="1" xfId="2" quotePrefix="1" applyNumberFormat="1" applyFont="1" applyFill="1" applyBorder="1" applyAlignment="1">
      <alignment horizontal="center" vertical="center"/>
    </xf>
    <xf numFmtId="0" fontId="15" fillId="0" borderId="0" xfId="1" quotePrefix="1" applyFont="1" applyAlignment="1">
      <alignment horizontal="right" vertical="center"/>
    </xf>
    <xf numFmtId="0" fontId="16" fillId="0" borderId="0" xfId="0" applyFont="1" applyAlignment="1">
      <alignment horizontal="right"/>
    </xf>
    <xf numFmtId="0" fontId="3" fillId="9" borderId="0" xfId="4" applyFill="1"/>
    <xf numFmtId="0" fontId="17" fillId="9" borderId="0" xfId="4" applyFont="1" applyFill="1"/>
    <xf numFmtId="0" fontId="17" fillId="9" borderId="0" xfId="4" applyFont="1" applyFill="1" applyAlignment="1">
      <alignment horizontal="center"/>
    </xf>
    <xf numFmtId="10" fontId="3" fillId="9" borderId="0" xfId="5" applyNumberFormat="1" applyFill="1" applyBorder="1"/>
    <xf numFmtId="0" fontId="3" fillId="10" borderId="0" xfId="4" applyFill="1"/>
    <xf numFmtId="0" fontId="3" fillId="0" borderId="0" xfId="4"/>
    <xf numFmtId="0" fontId="18" fillId="9" borderId="0" xfId="4" applyFont="1" applyFill="1" applyAlignment="1">
      <alignment horizontal="left"/>
    </xf>
    <xf numFmtId="0" fontId="17" fillId="11" borderId="6" xfId="4" applyFont="1" applyFill="1" applyBorder="1" applyAlignment="1">
      <alignment horizontal="center"/>
    </xf>
    <xf numFmtId="0" fontId="18" fillId="11" borderId="6" xfId="4" applyFont="1" applyFill="1" applyBorder="1" applyAlignment="1">
      <alignment horizontal="left"/>
    </xf>
    <xf numFmtId="0" fontId="17" fillId="11" borderId="6" xfId="4" applyFont="1" applyFill="1" applyBorder="1" applyAlignment="1">
      <alignment horizontal="right"/>
    </xf>
    <xf numFmtId="0" fontId="3" fillId="12" borderId="6" xfId="4" applyFill="1" applyBorder="1"/>
    <xf numFmtId="0" fontId="17" fillId="12" borderId="6" xfId="4" applyFont="1" applyFill="1" applyBorder="1" applyAlignment="1">
      <alignment vertical="center"/>
    </xf>
    <xf numFmtId="10" fontId="3" fillId="12" borderId="6" xfId="5" applyNumberFormat="1" applyFill="1" applyBorder="1"/>
    <xf numFmtId="165" fontId="3" fillId="10" borderId="0" xfId="4" applyNumberFormat="1" applyFill="1"/>
    <xf numFmtId="165" fontId="3" fillId="10" borderId="7" xfId="4" applyNumberFormat="1" applyFill="1" applyBorder="1"/>
    <xf numFmtId="171" fontId="3" fillId="10" borderId="7" xfId="4" applyNumberFormat="1" applyFill="1" applyBorder="1"/>
    <xf numFmtId="0" fontId="17" fillId="10" borderId="0" xfId="4" applyFont="1" applyFill="1"/>
    <xf numFmtId="165" fontId="19" fillId="10" borderId="8" xfId="4" applyNumberFormat="1" applyFont="1" applyFill="1" applyBorder="1"/>
    <xf numFmtId="165" fontId="17" fillId="10" borderId="0" xfId="4" applyNumberFormat="1" applyFont="1" applyFill="1"/>
    <xf numFmtId="165" fontId="17" fillId="10" borderId="7" xfId="4" applyNumberFormat="1" applyFont="1" applyFill="1" applyBorder="1"/>
    <xf numFmtId="165" fontId="3" fillId="12" borderId="9" xfId="4" applyNumberFormat="1" applyFill="1" applyBorder="1"/>
    <xf numFmtId="165" fontId="3" fillId="9" borderId="0" xfId="4" applyNumberFormat="1" applyFill="1"/>
    <xf numFmtId="10" fontId="3" fillId="10" borderId="0" xfId="5" applyNumberFormat="1" applyFont="1" applyFill="1" applyBorder="1" applyAlignment="1">
      <alignment horizontal="right"/>
    </xf>
    <xf numFmtId="0" fontId="3" fillId="10" borderId="0" xfId="4" applyFill="1" applyAlignment="1">
      <alignment horizontal="right"/>
    </xf>
    <xf numFmtId="10" fontId="3" fillId="10" borderId="0" xfId="5" applyNumberFormat="1" applyFont="1" applyFill="1" applyBorder="1" applyAlignment="1">
      <alignment horizontal="center"/>
    </xf>
    <xf numFmtId="172" fontId="3" fillId="10" borderId="0" xfId="4" applyNumberFormat="1" applyFill="1"/>
    <xf numFmtId="10" fontId="3" fillId="12" borderId="6" xfId="5" applyNumberFormat="1" applyFont="1" applyFill="1" applyBorder="1"/>
    <xf numFmtId="10" fontId="17" fillId="12" borderId="6" xfId="5" applyNumberFormat="1" applyFont="1" applyFill="1" applyBorder="1"/>
    <xf numFmtId="169" fontId="3" fillId="10" borderId="0" xfId="4" applyNumberFormat="1" applyFill="1"/>
    <xf numFmtId="3" fontId="20" fillId="10" borderId="8" xfId="4" applyNumberFormat="1" applyFont="1" applyFill="1" applyBorder="1"/>
    <xf numFmtId="3" fontId="3" fillId="10" borderId="0" xfId="4" applyNumberFormat="1" applyFill="1"/>
    <xf numFmtId="165" fontId="3" fillId="10" borderId="0" xfId="7" applyNumberFormat="1" applyFont="1" applyFill="1" applyBorder="1" applyAlignment="1">
      <alignment horizontal="center"/>
    </xf>
    <xf numFmtId="174" fontId="3" fillId="9" borderId="0" xfId="4" applyNumberFormat="1" applyFill="1"/>
    <xf numFmtId="165" fontId="20" fillId="10" borderId="8" xfId="7" applyNumberFormat="1" applyFont="1" applyFill="1" applyBorder="1" applyAlignment="1">
      <alignment horizontal="center"/>
    </xf>
    <xf numFmtId="10" fontId="3" fillId="12" borderId="9" xfId="4" applyNumberFormat="1" applyFill="1" applyBorder="1"/>
    <xf numFmtId="10" fontId="0" fillId="10" borderId="0" xfId="5" applyNumberFormat="1" applyFont="1" applyFill="1" applyBorder="1" applyAlignment="1">
      <alignment horizontal="right"/>
    </xf>
    <xf numFmtId="10" fontId="3" fillId="12" borderId="10" xfId="4" applyNumberFormat="1" applyFill="1" applyBorder="1"/>
    <xf numFmtId="2" fontId="3" fillId="10" borderId="0" xfId="4" applyNumberFormat="1" applyFill="1"/>
    <xf numFmtId="168" fontId="3" fillId="9" borderId="0" xfId="4" applyNumberFormat="1" applyFill="1"/>
    <xf numFmtId="165" fontId="20" fillId="10" borderId="8" xfId="4" applyNumberFormat="1" applyFont="1" applyFill="1" applyBorder="1"/>
    <xf numFmtId="173" fontId="3" fillId="10" borderId="0" xfId="7" applyFont="1" applyFill="1" applyBorder="1" applyAlignment="1">
      <alignment horizontal="center"/>
    </xf>
    <xf numFmtId="0" fontId="26" fillId="0" borderId="0" xfId="11" applyFont="1" applyAlignment="1">
      <alignment vertical="center"/>
    </xf>
    <xf numFmtId="178" fontId="26" fillId="0" borderId="0" xfId="11" applyNumberFormat="1" applyFont="1" applyAlignment="1">
      <alignment vertical="center"/>
    </xf>
    <xf numFmtId="44" fontId="26" fillId="0" borderId="0" xfId="11" applyNumberFormat="1" applyFont="1" applyAlignment="1">
      <alignment vertical="center"/>
    </xf>
    <xf numFmtId="176" fontId="26" fillId="0" borderId="0" xfId="12" applyNumberFormat="1" applyFont="1" applyFill="1" applyBorder="1" applyAlignment="1">
      <alignment horizontal="center" vertical="center"/>
    </xf>
    <xf numFmtId="0" fontId="24" fillId="0" borderId="0" xfId="11" applyFont="1" applyAlignment="1">
      <alignment vertical="center" wrapText="1"/>
    </xf>
    <xf numFmtId="44" fontId="26" fillId="0" borderId="0" xfId="12" applyNumberFormat="1" applyFont="1" applyFill="1" applyBorder="1" applyAlignment="1">
      <alignment vertical="center"/>
    </xf>
    <xf numFmtId="178" fontId="26" fillId="0" borderId="0" xfId="14" applyNumberFormat="1" applyFont="1" applyAlignment="1">
      <alignment vertical="center"/>
    </xf>
    <xf numFmtId="44" fontId="26" fillId="0" borderId="0" xfId="13" applyFont="1" applyFill="1" applyBorder="1" applyAlignment="1">
      <alignment vertical="center"/>
    </xf>
    <xf numFmtId="178" fontId="26" fillId="0" borderId="0" xfId="12" applyNumberFormat="1" applyFont="1" applyFill="1" applyBorder="1" applyAlignment="1">
      <alignment vertical="center"/>
    </xf>
    <xf numFmtId="177" fontId="26" fillId="0" borderId="0" xfId="11" applyNumberFormat="1" applyFont="1" applyAlignment="1">
      <alignment vertical="center"/>
    </xf>
    <xf numFmtId="0" fontId="3" fillId="0" borderId="0" xfId="14" applyAlignment="1">
      <alignment vertical="center"/>
    </xf>
    <xf numFmtId="0" fontId="26" fillId="0" borderId="0" xfId="14" applyFont="1" applyAlignment="1">
      <alignment vertical="center"/>
    </xf>
    <xf numFmtId="0" fontId="24" fillId="0" borderId="0" xfId="11" applyFont="1" applyAlignment="1">
      <alignment horizontal="center" vertical="center" wrapText="1"/>
    </xf>
    <xf numFmtId="0" fontId="26" fillId="0" borderId="0" xfId="14" applyFont="1" applyAlignment="1">
      <alignment horizontal="center" vertical="center"/>
    </xf>
    <xf numFmtId="42" fontId="26" fillId="0" borderId="0" xfId="13" applyNumberFormat="1" applyFont="1" applyBorder="1" applyAlignment="1">
      <alignment vertical="center"/>
    </xf>
    <xf numFmtId="44" fontId="26" fillId="0" borderId="0" xfId="15" applyFont="1" applyFill="1" applyBorder="1" applyAlignment="1"/>
    <xf numFmtId="178" fontId="26" fillId="0" borderId="0" xfId="12" applyNumberFormat="1" applyFont="1" applyFill="1" applyBorder="1" applyAlignment="1"/>
    <xf numFmtId="178" fontId="3" fillId="0" borderId="0" xfId="14" applyNumberFormat="1" applyAlignment="1">
      <alignment vertical="center"/>
    </xf>
    <xf numFmtId="9" fontId="26" fillId="0" borderId="0" xfId="12" applyFont="1" applyFill="1" applyBorder="1" applyAlignment="1">
      <alignment horizontal="center" vertical="center"/>
    </xf>
    <xf numFmtId="178" fontId="24" fillId="0" borderId="0" xfId="14" applyNumberFormat="1" applyFont="1" applyAlignment="1">
      <alignment vertical="center"/>
    </xf>
    <xf numFmtId="0" fontId="22" fillId="0" borderId="0" xfId="11"/>
    <xf numFmtId="179" fontId="0" fillId="0" borderId="0" xfId="16" applyNumberFormat="1" applyFont="1"/>
    <xf numFmtId="178" fontId="22" fillId="0" borderId="0" xfId="11" applyNumberFormat="1"/>
    <xf numFmtId="179" fontId="22" fillId="0" borderId="0" xfId="11" applyNumberFormat="1"/>
    <xf numFmtId="10" fontId="0" fillId="0" borderId="0" xfId="17" applyNumberFormat="1" applyFont="1"/>
    <xf numFmtId="3" fontId="22" fillId="0" borderId="0" xfId="11" applyNumberFormat="1"/>
    <xf numFmtId="177" fontId="22" fillId="0" borderId="0" xfId="11" applyNumberFormat="1"/>
    <xf numFmtId="179" fontId="26" fillId="0" borderId="0" xfId="16" applyNumberFormat="1" applyFont="1" applyAlignment="1">
      <alignment vertical="center"/>
    </xf>
    <xf numFmtId="179" fontId="26" fillId="0" borderId="0" xfId="16" applyNumberFormat="1" applyFont="1" applyFill="1" applyAlignment="1">
      <alignment vertical="center"/>
    </xf>
    <xf numFmtId="179" fontId="26" fillId="0" borderId="0" xfId="16" applyNumberFormat="1" applyFont="1" applyFill="1" applyBorder="1" applyAlignment="1">
      <alignment vertical="center"/>
    </xf>
    <xf numFmtId="10" fontId="26" fillId="0" borderId="0" xfId="12" applyNumberFormat="1" applyFont="1" applyFill="1" applyBorder="1" applyAlignment="1"/>
    <xf numFmtId="10" fontId="26" fillId="0" borderId="0" xfId="12" applyNumberFormat="1" applyFont="1" applyFill="1" applyBorder="1" applyAlignment="1">
      <alignment vertical="center"/>
    </xf>
    <xf numFmtId="179" fontId="26" fillId="0" borderId="0" xfId="16" applyNumberFormat="1" applyFont="1" applyBorder="1" applyAlignment="1">
      <alignment vertical="center"/>
    </xf>
    <xf numFmtId="3" fontId="26" fillId="0" borderId="0" xfId="14" applyNumberFormat="1" applyFont="1" applyAlignment="1">
      <alignment vertical="center"/>
    </xf>
    <xf numFmtId="44" fontId="26" fillId="0" borderId="0" xfId="12" applyNumberFormat="1" applyFont="1" applyFill="1" applyBorder="1" applyAlignment="1"/>
    <xf numFmtId="0" fontId="28" fillId="0" borderId="0" xfId="11" applyFont="1" applyAlignment="1">
      <alignment vertical="center"/>
    </xf>
    <xf numFmtId="0" fontId="0" fillId="0" borderId="14" xfId="0" applyBorder="1"/>
    <xf numFmtId="164" fontId="0" fillId="0" borderId="14" xfId="0" applyNumberFormat="1" applyBorder="1"/>
    <xf numFmtId="0" fontId="22" fillId="0" borderId="0" xfId="11" applyFill="1"/>
    <xf numFmtId="0" fontId="24" fillId="0" borderId="6" xfId="11" applyFont="1" applyFill="1" applyBorder="1" applyAlignment="1">
      <alignment horizontal="center" vertical="center"/>
    </xf>
    <xf numFmtId="175" fontId="24" fillId="0" borderId="6" xfId="11" applyNumberFormat="1" applyFont="1" applyFill="1" applyBorder="1" applyAlignment="1">
      <alignment vertical="center"/>
    </xf>
    <xf numFmtId="3" fontId="24" fillId="0" borderId="6" xfId="11" applyNumberFormat="1" applyFont="1" applyFill="1" applyBorder="1" applyAlignment="1">
      <alignment vertical="center"/>
    </xf>
    <xf numFmtId="177" fontId="24" fillId="0" borderId="6" xfId="11" applyNumberFormat="1" applyFont="1" applyFill="1" applyBorder="1" applyAlignment="1">
      <alignment vertical="center"/>
    </xf>
    <xf numFmtId="178" fontId="22" fillId="0" borderId="0" xfId="11" applyNumberFormat="1" applyFill="1"/>
    <xf numFmtId="0" fontId="26" fillId="0" borderId="6" xfId="11" applyFont="1" applyFill="1" applyBorder="1" applyAlignment="1">
      <alignment horizontal="center" vertical="center"/>
    </xf>
    <xf numFmtId="175" fontId="26" fillId="0" borderId="6" xfId="11" applyNumberFormat="1" applyFont="1" applyFill="1" applyBorder="1" applyAlignment="1">
      <alignment vertical="center"/>
    </xf>
    <xf numFmtId="3" fontId="26" fillId="0" borderId="6" xfId="11" applyNumberFormat="1" applyFont="1" applyFill="1" applyBorder="1" applyAlignment="1">
      <alignment vertical="center"/>
    </xf>
    <xf numFmtId="177" fontId="26" fillId="0" borderId="6" xfId="11" applyNumberFormat="1" applyFont="1" applyFill="1" applyBorder="1" applyAlignment="1">
      <alignment vertical="center"/>
    </xf>
    <xf numFmtId="3" fontId="26" fillId="0" borderId="6" xfId="11" applyNumberFormat="1" applyFont="1" applyFill="1" applyBorder="1" applyAlignment="1">
      <alignment horizontal="left" vertical="center"/>
    </xf>
    <xf numFmtId="178" fontId="17" fillId="0" borderId="0" xfId="11" applyNumberFormat="1" applyFont="1" applyFill="1"/>
    <xf numFmtId="0" fontId="24" fillId="0" borderId="11" xfId="11" applyFont="1" applyFill="1" applyBorder="1" applyAlignment="1">
      <alignment horizontal="center" vertical="center"/>
    </xf>
    <xf numFmtId="175" fontId="24" fillId="0" borderId="11" xfId="11" applyNumberFormat="1" applyFont="1" applyFill="1" applyBorder="1" applyAlignment="1">
      <alignment vertical="center"/>
    </xf>
    <xf numFmtId="3" fontId="24" fillId="0" borderId="11" xfId="11" applyNumberFormat="1" applyFont="1" applyFill="1" applyBorder="1" applyAlignment="1">
      <alignment vertical="center"/>
    </xf>
    <xf numFmtId="177" fontId="24" fillId="0" borderId="11" xfId="11" applyNumberFormat="1" applyFont="1" applyFill="1" applyBorder="1" applyAlignment="1">
      <alignment vertical="center"/>
    </xf>
    <xf numFmtId="178" fontId="26" fillId="0" borderId="0" xfId="11" applyNumberFormat="1" applyFont="1" applyFill="1" applyAlignment="1">
      <alignment vertical="center"/>
    </xf>
    <xf numFmtId="0" fontId="3" fillId="0" borderId="0" xfId="14" applyFill="1" applyAlignment="1">
      <alignment vertical="center"/>
    </xf>
    <xf numFmtId="0" fontId="26" fillId="0" borderId="0" xfId="14" applyFont="1" applyFill="1" applyAlignment="1">
      <alignment vertical="center"/>
    </xf>
    <xf numFmtId="178" fontId="26" fillId="0" borderId="0" xfId="14" applyNumberFormat="1" applyFont="1" applyFill="1" applyAlignment="1">
      <alignment vertical="center"/>
    </xf>
    <xf numFmtId="178" fontId="3" fillId="0" borderId="0" xfId="14" applyNumberFormat="1" applyFill="1" applyAlignment="1">
      <alignment vertical="center"/>
    </xf>
    <xf numFmtId="178" fontId="24" fillId="0" borderId="0" xfId="14" applyNumberFormat="1" applyFont="1" applyFill="1" applyAlignment="1">
      <alignment vertical="center"/>
    </xf>
    <xf numFmtId="0" fontId="26" fillId="0" borderId="0" xfId="11" applyFont="1" applyFill="1" applyAlignment="1">
      <alignment vertical="center"/>
    </xf>
    <xf numFmtId="175" fontId="26" fillId="0" borderId="0" xfId="11" applyNumberFormat="1" applyFont="1" applyFill="1" applyAlignment="1">
      <alignment vertical="center"/>
    </xf>
    <xf numFmtId="0" fontId="26" fillId="0" borderId="0" xfId="11" applyFont="1" applyFill="1" applyAlignment="1">
      <alignment horizontal="center" vertical="center"/>
    </xf>
    <xf numFmtId="0" fontId="33" fillId="0" borderId="13" xfId="11" applyFont="1" applyFill="1" applyBorder="1" applyAlignment="1">
      <alignment horizontal="center" vertical="center" wrapText="1"/>
    </xf>
    <xf numFmtId="0" fontId="33" fillId="0" borderId="16" xfId="11" applyFont="1" applyFill="1" applyBorder="1" applyAlignment="1">
      <alignment horizontal="center" vertical="center" wrapText="1"/>
    </xf>
    <xf numFmtId="175" fontId="34" fillId="0" borderId="13" xfId="11" applyNumberFormat="1" applyFont="1" applyFill="1" applyBorder="1" applyAlignment="1">
      <alignment horizontal="center" vertical="top" wrapText="1"/>
    </xf>
    <xf numFmtId="0" fontId="34" fillId="0" borderId="13" xfId="11" applyFont="1" applyFill="1" applyBorder="1" applyAlignment="1">
      <alignment horizontal="center" vertical="top" wrapText="1"/>
    </xf>
    <xf numFmtId="0" fontId="25" fillId="0" borderId="12" xfId="11" applyFont="1" applyFill="1" applyBorder="1" applyAlignment="1">
      <alignment vertical="center" wrapText="1"/>
    </xf>
    <xf numFmtId="175" fontId="26" fillId="0" borderId="12" xfId="11" applyNumberFormat="1" applyFont="1" applyFill="1" applyBorder="1" applyAlignment="1">
      <alignment vertical="center"/>
    </xf>
    <xf numFmtId="0" fontId="26" fillId="0" borderId="12" xfId="11" applyFont="1" applyFill="1" applyBorder="1" applyAlignment="1">
      <alignment horizontal="center" vertical="center"/>
    </xf>
    <xf numFmtId="3" fontId="26" fillId="0" borderId="12" xfId="11" applyNumberFormat="1" applyFont="1" applyFill="1" applyBorder="1" applyAlignment="1">
      <alignment vertical="center"/>
    </xf>
    <xf numFmtId="177" fontId="26" fillId="0" borderId="12" xfId="11" applyNumberFormat="1" applyFont="1" applyFill="1" applyBorder="1" applyAlignment="1">
      <alignment vertical="center"/>
    </xf>
    <xf numFmtId="0" fontId="27" fillId="0" borderId="12" xfId="11" applyFont="1" applyFill="1" applyBorder="1" applyAlignment="1">
      <alignment vertical="center" wrapText="1"/>
    </xf>
    <xf numFmtId="0" fontId="26" fillId="0" borderId="12" xfId="11" applyFont="1" applyFill="1" applyBorder="1" applyAlignment="1">
      <alignment vertical="center" wrapText="1"/>
    </xf>
    <xf numFmtId="0" fontId="29" fillId="0" borderId="6" xfId="11" applyFont="1" applyFill="1" applyBorder="1" applyAlignment="1">
      <alignment vertical="center" wrapText="1"/>
    </xf>
    <xf numFmtId="0" fontId="24" fillId="0" borderId="6" xfId="11" applyFont="1" applyFill="1" applyBorder="1" applyAlignment="1">
      <alignment vertical="center" wrapText="1"/>
    </xf>
    <xf numFmtId="0" fontId="26" fillId="0" borderId="6" xfId="11" applyFont="1" applyFill="1" applyBorder="1" applyAlignment="1">
      <alignment vertical="center" wrapText="1"/>
    </xf>
    <xf numFmtId="0" fontId="24" fillId="0" borderId="6" xfId="11" applyFont="1" applyFill="1" applyBorder="1" applyAlignment="1">
      <alignment horizontal="right" vertical="center" wrapText="1"/>
    </xf>
    <xf numFmtId="175" fontId="26" fillId="0" borderId="15" xfId="11" applyNumberFormat="1" applyFont="1" applyFill="1" applyBorder="1" applyAlignment="1">
      <alignment vertical="center"/>
    </xf>
    <xf numFmtId="0" fontId="26" fillId="0" borderId="15" xfId="11" applyFont="1" applyFill="1" applyBorder="1" applyAlignment="1">
      <alignment horizontal="center" vertical="center"/>
    </xf>
    <xf numFmtId="177" fontId="24" fillId="0" borderId="15" xfId="11" applyNumberFormat="1" applyFont="1" applyFill="1" applyBorder="1" applyAlignment="1">
      <alignment vertical="center"/>
    </xf>
    <xf numFmtId="3" fontId="24" fillId="0" borderId="15" xfId="11" applyNumberFormat="1" applyFont="1" applyFill="1" applyBorder="1" applyAlignment="1">
      <alignment vertical="center"/>
    </xf>
    <xf numFmtId="0" fontId="26" fillId="0" borderId="6" xfId="11" applyFont="1" applyFill="1" applyBorder="1" applyAlignment="1">
      <alignment vertical="center"/>
    </xf>
    <xf numFmtId="0" fontId="26" fillId="0" borderId="11" xfId="11" applyFont="1" applyFill="1" applyBorder="1" applyAlignment="1">
      <alignment vertical="center"/>
    </xf>
    <xf numFmtId="177" fontId="26" fillId="0" borderId="11" xfId="11" applyNumberFormat="1" applyFont="1" applyFill="1" applyBorder="1" applyAlignment="1">
      <alignment vertical="center"/>
    </xf>
    <xf numFmtId="0" fontId="29" fillId="0" borderId="6" xfId="11" applyFont="1" applyFill="1" applyBorder="1" applyAlignment="1">
      <alignment horizontal="right" vertical="center" wrapText="1"/>
    </xf>
    <xf numFmtId="0" fontId="29" fillId="0" borderId="6" xfId="11" applyFont="1" applyFill="1" applyBorder="1" applyAlignment="1">
      <alignment horizontal="left" vertical="center" wrapText="1"/>
    </xf>
    <xf numFmtId="175" fontId="29" fillId="0" borderId="6" xfId="11" applyNumberFormat="1" applyFont="1" applyFill="1" applyBorder="1" applyAlignment="1">
      <alignment vertical="center"/>
    </xf>
    <xf numFmtId="0" fontId="29" fillId="0" borderId="6" xfId="11" applyFont="1" applyFill="1" applyBorder="1" applyAlignment="1">
      <alignment horizontal="center" vertical="center"/>
    </xf>
    <xf numFmtId="3" fontId="29" fillId="0" borderId="6" xfId="11" applyNumberFormat="1" applyFont="1" applyFill="1" applyBorder="1" applyAlignment="1">
      <alignment vertical="center"/>
    </xf>
    <xf numFmtId="177" fontId="29" fillId="0" borderId="6" xfId="11" applyNumberFormat="1" applyFont="1" applyFill="1" applyBorder="1" applyAlignment="1">
      <alignment vertical="center"/>
    </xf>
    <xf numFmtId="177" fontId="29" fillId="0" borderId="6" xfId="14" applyNumberFormat="1" applyFont="1" applyFill="1" applyBorder="1" applyAlignment="1">
      <alignment vertical="center"/>
    </xf>
    <xf numFmtId="177" fontId="26" fillId="0" borderId="6" xfId="14" applyNumberFormat="1" applyFont="1" applyFill="1" applyBorder="1" applyAlignment="1">
      <alignment vertical="center"/>
    </xf>
    <xf numFmtId="0" fontId="26" fillId="0" borderId="6" xfId="14" applyFont="1" applyFill="1" applyBorder="1" applyAlignment="1">
      <alignment vertical="center"/>
    </xf>
    <xf numFmtId="177" fontId="24" fillId="0" borderId="6" xfId="14" applyNumberFormat="1" applyFont="1" applyFill="1" applyBorder="1" applyAlignment="1">
      <alignment vertical="center"/>
    </xf>
    <xf numFmtId="0" fontId="29" fillId="0" borderId="6" xfId="14" applyFont="1" applyFill="1" applyBorder="1" applyAlignment="1">
      <alignment horizontal="right" vertical="center" wrapText="1"/>
    </xf>
    <xf numFmtId="0" fontId="27" fillId="0" borderId="6" xfId="14" applyFont="1" applyFill="1" applyBorder="1" applyAlignment="1">
      <alignment horizontal="right" vertical="center" wrapText="1"/>
    </xf>
    <xf numFmtId="175" fontId="27" fillId="0" borderId="6" xfId="14" applyNumberFormat="1" applyFont="1" applyFill="1" applyBorder="1" applyAlignment="1">
      <alignment vertical="center"/>
    </xf>
    <xf numFmtId="0" fontId="27" fillId="0" borderId="6" xfId="14" applyFont="1" applyFill="1" applyBorder="1" applyAlignment="1">
      <alignment horizontal="center" vertical="center"/>
    </xf>
    <xf numFmtId="3" fontId="27" fillId="0" borderId="6" xfId="14" applyNumberFormat="1" applyFont="1" applyFill="1" applyBorder="1" applyAlignment="1">
      <alignment vertical="center"/>
    </xf>
    <xf numFmtId="177" fontId="27" fillId="0" borderId="6" xfId="14" applyNumberFormat="1" applyFont="1" applyFill="1" applyBorder="1" applyAlignment="1">
      <alignment vertical="center"/>
    </xf>
    <xf numFmtId="9" fontId="29" fillId="0" borderId="6" xfId="11" applyNumberFormat="1" applyFont="1" applyFill="1" applyBorder="1" applyAlignment="1">
      <alignment horizontal="center" vertical="center"/>
    </xf>
    <xf numFmtId="175" fontId="26" fillId="0" borderId="6" xfId="14" applyNumberFormat="1" applyFont="1" applyFill="1" applyBorder="1" applyAlignment="1">
      <alignment vertical="center"/>
    </xf>
    <xf numFmtId="3" fontId="26" fillId="0" borderId="6" xfId="14" applyNumberFormat="1" applyFont="1" applyFill="1" applyBorder="1" applyAlignment="1">
      <alignment vertical="center"/>
    </xf>
    <xf numFmtId="175" fontId="26" fillId="0" borderId="12" xfId="14" applyNumberFormat="1" applyFont="1" applyFill="1" applyBorder="1" applyAlignment="1">
      <alignment vertical="center"/>
    </xf>
    <xf numFmtId="0" fontId="26" fillId="0" borderId="12" xfId="14" applyFont="1" applyFill="1" applyBorder="1" applyAlignment="1">
      <alignment horizontal="center" vertical="center"/>
    </xf>
    <xf numFmtId="177" fontId="26" fillId="0" borderId="12" xfId="14" applyNumberFormat="1" applyFont="1" applyFill="1" applyBorder="1" applyAlignment="1">
      <alignment vertical="center"/>
    </xf>
    <xf numFmtId="0" fontId="24" fillId="0" borderId="6" xfId="14" applyFont="1" applyFill="1" applyBorder="1" applyAlignment="1">
      <alignment horizontal="left" vertical="center"/>
    </xf>
    <xf numFmtId="0" fontId="24" fillId="0" borderId="6" xfId="14" applyFont="1" applyFill="1" applyBorder="1" applyAlignment="1">
      <alignment horizontal="center" vertical="center" wrapText="1"/>
    </xf>
    <xf numFmtId="49" fontId="26" fillId="0" borderId="6" xfId="14" applyNumberFormat="1" applyFont="1" applyFill="1" applyBorder="1" applyAlignment="1">
      <alignment vertical="center" wrapText="1"/>
    </xf>
    <xf numFmtId="0" fontId="26" fillId="0" borderId="6" xfId="14" applyFont="1" applyFill="1" applyBorder="1" applyAlignment="1">
      <alignment vertical="center" wrapText="1"/>
    </xf>
    <xf numFmtId="0" fontId="26" fillId="0" borderId="6" xfId="14" applyFont="1" applyFill="1" applyBorder="1" applyAlignment="1">
      <alignment horizontal="center" vertical="center"/>
    </xf>
    <xf numFmtId="42" fontId="26" fillId="0" borderId="6" xfId="13" applyNumberFormat="1" applyFont="1" applyFill="1" applyBorder="1" applyAlignment="1">
      <alignment vertical="center"/>
    </xf>
    <xf numFmtId="178" fontId="26" fillId="0" borderId="6" xfId="13" applyNumberFormat="1" applyFont="1" applyFill="1" applyBorder="1" applyAlignment="1">
      <alignment vertical="center"/>
    </xf>
    <xf numFmtId="49" fontId="30" fillId="0" borderId="6" xfId="14" applyNumberFormat="1" applyFont="1" applyFill="1" applyBorder="1" applyAlignment="1">
      <alignment vertical="center" wrapText="1"/>
    </xf>
    <xf numFmtId="0" fontId="30" fillId="0" borderId="6" xfId="14" applyFont="1" applyFill="1" applyBorder="1" applyAlignment="1">
      <alignment vertical="center" wrapText="1"/>
    </xf>
    <xf numFmtId="42" fontId="30" fillId="0" borderId="6" xfId="13" applyNumberFormat="1" applyFont="1" applyFill="1" applyBorder="1" applyAlignment="1">
      <alignment vertical="center"/>
    </xf>
    <xf numFmtId="3" fontId="30" fillId="0" borderId="6" xfId="14" applyNumberFormat="1" applyFont="1" applyFill="1" applyBorder="1" applyAlignment="1">
      <alignment vertical="center"/>
    </xf>
    <xf numFmtId="178" fontId="30" fillId="0" borderId="6" xfId="13" applyNumberFormat="1" applyFont="1" applyFill="1" applyBorder="1" applyAlignment="1">
      <alignment vertical="center"/>
    </xf>
    <xf numFmtId="177" fontId="30" fillId="0" borderId="6" xfId="14" applyNumberFormat="1" applyFont="1" applyFill="1" applyBorder="1" applyAlignment="1">
      <alignment vertical="center"/>
    </xf>
    <xf numFmtId="0" fontId="30" fillId="0" borderId="6" xfId="14" applyFont="1" applyFill="1" applyBorder="1" applyAlignment="1">
      <alignment horizontal="center" vertical="center"/>
    </xf>
    <xf numFmtId="0" fontId="24" fillId="0" borderId="6" xfId="14" applyFont="1" applyFill="1" applyBorder="1" applyAlignment="1">
      <alignment vertical="center" wrapText="1"/>
    </xf>
    <xf numFmtId="0" fontId="29" fillId="0" borderId="6" xfId="14" applyFont="1" applyFill="1" applyBorder="1" applyAlignment="1">
      <alignment vertical="center" wrapText="1"/>
    </xf>
    <xf numFmtId="0" fontId="26" fillId="0" borderId="17" xfId="14" applyFont="1" applyFill="1" applyBorder="1" applyAlignment="1">
      <alignment vertical="center" wrapText="1"/>
    </xf>
    <xf numFmtId="0" fontId="35" fillId="13" borderId="6" xfId="14" applyFont="1" applyFill="1" applyBorder="1" applyAlignment="1">
      <alignment horizontal="left" vertical="center"/>
    </xf>
    <xf numFmtId="175" fontId="36" fillId="13" borderId="12" xfId="14" applyNumberFormat="1" applyFont="1" applyFill="1" applyBorder="1" applyAlignment="1">
      <alignment vertical="center"/>
    </xf>
    <xf numFmtId="0" fontId="36" fillId="13" borderId="12" xfId="14" applyFont="1" applyFill="1" applyBorder="1" applyAlignment="1">
      <alignment horizontal="center" vertical="center"/>
    </xf>
    <xf numFmtId="3" fontId="36" fillId="13" borderId="12" xfId="14" applyNumberFormat="1" applyFont="1" applyFill="1" applyBorder="1" applyAlignment="1">
      <alignment vertical="center"/>
    </xf>
    <xf numFmtId="177" fontId="36" fillId="13" borderId="12" xfId="14" applyNumberFormat="1" applyFont="1" applyFill="1" applyBorder="1" applyAlignment="1">
      <alignment vertical="center"/>
    </xf>
    <xf numFmtId="0" fontId="35" fillId="13" borderId="6" xfId="11" applyFont="1" applyFill="1" applyBorder="1" applyAlignment="1">
      <alignment horizontal="left" vertical="center"/>
    </xf>
    <xf numFmtId="175" fontId="36" fillId="13" borderId="6" xfId="11" applyNumberFormat="1" applyFont="1" applyFill="1" applyBorder="1" applyAlignment="1">
      <alignment vertical="center"/>
    </xf>
    <xf numFmtId="0" fontId="36" fillId="13" borderId="6" xfId="11" applyFont="1" applyFill="1" applyBorder="1" applyAlignment="1">
      <alignment horizontal="center" vertical="center"/>
    </xf>
    <xf numFmtId="3" fontId="36" fillId="13" borderId="6" xfId="11" applyNumberFormat="1" applyFont="1" applyFill="1" applyBorder="1" applyAlignment="1">
      <alignment vertical="center"/>
    </xf>
    <xf numFmtId="177" fontId="36" fillId="13" borderId="6" xfId="11" applyNumberFormat="1" applyFont="1" applyFill="1" applyBorder="1" applyAlignment="1">
      <alignment vertical="center"/>
    </xf>
    <xf numFmtId="0" fontId="23" fillId="13" borderId="15" xfId="11" applyFont="1" applyFill="1" applyBorder="1" applyAlignment="1">
      <alignment horizontal="center" vertical="center"/>
    </xf>
    <xf numFmtId="0" fontId="23" fillId="13" borderId="15" xfId="11" applyFont="1" applyFill="1" applyBorder="1" applyAlignment="1">
      <alignment horizontal="left" vertical="center"/>
    </xf>
    <xf numFmtId="0" fontId="25" fillId="13" borderId="15" xfId="11" applyFont="1" applyFill="1" applyBorder="1" applyAlignment="1">
      <alignment vertical="center"/>
    </xf>
    <xf numFmtId="177" fontId="23" fillId="13" borderId="15" xfId="11" applyNumberFormat="1" applyFont="1" applyFill="1" applyBorder="1" applyAlignment="1">
      <alignment vertical="center"/>
    </xf>
    <xf numFmtId="0" fontId="27" fillId="13" borderId="16" xfId="14" applyFont="1" applyFill="1" applyBorder="1" applyAlignment="1">
      <alignment vertical="center" wrapText="1"/>
    </xf>
    <xf numFmtId="175" fontId="31" fillId="13" borderId="13" xfId="14" applyNumberFormat="1" applyFont="1" applyFill="1" applyBorder="1" applyAlignment="1">
      <alignment vertical="center"/>
    </xf>
    <xf numFmtId="0" fontId="31" fillId="13" borderId="13" xfId="14" applyFont="1" applyFill="1" applyBorder="1" applyAlignment="1">
      <alignment horizontal="center" vertical="center"/>
    </xf>
    <xf numFmtId="3" fontId="31" fillId="13" borderId="13" xfId="14" applyNumberFormat="1" applyFont="1" applyFill="1" applyBorder="1" applyAlignment="1">
      <alignment vertical="center"/>
    </xf>
    <xf numFmtId="177" fontId="31" fillId="13" borderId="13" xfId="14" applyNumberFormat="1" applyFont="1" applyFill="1" applyBorder="1" applyAlignment="1">
      <alignment vertical="center"/>
    </xf>
    <xf numFmtId="177" fontId="27" fillId="13" borderId="13" xfId="14" applyNumberFormat="1" applyFont="1" applyFill="1" applyBorder="1" applyAlignment="1">
      <alignment vertical="center"/>
    </xf>
    <xf numFmtId="0" fontId="23" fillId="13" borderId="15" xfId="14" applyFont="1" applyFill="1" applyBorder="1" applyAlignment="1">
      <alignment vertical="center" wrapText="1"/>
    </xf>
    <xf numFmtId="175" fontId="26" fillId="13" borderId="15" xfId="14" applyNumberFormat="1" applyFont="1" applyFill="1" applyBorder="1" applyAlignment="1">
      <alignment vertical="center"/>
    </xf>
    <xf numFmtId="0" fontId="26" fillId="13" borderId="15" xfId="14" applyFont="1" applyFill="1" applyBorder="1" applyAlignment="1">
      <alignment horizontal="center" vertical="center"/>
    </xf>
    <xf numFmtId="3" fontId="26" fillId="13" borderId="15" xfId="14" applyNumberFormat="1" applyFont="1" applyFill="1" applyBorder="1" applyAlignment="1">
      <alignment vertical="center"/>
    </xf>
    <xf numFmtId="177" fontId="26" fillId="13" borderId="15" xfId="14" applyNumberFormat="1" applyFont="1" applyFill="1" applyBorder="1" applyAlignment="1">
      <alignment vertical="center"/>
    </xf>
    <xf numFmtId="177" fontId="27" fillId="13" borderId="15" xfId="14" applyNumberFormat="1" applyFont="1" applyFill="1" applyBorder="1" applyAlignment="1">
      <alignment vertical="center"/>
    </xf>
    <xf numFmtId="0" fontId="1" fillId="13" borderId="14" xfId="0" applyFont="1" applyFill="1" applyBorder="1"/>
    <xf numFmtId="0" fontId="1" fillId="13" borderId="14" xfId="0" applyFont="1" applyFill="1" applyBorder="1" applyAlignment="1">
      <alignment horizontal="right"/>
    </xf>
    <xf numFmtId="3" fontId="14" fillId="0" borderId="14" xfId="0" applyNumberFormat="1" applyFont="1" applyBorder="1"/>
    <xf numFmtId="3" fontId="38" fillId="0" borderId="14" xfId="0" applyNumberFormat="1" applyFont="1" applyBorder="1"/>
    <xf numFmtId="3" fontId="0" fillId="0" borderId="14" xfId="0" applyNumberFormat="1" applyBorder="1"/>
    <xf numFmtId="3" fontId="1" fillId="0" borderId="14" xfId="0" applyNumberFormat="1" applyFont="1" applyBorder="1" applyAlignment="1">
      <alignment horizontal="right"/>
    </xf>
    <xf numFmtId="3" fontId="0" fillId="0" borderId="14" xfId="0" applyNumberFormat="1" applyFill="1" applyBorder="1" applyAlignment="1">
      <alignment horizontal="right"/>
    </xf>
    <xf numFmtId="3" fontId="37" fillId="0" borderId="14" xfId="0" applyNumberFormat="1" applyFont="1" applyFill="1" applyBorder="1"/>
    <xf numFmtId="3" fontId="1" fillId="0" borderId="14" xfId="0" applyNumberFormat="1" applyFont="1" applyBorder="1"/>
    <xf numFmtId="0" fontId="39" fillId="0" borderId="0" xfId="0" applyFont="1"/>
    <xf numFmtId="3" fontId="0" fillId="0" borderId="14" xfId="0" applyNumberFormat="1" applyFont="1" applyBorder="1" applyAlignment="1">
      <alignment horizontal="left"/>
    </xf>
    <xf numFmtId="4" fontId="0" fillId="0" borderId="14" xfId="0" applyNumberFormat="1" applyBorder="1"/>
    <xf numFmtId="3" fontId="0" fillId="0" borderId="18" xfId="0" applyNumberFormat="1" applyFont="1" applyBorder="1" applyAlignment="1">
      <alignment horizontal="left"/>
    </xf>
    <xf numFmtId="3" fontId="1" fillId="0" borderId="18" xfId="0" applyNumberFormat="1" applyFont="1" applyBorder="1" applyAlignment="1">
      <alignment horizontal="right"/>
    </xf>
    <xf numFmtId="3" fontId="0" fillId="0" borderId="18" xfId="0" applyNumberFormat="1" applyBorder="1"/>
    <xf numFmtId="4" fontId="0" fillId="0" borderId="18" xfId="0" applyNumberFormat="1" applyBorder="1"/>
    <xf numFmtId="3" fontId="0" fillId="0" borderId="19" xfId="0" applyNumberFormat="1" applyFont="1" applyBorder="1" applyAlignment="1">
      <alignment horizontal="left"/>
    </xf>
    <xf numFmtId="3" fontId="1" fillId="0" borderId="19" xfId="0" applyNumberFormat="1" applyFont="1" applyBorder="1" applyAlignment="1">
      <alignment horizontal="right"/>
    </xf>
    <xf numFmtId="3" fontId="0" fillId="0" borderId="19" xfId="0" applyNumberFormat="1" applyBorder="1"/>
    <xf numFmtId="4" fontId="0" fillId="0" borderId="19" xfId="0" applyNumberFormat="1" applyBorder="1"/>
    <xf numFmtId="0" fontId="0" fillId="0" borderId="0" xfId="0" applyBorder="1"/>
    <xf numFmtId="3" fontId="0" fillId="0" borderId="0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3" fontId="0" fillId="0" borderId="0" xfId="0" applyNumberFormat="1" applyBorder="1"/>
    <xf numFmtId="4" fontId="0" fillId="0" borderId="0" xfId="0" applyNumberForma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 indent="1"/>
    </xf>
    <xf numFmtId="0" fontId="1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1" fillId="0" borderId="6" xfId="0" applyFont="1" applyFill="1" applyBorder="1" applyAlignment="1">
      <alignment vertical="center" wrapText="1"/>
    </xf>
    <xf numFmtId="0" fontId="41" fillId="0" borderId="6" xfId="0" applyFont="1" applyFill="1" applyBorder="1" applyAlignment="1">
      <alignment horizontal="center" vertical="center" wrapText="1"/>
    </xf>
    <xf numFmtId="3" fontId="41" fillId="0" borderId="6" xfId="0" applyNumberFormat="1" applyFont="1" applyFill="1" applyBorder="1" applyAlignment="1">
      <alignment horizontal="center" vertical="center" wrapText="1"/>
    </xf>
    <xf numFmtId="177" fontId="41" fillId="0" borderId="6" xfId="0" applyNumberFormat="1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left" vertical="center" wrapText="1" indent="1"/>
    </xf>
    <xf numFmtId="0" fontId="40" fillId="0" borderId="6" xfId="0" applyFont="1" applyFill="1" applyBorder="1" applyAlignment="1">
      <alignment horizontal="center" vertical="center" wrapText="1"/>
    </xf>
    <xf numFmtId="3" fontId="40" fillId="0" borderId="6" xfId="0" applyNumberFormat="1" applyFont="1" applyFill="1" applyBorder="1" applyAlignment="1">
      <alignment horizontal="center" vertical="center" wrapText="1"/>
    </xf>
    <xf numFmtId="177" fontId="40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 indent="2"/>
    </xf>
    <xf numFmtId="0" fontId="1" fillId="0" borderId="6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 indent="3"/>
    </xf>
    <xf numFmtId="0" fontId="32" fillId="0" borderId="0" xfId="18" applyFont="1" applyAlignment="1">
      <alignment horizontal="right"/>
    </xf>
    <xf numFmtId="9" fontId="0" fillId="0" borderId="0" xfId="10" applyFont="1"/>
    <xf numFmtId="0" fontId="32" fillId="0" borderId="0" xfId="18" applyFont="1"/>
    <xf numFmtId="169" fontId="0" fillId="0" borderId="0" xfId="8" applyNumberFormat="1" applyFont="1"/>
    <xf numFmtId="169" fontId="0" fillId="0" borderId="0" xfId="0" applyNumberFormat="1"/>
    <xf numFmtId="169" fontId="0" fillId="0" borderId="17" xfId="0" applyNumberFormat="1" applyBorder="1"/>
    <xf numFmtId="0" fontId="0" fillId="0" borderId="17" xfId="0" applyBorder="1"/>
    <xf numFmtId="44" fontId="0" fillId="0" borderId="0" xfId="9" applyFont="1"/>
    <xf numFmtId="10" fontId="0" fillId="0" borderId="0" xfId="10" applyNumberFormat="1" applyFont="1"/>
    <xf numFmtId="0" fontId="43" fillId="0" borderId="0" xfId="0" applyFont="1"/>
    <xf numFmtId="0" fontId="1" fillId="13" borderId="20" xfId="0" applyFont="1" applyFill="1" applyBorder="1"/>
    <xf numFmtId="0" fontId="0" fillId="0" borderId="20" xfId="0" applyBorder="1"/>
    <xf numFmtId="4" fontId="38" fillId="0" borderId="14" xfId="0" applyNumberFormat="1" applyFont="1" applyBorder="1"/>
    <xf numFmtId="0" fontId="0" fillId="0" borderId="6" xfId="0" applyFont="1" applyFill="1" applyBorder="1" applyAlignment="1">
      <alignment horizontal="left" vertical="center" wrapText="1" indent="4"/>
    </xf>
    <xf numFmtId="0" fontId="0" fillId="0" borderId="6" xfId="0" applyFont="1" applyFill="1" applyBorder="1" applyAlignment="1">
      <alignment horizontal="center" vertical="center" wrapText="1"/>
    </xf>
    <xf numFmtId="3" fontId="0" fillId="0" borderId="6" xfId="0" applyNumberFormat="1" applyFont="1" applyFill="1" applyBorder="1" applyAlignment="1">
      <alignment horizontal="center" vertical="center" wrapText="1"/>
    </xf>
    <xf numFmtId="177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 indent="5"/>
    </xf>
    <xf numFmtId="0" fontId="0" fillId="0" borderId="6" xfId="0" applyFont="1" applyFill="1" applyBorder="1" applyAlignment="1">
      <alignment horizontal="left" vertical="center" wrapText="1" indent="3"/>
    </xf>
    <xf numFmtId="0" fontId="0" fillId="0" borderId="0" xfId="0" applyFont="1" applyAlignment="1">
      <alignment horizontal="center" vertical="center" wrapText="1"/>
    </xf>
    <xf numFmtId="0" fontId="44" fillId="0" borderId="0" xfId="0" applyFont="1"/>
    <xf numFmtId="0" fontId="24" fillId="0" borderId="0" xfId="11" applyFont="1" applyAlignment="1">
      <alignment horizontal="center" vertical="center" wrapText="1"/>
    </xf>
    <xf numFmtId="0" fontId="0" fillId="0" borderId="0" xfId="0" applyAlignment="1">
      <alignment horizontal="left" wrapText="1"/>
    </xf>
    <xf numFmtId="169" fontId="3" fillId="7" borderId="5" xfId="1" applyNumberFormat="1" applyFont="1" applyFill="1" applyBorder="1" applyAlignment="1">
      <alignment horizontal="center" vertical="center"/>
    </xf>
    <xf numFmtId="169" fontId="3" fillId="7" borderId="4" xfId="1" applyNumberFormat="1" applyFont="1" applyFill="1" applyBorder="1" applyAlignment="1">
      <alignment horizontal="center" vertical="center"/>
    </xf>
    <xf numFmtId="169" fontId="3" fillId="7" borderId="1" xfId="1" applyNumberFormat="1" applyFont="1" applyFill="1" applyBorder="1" applyAlignment="1">
      <alignment horizontal="center" vertical="center"/>
    </xf>
    <xf numFmtId="169" fontId="3" fillId="2" borderId="5" xfId="1" applyNumberFormat="1" applyFont="1" applyFill="1" applyBorder="1" applyAlignment="1">
      <alignment horizontal="center" vertical="center"/>
    </xf>
    <xf numFmtId="169" fontId="3" fillId="2" borderId="4" xfId="1" applyNumberFormat="1" applyFont="1" applyFill="1" applyBorder="1" applyAlignment="1">
      <alignment horizontal="center" vertical="center"/>
    </xf>
    <xf numFmtId="169" fontId="3" fillId="2" borderId="1" xfId="1" applyNumberFormat="1" applyFont="1" applyFill="1" applyBorder="1" applyAlignment="1">
      <alignment horizontal="center" vertical="center"/>
    </xf>
  </cellXfs>
  <cellStyles count="19">
    <cellStyle name="Comma" xfId="8" builtinId="3"/>
    <cellStyle name="Comma 2" xfId="2" xr:uid="{9DA4EC23-B1EB-436A-81C7-84548E850CBD}"/>
    <cellStyle name="Comma 3" xfId="6" xr:uid="{7FFC827C-467A-42F3-8269-21AB3265A5AF}"/>
    <cellStyle name="Currency" xfId="9" builtinId="4"/>
    <cellStyle name="Currency 2" xfId="7" xr:uid="{E74AEE6D-9496-4C95-9C31-A858BA1388C7}"/>
    <cellStyle name="Currency 2 2" xfId="13" xr:uid="{7C0AD750-B0B0-4A5B-96D2-8AB5447B5C30}"/>
    <cellStyle name="Currency 3" xfId="16" xr:uid="{9FFA3476-40BC-4A55-91FA-2B65483DCDA3}"/>
    <cellStyle name="Currency 5" xfId="15" xr:uid="{0A3C8DBA-06F6-4A5C-B7DC-9610F4951068}"/>
    <cellStyle name="Normal" xfId="0" builtinId="0"/>
    <cellStyle name="Normal 10" xfId="18" xr:uid="{2DF8EF23-7074-46E5-892A-77CB7EE2290E}"/>
    <cellStyle name="Normal 2" xfId="1" xr:uid="{1033A4C4-EC97-406F-90E0-FEC4D1488E37}"/>
    <cellStyle name="Normal 2 2" xfId="14" xr:uid="{8FD85CFD-7EFF-4BD1-B2F6-3CE0D7E94199}"/>
    <cellStyle name="Normal 3" xfId="4" xr:uid="{31078885-F6A3-43CB-88E1-109A0B4195AF}"/>
    <cellStyle name="Normal 4" xfId="11" xr:uid="{E91AEE9B-25BF-416E-AE18-2083B562CC8F}"/>
    <cellStyle name="Percent" xfId="10" builtinId="5"/>
    <cellStyle name="Percent 2" xfId="3" xr:uid="{25685102-12EF-484B-9E25-981E43AA24B8}"/>
    <cellStyle name="Percent 2 2" xfId="12" xr:uid="{CAB0F9E2-30E7-4296-84AB-448CBDDC54BA}"/>
    <cellStyle name="Percent 3" xfId="5" xr:uid="{B18050DB-B0D0-4865-8796-1EB4185926B7}"/>
    <cellStyle name="Percent 4" xfId="17" xr:uid="{FD81D2CB-7D78-4DCB-881F-BDD2277893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177800</xdr:colOff>
      <xdr:row>2</xdr:row>
      <xdr:rowOff>56092</xdr:rowOff>
    </xdr:from>
    <xdr:to>
      <xdr:col>8</xdr:col>
      <xdr:colOff>545038</xdr:colOff>
      <xdr:row>9</xdr:row>
      <xdr:rowOff>48456</xdr:rowOff>
    </xdr:to>
    <xdr:pic>
      <xdr:nvPicPr>
        <xdr:cNvPr id="2" name="1fdc206f-61b5-4fae-a11f-78eff4487bbc">
          <a:extLst>
            <a:ext uri="{FF2B5EF4-FFF2-40B4-BE49-F238E27FC236}">
              <a16:creationId xmlns:a16="http://schemas.microsoft.com/office/drawing/2014/main" id="{86A6D5D3-0D64-4C4A-9016-806A35F6C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5717" y="415925"/>
          <a:ext cx="2307163" cy="1250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10583</xdr:rowOff>
    </xdr:from>
    <xdr:to>
      <xdr:col>12</xdr:col>
      <xdr:colOff>93133</xdr:colOff>
      <xdr:row>49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A48BC4E5-7A8B-4021-AFAE-2E36C9516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1658"/>
          <a:ext cx="7865533" cy="8399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3873500</xdr:colOff>
      <xdr:row>15</xdr:row>
      <xdr:rowOff>125413</xdr:rowOff>
    </xdr:from>
    <xdr:to>
      <xdr:col>3</xdr:col>
      <xdr:colOff>133350</xdr:colOff>
      <xdr:row>24</xdr:row>
      <xdr:rowOff>31750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2AE78C2-A62C-4745-AC18-7B33A4AEE098}"/>
            </a:ext>
          </a:extLst>
        </xdr:cNvPr>
        <xdr:cNvCxnSpPr/>
      </xdr:nvCxnSpPr>
      <xdr:spPr>
        <a:xfrm flipV="1">
          <a:off x="4140200" y="2786063"/>
          <a:ext cx="869950" cy="14874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3816350</xdr:colOff>
      <xdr:row>12</xdr:row>
      <xdr:rowOff>306388</xdr:rowOff>
    </xdr:from>
    <xdr:to>
      <xdr:col>3</xdr:col>
      <xdr:colOff>192087</xdr:colOff>
      <xdr:row>24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4A68F2E8-5E8C-49C3-A304-2600199F4CBF}"/>
            </a:ext>
          </a:extLst>
        </xdr:cNvPr>
        <xdr:cNvCxnSpPr/>
      </xdr:nvCxnSpPr>
      <xdr:spPr>
        <a:xfrm flipV="1">
          <a:off x="4083050" y="2312988"/>
          <a:ext cx="985837" cy="194786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wndk\AppData\Local\Microsoft\Windows\INetCache\Content.Outlook\BRA4FKAU\SAPN%20-%20PTRM%20-%202021-22%20RoD%20update%20-%20Passthrough%20Capex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8%20STPIS%20Exclusion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AER Amendments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 refreshError="1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  <cell r="D14" t="str">
            <v>Revenue cap</v>
          </cell>
        </row>
        <row r="15">
          <cell r="C15" t="str">
            <v>After appeal</v>
          </cell>
          <cell r="D15" t="str">
            <v>Revenue yield</v>
          </cell>
        </row>
        <row r="16">
          <cell r="C16" t="str">
            <v>Draft decision</v>
          </cell>
          <cell r="D16" t="str">
            <v>Weighted average price cap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Regulatory proposal</v>
          </cell>
        </row>
        <row r="26">
          <cell r="C26" t="str">
            <v>Reporting</v>
          </cell>
        </row>
        <row r="27">
          <cell r="C27" t="str">
            <v>Revised regulatory proposal</v>
          </cell>
        </row>
      </sheetData>
      <sheetData sheetId="1" refreshError="1">
        <row r="13">
          <cell r="B13" t="str">
            <v>AGN (Albury and Victoria)</v>
          </cell>
          <cell r="C13" t="str">
            <v>Australian Gas Networks Limited (reporting data for Albury and Victoria)</v>
          </cell>
          <cell r="D13">
            <v>19078551685</v>
          </cell>
          <cell r="E13" t="str">
            <v>Vic</v>
          </cell>
          <cell r="F13" t="str">
            <v>Gas</v>
          </cell>
          <cell r="G13" t="str">
            <v>Distribution</v>
          </cell>
          <cell r="I13" t="str">
            <v>Calendar</v>
          </cell>
          <cell r="J13" t="str">
            <v>December</v>
          </cell>
          <cell r="K13">
            <v>5</v>
          </cell>
          <cell r="L13">
            <v>5</v>
          </cell>
          <cell r="M13">
            <v>5</v>
          </cell>
          <cell r="N13" t="str">
            <v>x</v>
          </cell>
          <cell r="P13" t="str">
            <v>Level 6</v>
          </cell>
          <cell r="Q13" t="str">
            <v>400 King William Street</v>
          </cell>
          <cell r="R13" t="str">
            <v>ADELAIDE</v>
          </cell>
          <cell r="S13" t="str">
            <v>SA</v>
          </cell>
          <cell r="U13" t="str">
            <v>PO Box 6468</v>
          </cell>
          <cell r="V13" t="str">
            <v>Halifax Street</v>
          </cell>
          <cell r="W13" t="str">
            <v>ADELAIDE</v>
          </cell>
          <cell r="X13" t="str">
            <v>SA</v>
          </cell>
          <cell r="AC13" t="str">
            <v>NO</v>
          </cell>
          <cell r="AD13" t="str">
            <v>NO</v>
          </cell>
          <cell r="AE13" t="str">
            <v>NO</v>
          </cell>
          <cell r="AF13" t="str">
            <v>NO</v>
          </cell>
          <cell r="AG13" t="str">
            <v>NO</v>
          </cell>
          <cell r="AI13" t="str">
            <v>CBD</v>
          </cell>
          <cell r="AJ13" t="str">
            <v>Urban</v>
          </cell>
          <cell r="AK13" t="str">
            <v>Short rural</v>
          </cell>
          <cell r="AL13" t="str">
            <v>Long rural</v>
          </cell>
          <cell r="AN13" t="str">
            <v>NO</v>
          </cell>
        </row>
        <row r="14">
          <cell r="B14" t="str">
            <v>AGN (Albury)</v>
          </cell>
          <cell r="C14" t="str">
            <v>Australian Gas Networks Limited (reporting data for Albury)</v>
          </cell>
          <cell r="D14">
            <v>19078551685</v>
          </cell>
          <cell r="E14" t="str">
            <v>Vic</v>
          </cell>
          <cell r="F14" t="str">
            <v>Gas</v>
          </cell>
          <cell r="G14" t="str">
            <v>Distribution</v>
          </cell>
          <cell r="I14" t="str">
            <v>Calendar</v>
          </cell>
          <cell r="J14" t="str">
            <v>December</v>
          </cell>
          <cell r="K14">
            <v>5</v>
          </cell>
          <cell r="L14">
            <v>5</v>
          </cell>
          <cell r="M14">
            <v>5</v>
          </cell>
          <cell r="N14" t="str">
            <v>x</v>
          </cell>
          <cell r="P14" t="str">
            <v>Level 6</v>
          </cell>
          <cell r="Q14" t="str">
            <v>400 King William Street</v>
          </cell>
          <cell r="R14" t="str">
            <v>ADELAIDE</v>
          </cell>
          <cell r="S14" t="str">
            <v>SA</v>
          </cell>
          <cell r="U14" t="str">
            <v>PO Box 6468</v>
          </cell>
          <cell r="V14" t="str">
            <v>Halifax Street</v>
          </cell>
          <cell r="W14" t="str">
            <v>ADELAIDE</v>
          </cell>
          <cell r="X14" t="str">
            <v>SA</v>
          </cell>
          <cell r="AC14" t="str">
            <v>NO</v>
          </cell>
          <cell r="AD14" t="str">
            <v>NO</v>
          </cell>
          <cell r="AE14" t="str">
            <v>NO</v>
          </cell>
          <cell r="AF14" t="str">
            <v>NO</v>
          </cell>
          <cell r="AG14" t="str">
            <v>NO</v>
          </cell>
          <cell r="AI14" t="str">
            <v>CBD</v>
          </cell>
          <cell r="AJ14" t="str">
            <v>Urban</v>
          </cell>
          <cell r="AK14" t="str">
            <v>Short rural</v>
          </cell>
          <cell r="AL14" t="str">
            <v>Long rural</v>
          </cell>
          <cell r="AN14" t="str">
            <v>NO</v>
          </cell>
        </row>
        <row r="15">
          <cell r="B15" t="str">
            <v>AGN (SA)</v>
          </cell>
          <cell r="C15" t="str">
            <v>Australian Gas Networks Limited (reporting data for SA)</v>
          </cell>
          <cell r="D15">
            <v>19078551685</v>
          </cell>
          <cell r="E15" t="str">
            <v>SA</v>
          </cell>
          <cell r="F15" t="str">
            <v>Gas</v>
          </cell>
          <cell r="G15" t="str">
            <v>Distribution</v>
          </cell>
          <cell r="I15" t="str">
            <v>Financial</v>
          </cell>
          <cell r="J15" t="str">
            <v>June</v>
          </cell>
          <cell r="K15">
            <v>5</v>
          </cell>
          <cell r="L15">
            <v>5</v>
          </cell>
          <cell r="M15">
            <v>5</v>
          </cell>
          <cell r="N15">
            <v>5</v>
          </cell>
          <cell r="O15" t="str">
            <v>distribution determination</v>
          </cell>
          <cell r="P15" t="str">
            <v>Level 6</v>
          </cell>
          <cell r="Q15" t="str">
            <v>400 King William Street</v>
          </cell>
          <cell r="R15" t="str">
            <v>ADELAIDE</v>
          </cell>
          <cell r="S15" t="str">
            <v>SA</v>
          </cell>
          <cell r="U15" t="str">
            <v>PO Box 6468</v>
          </cell>
          <cell r="V15" t="str">
            <v>Halifax Street</v>
          </cell>
          <cell r="W15" t="str">
            <v>ADELAIDE</v>
          </cell>
          <cell r="X15" t="str">
            <v>SA</v>
          </cell>
          <cell r="AC15" t="str">
            <v>NO</v>
          </cell>
          <cell r="AD15" t="str">
            <v>NO</v>
          </cell>
          <cell r="AE15" t="str">
            <v>NO</v>
          </cell>
          <cell r="AF15" t="str">
            <v>NO</v>
          </cell>
          <cell r="AG15" t="str">
            <v>NO</v>
          </cell>
          <cell r="AI15" t="str">
            <v>CBD</v>
          </cell>
          <cell r="AJ15" t="str">
            <v>Urban</v>
          </cell>
          <cell r="AK15" t="str">
            <v>Short rural</v>
          </cell>
          <cell r="AL15" t="str">
            <v>Long rural</v>
          </cell>
          <cell r="AN15" t="str">
            <v>NO</v>
          </cell>
        </row>
        <row r="16">
          <cell r="B16" t="str">
            <v>AGN (Victoria)</v>
          </cell>
          <cell r="C16" t="str">
            <v>Australian Gas Networks Limited (reporting data for Victoria)</v>
          </cell>
          <cell r="D16">
            <v>19078551685</v>
          </cell>
          <cell r="E16" t="str">
            <v>Vic</v>
          </cell>
          <cell r="F16" t="str">
            <v>Gas</v>
          </cell>
          <cell r="G16" t="str">
            <v>Distribution</v>
          </cell>
          <cell r="I16" t="str">
            <v>Calendar</v>
          </cell>
          <cell r="J16" t="str">
            <v>December</v>
          </cell>
          <cell r="K16">
            <v>5</v>
          </cell>
          <cell r="L16">
            <v>5</v>
          </cell>
          <cell r="M16">
            <v>5</v>
          </cell>
          <cell r="N16" t="str">
            <v>x</v>
          </cell>
          <cell r="P16" t="str">
            <v>Level 6</v>
          </cell>
          <cell r="Q16" t="str">
            <v>400 King William Street</v>
          </cell>
          <cell r="R16" t="str">
            <v>ADELAIDE</v>
          </cell>
          <cell r="S16" t="str">
            <v>SA</v>
          </cell>
          <cell r="U16" t="str">
            <v>PO Box 6468</v>
          </cell>
          <cell r="V16" t="str">
            <v>Halifax Street</v>
          </cell>
          <cell r="W16" t="str">
            <v>ADELAIDE</v>
          </cell>
          <cell r="X16" t="str">
            <v>SA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  <cell r="AI16" t="str">
            <v>CBD</v>
          </cell>
          <cell r="AJ16" t="str">
            <v>Urban</v>
          </cell>
          <cell r="AK16" t="str">
            <v>Short rural</v>
          </cell>
          <cell r="AL16" t="str">
            <v>Long rural</v>
          </cell>
          <cell r="AN16" t="str">
            <v>NO</v>
          </cell>
        </row>
        <row r="17">
          <cell r="B17" t="str">
            <v>Ausgrid</v>
          </cell>
          <cell r="C17" t="str">
            <v>Ausgrid</v>
          </cell>
          <cell r="D17">
            <v>78508211731</v>
          </cell>
          <cell r="E17" t="str">
            <v>NSW</v>
          </cell>
          <cell r="F17" t="str">
            <v>Electricity</v>
          </cell>
          <cell r="G17" t="str">
            <v>Distribution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 t="str">
            <v>2014-19 Distribution Determination</v>
          </cell>
          <cell r="P17" t="str">
            <v>570 George St</v>
          </cell>
          <cell r="R17" t="str">
            <v>SYDNEY</v>
          </cell>
          <cell r="S17" t="str">
            <v>NSW</v>
          </cell>
          <cell r="U17" t="str">
            <v>GPO Box 4009</v>
          </cell>
          <cell r="W17" t="str">
            <v>SYDNEY</v>
          </cell>
          <cell r="X17" t="str">
            <v>NSW</v>
          </cell>
          <cell r="AC17" t="str">
            <v>YES</v>
          </cell>
          <cell r="AD17" t="str">
            <v>YES</v>
          </cell>
          <cell r="AE17" t="str">
            <v>YES</v>
          </cell>
          <cell r="AF17" t="str">
            <v>YES</v>
          </cell>
          <cell r="AG17" t="str">
            <v>NO</v>
          </cell>
          <cell r="AI17" t="str">
            <v>CBD</v>
          </cell>
          <cell r="AJ17" t="str">
            <v>Urban</v>
          </cell>
          <cell r="AK17" t="str">
            <v>Short rural</v>
          </cell>
          <cell r="AL17" t="str">
            <v>Long rural</v>
          </cell>
          <cell r="AN17" t="str">
            <v>YES</v>
          </cell>
        </row>
        <row r="18">
          <cell r="B18" t="str">
            <v>Ausgrid (Tx Assets)</v>
          </cell>
          <cell r="C18" t="str">
            <v>Ausgrid (Tx Assets)</v>
          </cell>
          <cell r="D18">
            <v>67505337385</v>
          </cell>
          <cell r="E18" t="str">
            <v>NSW</v>
          </cell>
          <cell r="F18" t="str">
            <v>Electricity</v>
          </cell>
          <cell r="G18" t="str">
            <v>Distribution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>
            <v>5</v>
          </cell>
          <cell r="O18" t="str">
            <v>distribution determination</v>
          </cell>
          <cell r="P18" t="str">
            <v>570 George St</v>
          </cell>
          <cell r="R18" t="str">
            <v>SYDNEY</v>
          </cell>
          <cell r="S18" t="str">
            <v>NSW</v>
          </cell>
          <cell r="U18" t="str">
            <v>GPO Box 4009</v>
          </cell>
          <cell r="W18" t="str">
            <v>SYDNEY</v>
          </cell>
          <cell r="X18" t="str">
            <v>NSW</v>
          </cell>
          <cell r="AC18" t="str">
            <v>YES</v>
          </cell>
          <cell r="AD18" t="str">
            <v>YES</v>
          </cell>
          <cell r="AE18" t="str">
            <v>YES</v>
          </cell>
          <cell r="AF18" t="str">
            <v>YES</v>
          </cell>
          <cell r="AG18" t="str">
            <v>NO</v>
          </cell>
          <cell r="AI18" t="str">
            <v>CBD</v>
          </cell>
          <cell r="AJ18" t="str">
            <v>Urban</v>
          </cell>
          <cell r="AK18" t="str">
            <v>Short rural</v>
          </cell>
          <cell r="AL18" t="str">
            <v>Long rural</v>
          </cell>
          <cell r="AN18" t="str">
            <v>NO</v>
          </cell>
        </row>
        <row r="19">
          <cell r="B19" t="str">
            <v>AusNet (D)</v>
          </cell>
          <cell r="C19" t="str">
            <v>AusNet Electricity Services Pty Ltd</v>
          </cell>
          <cell r="D19">
            <v>91064651118</v>
          </cell>
          <cell r="E19" t="str">
            <v>Vic</v>
          </cell>
          <cell r="F19" t="str">
            <v>Electricity</v>
          </cell>
          <cell r="G19" t="str">
            <v>Distribution</v>
          </cell>
          <cell r="I19" t="str">
            <v>Calendar</v>
          </cell>
          <cell r="J19" t="str">
            <v>December</v>
          </cell>
          <cell r="K19">
            <v>5</v>
          </cell>
          <cell r="L19">
            <v>5</v>
          </cell>
          <cell r="M19">
            <v>5</v>
          </cell>
          <cell r="N19">
            <v>2</v>
          </cell>
          <cell r="O19" t="str">
            <v>2016-20 Distribution Determination</v>
          </cell>
          <cell r="P19" t="str">
            <v>Level 32</v>
          </cell>
          <cell r="Q19" t="str">
            <v>2 Southbank Boulevard</v>
          </cell>
          <cell r="R19" t="str">
            <v>SOUTHBANK</v>
          </cell>
          <cell r="S19" t="str">
            <v>Vic</v>
          </cell>
          <cell r="U19" t="str">
            <v>Locked Bag 14051</v>
          </cell>
          <cell r="W19" t="str">
            <v>MELBOURNE CITY MAIL CENTRE</v>
          </cell>
          <cell r="X19" t="str">
            <v>Vic</v>
          </cell>
          <cell r="AC19" t="str">
            <v>NO</v>
          </cell>
          <cell r="AD19" t="str">
            <v>YES</v>
          </cell>
          <cell r="AE19" t="str">
            <v>YES</v>
          </cell>
          <cell r="AF19" t="str">
            <v>YES</v>
          </cell>
          <cell r="AG19" t="str">
            <v>NO</v>
          </cell>
          <cell r="AI19" t="str">
            <v>CBD</v>
          </cell>
          <cell r="AJ19" t="str">
            <v>Urban</v>
          </cell>
          <cell r="AK19" t="str">
            <v>Short rural</v>
          </cell>
          <cell r="AL19" t="str">
            <v>Long rural</v>
          </cell>
          <cell r="AN19" t="str">
            <v>YES</v>
          </cell>
        </row>
        <row r="20">
          <cell r="B20" t="str">
            <v>AusNet (Gas)</v>
          </cell>
          <cell r="C20" t="str">
            <v>AusNet Gas Services</v>
          </cell>
          <cell r="D20" t="str">
            <v>086015036</v>
          </cell>
          <cell r="E20" t="str">
            <v>Vic</v>
          </cell>
          <cell r="F20" t="str">
            <v>Gas</v>
          </cell>
          <cell r="G20" t="str">
            <v>Distribution</v>
          </cell>
          <cell r="I20" t="str">
            <v>Calendar</v>
          </cell>
          <cell r="J20" t="str">
            <v>December</v>
          </cell>
          <cell r="K20">
            <v>5</v>
          </cell>
          <cell r="L20">
            <v>5</v>
          </cell>
          <cell r="M20">
            <v>5</v>
          </cell>
          <cell r="N20" t="str">
            <v>X</v>
          </cell>
          <cell r="P20" t="str">
            <v>Level 19, HSBC Building</v>
          </cell>
          <cell r="Q20" t="str">
            <v>580 George Street</v>
          </cell>
          <cell r="R20" t="str">
            <v>SYDNEY</v>
          </cell>
          <cell r="S20" t="str">
            <v>NSW</v>
          </cell>
          <cell r="U20" t="str">
            <v>PO Box R41</v>
          </cell>
          <cell r="W20" t="str">
            <v>ROYAL EXCHANGE</v>
          </cell>
          <cell r="X20" t="str">
            <v>NSW</v>
          </cell>
          <cell r="AC20" t="str">
            <v>NO</v>
          </cell>
          <cell r="AD20" t="str">
            <v>NO</v>
          </cell>
          <cell r="AE20" t="str">
            <v>NO</v>
          </cell>
          <cell r="AF20" t="str">
            <v>NO</v>
          </cell>
          <cell r="AG20" t="str">
            <v>NO</v>
          </cell>
          <cell r="AI20" t="str">
            <v>CBD</v>
          </cell>
          <cell r="AJ20" t="str">
            <v>Urban</v>
          </cell>
          <cell r="AK20" t="str">
            <v>Short rural</v>
          </cell>
          <cell r="AL20" t="str">
            <v>Long rural</v>
          </cell>
          <cell r="AN20" t="str">
            <v>NO</v>
          </cell>
        </row>
        <row r="21">
          <cell r="B21" t="str">
            <v>Australian Distribution Co.</v>
          </cell>
          <cell r="C21" t="str">
            <v>Australian Distribution Co.</v>
          </cell>
          <cell r="D21">
            <v>11222333444</v>
          </cell>
          <cell r="E21" t="str">
            <v>-</v>
          </cell>
          <cell r="F21" t="str">
            <v>Electricity</v>
          </cell>
          <cell r="G21" t="str">
            <v>Distribution</v>
          </cell>
          <cell r="I21" t="str">
            <v>Financial</v>
          </cell>
          <cell r="J21" t="str">
            <v>June</v>
          </cell>
          <cell r="K21">
            <v>5</v>
          </cell>
          <cell r="L21">
            <v>5</v>
          </cell>
          <cell r="M21">
            <v>5</v>
          </cell>
          <cell r="N21">
            <v>2</v>
          </cell>
          <cell r="O21" t="str">
            <v>distribution determination</v>
          </cell>
          <cell r="P21" t="str">
            <v>123 Straight Street</v>
          </cell>
          <cell r="R21" t="str">
            <v>SYDNEY</v>
          </cell>
          <cell r="S21" t="str">
            <v>NSW</v>
          </cell>
          <cell r="U21" t="str">
            <v>PO Box 123</v>
          </cell>
          <cell r="W21" t="str">
            <v>SYDNEY</v>
          </cell>
          <cell r="X21" t="str">
            <v>NSW</v>
          </cell>
          <cell r="AC21" t="str">
            <v>YES</v>
          </cell>
          <cell r="AD21" t="str">
            <v>YES</v>
          </cell>
          <cell r="AE21" t="str">
            <v>YES</v>
          </cell>
          <cell r="AF21" t="str">
            <v>YES</v>
          </cell>
          <cell r="AG21" t="str">
            <v>NO</v>
          </cell>
          <cell r="AI21" t="str">
            <v>CBD</v>
          </cell>
          <cell r="AJ21" t="str">
            <v>Urban</v>
          </cell>
          <cell r="AK21" t="str">
            <v>Short rural</v>
          </cell>
          <cell r="AL21" t="str">
            <v>Long rural</v>
          </cell>
          <cell r="AN21" t="str">
            <v>YES</v>
          </cell>
        </row>
        <row r="22">
          <cell r="B22" t="str">
            <v>Central Ranges Pipeline (D)</v>
          </cell>
          <cell r="C22" t="str">
            <v>Central Ranges Pipeline Pty Ltd</v>
          </cell>
          <cell r="D22">
            <v>108218355</v>
          </cell>
          <cell r="E22" t="str">
            <v>NSW</v>
          </cell>
          <cell r="F22" t="str">
            <v>Gas</v>
          </cell>
          <cell r="G22" t="str">
            <v>Distribution</v>
          </cell>
          <cell r="I22" t="str">
            <v>Financial</v>
          </cell>
          <cell r="J22" t="str">
            <v>June</v>
          </cell>
          <cell r="K22">
            <v>15</v>
          </cell>
          <cell r="L22">
            <v>5</v>
          </cell>
          <cell r="M22">
            <v>5</v>
          </cell>
          <cell r="N22">
            <v>5</v>
          </cell>
          <cell r="O22" t="str">
            <v>distribution determination</v>
          </cell>
          <cell r="P22" t="str">
            <v>Level 19</v>
          </cell>
          <cell r="Q22" t="str">
            <v>580 George Street</v>
          </cell>
          <cell r="R22" t="str">
            <v>SYDNEY</v>
          </cell>
          <cell r="S22" t="str">
            <v>NSW</v>
          </cell>
          <cell r="U22" t="str">
            <v>PO Box R41</v>
          </cell>
          <cell r="W22" t="str">
            <v>ROYAL EXCHANGE</v>
          </cell>
          <cell r="X22" t="str">
            <v>NSW</v>
          </cell>
          <cell r="AC22" t="str">
            <v>NO</v>
          </cell>
          <cell r="AD22" t="str">
            <v>NO</v>
          </cell>
          <cell r="AE22" t="str">
            <v>NO</v>
          </cell>
          <cell r="AF22" t="str">
            <v>NO</v>
          </cell>
          <cell r="AG22" t="str">
            <v>NO</v>
          </cell>
          <cell r="AI22" t="str">
            <v>CBD</v>
          </cell>
          <cell r="AJ22" t="str">
            <v>Urban</v>
          </cell>
          <cell r="AK22" t="str">
            <v>Short rural</v>
          </cell>
          <cell r="AL22" t="str">
            <v>Long rural</v>
          </cell>
          <cell r="AN22" t="str">
            <v>NO</v>
          </cell>
        </row>
        <row r="23">
          <cell r="B23" t="str">
            <v>CitiPower</v>
          </cell>
          <cell r="C23" t="str">
            <v>CitiPower</v>
          </cell>
          <cell r="D23">
            <v>76064651056</v>
          </cell>
          <cell r="E23" t="str">
            <v>Vic</v>
          </cell>
          <cell r="F23" t="str">
            <v>Electricity</v>
          </cell>
          <cell r="G23" t="str">
            <v>Distribution</v>
          </cell>
          <cell r="I23" t="str">
            <v>Calendar</v>
          </cell>
          <cell r="J23" t="str">
            <v>December</v>
          </cell>
          <cell r="K23">
            <v>5</v>
          </cell>
          <cell r="L23">
            <v>5</v>
          </cell>
          <cell r="M23">
            <v>5</v>
          </cell>
          <cell r="N23">
            <v>2</v>
          </cell>
          <cell r="O23" t="str">
            <v>2016-20 Distribution Determination</v>
          </cell>
          <cell r="P23" t="str">
            <v>40 Market Street</v>
          </cell>
          <cell r="R23" t="str">
            <v>MELBOURNE</v>
          </cell>
          <cell r="S23" t="str">
            <v>Vic</v>
          </cell>
          <cell r="U23" t="str">
            <v>Locked Bag 14090</v>
          </cell>
          <cell r="W23" t="str">
            <v>MELBOURNE</v>
          </cell>
          <cell r="X23" t="str">
            <v>Vic</v>
          </cell>
          <cell r="AC23" t="str">
            <v>YES</v>
          </cell>
          <cell r="AD23" t="str">
            <v>YES</v>
          </cell>
          <cell r="AE23" t="str">
            <v>NO</v>
          </cell>
          <cell r="AF23" t="str">
            <v>NO</v>
          </cell>
          <cell r="AG23" t="str">
            <v>NO</v>
          </cell>
          <cell r="AI23" t="str">
            <v>CBD</v>
          </cell>
          <cell r="AJ23" t="str">
            <v>Urban</v>
          </cell>
          <cell r="AK23" t="str">
            <v>Short rural</v>
          </cell>
          <cell r="AL23" t="str">
            <v>Long rural</v>
          </cell>
          <cell r="AN23" t="str">
            <v>YES</v>
          </cell>
        </row>
        <row r="24">
          <cell r="B24" t="str">
            <v>Endeavour Energy</v>
          </cell>
          <cell r="C24" t="str">
            <v>Endeavour Energy</v>
          </cell>
          <cell r="D24">
            <v>11247365823</v>
          </cell>
          <cell r="E24" t="str">
            <v>NSW</v>
          </cell>
          <cell r="F24" t="str">
            <v>Electricity</v>
          </cell>
          <cell r="G24" t="str">
            <v>Distribution</v>
          </cell>
          <cell r="I24" t="str">
            <v>Financial</v>
          </cell>
          <cell r="J24" t="str">
            <v>June</v>
          </cell>
          <cell r="K24">
            <v>5</v>
          </cell>
          <cell r="L24">
            <v>5</v>
          </cell>
          <cell r="M24">
            <v>5</v>
          </cell>
          <cell r="N24">
            <v>5</v>
          </cell>
          <cell r="O24" t="str">
            <v>2014-19 Distribution Determination</v>
          </cell>
          <cell r="P24" t="str">
            <v>51 Huntingwood Drive</v>
          </cell>
          <cell r="R24" t="str">
            <v>HUNTINGWOOD</v>
          </cell>
          <cell r="S24" t="str">
            <v>NSW</v>
          </cell>
          <cell r="U24" t="str">
            <v>PO Box 811</v>
          </cell>
          <cell r="W24" t="str">
            <v>SEVEN HILLS</v>
          </cell>
          <cell r="X24" t="str">
            <v>NSW</v>
          </cell>
          <cell r="AC24" t="str">
            <v>NO</v>
          </cell>
          <cell r="AD24" t="str">
            <v>YES</v>
          </cell>
          <cell r="AE24" t="str">
            <v>YES</v>
          </cell>
          <cell r="AF24" t="str">
            <v>YES</v>
          </cell>
          <cell r="AG24" t="str">
            <v>NO</v>
          </cell>
          <cell r="AI24" t="str">
            <v>CBD</v>
          </cell>
          <cell r="AJ24" t="str">
            <v>Urban</v>
          </cell>
          <cell r="AK24" t="str">
            <v>Short rural</v>
          </cell>
          <cell r="AL24" t="str">
            <v>Long rural</v>
          </cell>
          <cell r="AN24" t="str">
            <v>YES</v>
          </cell>
        </row>
        <row r="25">
          <cell r="B25" t="str">
            <v>Energex</v>
          </cell>
          <cell r="C25" t="str">
            <v>Energex</v>
          </cell>
          <cell r="D25">
            <v>40078849055</v>
          </cell>
          <cell r="E25" t="str">
            <v>Qld</v>
          </cell>
          <cell r="F25" t="str">
            <v>Electricity</v>
          </cell>
          <cell r="G25" t="str">
            <v>Distribution</v>
          </cell>
          <cell r="I25" t="str">
            <v>Financial</v>
          </cell>
          <cell r="J25" t="str">
            <v>June</v>
          </cell>
          <cell r="K25">
            <v>5</v>
          </cell>
          <cell r="L25">
            <v>5</v>
          </cell>
          <cell r="M25">
            <v>5</v>
          </cell>
          <cell r="N25">
            <v>5</v>
          </cell>
          <cell r="O25" t="str">
            <v>2015-20 Distribution Determination</v>
          </cell>
          <cell r="P25" t="str">
            <v>26 Reddacliff Street</v>
          </cell>
          <cell r="R25" t="str">
            <v>NEWSTEAD</v>
          </cell>
          <cell r="S25" t="str">
            <v>Qld</v>
          </cell>
          <cell r="U25" t="str">
            <v>26 Reddacliff Street</v>
          </cell>
          <cell r="W25" t="str">
            <v>NEWSTEAD</v>
          </cell>
          <cell r="X25" t="str">
            <v>QLD</v>
          </cell>
          <cell r="AC25" t="str">
            <v>YES</v>
          </cell>
          <cell r="AD25" t="str">
            <v>YES</v>
          </cell>
          <cell r="AE25" t="str">
            <v>YES</v>
          </cell>
          <cell r="AF25" t="str">
            <v>NO</v>
          </cell>
          <cell r="AG25" t="str">
            <v>NO</v>
          </cell>
          <cell r="AI25" t="str">
            <v>CBD</v>
          </cell>
          <cell r="AJ25" t="str">
            <v>Urban</v>
          </cell>
          <cell r="AK25" t="str">
            <v>Short rural</v>
          </cell>
          <cell r="AL25" t="str">
            <v>Long rural</v>
          </cell>
          <cell r="AN25" t="str">
            <v>YES</v>
          </cell>
        </row>
        <row r="26">
          <cell r="B26" t="str">
            <v>Ergon Energy</v>
          </cell>
          <cell r="C26" t="str">
            <v>Ergon Energy</v>
          </cell>
          <cell r="D26">
            <v>50087646062</v>
          </cell>
          <cell r="E26" t="str">
            <v>Qld</v>
          </cell>
          <cell r="F26" t="str">
            <v>Electricity</v>
          </cell>
          <cell r="G26" t="str">
            <v>Distribution</v>
          </cell>
          <cell r="I26" t="str">
            <v>Financial</v>
          </cell>
          <cell r="J26" t="str">
            <v>June</v>
          </cell>
          <cell r="K26">
            <v>5</v>
          </cell>
          <cell r="L26">
            <v>5</v>
          </cell>
          <cell r="M26">
            <v>5</v>
          </cell>
          <cell r="N26">
            <v>5</v>
          </cell>
          <cell r="O26" t="str">
            <v>2015-20 Distribution Determination</v>
          </cell>
          <cell r="P26" t="str">
            <v>22 Walker Street</v>
          </cell>
          <cell r="R26" t="str">
            <v>TOWNSVILLE</v>
          </cell>
          <cell r="S26" t="str">
            <v>Qld</v>
          </cell>
          <cell r="U26" t="str">
            <v>Po Box 264</v>
          </cell>
          <cell r="W26" t="str">
            <v>FORTITUDE VALLEY</v>
          </cell>
          <cell r="X26" t="str">
            <v>QLD</v>
          </cell>
          <cell r="AC26" t="str">
            <v>NO</v>
          </cell>
          <cell r="AD26" t="str">
            <v>YES</v>
          </cell>
          <cell r="AE26" t="str">
            <v>YES</v>
          </cell>
          <cell r="AF26" t="str">
            <v>YES</v>
          </cell>
          <cell r="AG26" t="str">
            <v>NO</v>
          </cell>
          <cell r="AI26" t="str">
            <v>CBD</v>
          </cell>
          <cell r="AJ26" t="str">
            <v>Urban</v>
          </cell>
          <cell r="AK26" t="str">
            <v>Short rural</v>
          </cell>
          <cell r="AL26" t="str">
            <v>Long rural</v>
          </cell>
          <cell r="AN26" t="str">
            <v>YES</v>
          </cell>
        </row>
        <row r="27">
          <cell r="B27" t="str">
            <v>Essential Energy</v>
          </cell>
          <cell r="C27" t="str">
            <v>Essential Energy</v>
          </cell>
          <cell r="D27">
            <v>37428185226</v>
          </cell>
          <cell r="E27" t="str">
            <v>NSW</v>
          </cell>
          <cell r="F27" t="str">
            <v>Electricity</v>
          </cell>
          <cell r="G27" t="str">
            <v>Distribution</v>
          </cell>
          <cell r="I27" t="str">
            <v>Financial</v>
          </cell>
          <cell r="J27" t="str">
            <v>June</v>
          </cell>
          <cell r="K27">
            <v>5</v>
          </cell>
          <cell r="L27">
            <v>5</v>
          </cell>
          <cell r="M27">
            <v>5</v>
          </cell>
          <cell r="N27">
            <v>5</v>
          </cell>
          <cell r="O27" t="str">
            <v>2014-19 Distribution Determination</v>
          </cell>
          <cell r="P27" t="str">
            <v>8 Buller Street</v>
          </cell>
          <cell r="R27" t="str">
            <v>PORT MACQUARIE</v>
          </cell>
          <cell r="S27" t="str">
            <v>NSW</v>
          </cell>
          <cell r="U27" t="str">
            <v>PO Box 5730</v>
          </cell>
          <cell r="W27" t="str">
            <v>PORT MACQUARIE</v>
          </cell>
          <cell r="X27" t="str">
            <v>NSW</v>
          </cell>
          <cell r="AC27" t="str">
            <v>NO</v>
          </cell>
          <cell r="AD27" t="str">
            <v>NO</v>
          </cell>
          <cell r="AE27" t="str">
            <v>YES</v>
          </cell>
          <cell r="AF27" t="str">
            <v>YES</v>
          </cell>
          <cell r="AG27" t="str">
            <v>NO</v>
          </cell>
          <cell r="AI27" t="str">
            <v>CBD</v>
          </cell>
          <cell r="AJ27" t="str">
            <v>Urban</v>
          </cell>
          <cell r="AK27" t="str">
            <v>Short rural</v>
          </cell>
          <cell r="AL27" t="str">
            <v>Long rural</v>
          </cell>
          <cell r="AN27" t="str">
            <v>YES</v>
          </cell>
        </row>
        <row r="28">
          <cell r="B28" t="str">
            <v>Evoenergy</v>
          </cell>
          <cell r="C28" t="str">
            <v>Evoenergy</v>
          </cell>
          <cell r="D28">
            <v>76670568688</v>
          </cell>
          <cell r="E28" t="str">
            <v>ACT</v>
          </cell>
          <cell r="F28" t="str">
            <v>Electricity</v>
          </cell>
          <cell r="G28" t="str">
            <v>Distribution</v>
          </cell>
          <cell r="I28" t="str">
            <v>Financial</v>
          </cell>
          <cell r="J28" t="str">
            <v>June</v>
          </cell>
          <cell r="K28">
            <v>5</v>
          </cell>
          <cell r="L28">
            <v>5</v>
          </cell>
          <cell r="M28">
            <v>5</v>
          </cell>
          <cell r="N28">
            <v>5</v>
          </cell>
          <cell r="O28" t="str">
            <v>2014-19 Distribution Determination</v>
          </cell>
          <cell r="P28" t="str">
            <v>40 Bunda Street</v>
          </cell>
          <cell r="R28" t="str">
            <v>CANBERRA</v>
          </cell>
          <cell r="S28" t="str">
            <v>ACT</v>
          </cell>
          <cell r="U28" t="str">
            <v>GPO BOX 366</v>
          </cell>
          <cell r="W28" t="str">
            <v>CANBERRA</v>
          </cell>
          <cell r="X28" t="str">
            <v>ACT</v>
          </cell>
          <cell r="AC28" t="str">
            <v>NO</v>
          </cell>
          <cell r="AD28" t="str">
            <v>YES</v>
          </cell>
          <cell r="AE28" t="str">
            <v>YES</v>
          </cell>
          <cell r="AF28" t="str">
            <v>NO</v>
          </cell>
          <cell r="AG28" t="str">
            <v>NO</v>
          </cell>
          <cell r="AI28" t="str">
            <v>CBD</v>
          </cell>
          <cell r="AJ28" t="str">
            <v>Urban</v>
          </cell>
          <cell r="AK28" t="str">
            <v>Short rural</v>
          </cell>
          <cell r="AL28" t="str">
            <v>Long rural</v>
          </cell>
          <cell r="AN28" t="str">
            <v>YES</v>
          </cell>
        </row>
        <row r="29">
          <cell r="B29" t="str">
            <v>Evoenergy (Tx Assets)</v>
          </cell>
          <cell r="C29" t="str">
            <v>Evoenergy (Tx Assets)</v>
          </cell>
          <cell r="D29">
            <v>76670568688</v>
          </cell>
          <cell r="E29" t="str">
            <v>ACT</v>
          </cell>
          <cell r="F29" t="str">
            <v>Electricity</v>
          </cell>
          <cell r="G29" t="str">
            <v>Distribution</v>
          </cell>
          <cell r="I29" t="str">
            <v>Financial</v>
          </cell>
          <cell r="J29" t="str">
            <v>June</v>
          </cell>
          <cell r="K29">
            <v>5</v>
          </cell>
          <cell r="L29">
            <v>5</v>
          </cell>
          <cell r="M29">
            <v>5</v>
          </cell>
          <cell r="N29">
            <v>5</v>
          </cell>
          <cell r="O29" t="str">
            <v>distribution determination</v>
          </cell>
          <cell r="P29" t="str">
            <v>40 Bunda Street</v>
          </cell>
          <cell r="R29" t="str">
            <v>CANBERRA</v>
          </cell>
          <cell r="S29" t="str">
            <v>ACT</v>
          </cell>
          <cell r="U29" t="str">
            <v>GPO BOX 366</v>
          </cell>
          <cell r="W29" t="str">
            <v>CANBERRA</v>
          </cell>
          <cell r="X29" t="str">
            <v>ACT</v>
          </cell>
          <cell r="AC29" t="str">
            <v>NO</v>
          </cell>
          <cell r="AD29" t="str">
            <v>YES</v>
          </cell>
          <cell r="AE29" t="str">
            <v>YES</v>
          </cell>
          <cell r="AF29" t="str">
            <v>NO</v>
          </cell>
          <cell r="AG29" t="str">
            <v>NO</v>
          </cell>
          <cell r="AI29" t="str">
            <v>CBD</v>
          </cell>
          <cell r="AJ29" t="str">
            <v>Urban</v>
          </cell>
          <cell r="AK29" t="str">
            <v>Short rural</v>
          </cell>
          <cell r="AL29" t="str">
            <v>Long rural</v>
          </cell>
          <cell r="AN29" t="str">
            <v>NO</v>
          </cell>
        </row>
        <row r="30">
          <cell r="B30" t="str">
            <v>Evoenergy Gas</v>
          </cell>
          <cell r="C30" t="str">
            <v>Evoenergy Gas</v>
          </cell>
          <cell r="D30">
            <v>76670568688</v>
          </cell>
          <cell r="E30" t="str">
            <v>ACT</v>
          </cell>
          <cell r="F30" t="str">
            <v>Gas</v>
          </cell>
          <cell r="G30" t="str">
            <v>Distribution</v>
          </cell>
          <cell r="I30" t="str">
            <v>Financial</v>
          </cell>
          <cell r="J30" t="str">
            <v>June</v>
          </cell>
          <cell r="K30">
            <v>5</v>
          </cell>
          <cell r="L30">
            <v>5</v>
          </cell>
          <cell r="M30">
            <v>5</v>
          </cell>
          <cell r="N30" t="str">
            <v>x</v>
          </cell>
          <cell r="P30" t="str">
            <v>40 Bunda Street</v>
          </cell>
          <cell r="R30" t="str">
            <v>CANBERRA</v>
          </cell>
          <cell r="S30" t="str">
            <v>ACT</v>
          </cell>
          <cell r="U30" t="str">
            <v>GPO BOX 366</v>
          </cell>
          <cell r="W30" t="str">
            <v>CANBERRA</v>
          </cell>
          <cell r="X30" t="str">
            <v>ACT</v>
          </cell>
          <cell r="AC30" t="str">
            <v>NO</v>
          </cell>
          <cell r="AD30" t="str">
            <v>NO</v>
          </cell>
          <cell r="AE30" t="str">
            <v>NO</v>
          </cell>
          <cell r="AF30" t="str">
            <v>NO</v>
          </cell>
          <cell r="AG30" t="str">
            <v>NO</v>
          </cell>
          <cell r="AI30" t="str">
            <v>CBD</v>
          </cell>
          <cell r="AJ30" t="str">
            <v>Urban</v>
          </cell>
          <cell r="AK30" t="str">
            <v>Short rural</v>
          </cell>
          <cell r="AL30" t="str">
            <v>Long rural</v>
          </cell>
          <cell r="AN30" t="str">
            <v>NO</v>
          </cell>
        </row>
        <row r="31">
          <cell r="B31" t="str">
            <v>Jemena Electricity</v>
          </cell>
          <cell r="C31" t="str">
            <v>Jemena Electricity</v>
          </cell>
          <cell r="D31">
            <v>82064651083</v>
          </cell>
          <cell r="E31" t="str">
            <v>Vic</v>
          </cell>
          <cell r="F31" t="str">
            <v>Electricity</v>
          </cell>
          <cell r="G31" t="str">
            <v>Distribution</v>
          </cell>
          <cell r="I31" t="str">
            <v>Calendar</v>
          </cell>
          <cell r="J31" t="str">
            <v>December</v>
          </cell>
          <cell r="K31">
            <v>5</v>
          </cell>
          <cell r="L31">
            <v>5</v>
          </cell>
          <cell r="M31">
            <v>5</v>
          </cell>
          <cell r="N31">
            <v>2</v>
          </cell>
          <cell r="O31" t="str">
            <v>2016-20 Distribution Determination</v>
          </cell>
          <cell r="P31" t="str">
            <v>Level 16</v>
          </cell>
          <cell r="Q31" t="str">
            <v>567 Collins Street</v>
          </cell>
          <cell r="R31" t="str">
            <v>MELBOURNE</v>
          </cell>
          <cell r="S31" t="str">
            <v>Vic</v>
          </cell>
          <cell r="U31" t="str">
            <v>PO Box 16182</v>
          </cell>
          <cell r="W31" t="str">
            <v>MELBOURNE</v>
          </cell>
          <cell r="X31" t="str">
            <v>Vic</v>
          </cell>
          <cell r="AC31" t="str">
            <v>NO</v>
          </cell>
          <cell r="AD31" t="str">
            <v>YES</v>
          </cell>
          <cell r="AE31" t="str">
            <v>YES</v>
          </cell>
          <cell r="AF31" t="str">
            <v>NO</v>
          </cell>
          <cell r="AG31" t="str">
            <v>NO</v>
          </cell>
          <cell r="AI31" t="str">
            <v>CBD</v>
          </cell>
          <cell r="AJ31" t="str">
            <v>Urban</v>
          </cell>
          <cell r="AK31" t="str">
            <v>Short rural</v>
          </cell>
          <cell r="AL31" t="str">
            <v>Long rural</v>
          </cell>
          <cell r="AN31" t="str">
            <v>YES</v>
          </cell>
        </row>
        <row r="32">
          <cell r="B32" t="str">
            <v>JGN</v>
          </cell>
          <cell r="C32" t="str">
            <v>Jemena Gas Networks (NSW) Ltd</v>
          </cell>
          <cell r="D32" t="str">
            <v>003 004 322</v>
          </cell>
          <cell r="E32" t="str">
            <v>NSW</v>
          </cell>
          <cell r="F32" t="str">
            <v>Gas</v>
          </cell>
          <cell r="G32" t="str">
            <v>Distribution</v>
          </cell>
          <cell r="I32" t="str">
            <v>Financial</v>
          </cell>
          <cell r="J32" t="str">
            <v>June</v>
          </cell>
          <cell r="K32">
            <v>5</v>
          </cell>
          <cell r="L32">
            <v>5</v>
          </cell>
          <cell r="M32">
            <v>5</v>
          </cell>
          <cell r="AC32" t="str">
            <v>NO</v>
          </cell>
          <cell r="AD32" t="str">
            <v>NO</v>
          </cell>
          <cell r="AE32" t="str">
            <v>NO</v>
          </cell>
          <cell r="AF32" t="str">
            <v>NO</v>
          </cell>
          <cell r="AG32" t="str">
            <v>NO</v>
          </cell>
          <cell r="AI32" t="str">
            <v>CBD</v>
          </cell>
          <cell r="AJ32" t="str">
            <v>Urban</v>
          </cell>
          <cell r="AK32" t="str">
            <v>Short rural</v>
          </cell>
          <cell r="AL32" t="str">
            <v>Long rural</v>
          </cell>
          <cell r="AN32" t="str">
            <v>NO</v>
          </cell>
        </row>
        <row r="33">
          <cell r="B33" t="str">
            <v>Multinet Gas</v>
          </cell>
          <cell r="C33" t="str">
            <v>Multinet Gas (DB No.1) Pty Ltd (ACN 086 026 986), Multinet Gas (DB No.2) Pty Ltd (ACN 086 230 122)</v>
          </cell>
          <cell r="D33" t="str">
            <v>086026986</v>
          </cell>
          <cell r="E33" t="str">
            <v>Vic</v>
          </cell>
          <cell r="F33" t="str">
            <v>Gas</v>
          </cell>
          <cell r="G33" t="str">
            <v>Distribution</v>
          </cell>
          <cell r="I33" t="str">
            <v>Calendar</v>
          </cell>
          <cell r="J33" t="str">
            <v>December</v>
          </cell>
          <cell r="K33">
            <v>5</v>
          </cell>
          <cell r="L33">
            <v>5</v>
          </cell>
          <cell r="M33">
            <v>5</v>
          </cell>
          <cell r="N33" t="str">
            <v>x</v>
          </cell>
          <cell r="P33" t="str">
            <v>43-45 Centreway</v>
          </cell>
          <cell r="R33" t="str">
            <v>MT WAVERLEY</v>
          </cell>
          <cell r="S33" t="str">
            <v>Vic</v>
          </cell>
          <cell r="AC33" t="str">
            <v>NO</v>
          </cell>
          <cell r="AD33" t="str">
            <v>NO</v>
          </cell>
          <cell r="AE33" t="str">
            <v>NO</v>
          </cell>
          <cell r="AF33" t="str">
            <v>NO</v>
          </cell>
          <cell r="AG33" t="str">
            <v>NO</v>
          </cell>
          <cell r="AI33" t="str">
            <v>CBD</v>
          </cell>
          <cell r="AJ33" t="str">
            <v>Urban</v>
          </cell>
          <cell r="AK33" t="str">
            <v>Short rural</v>
          </cell>
          <cell r="AL33" t="str">
            <v>Long rural</v>
          </cell>
          <cell r="AN33" t="str">
            <v>NO</v>
          </cell>
        </row>
        <row r="34">
          <cell r="B34" t="str">
            <v>Power and Water</v>
          </cell>
          <cell r="C34" t="str">
            <v>Power and Water Corporation</v>
          </cell>
          <cell r="D34">
            <v>15947352360</v>
          </cell>
          <cell r="E34" t="str">
            <v>NT</v>
          </cell>
          <cell r="F34" t="str">
            <v>Electricity</v>
          </cell>
          <cell r="G34" t="str">
            <v>Distribution</v>
          </cell>
          <cell r="I34" t="str">
            <v>Financial</v>
          </cell>
          <cell r="J34" t="str">
            <v>June</v>
          </cell>
          <cell r="K34">
            <v>5</v>
          </cell>
          <cell r="L34">
            <v>5</v>
          </cell>
          <cell r="M34">
            <v>5</v>
          </cell>
          <cell r="N34" t="str">
            <v>x</v>
          </cell>
          <cell r="O34" t="str">
            <v>distribution determination</v>
          </cell>
          <cell r="P34" t="str">
            <v>GPO Box 1921</v>
          </cell>
          <cell r="R34" t="str">
            <v>DARWIN</v>
          </cell>
          <cell r="S34" t="str">
            <v>NT</v>
          </cell>
          <cell r="U34" t="str">
            <v>GPO Box 1921</v>
          </cell>
          <cell r="W34" t="str">
            <v>DARWIN</v>
          </cell>
          <cell r="X34" t="str">
            <v>NT</v>
          </cell>
          <cell r="AC34" t="str">
            <v>YES</v>
          </cell>
          <cell r="AD34" t="str">
            <v>YES</v>
          </cell>
          <cell r="AE34" t="str">
            <v>YES</v>
          </cell>
          <cell r="AF34" t="str">
            <v>YES</v>
          </cell>
          <cell r="AG34" t="str">
            <v>NO</v>
          </cell>
          <cell r="AI34" t="str">
            <v>CBD</v>
          </cell>
          <cell r="AJ34" t="str">
            <v>Urban</v>
          </cell>
          <cell r="AK34" t="str">
            <v>Short rural</v>
          </cell>
          <cell r="AL34" t="str">
            <v>Long rural</v>
          </cell>
          <cell r="AN34" t="str">
            <v>NO</v>
          </cell>
        </row>
        <row r="35">
          <cell r="B35" t="str">
            <v>Powercor Australia</v>
          </cell>
          <cell r="C35" t="str">
            <v>Powercor Australia</v>
          </cell>
          <cell r="D35">
            <v>89064651109</v>
          </cell>
          <cell r="E35" t="str">
            <v>Vic</v>
          </cell>
          <cell r="F35" t="str">
            <v>Electricity</v>
          </cell>
          <cell r="G35" t="str">
            <v>Distribution</v>
          </cell>
          <cell r="I35" t="str">
            <v>Calendar</v>
          </cell>
          <cell r="J35" t="str">
            <v>December</v>
          </cell>
          <cell r="K35">
            <v>5</v>
          </cell>
          <cell r="L35">
            <v>5</v>
          </cell>
          <cell r="M35">
            <v>5</v>
          </cell>
          <cell r="N35">
            <v>2</v>
          </cell>
          <cell r="O35" t="str">
            <v>2016-20 Distribution Determination</v>
          </cell>
          <cell r="P35" t="str">
            <v>40 Market Street</v>
          </cell>
          <cell r="R35" t="str">
            <v>MELBOURNE</v>
          </cell>
          <cell r="S35" t="str">
            <v>Vic</v>
          </cell>
          <cell r="U35" t="str">
            <v>Locked bag 14090</v>
          </cell>
          <cell r="W35" t="str">
            <v>MELBOURNE</v>
          </cell>
          <cell r="X35" t="str">
            <v>Vic</v>
          </cell>
          <cell r="AC35" t="str">
            <v>NO</v>
          </cell>
          <cell r="AD35" t="str">
            <v>NO</v>
          </cell>
          <cell r="AE35" t="str">
            <v>YES</v>
          </cell>
          <cell r="AF35" t="str">
            <v>YES</v>
          </cell>
          <cell r="AG35" t="str">
            <v>NO</v>
          </cell>
          <cell r="AI35" t="str">
            <v>CBD</v>
          </cell>
          <cell r="AJ35" t="str">
            <v>Urban</v>
          </cell>
          <cell r="AK35" t="str">
            <v>Short rural</v>
          </cell>
          <cell r="AL35" t="str">
            <v>Long rural</v>
          </cell>
          <cell r="AN35" t="str">
            <v>YES</v>
          </cell>
        </row>
        <row r="36">
          <cell r="B36" t="str">
            <v>SA Power Networks</v>
          </cell>
          <cell r="C36" t="str">
            <v>SA Power Networks</v>
          </cell>
          <cell r="D36">
            <v>13332330749</v>
          </cell>
          <cell r="E36" t="str">
            <v>SA</v>
          </cell>
          <cell r="F36" t="str">
            <v>Electricity</v>
          </cell>
          <cell r="G36" t="str">
            <v>Distribution</v>
          </cell>
          <cell r="I36" t="str">
            <v>Financial</v>
          </cell>
          <cell r="J36" t="str">
            <v>June</v>
          </cell>
          <cell r="K36">
            <v>5</v>
          </cell>
          <cell r="L36">
            <v>5</v>
          </cell>
          <cell r="M36">
            <v>5</v>
          </cell>
          <cell r="N36">
            <v>5</v>
          </cell>
          <cell r="O36" t="str">
            <v>2015-20 Distribution Determination</v>
          </cell>
          <cell r="P36" t="str">
            <v>1 Anzac Highway</v>
          </cell>
          <cell r="R36" t="str">
            <v>KESWICK</v>
          </cell>
          <cell r="S36" t="str">
            <v>SA</v>
          </cell>
          <cell r="U36" t="str">
            <v>GPO Box 77</v>
          </cell>
          <cell r="W36" t="str">
            <v>ADELAIDE</v>
          </cell>
          <cell r="X36" t="str">
            <v>SA</v>
          </cell>
          <cell r="AC36" t="str">
            <v>NO</v>
          </cell>
          <cell r="AD36" t="str">
            <v>NO</v>
          </cell>
          <cell r="AE36" t="str">
            <v>YES</v>
          </cell>
          <cell r="AF36" t="str">
            <v>YES</v>
          </cell>
          <cell r="AG36" t="str">
            <v>NO</v>
          </cell>
          <cell r="AI36" t="str">
            <v>CBD</v>
          </cell>
          <cell r="AJ36" t="str">
            <v>Urban</v>
          </cell>
          <cell r="AK36" t="str">
            <v>Short rural</v>
          </cell>
          <cell r="AL36" t="str">
            <v>Long rural</v>
          </cell>
          <cell r="AN36" t="str">
            <v>NO</v>
          </cell>
        </row>
        <row r="37">
          <cell r="B37" t="str">
            <v>TasNetworks (D)</v>
          </cell>
          <cell r="C37" t="str">
            <v>TasNetworks (D)</v>
          </cell>
          <cell r="D37">
            <v>24167357299</v>
          </cell>
          <cell r="E37" t="str">
            <v>Tas</v>
          </cell>
          <cell r="F37" t="str">
            <v>Electricity</v>
          </cell>
          <cell r="G37" t="str">
            <v>Distribution</v>
          </cell>
          <cell r="I37" t="str">
            <v>Financial</v>
          </cell>
          <cell r="J37" t="str">
            <v>June</v>
          </cell>
          <cell r="K37">
            <v>5</v>
          </cell>
          <cell r="L37">
            <v>5</v>
          </cell>
          <cell r="M37">
            <v>5</v>
          </cell>
          <cell r="N37">
            <v>5</v>
          </cell>
          <cell r="O37" t="str">
            <v>distribution determination</v>
          </cell>
          <cell r="P37" t="str">
            <v>1-7 Maria Street</v>
          </cell>
          <cell r="R37" t="str">
            <v>LENAH VALLEY</v>
          </cell>
          <cell r="S37" t="str">
            <v>Tas</v>
          </cell>
          <cell r="U37" t="str">
            <v>PO Box 606</v>
          </cell>
          <cell r="W37" t="str">
            <v>MOONAH</v>
          </cell>
          <cell r="X37" t="str">
            <v>Tas</v>
          </cell>
          <cell r="AC37" t="str">
            <v>YES</v>
          </cell>
          <cell r="AD37" t="str">
            <v>YES</v>
          </cell>
          <cell r="AE37" t="str">
            <v>YES</v>
          </cell>
          <cell r="AF37" t="str">
            <v>YES</v>
          </cell>
          <cell r="AG37" t="str">
            <v>YES</v>
          </cell>
          <cell r="AI37" t="str">
            <v>Critical Infrastructure</v>
          </cell>
          <cell r="AJ37" t="str">
            <v>High density commercial</v>
          </cell>
          <cell r="AK37" t="str">
            <v>Urban</v>
          </cell>
          <cell r="AL37" t="str">
            <v>High density rural</v>
          </cell>
          <cell r="AM37" t="str">
            <v>Low density rural</v>
          </cell>
          <cell r="AN37" t="str">
            <v>YES</v>
          </cell>
        </row>
        <row r="38">
          <cell r="B38" t="str">
            <v>United Energy</v>
          </cell>
          <cell r="C38" t="str">
            <v>United Energy</v>
          </cell>
          <cell r="D38">
            <v>70064651029</v>
          </cell>
          <cell r="E38" t="str">
            <v>Vic</v>
          </cell>
          <cell r="F38" t="str">
            <v>Electricity</v>
          </cell>
          <cell r="G38" t="str">
            <v>Distribution</v>
          </cell>
          <cell r="I38" t="str">
            <v>Calendar</v>
          </cell>
          <cell r="J38" t="str">
            <v>December</v>
          </cell>
          <cell r="K38">
            <v>5</v>
          </cell>
          <cell r="L38">
            <v>5</v>
          </cell>
          <cell r="M38">
            <v>5</v>
          </cell>
          <cell r="N38">
            <v>2</v>
          </cell>
          <cell r="O38" t="str">
            <v>2016-20 Distribution Determination</v>
          </cell>
          <cell r="P38" t="str">
            <v>43-45 Centreway</v>
          </cell>
          <cell r="R38" t="str">
            <v>MOUNT WAVERLEY</v>
          </cell>
          <cell r="S38" t="str">
            <v>Vic</v>
          </cell>
          <cell r="U38" t="str">
            <v>PO Box 449</v>
          </cell>
          <cell r="W38" t="str">
            <v>MOUNT WAVERLEY</v>
          </cell>
          <cell r="X38" t="str">
            <v>Vic</v>
          </cell>
          <cell r="AC38" t="str">
            <v>NO</v>
          </cell>
          <cell r="AD38" t="str">
            <v>NO</v>
          </cell>
          <cell r="AE38" t="str">
            <v>YES</v>
          </cell>
          <cell r="AF38" t="str">
            <v>NO</v>
          </cell>
          <cell r="AG38" t="str">
            <v>NO</v>
          </cell>
          <cell r="AI38" t="str">
            <v>CBD</v>
          </cell>
          <cell r="AJ38" t="str">
            <v>Urban</v>
          </cell>
          <cell r="AK38" t="str">
            <v>Short rural</v>
          </cell>
          <cell r="AL38" t="str">
            <v>Long rural</v>
          </cell>
          <cell r="AN38" t="str">
            <v>YES</v>
          </cell>
        </row>
        <row r="45">
          <cell r="B45" t="str">
            <v>ARR</v>
          </cell>
          <cell r="D45" t="str">
            <v>ANNUAL REPORTING</v>
          </cell>
          <cell r="E45">
            <v>1</v>
          </cell>
        </row>
        <row r="46">
          <cell r="B46" t="str">
            <v>CA</v>
          </cell>
          <cell r="D46" t="str">
            <v>CATEGORY ANALYSIS</v>
          </cell>
          <cell r="E46">
            <v>1</v>
          </cell>
        </row>
        <row r="47">
          <cell r="B47" t="str">
            <v>CESS</v>
          </cell>
          <cell r="D47" t="str">
            <v>CAPITLAL EXPENDITURE SHARING SCHEMING</v>
          </cell>
          <cell r="E47">
            <v>5</v>
          </cell>
        </row>
        <row r="48">
          <cell r="B48" t="str">
            <v>CPI</v>
          </cell>
          <cell r="D48" t="str">
            <v>CPI</v>
          </cell>
          <cell r="E48">
            <v>5</v>
          </cell>
        </row>
        <row r="49">
          <cell r="B49" t="str">
            <v>EB</v>
          </cell>
          <cell r="D49" t="str">
            <v>ECONOMIC BENCHMARKING</v>
          </cell>
          <cell r="E49">
            <v>1</v>
          </cell>
        </row>
        <row r="50">
          <cell r="B50" t="str">
            <v>Pricing</v>
          </cell>
          <cell r="D50" t="str">
            <v>PRICING PROPOSAL</v>
          </cell>
          <cell r="E50">
            <v>5</v>
          </cell>
        </row>
        <row r="51">
          <cell r="B51" t="str">
            <v>PTRM</v>
          </cell>
          <cell r="D51" t="str">
            <v>POST TAX REVENUE MODEL</v>
          </cell>
          <cell r="E51">
            <v>5</v>
          </cell>
        </row>
        <row r="52">
          <cell r="B52" t="str">
            <v>Reset</v>
          </cell>
          <cell r="D52" t="str">
            <v>REGULATORY REPORTING STATEMENT</v>
          </cell>
          <cell r="E52">
            <v>5</v>
          </cell>
        </row>
        <row r="53">
          <cell r="B53" t="str">
            <v>RFM</v>
          </cell>
          <cell r="D53" t="str">
            <v>ROLL FORWARD MODEL</v>
          </cell>
          <cell r="E53">
            <v>5</v>
          </cell>
        </row>
        <row r="54">
          <cell r="B54" t="str">
            <v>WACC</v>
          </cell>
          <cell r="D54" t="str">
            <v>WEIGHTED AVERAGE COST OF CAPITAL</v>
          </cell>
          <cell r="E54">
            <v>1</v>
          </cell>
        </row>
        <row r="59">
          <cell r="E59" t="str">
            <v>2010-11</v>
          </cell>
          <cell r="G59" t="str">
            <v>2015-16</v>
          </cell>
        </row>
        <row r="60">
          <cell r="E60" t="str">
            <v>2011-12</v>
          </cell>
          <cell r="G60" t="str">
            <v>2016-17</v>
          </cell>
          <cell r="I60" t="str">
            <v>2021-22</v>
          </cell>
        </row>
        <row r="61">
          <cell r="E61" t="str">
            <v>2012-13</v>
          </cell>
          <cell r="G61" t="str">
            <v>2017-18</v>
          </cell>
          <cell r="I61" t="str">
            <v>2022-23</v>
          </cell>
        </row>
        <row r="62">
          <cell r="E62" t="str">
            <v>2013-14</v>
          </cell>
          <cell r="G62" t="str">
            <v>2018-19</v>
          </cell>
          <cell r="I62" t="str">
            <v>2023-24</v>
          </cell>
        </row>
        <row r="63">
          <cell r="E63" t="str">
            <v>2014-15</v>
          </cell>
          <cell r="G63" t="str">
            <v>2019-20</v>
          </cell>
          <cell r="I63" t="str">
            <v>2024-25</v>
          </cell>
        </row>
        <row r="64">
          <cell r="E64" t="str">
            <v>2015-16</v>
          </cell>
          <cell r="G64" t="str">
            <v>2020-21</v>
          </cell>
          <cell r="I64" t="str">
            <v>2025-26</v>
          </cell>
        </row>
        <row r="65">
          <cell r="E65" t="str">
            <v>2016-17</v>
          </cell>
          <cell r="G65" t="str">
            <v>2021-22</v>
          </cell>
          <cell r="I65" t="str">
            <v>2026-27</v>
          </cell>
        </row>
        <row r="66">
          <cell r="E66" t="str">
            <v>2017-18</v>
          </cell>
          <cell r="G66" t="str">
            <v>2022-23</v>
          </cell>
          <cell r="I66" t="str">
            <v>2027-28</v>
          </cell>
        </row>
        <row r="67">
          <cell r="E67" t="str">
            <v>2018-19</v>
          </cell>
          <cell r="G67" t="str">
            <v>2023-24</v>
          </cell>
          <cell r="I67" t="str">
            <v>2028-29</v>
          </cell>
        </row>
        <row r="68">
          <cell r="E68" t="str">
            <v>2019-20</v>
          </cell>
          <cell r="G68" t="str">
            <v>2024-25</v>
          </cell>
          <cell r="I68" t="str">
            <v>2029-30</v>
          </cell>
        </row>
        <row r="69">
          <cell r="E69" t="str">
            <v>2020-21</v>
          </cell>
          <cell r="G69" t="str">
            <v>2025-26</v>
          </cell>
          <cell r="I69" t="str">
            <v>2030-31</v>
          </cell>
        </row>
        <row r="70">
          <cell r="E70" t="str">
            <v>2021-22</v>
          </cell>
          <cell r="G70" t="str">
            <v>2026-27</v>
          </cell>
          <cell r="I70" t="str">
            <v>2031-32</v>
          </cell>
        </row>
        <row r="71">
          <cell r="E71" t="str">
            <v>2022-23</v>
          </cell>
          <cell r="G71" t="str">
            <v>2027-28</v>
          </cell>
          <cell r="I71" t="str">
            <v>2032-33</v>
          </cell>
        </row>
        <row r="72">
          <cell r="E72" t="str">
            <v>2023-24</v>
          </cell>
          <cell r="G72" t="str">
            <v>2028-29</v>
          </cell>
          <cell r="I72" t="str">
            <v>2033-34</v>
          </cell>
        </row>
        <row r="73">
          <cell r="E73" t="str">
            <v>2024-25</v>
          </cell>
          <cell r="G73" t="str">
            <v>2029-30</v>
          </cell>
          <cell r="I73" t="str">
            <v>2034-35</v>
          </cell>
        </row>
      </sheetData>
      <sheetData sheetId="2" refreshError="1">
        <row r="10">
          <cell r="C10" t="str">
            <v>PTRM</v>
          </cell>
        </row>
        <row r="13">
          <cell r="C13" t="str">
            <v>Public</v>
          </cell>
        </row>
        <row r="20">
          <cell r="C20" t="str">
            <v>Distribution</v>
          </cell>
        </row>
        <row r="22">
          <cell r="C22" t="str">
            <v>Financial</v>
          </cell>
        </row>
        <row r="28">
          <cell r="C28" t="str">
            <v>CRY not present</v>
          </cell>
        </row>
        <row r="29">
          <cell r="C29" t="str">
            <v>June</v>
          </cell>
        </row>
        <row r="35">
          <cell r="C35" t="str">
            <v>2020-21</v>
          </cell>
        </row>
        <row r="37">
          <cell r="C37">
            <v>0</v>
          </cell>
        </row>
        <row r="38">
          <cell r="C38">
            <v>34</v>
          </cell>
        </row>
        <row r="39">
          <cell r="C39">
            <v>29</v>
          </cell>
        </row>
        <row r="40">
          <cell r="C40">
            <v>24</v>
          </cell>
        </row>
        <row r="41">
          <cell r="C41">
            <v>38</v>
          </cell>
        </row>
        <row r="45">
          <cell r="C45" t="str">
            <v>2024-25</v>
          </cell>
        </row>
        <row r="46">
          <cell r="C46" t="str">
            <v>2019-20</v>
          </cell>
        </row>
        <row r="47">
          <cell r="C47" t="str">
            <v>2014-15</v>
          </cell>
        </row>
        <row r="48">
          <cell r="C48" t="str">
            <v>2024-25</v>
          </cell>
        </row>
        <row r="50">
          <cell r="C50" t="str">
            <v>2020</v>
          </cell>
        </row>
        <row r="51">
          <cell r="C51" t="str">
            <v>2015</v>
          </cell>
        </row>
        <row r="52">
          <cell r="C52">
            <v>0</v>
          </cell>
        </row>
        <row r="53">
          <cell r="C53" t="str">
            <v>2025</v>
          </cell>
        </row>
        <row r="54">
          <cell r="C54">
            <v>0</v>
          </cell>
        </row>
        <row r="55">
          <cell r="C55">
            <v>5</v>
          </cell>
        </row>
        <row r="56">
          <cell r="C56" t="str">
            <v>2025</v>
          </cell>
        </row>
        <row r="57">
          <cell r="C57" t="str">
            <v>2020-21 to 2024-25</v>
          </cell>
        </row>
        <row r="58">
          <cell r="C58">
            <v>0</v>
          </cell>
        </row>
        <row r="59">
          <cell r="C59" t="str">
            <v>2020-21 to 2024-25</v>
          </cell>
        </row>
        <row r="61">
          <cell r="C61" t="str">
            <v>No</v>
          </cell>
        </row>
        <row r="62">
          <cell r="C62">
            <v>0</v>
          </cell>
        </row>
        <row r="63">
          <cell r="C63" t="str">
            <v>not a Multiple year submission</v>
          </cell>
        </row>
        <row r="67">
          <cell r="C67">
            <v>5</v>
          </cell>
        </row>
        <row r="68">
          <cell r="C68">
            <v>5</v>
          </cell>
        </row>
        <row r="69">
          <cell r="C69">
            <v>5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 t="str">
            <v>no</v>
          </cell>
        </row>
        <row r="89">
          <cell r="C89" t="str">
            <v>no</v>
          </cell>
        </row>
        <row r="91">
          <cell r="C91" t="str">
            <v>not a CA</v>
          </cell>
        </row>
        <row r="97">
          <cell r="C97" t="str">
            <v>dms_LeapYear not present</v>
          </cell>
        </row>
        <row r="98">
          <cell r="C98">
            <v>1826</v>
          </cell>
        </row>
        <row r="99">
          <cell r="C99">
            <v>365</v>
          </cell>
        </row>
        <row r="105">
          <cell r="C105" t="str">
            <v>1-Jul-2013</v>
          </cell>
        </row>
        <row r="110">
          <cell r="C110">
            <v>12</v>
          </cell>
        </row>
        <row r="111">
          <cell r="C111" t="str">
            <v>0</v>
          </cell>
        </row>
        <row r="124">
          <cell r="C124" t="str">
            <v>NO</v>
          </cell>
        </row>
      </sheetData>
      <sheetData sheetId="3" refreshError="1">
        <row r="16">
          <cell r="AL16" t="str">
            <v>SA Power Networks</v>
          </cell>
        </row>
        <row r="42">
          <cell r="AR42" t="str">
            <v>2020-21</v>
          </cell>
        </row>
        <row r="61">
          <cell r="AR61" t="str">
            <v>PTRM update 1</v>
          </cell>
        </row>
        <row r="63">
          <cell r="AR63" t="str">
            <v>Consolidated</v>
          </cell>
        </row>
        <row r="65">
          <cell r="AR65" t="str">
            <v>Public</v>
          </cell>
        </row>
        <row r="67">
          <cell r="AR67" t="str">
            <v>.</v>
          </cell>
        </row>
        <row r="71">
          <cell r="AR71" t="str">
            <v>dd/mm/yy</v>
          </cell>
        </row>
      </sheetData>
      <sheetData sheetId="4" refreshError="1"/>
      <sheetData sheetId="5" refreshError="1"/>
      <sheetData sheetId="6" refreshError="1"/>
      <sheetData sheetId="7" refreshError="1">
        <row r="7">
          <cell r="G7" t="str">
            <v>Sub-transmission lines</v>
          </cell>
          <cell r="L7" t="str">
            <v>n/a</v>
          </cell>
          <cell r="M7">
            <v>55</v>
          </cell>
          <cell r="O7" t="str">
            <v>n/a</v>
          </cell>
          <cell r="P7">
            <v>47.5</v>
          </cell>
        </row>
        <row r="8">
          <cell r="G8" t="str">
            <v>Distribution lines</v>
          </cell>
          <cell r="L8" t="str">
            <v>n/a</v>
          </cell>
          <cell r="M8">
            <v>55</v>
          </cell>
          <cell r="O8" t="str">
            <v>n/a</v>
          </cell>
          <cell r="P8">
            <v>47.5</v>
          </cell>
        </row>
        <row r="9">
          <cell r="G9" t="str">
            <v>Substations</v>
          </cell>
          <cell r="L9" t="str">
            <v>n/a</v>
          </cell>
          <cell r="M9">
            <v>45</v>
          </cell>
          <cell r="O9" t="str">
            <v>n/a</v>
          </cell>
          <cell r="P9">
            <v>40</v>
          </cell>
        </row>
        <row r="10">
          <cell r="G10" t="str">
            <v>Distribution Transformers</v>
          </cell>
          <cell r="L10" t="str">
            <v>n/a</v>
          </cell>
          <cell r="M10">
            <v>45</v>
          </cell>
          <cell r="O10" t="str">
            <v>n/a</v>
          </cell>
          <cell r="P10">
            <v>40</v>
          </cell>
        </row>
        <row r="11">
          <cell r="G11" t="str">
            <v>LVS</v>
          </cell>
          <cell r="L11" t="str">
            <v>n/a</v>
          </cell>
          <cell r="M11">
            <v>55</v>
          </cell>
          <cell r="O11" t="str">
            <v>n/a</v>
          </cell>
          <cell r="P11">
            <v>47.5</v>
          </cell>
        </row>
        <row r="12">
          <cell r="G12" t="str">
            <v>Communications</v>
          </cell>
          <cell r="L12" t="str">
            <v>n/a</v>
          </cell>
          <cell r="M12">
            <v>15</v>
          </cell>
          <cell r="O12" t="str">
            <v>n/a</v>
          </cell>
          <cell r="P12">
            <v>10</v>
          </cell>
        </row>
        <row r="13">
          <cell r="G13" t="str">
            <v>Contributions</v>
          </cell>
          <cell r="L13" t="str">
            <v>n/a</v>
          </cell>
          <cell r="M13" t="str">
            <v>n/a</v>
          </cell>
          <cell r="O13" t="str">
            <v>n/a</v>
          </cell>
          <cell r="P13" t="str">
            <v>n/a</v>
          </cell>
        </row>
        <row r="14">
          <cell r="G14" t="str">
            <v>Land</v>
          </cell>
          <cell r="L14" t="str">
            <v>n/a</v>
          </cell>
          <cell r="M14" t="str">
            <v>n/a</v>
          </cell>
          <cell r="O14" t="str">
            <v>n/a</v>
          </cell>
          <cell r="P14" t="str">
            <v>n/a</v>
          </cell>
        </row>
        <row r="15">
          <cell r="G15" t="str">
            <v>Substation Land</v>
          </cell>
          <cell r="L15" t="str">
            <v>n/a</v>
          </cell>
          <cell r="M15" t="str">
            <v>n/a</v>
          </cell>
          <cell r="O15" t="str">
            <v>n/a</v>
          </cell>
          <cell r="P15" t="str">
            <v>n/a</v>
          </cell>
        </row>
        <row r="16">
          <cell r="G16" t="str">
            <v>Easements</v>
          </cell>
          <cell r="L16" t="str">
            <v>n/a</v>
          </cell>
          <cell r="M16" t="str">
            <v>n/a</v>
          </cell>
          <cell r="O16" t="str">
            <v>n/a</v>
          </cell>
          <cell r="P16" t="str">
            <v>n/a</v>
          </cell>
        </row>
        <row r="17">
          <cell r="G17" t="str">
            <v>Buildings</v>
          </cell>
          <cell r="L17" t="str">
            <v>n/a</v>
          </cell>
          <cell r="M17">
            <v>40</v>
          </cell>
          <cell r="O17" t="str">
            <v>n/a</v>
          </cell>
          <cell r="P17">
            <v>40</v>
          </cell>
        </row>
        <row r="18">
          <cell r="G18" t="str">
            <v>Heavy Vehicles - 15 year</v>
          </cell>
          <cell r="L18" t="str">
            <v>n/a</v>
          </cell>
          <cell r="M18">
            <v>15</v>
          </cell>
          <cell r="O18" t="str">
            <v>n/a</v>
          </cell>
          <cell r="P18">
            <v>15</v>
          </cell>
        </row>
        <row r="19">
          <cell r="G19" t="str">
            <v>Heavy Vehicles - 10 year</v>
          </cell>
          <cell r="L19" t="str">
            <v>n/a</v>
          </cell>
          <cell r="M19">
            <v>10</v>
          </cell>
          <cell r="O19" t="str">
            <v>n/a</v>
          </cell>
          <cell r="P19">
            <v>15</v>
          </cell>
        </row>
        <row r="20">
          <cell r="G20" t="str">
            <v>Light Vehicles</v>
          </cell>
          <cell r="L20" t="str">
            <v>n/a</v>
          </cell>
          <cell r="M20">
            <v>5</v>
          </cell>
          <cell r="O20" t="str">
            <v>n/a</v>
          </cell>
          <cell r="P20">
            <v>6.7</v>
          </cell>
        </row>
        <row r="21">
          <cell r="G21" t="str">
            <v>IT Assets</v>
          </cell>
          <cell r="L21" t="str">
            <v>n/a</v>
          </cell>
          <cell r="M21">
            <v>5</v>
          </cell>
          <cell r="O21" t="str">
            <v>n/a</v>
          </cell>
          <cell r="P21">
            <v>4</v>
          </cell>
        </row>
        <row r="22">
          <cell r="G22" t="str">
            <v>Plant &amp; Tools/Office Furniture</v>
          </cell>
          <cell r="L22" t="str">
            <v>n/a</v>
          </cell>
          <cell r="M22">
            <v>10</v>
          </cell>
          <cell r="O22" t="str">
            <v>n/a</v>
          </cell>
          <cell r="P22">
            <v>10</v>
          </cell>
        </row>
        <row r="23">
          <cell r="G23" t="str">
            <v xml:space="preserve">Sub-transmission and distribution lines - short life </v>
          </cell>
          <cell r="L23" t="str">
            <v>n/a</v>
          </cell>
          <cell r="M23">
            <v>25</v>
          </cell>
          <cell r="O23" t="str">
            <v>n/a</v>
          </cell>
          <cell r="P23">
            <v>25</v>
          </cell>
        </row>
        <row r="24">
          <cell r="G24" t="str">
            <v xml:space="preserve">Substations and transformers - short life </v>
          </cell>
          <cell r="L24" t="str">
            <v>n/a</v>
          </cell>
          <cell r="M24">
            <v>20</v>
          </cell>
          <cell r="O24" t="str">
            <v>n/a</v>
          </cell>
          <cell r="P24">
            <v>20</v>
          </cell>
        </row>
        <row r="25">
          <cell r="G25" t="str">
            <v xml:space="preserve">Electronic network assets </v>
          </cell>
          <cell r="L25" t="str">
            <v>n/a</v>
          </cell>
          <cell r="M25">
            <v>15</v>
          </cell>
          <cell r="O25" t="str">
            <v>n/a</v>
          </cell>
          <cell r="P25">
            <v>15</v>
          </cell>
        </row>
        <row r="54">
          <cell r="G54" t="str">
            <v>Buildings - capital works</v>
          </cell>
          <cell r="M54">
            <v>40</v>
          </cell>
          <cell r="P54">
            <v>40</v>
          </cell>
        </row>
        <row r="55">
          <cell r="G55" t="str">
            <v>in-house software</v>
          </cell>
          <cell r="M55">
            <v>5</v>
          </cell>
          <cell r="P55">
            <v>4</v>
          </cell>
        </row>
        <row r="56">
          <cell r="G56" t="str">
            <v>Equity raising costs</v>
          </cell>
          <cell r="L56" t="str">
            <v>n/a</v>
          </cell>
          <cell r="M56" t="str">
            <v>n/a</v>
          </cell>
          <cell r="O56" t="str">
            <v>n/a</v>
          </cell>
          <cell r="P56">
            <v>5</v>
          </cell>
        </row>
        <row r="57">
          <cell r="J57">
            <v>0</v>
          </cell>
        </row>
        <row r="110">
          <cell r="G110">
            <v>0</v>
          </cell>
        </row>
        <row r="373">
          <cell r="G373">
            <v>2.2739900899011012E-2</v>
          </cell>
        </row>
        <row r="375">
          <cell r="G375">
            <v>0.58499999999999996</v>
          </cell>
        </row>
        <row r="376">
          <cell r="G376">
            <v>0.6</v>
          </cell>
        </row>
        <row r="386">
          <cell r="G386">
            <v>0.83</v>
          </cell>
        </row>
        <row r="387">
          <cell r="G387">
            <v>0.03</v>
          </cell>
        </row>
        <row r="388">
          <cell r="G388">
            <v>0.01</v>
          </cell>
        </row>
        <row r="389">
          <cell r="G389">
            <v>0.3</v>
          </cell>
        </row>
        <row r="390">
          <cell r="G390">
            <v>7.983723272424161E-4</v>
          </cell>
        </row>
      </sheetData>
      <sheetData sheetId="8" refreshError="1">
        <row r="18">
          <cell r="G18">
            <v>4.7455559849309541E-2</v>
          </cell>
          <cell r="H18">
            <v>4.5654541153158243E-2</v>
          </cell>
          <cell r="I18">
            <v>4.4175764786829587E-2</v>
          </cell>
          <cell r="J18">
            <v>4.253586725558961E-2</v>
          </cell>
          <cell r="K18">
            <v>4.0895969724349626E-2</v>
          </cell>
          <cell r="L18">
            <v>4.0895969724349626E-2</v>
          </cell>
          <cell r="M18">
            <v>4.0895969724349626E-2</v>
          </cell>
          <cell r="N18">
            <v>4.0895969724349626E-2</v>
          </cell>
          <cell r="O18">
            <v>4.0895969724349626E-2</v>
          </cell>
          <cell r="P18">
            <v>4.0895969724349626E-2</v>
          </cell>
        </row>
        <row r="19">
          <cell r="G19">
            <v>2.4166123692419772E-2</v>
          </cell>
          <cell r="H19">
            <v>2.2405149377671484E-2</v>
          </cell>
          <cell r="I19">
            <v>2.0959252561649367E-2</v>
          </cell>
          <cell r="J19">
            <v>1.9355816996264166E-2</v>
          </cell>
          <cell r="K19">
            <v>1.7752381430879094E-2</v>
          </cell>
          <cell r="L19">
            <v>1.7752381430879094E-2</v>
          </cell>
          <cell r="M19">
            <v>1.7752381430879094E-2</v>
          </cell>
          <cell r="N19">
            <v>1.7752381430879094E-2</v>
          </cell>
          <cell r="O19">
            <v>1.7752381430879094E-2</v>
          </cell>
          <cell r="P19">
            <v>1.7752381430879094E-2</v>
          </cell>
        </row>
      </sheetData>
      <sheetData sheetId="9" refreshError="1"/>
      <sheetData sheetId="10" refreshError="1"/>
      <sheetData sheetId="11" refreshError="1"/>
      <sheetData sheetId="12" refreshError="1">
        <row r="8">
          <cell r="G8">
            <v>1.0474555598493096</v>
          </cell>
        </row>
        <row r="47">
          <cell r="G47">
            <v>-6.3022812726071575E-2</v>
          </cell>
          <cell r="H47">
            <v>0.19678141436913815</v>
          </cell>
          <cell r="I47">
            <v>3.7695543741994617E-2</v>
          </cell>
          <cell r="J47">
            <v>3.7695543741994617E-2</v>
          </cell>
          <cell r="K47">
            <v>3.7695543741994617E-2</v>
          </cell>
          <cell r="L47">
            <v>3.7695543741994617E-2</v>
          </cell>
          <cell r="M47">
            <v>3.7695543741994617E-2</v>
          </cell>
          <cell r="N47">
            <v>3.7695543741994617E-2</v>
          </cell>
          <cell r="O47">
            <v>3.7695543741994617E-2</v>
          </cell>
          <cell r="P47">
            <v>3.7695543741994617E-2</v>
          </cell>
        </row>
        <row r="63">
          <cell r="G63">
            <v>9.397557159005368E-2</v>
          </cell>
          <cell r="H63">
            <v>1.8134249912387396E-2</v>
          </cell>
          <cell r="I63">
            <v>1.7892495215348712E-2</v>
          </cell>
          <cell r="J63">
            <v>1.7892495215348712E-2</v>
          </cell>
          <cell r="K63">
            <v>1.7892495215348712E-2</v>
          </cell>
          <cell r="L63">
            <v>-1.1589392992328743E-3</v>
          </cell>
          <cell r="M63">
            <v>-1.1589392992328743E-3</v>
          </cell>
          <cell r="N63">
            <v>-1.1589392992328743E-3</v>
          </cell>
          <cell r="O63">
            <v>-1.1589392992328743E-3</v>
          </cell>
          <cell r="P63">
            <v>-1.1589392992328743E-3</v>
          </cell>
        </row>
        <row r="83">
          <cell r="G83">
            <v>-5.6595758238545235E-2</v>
          </cell>
          <cell r="H83">
            <v>1.4466932213505958E-2</v>
          </cell>
          <cell r="I83">
            <v>-3.8545140022410761E-3</v>
          </cell>
          <cell r="J83">
            <v>-3.8545140022410761E-3</v>
          </cell>
          <cell r="K83">
            <v>-3.8545140022410761E-3</v>
          </cell>
          <cell r="L83">
            <v>-3.8545140022410761E-3</v>
          </cell>
          <cell r="M83">
            <v>-3.8545140022410761E-3</v>
          </cell>
          <cell r="N83">
            <v>-3.8545140022410761E-3</v>
          </cell>
          <cell r="O83">
            <v>-3.8545140022410761E-3</v>
          </cell>
          <cell r="P83">
            <v>-3.8545140022410761E-3</v>
          </cell>
        </row>
      </sheetData>
      <sheetData sheetId="13" refreshError="1"/>
      <sheetData sheetId="14" refreshError="1">
        <row r="54">
          <cell r="Q54">
            <v>0.27292237773066419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A44EE-E40E-4390-BF77-1199AB71D511}">
  <sheetPr>
    <pageSetUpPr fitToPage="1"/>
  </sheetPr>
  <dimension ref="A12:A14"/>
  <sheetViews>
    <sheetView showGridLines="0" tabSelected="1" zoomScale="90" zoomScaleNormal="90" workbookViewId="0">
      <selection activeCell="A14" sqref="A14"/>
    </sheetView>
  </sheetViews>
  <sheetFormatPr defaultRowHeight="14.5" x14ac:dyDescent="0.35"/>
  <sheetData>
    <row r="12" spans="1:1" s="288" customFormat="1" ht="33.5" x14ac:dyDescent="0.75">
      <c r="A12" s="288" t="s">
        <v>188</v>
      </c>
    </row>
    <row r="14" spans="1:1" s="288" customFormat="1" ht="33.5" x14ac:dyDescent="0.75">
      <c r="A14" s="288" t="s">
        <v>189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A871-551D-4353-89F0-7F7187D35DC6}">
  <sheetPr>
    <pageSetUpPr fitToPage="1"/>
  </sheetPr>
  <dimension ref="A1:H32"/>
  <sheetViews>
    <sheetView showGridLines="0" workbookViewId="0">
      <selection sqref="A1:H32"/>
    </sheetView>
  </sheetViews>
  <sheetFormatPr defaultRowHeight="14.5" x14ac:dyDescent="0.35"/>
  <cols>
    <col min="1" max="1" width="28.08984375" customWidth="1"/>
    <col min="8" max="8" width="11.7265625" bestFit="1" customWidth="1"/>
  </cols>
  <sheetData>
    <row r="1" spans="1:8" ht="37.75" customHeight="1" x14ac:dyDescent="0.6">
      <c r="A1" s="233" t="s">
        <v>187</v>
      </c>
    </row>
    <row r="3" spans="1:8" x14ac:dyDescent="0.35">
      <c r="A3" s="224" t="s">
        <v>152</v>
      </c>
      <c r="B3" s="225" t="s">
        <v>0</v>
      </c>
      <c r="C3" s="225" t="s">
        <v>1</v>
      </c>
      <c r="D3" s="225" t="s">
        <v>2</v>
      </c>
      <c r="E3" s="225" t="s">
        <v>3</v>
      </c>
      <c r="F3" s="225" t="s">
        <v>4</v>
      </c>
      <c r="G3" s="225" t="s">
        <v>6</v>
      </c>
    </row>
    <row r="4" spans="1:8" x14ac:dyDescent="0.35">
      <c r="A4" s="228" t="s">
        <v>148</v>
      </c>
      <c r="B4" s="228">
        <v>108</v>
      </c>
      <c r="C4" s="228">
        <v>9950.14</v>
      </c>
      <c r="D4" s="228"/>
      <c r="E4" s="228"/>
      <c r="F4" s="228"/>
      <c r="G4" s="228">
        <v>10058.14</v>
      </c>
    </row>
    <row r="5" spans="1:8" x14ac:dyDescent="0.35">
      <c r="A5" s="228" t="s">
        <v>5</v>
      </c>
      <c r="B5" s="228"/>
      <c r="C5" s="228"/>
      <c r="D5" s="228">
        <v>1500</v>
      </c>
      <c r="E5" s="228">
        <v>12000</v>
      </c>
      <c r="F5" s="228">
        <v>11480</v>
      </c>
      <c r="G5" s="228">
        <v>24980</v>
      </c>
      <c r="H5" s="2"/>
    </row>
    <row r="6" spans="1:8" x14ac:dyDescent="0.35">
      <c r="A6" s="230" t="s">
        <v>8</v>
      </c>
      <c r="B6" s="231">
        <v>8.2728000000000002</v>
      </c>
      <c r="C6" s="231">
        <v>762.18072399999994</v>
      </c>
      <c r="D6" s="231"/>
      <c r="E6" s="231"/>
      <c r="F6" s="231"/>
      <c r="G6" s="231">
        <v>770.4535239999999</v>
      </c>
      <c r="H6" s="2"/>
    </row>
    <row r="7" spans="1:8" x14ac:dyDescent="0.35">
      <c r="A7" s="230" t="s">
        <v>9</v>
      </c>
      <c r="B7" s="231"/>
      <c r="C7" s="231"/>
      <c r="D7" s="231">
        <v>138</v>
      </c>
      <c r="E7" s="231">
        <v>1104</v>
      </c>
      <c r="F7" s="231">
        <v>1056.1600000000001</v>
      </c>
      <c r="G7" s="231">
        <v>2298.16</v>
      </c>
      <c r="H7" s="2"/>
    </row>
    <row r="8" spans="1:8" x14ac:dyDescent="0.35">
      <c r="A8" s="229" t="s">
        <v>7</v>
      </c>
      <c r="B8" s="232">
        <v>99.727199999999996</v>
      </c>
      <c r="C8" s="232">
        <v>9187.9592759999996</v>
      </c>
      <c r="D8" s="232">
        <v>1362</v>
      </c>
      <c r="E8" s="232">
        <v>10896</v>
      </c>
      <c r="F8" s="232">
        <v>10423.84</v>
      </c>
      <c r="G8" s="232">
        <v>31969.526476000003</v>
      </c>
    </row>
    <row r="9" spans="1:8" x14ac:dyDescent="0.35">
      <c r="A9" s="232"/>
      <c r="B9" s="228"/>
      <c r="C9" s="228"/>
      <c r="D9" s="228"/>
      <c r="E9" s="228"/>
      <c r="F9" s="228"/>
      <c r="G9" s="228"/>
    </row>
    <row r="10" spans="1:8" x14ac:dyDescent="0.35">
      <c r="A10" s="228" t="s">
        <v>149</v>
      </c>
      <c r="B10" s="228">
        <v>9287.6864759999989</v>
      </c>
      <c r="C10" s="228"/>
      <c r="D10" s="228"/>
      <c r="E10" s="228"/>
      <c r="F10" s="228"/>
      <c r="G10" s="228"/>
    </row>
    <row r="11" spans="1:8" x14ac:dyDescent="0.35">
      <c r="A11" s="228" t="s">
        <v>5</v>
      </c>
      <c r="B11" s="228">
        <v>22681.84</v>
      </c>
      <c r="C11" s="228"/>
      <c r="D11" s="228"/>
      <c r="E11" s="228"/>
      <c r="F11" s="228"/>
      <c r="G11" s="228"/>
    </row>
    <row r="12" spans="1:8" x14ac:dyDescent="0.35">
      <c r="A12" s="229" t="s">
        <v>6</v>
      </c>
      <c r="B12" s="229">
        <v>31969.526475999999</v>
      </c>
      <c r="C12" s="228"/>
      <c r="D12" s="228"/>
      <c r="E12" s="228"/>
      <c r="F12" s="228"/>
      <c r="G12" s="228"/>
    </row>
    <row r="13" spans="1:8" x14ac:dyDescent="0.35">
      <c r="A13" s="110"/>
      <c r="B13" s="111"/>
      <c r="C13" s="111"/>
      <c r="D13" s="111"/>
      <c r="E13" s="111"/>
      <c r="F13" s="111"/>
      <c r="G13" s="111"/>
    </row>
    <row r="14" spans="1:8" x14ac:dyDescent="0.35">
      <c r="A14" s="224" t="s">
        <v>153</v>
      </c>
      <c r="B14" s="225" t="s">
        <v>0</v>
      </c>
      <c r="C14" s="225" t="s">
        <v>1</v>
      </c>
      <c r="D14" s="225" t="s">
        <v>2</v>
      </c>
      <c r="E14" s="225" t="s">
        <v>3</v>
      </c>
      <c r="F14" s="225" t="s">
        <v>4</v>
      </c>
      <c r="G14" s="225" t="s">
        <v>6</v>
      </c>
    </row>
    <row r="15" spans="1:8" x14ac:dyDescent="0.35">
      <c r="A15" s="234" t="s">
        <v>44</v>
      </c>
      <c r="B15" s="229"/>
      <c r="C15" s="228"/>
      <c r="D15" s="228"/>
      <c r="E15" s="235">
        <v>3.3839999999999999</v>
      </c>
      <c r="F15" s="235">
        <v>3.399026760679289</v>
      </c>
      <c r="G15" s="235">
        <v>6.7830267606792889</v>
      </c>
    </row>
    <row r="16" spans="1:8" x14ac:dyDescent="0.35">
      <c r="A16" s="236"/>
      <c r="B16" s="237"/>
      <c r="C16" s="238"/>
      <c r="D16" s="238"/>
      <c r="E16" s="239"/>
      <c r="F16" s="239"/>
      <c r="G16" s="239"/>
    </row>
    <row r="17" spans="1:7" x14ac:dyDescent="0.35">
      <c r="A17" s="245"/>
      <c r="B17" s="246"/>
      <c r="C17" s="247"/>
      <c r="D17" s="247"/>
      <c r="E17" s="248"/>
      <c r="F17" s="248"/>
      <c r="G17" s="248"/>
    </row>
    <row r="18" spans="1:7" s="244" customFormat="1" x14ac:dyDescent="0.35">
      <c r="A18" s="240"/>
      <c r="B18" s="241"/>
      <c r="C18" s="242"/>
      <c r="D18" s="242"/>
      <c r="E18" s="243"/>
      <c r="F18" s="243"/>
      <c r="G18" s="243"/>
    </row>
    <row r="19" spans="1:7" x14ac:dyDescent="0.35">
      <c r="A19" s="224" t="s">
        <v>151</v>
      </c>
      <c r="B19" s="225" t="s">
        <v>0</v>
      </c>
      <c r="C19" s="225" t="s">
        <v>1</v>
      </c>
      <c r="D19" s="225" t="s">
        <v>2</v>
      </c>
      <c r="E19" s="225" t="s">
        <v>3</v>
      </c>
      <c r="F19" s="225" t="s">
        <v>4</v>
      </c>
      <c r="G19" s="225" t="s">
        <v>6</v>
      </c>
    </row>
    <row r="20" spans="1:7" x14ac:dyDescent="0.35">
      <c r="A20" s="226"/>
      <c r="B20" s="227">
        <v>100.61289411905854</v>
      </c>
      <c r="C20" s="227">
        <v>9103.0148397628</v>
      </c>
      <c r="D20" s="227">
        <v>1331.6184366367002</v>
      </c>
      <c r="E20" s="227">
        <v>10420.505423786113</v>
      </c>
      <c r="F20" s="227">
        <v>9644.3043324120499</v>
      </c>
      <c r="G20" s="227">
        <v>30600.055926716719</v>
      </c>
    </row>
    <row r="21" spans="1:7" x14ac:dyDescent="0.35">
      <c r="A21" s="228"/>
      <c r="B21" s="228"/>
      <c r="C21" s="228"/>
      <c r="D21" s="228"/>
      <c r="E21" s="228"/>
      <c r="F21" s="228"/>
      <c r="G21" s="228"/>
    </row>
    <row r="22" spans="1:7" x14ac:dyDescent="0.35">
      <c r="A22" s="228" t="s">
        <v>65</v>
      </c>
      <c r="B22" s="228">
        <v>9103.0148397628</v>
      </c>
      <c r="C22" s="228"/>
      <c r="D22" s="228"/>
      <c r="E22" s="228"/>
      <c r="F22" s="228"/>
      <c r="G22" s="228"/>
    </row>
    <row r="23" spans="1:7" x14ac:dyDescent="0.35">
      <c r="A23" s="228" t="s">
        <v>5</v>
      </c>
      <c r="B23" s="228">
        <v>21396.428192834865</v>
      </c>
      <c r="C23" s="228"/>
      <c r="D23" s="228"/>
      <c r="E23" s="228"/>
      <c r="F23" s="228"/>
      <c r="G23" s="228"/>
    </row>
    <row r="24" spans="1:7" x14ac:dyDescent="0.35">
      <c r="A24" s="229" t="s">
        <v>6</v>
      </c>
      <c r="B24" s="229">
        <v>30499.443032597665</v>
      </c>
      <c r="C24" s="228"/>
      <c r="D24" s="228"/>
      <c r="E24" s="228"/>
      <c r="F24" s="228"/>
      <c r="G24" s="228"/>
    </row>
    <row r="25" spans="1:7" x14ac:dyDescent="0.35">
      <c r="A25" s="228"/>
      <c r="B25" s="228"/>
      <c r="C25" s="228"/>
      <c r="D25" s="228"/>
      <c r="E25" s="228"/>
      <c r="F25" s="228"/>
      <c r="G25" s="228"/>
    </row>
    <row r="26" spans="1:7" x14ac:dyDescent="0.35">
      <c r="A26" s="224" t="s">
        <v>150</v>
      </c>
      <c r="B26" s="225" t="s">
        <v>0</v>
      </c>
      <c r="C26" s="225" t="s">
        <v>1</v>
      </c>
      <c r="D26" s="225" t="s">
        <v>2</v>
      </c>
      <c r="E26" s="225" t="s">
        <v>3</v>
      </c>
      <c r="F26" s="225" t="s">
        <v>4</v>
      </c>
      <c r="G26" s="225" t="s">
        <v>6</v>
      </c>
    </row>
    <row r="27" spans="1:7" x14ac:dyDescent="0.35">
      <c r="A27" s="234" t="s">
        <v>48</v>
      </c>
      <c r="B27" s="229"/>
      <c r="C27" s="228"/>
      <c r="D27" s="228"/>
      <c r="E27" s="235">
        <v>3.0929261856778085</v>
      </c>
      <c r="F27" s="235">
        <v>3.037586018699141</v>
      </c>
      <c r="G27" s="235">
        <v>6.1305122043769495</v>
      </c>
    </row>
    <row r="28" spans="1:7" x14ac:dyDescent="0.35">
      <c r="A28" s="245"/>
      <c r="B28" s="246"/>
      <c r="C28" s="247"/>
      <c r="D28" s="247"/>
      <c r="E28" s="248"/>
      <c r="F28" s="248"/>
      <c r="G28" s="248"/>
    </row>
    <row r="30" spans="1:7" x14ac:dyDescent="0.35">
      <c r="A30" s="278" t="s">
        <v>185</v>
      </c>
      <c r="B30" s="225" t="s">
        <v>0</v>
      </c>
      <c r="C30" s="225" t="s">
        <v>1</v>
      </c>
      <c r="D30" s="225" t="s">
        <v>2</v>
      </c>
      <c r="E30" s="225" t="s">
        <v>3</v>
      </c>
      <c r="F30" s="225" t="s">
        <v>4</v>
      </c>
      <c r="G30" s="225" t="s">
        <v>162</v>
      </c>
    </row>
    <row r="31" spans="1:7" x14ac:dyDescent="0.35">
      <c r="A31" s="279" t="s">
        <v>174</v>
      </c>
      <c r="B31" s="227"/>
      <c r="C31" s="227"/>
      <c r="D31" s="227"/>
      <c r="E31" s="227"/>
      <c r="F31" s="280">
        <v>2.1848255201230851</v>
      </c>
      <c r="G31" s="280">
        <v>2.1727822083240778</v>
      </c>
    </row>
    <row r="32" spans="1:7" x14ac:dyDescent="0.35">
      <c r="A32" s="279" t="s">
        <v>175</v>
      </c>
      <c r="B32" s="228"/>
      <c r="C32" s="228"/>
      <c r="D32" s="228"/>
      <c r="E32" s="228"/>
      <c r="F32" s="280">
        <v>16.142416368950958</v>
      </c>
      <c r="G32" s="280">
        <v>16.213969632997728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8F13A-65C2-443B-A70D-B7EF5BFDBC8D}">
  <sheetPr>
    <tabColor theme="4" tint="0.79998168889431442"/>
    <pageSetUpPr fitToPage="1"/>
  </sheetPr>
  <dimension ref="A2"/>
  <sheetViews>
    <sheetView workbookViewId="0">
      <selection sqref="A1:A2"/>
    </sheetView>
  </sheetViews>
  <sheetFormatPr defaultRowHeight="14.5" x14ac:dyDescent="0.35"/>
  <sheetData>
    <row r="2" spans="1:1" ht="48.75" customHeight="1" x14ac:dyDescent="0.55000000000000004">
      <c r="A2" s="277" t="s">
        <v>186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9C5E9-104D-418B-B2B7-027CBEBADAB2}">
  <sheetPr codeName="Sheet1">
    <tabColor theme="4" tint="0.79998168889431442"/>
    <pageSetUpPr fitToPage="1"/>
  </sheetPr>
  <dimension ref="A1:V195"/>
  <sheetViews>
    <sheetView showGridLines="0" zoomScale="90" zoomScaleNormal="90" workbookViewId="0">
      <pane ySplit="3" topLeftCell="A4" activePane="bottomLeft" state="frozen"/>
      <selection activeCell="O27" sqref="O27"/>
      <selection pane="bottomLeft" sqref="A1:V198"/>
    </sheetView>
  </sheetViews>
  <sheetFormatPr defaultColWidth="8.90625" defaultRowHeight="14.5" outlineLevelRow="1" x14ac:dyDescent="0.35"/>
  <cols>
    <col min="1" max="1" width="35.7265625" style="134" customWidth="1"/>
    <col min="2" max="2" width="89.54296875" style="134" customWidth="1"/>
    <col min="3" max="3" width="12.7265625" style="135" customWidth="1"/>
    <col min="4" max="4" width="10.7265625" style="136" customWidth="1"/>
    <col min="5" max="5" width="12.7265625" style="135" customWidth="1"/>
    <col min="6" max="6" width="10.7265625" style="134" customWidth="1"/>
    <col min="7" max="7" width="12.7265625" style="134" customWidth="1"/>
    <col min="8" max="8" width="17.36328125" style="134" bestFit="1" customWidth="1"/>
    <col min="9" max="9" width="14.90625" style="112" customWidth="1"/>
    <col min="10" max="12" width="9.08984375" style="94" customWidth="1"/>
    <col min="13" max="13" width="6.08984375" style="94" customWidth="1"/>
    <col min="14" max="15" width="9.08984375" style="94" customWidth="1"/>
    <col min="16" max="16" width="12" style="94" customWidth="1"/>
    <col min="17" max="17" width="9.08984375" style="94" customWidth="1"/>
    <col min="18" max="19" width="8.90625" style="94"/>
    <col min="20" max="20" width="15" style="95" bestFit="1" customWidth="1"/>
    <col min="21" max="21" width="8.90625" style="94"/>
    <col min="22" max="22" width="12.08984375" style="94" bestFit="1" customWidth="1"/>
    <col min="23" max="16384" width="8.90625" style="94"/>
  </cols>
  <sheetData>
    <row r="1" spans="1:22" ht="25" x14ac:dyDescent="0.35">
      <c r="A1" s="137" t="s">
        <v>136</v>
      </c>
      <c r="B1" s="138" t="s">
        <v>137</v>
      </c>
      <c r="C1" s="139" t="s">
        <v>66</v>
      </c>
      <c r="D1" s="140" t="s">
        <v>67</v>
      </c>
      <c r="E1" s="139" t="s">
        <v>68</v>
      </c>
      <c r="F1" s="140" t="s">
        <v>69</v>
      </c>
      <c r="G1" s="140" t="s">
        <v>70</v>
      </c>
      <c r="H1" s="140" t="s">
        <v>37</v>
      </c>
    </row>
    <row r="2" spans="1:22" ht="18" x14ac:dyDescent="0.35">
      <c r="A2" s="141"/>
      <c r="B2" s="141"/>
      <c r="C2" s="142"/>
      <c r="D2" s="143"/>
      <c r="E2" s="142"/>
      <c r="F2" s="144"/>
      <c r="G2" s="145"/>
      <c r="H2" s="145"/>
    </row>
    <row r="3" spans="1:22" ht="15" x14ac:dyDescent="0.35">
      <c r="A3" s="146"/>
      <c r="B3" s="146"/>
      <c r="C3" s="142"/>
      <c r="D3" s="143"/>
      <c r="E3" s="142"/>
      <c r="F3" s="144"/>
      <c r="G3" s="145"/>
      <c r="H3" s="145"/>
    </row>
    <row r="4" spans="1:22" x14ac:dyDescent="0.35">
      <c r="A4" s="147"/>
      <c r="B4" s="147"/>
      <c r="C4" s="142"/>
      <c r="D4" s="143"/>
      <c r="E4" s="142"/>
      <c r="F4" s="144"/>
      <c r="G4" s="145"/>
      <c r="H4" s="145"/>
    </row>
    <row r="5" spans="1:22" ht="15" x14ac:dyDescent="0.35">
      <c r="A5" s="203" t="s">
        <v>71</v>
      </c>
      <c r="B5" s="203"/>
      <c r="C5" s="204"/>
      <c r="D5" s="205"/>
      <c r="E5" s="204"/>
      <c r="F5" s="206"/>
      <c r="G5" s="207"/>
      <c r="H5" s="207"/>
    </row>
    <row r="6" spans="1:22" x14ac:dyDescent="0.35">
      <c r="A6" s="147"/>
      <c r="B6" s="147"/>
      <c r="C6" s="142"/>
      <c r="D6" s="143"/>
      <c r="E6" s="142"/>
      <c r="F6" s="144"/>
      <c r="G6" s="145"/>
      <c r="H6" s="145"/>
    </row>
    <row r="7" spans="1:22" x14ac:dyDescent="0.35">
      <c r="A7" s="148" t="s">
        <v>138</v>
      </c>
      <c r="B7" s="148" t="s">
        <v>139</v>
      </c>
      <c r="C7" s="114"/>
      <c r="D7" s="113"/>
      <c r="E7" s="114"/>
      <c r="F7" s="115"/>
      <c r="G7" s="116"/>
      <c r="H7" s="116"/>
    </row>
    <row r="8" spans="1:22" x14ac:dyDescent="0.35">
      <c r="A8" s="149" t="s">
        <v>72</v>
      </c>
      <c r="B8" s="149" t="s">
        <v>73</v>
      </c>
      <c r="C8" s="114"/>
      <c r="D8" s="113"/>
      <c r="E8" s="114"/>
      <c r="F8" s="115"/>
      <c r="G8" s="116"/>
      <c r="H8" s="116"/>
    </row>
    <row r="9" spans="1:22" outlineLevel="1" x14ac:dyDescent="0.35">
      <c r="A9" s="149" t="s">
        <v>74</v>
      </c>
      <c r="B9" s="149" t="s">
        <v>75</v>
      </c>
      <c r="C9" s="114"/>
      <c r="D9" s="113"/>
      <c r="E9" s="114"/>
      <c r="F9" s="115"/>
      <c r="G9" s="116"/>
      <c r="H9" s="116"/>
    </row>
    <row r="10" spans="1:22" outlineLevel="1" x14ac:dyDescent="0.35">
      <c r="A10" s="150" t="s">
        <v>76</v>
      </c>
      <c r="B10" s="150" t="s">
        <v>77</v>
      </c>
      <c r="C10" s="119"/>
      <c r="D10" s="118"/>
      <c r="E10" s="119">
        <v>0</v>
      </c>
      <c r="F10" s="120">
        <v>6520</v>
      </c>
      <c r="G10" s="121">
        <v>961877.80000000016</v>
      </c>
      <c r="H10" s="121">
        <v>961877.80000000016</v>
      </c>
      <c r="I10" s="117">
        <v>1206194.7612000003</v>
      </c>
      <c r="J10" s="96"/>
      <c r="S10" s="96"/>
      <c r="V10" s="97"/>
    </row>
    <row r="11" spans="1:22" outlineLevel="1" x14ac:dyDescent="0.35">
      <c r="A11" s="150" t="s">
        <v>78</v>
      </c>
      <c r="B11" s="150" t="s">
        <v>79</v>
      </c>
      <c r="C11" s="119"/>
      <c r="D11" s="118"/>
      <c r="E11" s="119">
        <v>0</v>
      </c>
      <c r="F11" s="120">
        <v>44.5</v>
      </c>
      <c r="G11" s="121">
        <v>6599.35</v>
      </c>
      <c r="H11" s="121">
        <v>6599.35</v>
      </c>
      <c r="I11" s="117">
        <v>8275.5848999999998</v>
      </c>
      <c r="J11" s="96"/>
      <c r="S11" s="96"/>
      <c r="V11" s="97"/>
    </row>
    <row r="12" spans="1:22" outlineLevel="1" x14ac:dyDescent="0.35">
      <c r="A12" s="149" t="s">
        <v>80</v>
      </c>
      <c r="B12" s="149" t="s">
        <v>81</v>
      </c>
      <c r="C12" s="119"/>
      <c r="D12" s="118"/>
      <c r="E12" s="119"/>
      <c r="F12" s="120"/>
      <c r="G12" s="121"/>
      <c r="H12" s="121"/>
      <c r="I12" s="117"/>
      <c r="J12" s="96"/>
      <c r="S12" s="96"/>
      <c r="V12" s="97"/>
    </row>
    <row r="13" spans="1:22" outlineLevel="1" x14ac:dyDescent="0.35">
      <c r="A13" s="150" t="s">
        <v>82</v>
      </c>
      <c r="B13" s="150" t="s">
        <v>83</v>
      </c>
      <c r="C13" s="119"/>
      <c r="D13" s="118"/>
      <c r="E13" s="119"/>
      <c r="F13" s="122"/>
      <c r="G13" s="121"/>
      <c r="H13" s="121"/>
      <c r="I13" s="117"/>
      <c r="J13" s="96"/>
      <c r="S13" s="96"/>
      <c r="V13" s="97"/>
    </row>
    <row r="14" spans="1:22" outlineLevel="1" x14ac:dyDescent="0.35">
      <c r="A14" s="150"/>
      <c r="B14" s="150" t="s">
        <v>84</v>
      </c>
      <c r="C14" s="119">
        <v>32300</v>
      </c>
      <c r="D14" s="118">
        <v>1</v>
      </c>
      <c r="E14" s="119">
        <v>32300</v>
      </c>
      <c r="F14" s="120">
        <v>449</v>
      </c>
      <c r="G14" s="121">
        <v>64007</v>
      </c>
      <c r="H14" s="121">
        <v>96307</v>
      </c>
      <c r="I14" s="117">
        <v>120768.978</v>
      </c>
      <c r="J14" s="96"/>
      <c r="S14" s="96"/>
      <c r="V14" s="97"/>
    </row>
    <row r="15" spans="1:22" outlineLevel="1" x14ac:dyDescent="0.35">
      <c r="A15" s="150" t="s">
        <v>85</v>
      </c>
      <c r="B15" s="150" t="s">
        <v>86</v>
      </c>
      <c r="C15" s="119"/>
      <c r="D15" s="118"/>
      <c r="E15" s="119"/>
      <c r="F15" s="122"/>
      <c r="G15" s="121"/>
      <c r="H15" s="121"/>
      <c r="I15" s="117"/>
      <c r="J15" s="96"/>
      <c r="S15" s="96"/>
      <c r="V15" s="97"/>
    </row>
    <row r="16" spans="1:22" outlineLevel="1" x14ac:dyDescent="0.35">
      <c r="A16" s="150"/>
      <c r="B16" s="150" t="s">
        <v>87</v>
      </c>
      <c r="C16" s="119"/>
      <c r="D16" s="118"/>
      <c r="E16" s="119">
        <v>0</v>
      </c>
      <c r="F16" s="120">
        <v>1994</v>
      </c>
      <c r="G16" s="121">
        <v>295710.2</v>
      </c>
      <c r="H16" s="121">
        <v>295710.2</v>
      </c>
      <c r="I16" s="117">
        <v>370820.59080000001</v>
      </c>
      <c r="J16" s="98"/>
      <c r="N16" s="99"/>
      <c r="P16" s="100"/>
      <c r="Q16" s="100"/>
      <c r="S16" s="96"/>
      <c r="V16" s="97"/>
    </row>
    <row r="17" spans="1:22" outlineLevel="1" x14ac:dyDescent="0.35">
      <c r="A17" s="150" t="s">
        <v>88</v>
      </c>
      <c r="B17" s="150" t="s">
        <v>84</v>
      </c>
      <c r="C17" s="119"/>
      <c r="D17" s="118"/>
      <c r="E17" s="119">
        <v>0</v>
      </c>
      <c r="F17" s="120">
        <v>13275</v>
      </c>
      <c r="G17" s="121">
        <v>1968682.5000000002</v>
      </c>
      <c r="H17" s="121">
        <v>1968682.5000000002</v>
      </c>
      <c r="I17" s="117">
        <v>2468727.8550000004</v>
      </c>
      <c r="J17" s="98"/>
      <c r="N17" s="99"/>
      <c r="P17" s="100"/>
      <c r="Q17" s="100"/>
      <c r="S17" s="96"/>
      <c r="V17" s="97"/>
    </row>
    <row r="18" spans="1:22" outlineLevel="1" x14ac:dyDescent="0.35">
      <c r="A18" s="150" t="s">
        <v>89</v>
      </c>
      <c r="B18" s="150" t="s">
        <v>90</v>
      </c>
      <c r="C18" s="119">
        <v>112000</v>
      </c>
      <c r="D18" s="118">
        <v>1</v>
      </c>
      <c r="E18" s="119">
        <v>112000</v>
      </c>
      <c r="F18" s="120">
        <v>9300</v>
      </c>
      <c r="G18" s="121">
        <v>1379190</v>
      </c>
      <c r="H18" s="121">
        <v>1491190</v>
      </c>
      <c r="I18" s="117">
        <v>1869952.26</v>
      </c>
      <c r="J18" s="98"/>
      <c r="N18" s="99"/>
      <c r="P18" s="100"/>
      <c r="Q18" s="100"/>
      <c r="S18" s="96"/>
      <c r="V18" s="97"/>
    </row>
    <row r="19" spans="1:22" outlineLevel="1" x14ac:dyDescent="0.35">
      <c r="A19" s="150" t="s">
        <v>91</v>
      </c>
      <c r="B19" s="150" t="s">
        <v>92</v>
      </c>
      <c r="C19" s="119"/>
      <c r="D19" s="118"/>
      <c r="E19" s="119">
        <v>0</v>
      </c>
      <c r="F19" s="120">
        <v>5263</v>
      </c>
      <c r="G19" s="121">
        <v>780502.9</v>
      </c>
      <c r="H19" s="121">
        <v>780502.9</v>
      </c>
      <c r="I19" s="117">
        <v>978750.63660000009</v>
      </c>
      <c r="J19" s="98"/>
      <c r="N19" s="99"/>
      <c r="P19" s="100"/>
      <c r="Q19" s="100"/>
      <c r="S19" s="96"/>
      <c r="V19" s="97"/>
    </row>
    <row r="20" spans="1:22" outlineLevel="1" x14ac:dyDescent="0.35">
      <c r="A20" s="150" t="s">
        <v>93</v>
      </c>
      <c r="B20" s="150" t="s">
        <v>94</v>
      </c>
      <c r="C20" s="119">
        <v>117600</v>
      </c>
      <c r="D20" s="118">
        <v>1</v>
      </c>
      <c r="E20" s="119">
        <v>117600</v>
      </c>
      <c r="F20" s="120">
        <v>3349</v>
      </c>
      <c r="G20" s="121">
        <v>496656.7</v>
      </c>
      <c r="H20" s="121">
        <v>614256.69999999995</v>
      </c>
      <c r="I20" s="117">
        <v>770277.90179999999</v>
      </c>
      <c r="J20" s="98"/>
      <c r="N20" s="99"/>
      <c r="P20" s="100"/>
      <c r="Q20" s="100"/>
      <c r="S20" s="96"/>
      <c r="V20" s="97"/>
    </row>
    <row r="21" spans="1:22" outlineLevel="1" x14ac:dyDescent="0.35">
      <c r="A21" s="149" t="s">
        <v>95</v>
      </c>
      <c r="B21" s="149" t="s">
        <v>96</v>
      </c>
      <c r="C21" s="119"/>
      <c r="D21" s="118"/>
      <c r="E21" s="119"/>
      <c r="F21" s="120"/>
      <c r="G21" s="121"/>
      <c r="H21" s="121"/>
      <c r="I21" s="117"/>
      <c r="J21" s="98"/>
      <c r="N21" s="99"/>
      <c r="P21" s="100"/>
      <c r="Q21" s="100"/>
      <c r="S21" s="96"/>
      <c r="V21" s="97"/>
    </row>
    <row r="22" spans="1:22" outlineLevel="1" x14ac:dyDescent="0.35">
      <c r="A22" s="150" t="s">
        <v>97</v>
      </c>
      <c r="B22" s="150" t="s">
        <v>98</v>
      </c>
      <c r="C22" s="119">
        <v>182320</v>
      </c>
      <c r="D22" s="118">
        <v>1</v>
      </c>
      <c r="E22" s="119">
        <v>182320</v>
      </c>
      <c r="F22" s="120">
        <v>8034</v>
      </c>
      <c r="G22" s="121">
        <v>869881.35000000009</v>
      </c>
      <c r="H22" s="121">
        <v>1052201.3500000001</v>
      </c>
      <c r="I22" s="117">
        <v>1319460.4929000002</v>
      </c>
      <c r="J22" s="98"/>
      <c r="N22" s="99"/>
      <c r="P22" s="100"/>
      <c r="Q22" s="100"/>
      <c r="S22" s="96"/>
      <c r="V22" s="97"/>
    </row>
    <row r="23" spans="1:22" outlineLevel="1" x14ac:dyDescent="0.35">
      <c r="A23" s="150" t="s">
        <v>99</v>
      </c>
      <c r="B23" s="150" t="s">
        <v>100</v>
      </c>
      <c r="C23" s="119">
        <v>974220</v>
      </c>
      <c r="D23" s="118">
        <v>1</v>
      </c>
      <c r="E23" s="119">
        <v>974220</v>
      </c>
      <c r="F23" s="120">
        <v>25483.119999999999</v>
      </c>
      <c r="G23" s="121">
        <v>2759184.818</v>
      </c>
      <c r="H23" s="121">
        <v>3733404.818</v>
      </c>
      <c r="I23" s="117">
        <v>4681689.6417720001</v>
      </c>
      <c r="J23" s="98"/>
      <c r="N23" s="99"/>
      <c r="P23" s="100"/>
      <c r="Q23" s="100"/>
      <c r="S23" s="96"/>
      <c r="V23" s="97"/>
    </row>
    <row r="24" spans="1:22" outlineLevel="1" x14ac:dyDescent="0.35">
      <c r="A24" s="150" t="s">
        <v>101</v>
      </c>
      <c r="B24" s="150" t="s">
        <v>102</v>
      </c>
      <c r="C24" s="119">
        <v>216536</v>
      </c>
      <c r="D24" s="118">
        <v>1</v>
      </c>
      <c r="E24" s="119">
        <v>216536</v>
      </c>
      <c r="F24" s="120">
        <v>11861</v>
      </c>
      <c r="G24" s="121">
        <v>1758986.3</v>
      </c>
      <c r="H24" s="121">
        <v>1975522.3</v>
      </c>
      <c r="I24" s="117">
        <v>2477304.9642000003</v>
      </c>
      <c r="J24" s="98"/>
      <c r="N24" s="99"/>
      <c r="P24" s="100"/>
      <c r="Q24" s="100"/>
      <c r="S24" s="96"/>
      <c r="V24" s="97"/>
    </row>
    <row r="25" spans="1:22" outlineLevel="1" x14ac:dyDescent="0.35">
      <c r="A25" s="150" t="s">
        <v>103</v>
      </c>
      <c r="B25" s="150" t="s">
        <v>104</v>
      </c>
      <c r="C25" s="119">
        <v>2533420</v>
      </c>
      <c r="D25" s="118">
        <v>1</v>
      </c>
      <c r="E25" s="119">
        <v>2533420</v>
      </c>
      <c r="F25" s="120">
        <v>41</v>
      </c>
      <c r="G25" s="121">
        <v>4188.1500000000005</v>
      </c>
      <c r="H25" s="121">
        <v>2537608.15</v>
      </c>
      <c r="I25" s="117">
        <v>3182160.6200999999</v>
      </c>
      <c r="J25" s="98"/>
      <c r="N25" s="99"/>
      <c r="P25" s="100"/>
      <c r="Q25" s="100"/>
      <c r="S25" s="96"/>
      <c r="V25" s="97"/>
    </row>
    <row r="26" spans="1:22" outlineLevel="1" x14ac:dyDescent="0.35">
      <c r="A26" s="150" t="s">
        <v>105</v>
      </c>
      <c r="B26" s="150" t="s">
        <v>106</v>
      </c>
      <c r="C26" s="119">
        <v>92892</v>
      </c>
      <c r="D26" s="118">
        <v>1</v>
      </c>
      <c r="E26" s="119">
        <v>92892</v>
      </c>
      <c r="F26" s="120">
        <v>6140.7</v>
      </c>
      <c r="G26" s="121">
        <v>664884.29249999998</v>
      </c>
      <c r="H26" s="121">
        <v>757776.29249999998</v>
      </c>
      <c r="I26" s="117">
        <v>950251.47079499997</v>
      </c>
      <c r="J26" s="98"/>
      <c r="N26" s="99"/>
      <c r="P26" s="100"/>
      <c r="Q26" s="100"/>
      <c r="S26" s="96"/>
      <c r="V26" s="97"/>
    </row>
    <row r="27" spans="1:22" outlineLevel="1" x14ac:dyDescent="0.35">
      <c r="A27" s="150" t="s">
        <v>107</v>
      </c>
      <c r="B27" s="150" t="s">
        <v>108</v>
      </c>
      <c r="C27" s="119">
        <v>65149</v>
      </c>
      <c r="D27" s="118">
        <v>1</v>
      </c>
      <c r="E27" s="119">
        <v>65149</v>
      </c>
      <c r="F27" s="120">
        <v>5358.6</v>
      </c>
      <c r="G27" s="121">
        <v>580202.41500000004</v>
      </c>
      <c r="H27" s="121">
        <v>645351.41500000004</v>
      </c>
      <c r="I27" s="117">
        <v>809270.67441000009</v>
      </c>
      <c r="J27" s="98"/>
      <c r="N27" s="99"/>
      <c r="P27" s="100"/>
      <c r="Q27" s="100"/>
      <c r="S27" s="96"/>
      <c r="V27" s="97"/>
    </row>
    <row r="28" spans="1:22" ht="15" outlineLevel="1" thickBot="1" x14ac:dyDescent="0.4">
      <c r="A28" s="150" t="s">
        <v>109</v>
      </c>
      <c r="B28" s="150" t="s">
        <v>110</v>
      </c>
      <c r="C28" s="119">
        <v>141614</v>
      </c>
      <c r="D28" s="118">
        <v>1</v>
      </c>
      <c r="E28" s="119">
        <v>141614</v>
      </c>
      <c r="F28" s="120">
        <v>1305.4000000000001</v>
      </c>
      <c r="G28" s="121">
        <v>141342.18500000003</v>
      </c>
      <c r="H28" s="121">
        <v>282956.18500000006</v>
      </c>
      <c r="I28" s="117">
        <v>354827.05599000008</v>
      </c>
      <c r="J28" s="98"/>
      <c r="N28" s="99"/>
      <c r="P28" s="100"/>
      <c r="Q28" s="100"/>
      <c r="S28" s="96"/>
      <c r="V28" s="97"/>
    </row>
    <row r="29" spans="1:22" ht="15" outlineLevel="1" thickBot="1" x14ac:dyDescent="0.4">
      <c r="A29" s="151" t="s">
        <v>111</v>
      </c>
      <c r="B29" s="151"/>
      <c r="C29" s="152"/>
      <c r="D29" s="153"/>
      <c r="E29" s="154">
        <v>4468051</v>
      </c>
      <c r="F29" s="155">
        <v>98377.319999999992</v>
      </c>
      <c r="G29" s="154">
        <v>12727707.810500002</v>
      </c>
      <c r="H29" s="154">
        <v>17199948.4505</v>
      </c>
      <c r="P29" s="100"/>
      <c r="Q29" s="100"/>
      <c r="S29" s="96"/>
      <c r="V29" s="97"/>
    </row>
    <row r="30" spans="1:22" outlineLevel="1" x14ac:dyDescent="0.35">
      <c r="A30" s="156" t="s">
        <v>112</v>
      </c>
      <c r="B30" s="156"/>
      <c r="C30" s="157"/>
      <c r="D30" s="157"/>
      <c r="E30" s="157"/>
      <c r="F30" s="157"/>
      <c r="G30" s="157"/>
      <c r="H30" s="158">
        <v>4369067.9064269997</v>
      </c>
      <c r="P30" s="100"/>
      <c r="Q30" s="100"/>
      <c r="S30" s="96"/>
    </row>
    <row r="31" spans="1:22" outlineLevel="1" x14ac:dyDescent="0.35">
      <c r="A31" s="159" t="s">
        <v>140</v>
      </c>
      <c r="B31" s="160" t="s">
        <v>113</v>
      </c>
      <c r="C31" s="161"/>
      <c r="D31" s="162"/>
      <c r="E31" s="161"/>
      <c r="F31" s="163"/>
      <c r="G31" s="164"/>
      <c r="H31" s="164">
        <v>21569016.356927</v>
      </c>
      <c r="I31" s="123">
        <v>21568733.488466997</v>
      </c>
      <c r="J31" s="96"/>
      <c r="P31" s="100"/>
      <c r="Q31" s="100"/>
      <c r="S31" s="96"/>
    </row>
    <row r="32" spans="1:22" outlineLevel="1" x14ac:dyDescent="0.35">
      <c r="A32" s="160"/>
      <c r="B32" s="159"/>
      <c r="C32" s="161"/>
      <c r="D32" s="162"/>
      <c r="E32" s="161"/>
      <c r="F32" s="163"/>
      <c r="G32" s="164"/>
      <c r="H32" s="164"/>
      <c r="P32" s="100"/>
      <c r="Q32" s="100"/>
      <c r="S32" s="96"/>
    </row>
    <row r="33" spans="1:19" outlineLevel="1" x14ac:dyDescent="0.35">
      <c r="A33" s="147"/>
      <c r="B33" s="147"/>
      <c r="C33" s="142"/>
      <c r="D33" s="143"/>
      <c r="E33" s="142"/>
      <c r="F33" s="144"/>
      <c r="G33" s="145"/>
      <c r="H33" s="145"/>
      <c r="P33" s="100"/>
      <c r="Q33" s="100"/>
      <c r="S33" s="96"/>
    </row>
    <row r="34" spans="1:19" outlineLevel="1" x14ac:dyDescent="0.35">
      <c r="A34" s="148" t="s">
        <v>141</v>
      </c>
      <c r="B34" s="148" t="s">
        <v>142</v>
      </c>
      <c r="C34" s="114"/>
      <c r="D34" s="113"/>
      <c r="E34" s="114"/>
      <c r="F34" s="115"/>
      <c r="G34" s="116"/>
      <c r="H34" s="116"/>
      <c r="P34" s="100"/>
      <c r="Q34" s="100"/>
      <c r="S34" s="96"/>
    </row>
    <row r="35" spans="1:19" outlineLevel="1" x14ac:dyDescent="0.35">
      <c r="A35" s="149" t="s">
        <v>72</v>
      </c>
      <c r="B35" s="149" t="s">
        <v>73</v>
      </c>
      <c r="C35" s="114"/>
      <c r="D35" s="113"/>
      <c r="E35" s="114"/>
      <c r="F35" s="115"/>
      <c r="G35" s="116"/>
      <c r="H35" s="116"/>
      <c r="P35" s="100"/>
      <c r="Q35" s="100"/>
      <c r="S35" s="96"/>
    </row>
    <row r="36" spans="1:19" outlineLevel="1" x14ac:dyDescent="0.35">
      <c r="A36" s="149" t="s">
        <v>80</v>
      </c>
      <c r="B36" s="149" t="s">
        <v>81</v>
      </c>
      <c r="C36" s="119"/>
      <c r="D36" s="118"/>
      <c r="E36" s="119"/>
      <c r="F36" s="120"/>
      <c r="G36" s="121"/>
      <c r="H36" s="121"/>
      <c r="I36" s="117"/>
      <c r="P36" s="100"/>
      <c r="Q36" s="100"/>
      <c r="S36" s="96"/>
    </row>
    <row r="37" spans="1:19" outlineLevel="1" x14ac:dyDescent="0.35">
      <c r="A37" s="150" t="s">
        <v>85</v>
      </c>
      <c r="B37" s="150" t="s">
        <v>86</v>
      </c>
      <c r="C37" s="119"/>
      <c r="D37" s="118"/>
      <c r="E37" s="119"/>
      <c r="F37" s="122"/>
      <c r="G37" s="121"/>
      <c r="H37" s="121"/>
      <c r="I37" s="117"/>
      <c r="P37" s="100"/>
      <c r="Q37" s="100"/>
      <c r="S37" s="96"/>
    </row>
    <row r="38" spans="1:19" outlineLevel="1" x14ac:dyDescent="0.35">
      <c r="A38" s="150"/>
      <c r="B38" s="150" t="s">
        <v>87</v>
      </c>
      <c r="C38" s="119"/>
      <c r="D38" s="118"/>
      <c r="E38" s="119">
        <v>0</v>
      </c>
      <c r="F38" s="120">
        <v>223</v>
      </c>
      <c r="G38" s="121">
        <v>33070.9</v>
      </c>
      <c r="H38" s="121">
        <v>33070.9</v>
      </c>
      <c r="I38" s="117">
        <v>41470.908600000002</v>
      </c>
      <c r="J38" s="98"/>
      <c r="N38" s="99"/>
      <c r="P38" s="100"/>
      <c r="Q38" s="100"/>
      <c r="S38" s="96"/>
    </row>
    <row r="39" spans="1:19" outlineLevel="1" x14ac:dyDescent="0.35">
      <c r="A39" s="150" t="s">
        <v>88</v>
      </c>
      <c r="B39" s="150" t="s">
        <v>84</v>
      </c>
      <c r="C39" s="119"/>
      <c r="D39" s="118"/>
      <c r="E39" s="119">
        <v>0</v>
      </c>
      <c r="F39" s="120">
        <v>997.24</v>
      </c>
      <c r="G39" s="121">
        <v>147890.69200000001</v>
      </c>
      <c r="H39" s="121">
        <v>147890.69200000001</v>
      </c>
      <c r="I39" s="117">
        <v>185454.92776800002</v>
      </c>
      <c r="J39" s="98"/>
      <c r="N39" s="99"/>
      <c r="P39" s="100"/>
      <c r="Q39" s="100"/>
      <c r="S39" s="96"/>
    </row>
    <row r="40" spans="1:19" outlineLevel="1" x14ac:dyDescent="0.35">
      <c r="A40" s="150" t="s">
        <v>89</v>
      </c>
      <c r="B40" s="150" t="s">
        <v>90</v>
      </c>
      <c r="C40" s="119">
        <v>2800</v>
      </c>
      <c r="D40" s="118">
        <v>1</v>
      </c>
      <c r="E40" s="119">
        <v>2800</v>
      </c>
      <c r="F40" s="120">
        <v>778.96</v>
      </c>
      <c r="G40" s="121">
        <v>115519.76800000001</v>
      </c>
      <c r="H40" s="121">
        <v>118319.76800000001</v>
      </c>
      <c r="I40" s="117">
        <v>148372.98907200003</v>
      </c>
      <c r="J40" s="98"/>
      <c r="N40" s="99"/>
      <c r="P40" s="100"/>
      <c r="Q40" s="100"/>
      <c r="S40" s="96"/>
    </row>
    <row r="41" spans="1:19" outlineLevel="1" x14ac:dyDescent="0.35">
      <c r="A41" s="150" t="s">
        <v>91</v>
      </c>
      <c r="B41" s="150" t="s">
        <v>92</v>
      </c>
      <c r="C41" s="119"/>
      <c r="D41" s="118"/>
      <c r="E41" s="119">
        <v>0</v>
      </c>
      <c r="F41" s="120">
        <v>409.81</v>
      </c>
      <c r="G41" s="121">
        <v>60774.823000000004</v>
      </c>
      <c r="H41" s="121">
        <v>60774.823000000004</v>
      </c>
      <c r="I41" s="117">
        <v>76211.628042000011</v>
      </c>
      <c r="J41" s="98"/>
      <c r="N41" s="99"/>
      <c r="P41" s="100"/>
      <c r="Q41" s="100"/>
      <c r="S41" s="96"/>
    </row>
    <row r="42" spans="1:19" x14ac:dyDescent="0.35">
      <c r="A42" s="150" t="s">
        <v>93</v>
      </c>
      <c r="B42" s="150" t="s">
        <v>94</v>
      </c>
      <c r="C42" s="119">
        <v>9600</v>
      </c>
      <c r="D42" s="118">
        <v>1</v>
      </c>
      <c r="E42" s="119">
        <v>9600</v>
      </c>
      <c r="F42" s="120">
        <v>256.8</v>
      </c>
      <c r="G42" s="121">
        <v>38083.440000000002</v>
      </c>
      <c r="H42" s="121">
        <v>47683.44</v>
      </c>
      <c r="I42" s="117">
        <v>59795.033760000006</v>
      </c>
      <c r="J42" s="98"/>
      <c r="N42" s="99"/>
      <c r="P42" s="100"/>
      <c r="Q42" s="100"/>
      <c r="S42" s="96"/>
    </row>
    <row r="43" spans="1:19" x14ac:dyDescent="0.35">
      <c r="A43" s="149" t="s">
        <v>95</v>
      </c>
      <c r="B43" s="149" t="s">
        <v>96</v>
      </c>
      <c r="C43" s="119"/>
      <c r="D43" s="118"/>
      <c r="E43" s="119"/>
      <c r="F43" s="120"/>
      <c r="G43" s="121"/>
      <c r="H43" s="121"/>
      <c r="I43" s="117"/>
      <c r="J43" s="98"/>
      <c r="N43" s="99"/>
      <c r="P43" s="100"/>
      <c r="Q43" s="100"/>
      <c r="S43" s="96"/>
    </row>
    <row r="44" spans="1:19" x14ac:dyDescent="0.35">
      <c r="A44" s="150" t="s">
        <v>97</v>
      </c>
      <c r="B44" s="150" t="s">
        <v>98</v>
      </c>
      <c r="C44" s="119">
        <v>13933</v>
      </c>
      <c r="D44" s="118">
        <v>1</v>
      </c>
      <c r="E44" s="119">
        <v>13933</v>
      </c>
      <c r="F44" s="120">
        <v>646.28</v>
      </c>
      <c r="G44" s="121">
        <v>69975.967000000004</v>
      </c>
      <c r="H44" s="121">
        <v>83908.967000000004</v>
      </c>
      <c r="I44" s="117">
        <v>105221.844618</v>
      </c>
      <c r="J44" s="98"/>
      <c r="N44" s="99"/>
      <c r="P44" s="100"/>
      <c r="Q44" s="100"/>
      <c r="S44" s="96"/>
    </row>
    <row r="45" spans="1:19" x14ac:dyDescent="0.35">
      <c r="A45" s="150" t="s">
        <v>99</v>
      </c>
      <c r="B45" s="150" t="s">
        <v>100</v>
      </c>
      <c r="C45" s="119">
        <v>47879</v>
      </c>
      <c r="D45" s="118">
        <v>1</v>
      </c>
      <c r="E45" s="119">
        <v>47879</v>
      </c>
      <c r="F45" s="120">
        <v>1617.84</v>
      </c>
      <c r="G45" s="121">
        <v>175171.62599999999</v>
      </c>
      <c r="H45" s="121">
        <v>223050.62599999999</v>
      </c>
      <c r="I45" s="117">
        <v>279705.48500399996</v>
      </c>
      <c r="J45" s="98"/>
      <c r="N45" s="99"/>
      <c r="P45" s="100"/>
      <c r="Q45" s="100"/>
      <c r="S45" s="96"/>
    </row>
    <row r="46" spans="1:19" x14ac:dyDescent="0.35">
      <c r="A46" s="150" t="s">
        <v>101</v>
      </c>
      <c r="B46" s="150" t="s">
        <v>102</v>
      </c>
      <c r="C46" s="119">
        <v>13123</v>
      </c>
      <c r="D46" s="118">
        <v>1</v>
      </c>
      <c r="E46" s="119">
        <v>13123</v>
      </c>
      <c r="F46" s="120">
        <v>872.05</v>
      </c>
      <c r="G46" s="121">
        <v>129325.015</v>
      </c>
      <c r="H46" s="121">
        <v>142448.01500000001</v>
      </c>
      <c r="I46" s="117">
        <v>178629.81081000002</v>
      </c>
      <c r="J46" s="98"/>
      <c r="N46" s="99"/>
      <c r="P46" s="100"/>
      <c r="Q46" s="100"/>
      <c r="S46" s="96"/>
    </row>
    <row r="47" spans="1:19" outlineLevel="1" x14ac:dyDescent="0.35">
      <c r="A47" s="150" t="s">
        <v>103</v>
      </c>
      <c r="B47" s="150" t="s">
        <v>104</v>
      </c>
      <c r="C47" s="119">
        <v>151533</v>
      </c>
      <c r="D47" s="118">
        <v>1</v>
      </c>
      <c r="E47" s="119">
        <v>151533</v>
      </c>
      <c r="F47" s="120"/>
      <c r="G47" s="121">
        <v>0</v>
      </c>
      <c r="H47" s="121">
        <v>151533</v>
      </c>
      <c r="I47" s="117">
        <v>190022.38200000001</v>
      </c>
      <c r="J47" s="98"/>
      <c r="N47" s="99"/>
      <c r="P47" s="100"/>
      <c r="Q47" s="100"/>
      <c r="S47" s="96"/>
    </row>
    <row r="48" spans="1:19" outlineLevel="1" x14ac:dyDescent="0.35">
      <c r="A48" s="150" t="s">
        <v>105</v>
      </c>
      <c r="B48" s="150" t="s">
        <v>106</v>
      </c>
      <c r="C48" s="119">
        <v>5080</v>
      </c>
      <c r="D48" s="118">
        <v>1</v>
      </c>
      <c r="E48" s="119">
        <v>5080</v>
      </c>
      <c r="F48" s="120">
        <v>439.77</v>
      </c>
      <c r="G48" s="121">
        <v>47616.096749999997</v>
      </c>
      <c r="H48" s="121">
        <v>52696.096749999997</v>
      </c>
      <c r="I48" s="117">
        <v>66080.905324499996</v>
      </c>
      <c r="J48" s="98"/>
      <c r="N48" s="99"/>
      <c r="P48" s="100"/>
      <c r="Q48" s="100"/>
      <c r="S48" s="96"/>
    </row>
    <row r="49" spans="1:22" outlineLevel="1" x14ac:dyDescent="0.35">
      <c r="A49" s="150" t="s">
        <v>107</v>
      </c>
      <c r="B49" s="150" t="s">
        <v>108</v>
      </c>
      <c r="C49" s="119">
        <v>4246</v>
      </c>
      <c r="D49" s="118">
        <v>1</v>
      </c>
      <c r="E49" s="119">
        <v>4246</v>
      </c>
      <c r="F49" s="120">
        <v>410.88</v>
      </c>
      <c r="G49" s="121">
        <v>44488.031999999999</v>
      </c>
      <c r="H49" s="121">
        <v>48734.031999999999</v>
      </c>
      <c r="I49" s="117">
        <v>61112.476128000002</v>
      </c>
      <c r="J49" s="98"/>
      <c r="N49" s="99"/>
      <c r="P49" s="100"/>
      <c r="Q49" s="100"/>
      <c r="S49" s="96"/>
    </row>
    <row r="50" spans="1:22" ht="15" outlineLevel="1" thickBot="1" x14ac:dyDescent="0.4">
      <c r="A50" s="150" t="s">
        <v>109</v>
      </c>
      <c r="B50" s="150" t="s">
        <v>110</v>
      </c>
      <c r="C50" s="119">
        <v>129332</v>
      </c>
      <c r="D50" s="118">
        <v>1</v>
      </c>
      <c r="E50" s="119">
        <v>129332</v>
      </c>
      <c r="F50" s="120">
        <v>188.32</v>
      </c>
      <c r="G50" s="121">
        <v>20390.348000000002</v>
      </c>
      <c r="H50" s="121">
        <v>149722.348</v>
      </c>
      <c r="I50" s="117">
        <v>187751.82439200001</v>
      </c>
      <c r="J50" s="98"/>
      <c r="N50" s="99"/>
      <c r="P50" s="100"/>
      <c r="Q50" s="100"/>
      <c r="S50" s="96"/>
    </row>
    <row r="51" spans="1:22" ht="15" outlineLevel="1" thickBot="1" x14ac:dyDescent="0.4">
      <c r="A51" s="151" t="s">
        <v>111</v>
      </c>
      <c r="B51" s="151"/>
      <c r="C51" s="152"/>
      <c r="D51" s="153"/>
      <c r="E51" s="154">
        <v>377526</v>
      </c>
      <c r="F51" s="155">
        <v>6840.95</v>
      </c>
      <c r="G51" s="154">
        <v>882306.70775000006</v>
      </c>
      <c r="H51" s="154">
        <v>1259832.7077499998</v>
      </c>
      <c r="I51" s="117"/>
      <c r="S51" s="96"/>
    </row>
    <row r="52" spans="1:22" outlineLevel="1" x14ac:dyDescent="0.35">
      <c r="A52" s="156" t="s">
        <v>112</v>
      </c>
      <c r="B52" s="156"/>
      <c r="C52" s="157"/>
      <c r="D52" s="157"/>
      <c r="E52" s="157"/>
      <c r="F52" s="157"/>
      <c r="G52" s="157"/>
      <c r="H52" s="158">
        <v>319997.50776849996</v>
      </c>
      <c r="I52" s="117"/>
      <c r="S52" s="96"/>
    </row>
    <row r="53" spans="1:22" outlineLevel="1" x14ac:dyDescent="0.35">
      <c r="A53" s="159" t="s">
        <v>143</v>
      </c>
      <c r="B53" s="160" t="s">
        <v>113</v>
      </c>
      <c r="C53" s="161"/>
      <c r="D53" s="162"/>
      <c r="E53" s="161"/>
      <c r="F53" s="163"/>
      <c r="G53" s="164"/>
      <c r="H53" s="164">
        <v>1579843.2155184997</v>
      </c>
      <c r="I53" s="123">
        <v>1579830.2155185</v>
      </c>
      <c r="S53" s="96"/>
    </row>
    <row r="54" spans="1:22" outlineLevel="1" x14ac:dyDescent="0.35">
      <c r="A54" s="160"/>
      <c r="B54" s="159"/>
      <c r="C54" s="161"/>
      <c r="D54" s="162"/>
      <c r="E54" s="161"/>
      <c r="F54" s="163"/>
      <c r="G54" s="164"/>
      <c r="H54" s="164"/>
      <c r="S54" s="96"/>
    </row>
    <row r="55" spans="1:22" outlineLevel="1" x14ac:dyDescent="0.35">
      <c r="A55" s="151"/>
      <c r="B55" s="151"/>
      <c r="C55" s="114"/>
      <c r="D55" s="113"/>
      <c r="E55" s="114"/>
      <c r="F55" s="115"/>
      <c r="G55" s="116"/>
      <c r="H55" s="116"/>
      <c r="S55" s="96"/>
    </row>
    <row r="56" spans="1:22" outlineLevel="1" x14ac:dyDescent="0.35">
      <c r="A56" s="148" t="s">
        <v>114</v>
      </c>
      <c r="B56" s="148" t="s">
        <v>115</v>
      </c>
      <c r="C56" s="125"/>
      <c r="D56" s="124"/>
      <c r="E56" s="125"/>
      <c r="F56" s="126"/>
      <c r="G56" s="127"/>
      <c r="H56" s="127"/>
      <c r="S56" s="96"/>
    </row>
    <row r="57" spans="1:22" outlineLevel="1" x14ac:dyDescent="0.35">
      <c r="A57" s="150" t="s">
        <v>116</v>
      </c>
      <c r="B57" s="150" t="s">
        <v>117</v>
      </c>
      <c r="C57" s="121">
        <v>51319</v>
      </c>
      <c r="D57" s="118">
        <v>1</v>
      </c>
      <c r="E57" s="119">
        <v>51319</v>
      </c>
      <c r="F57" s="120">
        <v>3096</v>
      </c>
      <c r="G57" s="121">
        <v>383142.36542400002</v>
      </c>
      <c r="H57" s="121">
        <v>434461.36542400002</v>
      </c>
      <c r="I57" s="117">
        <v>544814.55224169604</v>
      </c>
      <c r="S57" s="96"/>
    </row>
    <row r="58" spans="1:22" ht="15" outlineLevel="1" thickBot="1" x14ac:dyDescent="0.4">
      <c r="A58" s="150" t="s">
        <v>116</v>
      </c>
      <c r="B58" s="150" t="s">
        <v>117</v>
      </c>
      <c r="C58" s="121">
        <v>2984</v>
      </c>
      <c r="D58" s="118">
        <v>1</v>
      </c>
      <c r="E58" s="119">
        <v>2984</v>
      </c>
      <c r="F58" s="120">
        <v>180</v>
      </c>
      <c r="G58" s="121">
        <v>22274.159760000002</v>
      </c>
      <c r="H58" s="121">
        <v>25258.159760000002</v>
      </c>
      <c r="I58" s="117">
        <v>31673.732339040002</v>
      </c>
      <c r="S58" s="96"/>
    </row>
    <row r="59" spans="1:22" ht="15" outlineLevel="1" thickBot="1" x14ac:dyDescent="0.4">
      <c r="A59" s="151" t="s">
        <v>111</v>
      </c>
      <c r="B59" s="151"/>
      <c r="C59" s="152"/>
      <c r="D59" s="153"/>
      <c r="E59" s="154">
        <v>54303</v>
      </c>
      <c r="F59" s="155">
        <v>3276</v>
      </c>
      <c r="G59" s="154">
        <v>405416.52518400003</v>
      </c>
      <c r="H59" s="154">
        <v>459719.52518400003</v>
      </c>
      <c r="I59" s="117"/>
    </row>
    <row r="60" spans="1:22" outlineLevel="1" x14ac:dyDescent="0.35">
      <c r="A60" s="156" t="s">
        <v>112</v>
      </c>
      <c r="B60" s="156"/>
      <c r="C60" s="157"/>
      <c r="D60" s="156"/>
      <c r="E60" s="156"/>
      <c r="F60" s="156"/>
      <c r="G60" s="156"/>
      <c r="H60" s="121">
        <v>116802.75939673602</v>
      </c>
      <c r="I60" s="117"/>
    </row>
    <row r="61" spans="1:22" outlineLevel="1" x14ac:dyDescent="0.35">
      <c r="A61" s="159" t="s">
        <v>118</v>
      </c>
      <c r="B61" s="160" t="s">
        <v>119</v>
      </c>
      <c r="C61" s="161"/>
      <c r="D61" s="162"/>
      <c r="E61" s="161"/>
      <c r="F61" s="163"/>
      <c r="G61" s="164"/>
      <c r="H61" s="164">
        <v>576522.28458073607</v>
      </c>
      <c r="I61" s="123">
        <v>576488.28458073607</v>
      </c>
    </row>
    <row r="62" spans="1:22" outlineLevel="1" x14ac:dyDescent="0.35">
      <c r="A62" s="151"/>
      <c r="B62" s="151"/>
      <c r="C62" s="114"/>
      <c r="D62" s="113"/>
      <c r="E62" s="114"/>
      <c r="F62" s="115"/>
      <c r="G62" s="116"/>
      <c r="H62" s="116"/>
    </row>
    <row r="63" spans="1:22" ht="14" outlineLevel="1" x14ac:dyDescent="0.25">
      <c r="A63" s="156"/>
      <c r="B63" s="169"/>
      <c r="C63" s="166"/>
      <c r="D63" s="118"/>
      <c r="E63" s="167"/>
      <c r="F63" s="167"/>
      <c r="G63" s="167"/>
      <c r="H63" s="165"/>
      <c r="I63" s="128"/>
      <c r="J63" s="75"/>
      <c r="K63" s="75"/>
      <c r="L63" s="74"/>
      <c r="M63" s="83"/>
      <c r="N63" s="74"/>
      <c r="O63" s="74"/>
      <c r="P63" s="74"/>
      <c r="Q63" s="74"/>
      <c r="R63" s="74"/>
      <c r="S63" s="74"/>
      <c r="T63" s="102"/>
      <c r="U63" s="74"/>
      <c r="V63" s="74"/>
    </row>
    <row r="64" spans="1:22" ht="15" outlineLevel="1" x14ac:dyDescent="0.35">
      <c r="A64" s="170" t="s">
        <v>144</v>
      </c>
      <c r="B64" s="170"/>
      <c r="C64" s="171"/>
      <c r="D64" s="172"/>
      <c r="E64" s="171"/>
      <c r="F64" s="173"/>
      <c r="G64" s="174"/>
      <c r="H64" s="174">
        <v>23725381.857026238</v>
      </c>
      <c r="I64" s="123">
        <v>26097557.18742286</v>
      </c>
    </row>
    <row r="65" spans="1:22" ht="15" outlineLevel="1" thickBot="1" x14ac:dyDescent="0.4">
      <c r="A65" s="159"/>
      <c r="B65" s="159"/>
      <c r="C65" s="161"/>
      <c r="D65" s="175"/>
      <c r="E65" s="161"/>
      <c r="F65" s="163"/>
      <c r="G65" s="164"/>
      <c r="H65" s="164"/>
    </row>
    <row r="66" spans="1:22" ht="18.5" outlineLevel="1" thickBot="1" x14ac:dyDescent="0.4">
      <c r="A66" s="208"/>
      <c r="B66" s="209" t="s">
        <v>120</v>
      </c>
      <c r="C66" s="210"/>
      <c r="D66" s="210"/>
      <c r="E66" s="210"/>
      <c r="F66" s="210"/>
      <c r="G66" s="210"/>
      <c r="H66" s="211">
        <v>23725381.857026238</v>
      </c>
      <c r="I66" s="123">
        <v>26097557.18742286</v>
      </c>
    </row>
    <row r="67" spans="1:22" outlineLevel="1" x14ac:dyDescent="0.35">
      <c r="A67" s="147"/>
      <c r="B67" s="147"/>
      <c r="C67" s="142"/>
      <c r="D67" s="143"/>
      <c r="E67" s="142"/>
      <c r="F67" s="144"/>
      <c r="G67" s="145"/>
      <c r="H67" s="145"/>
    </row>
    <row r="68" spans="1:22" ht="15" outlineLevel="1" x14ac:dyDescent="0.25">
      <c r="A68" s="198" t="s">
        <v>121</v>
      </c>
      <c r="B68" s="198"/>
      <c r="C68" s="199"/>
      <c r="D68" s="200"/>
      <c r="E68" s="199"/>
      <c r="F68" s="201"/>
      <c r="G68" s="202"/>
      <c r="H68" s="202"/>
      <c r="I68" s="129"/>
      <c r="J68" s="84"/>
      <c r="K68" s="84"/>
      <c r="L68" s="74"/>
      <c r="M68" s="289"/>
      <c r="N68" s="289"/>
      <c r="O68" s="289"/>
      <c r="P68" s="289"/>
      <c r="Q68" s="76"/>
      <c r="R68" s="74"/>
      <c r="S68" s="74"/>
      <c r="T68" s="101"/>
      <c r="U68" s="74"/>
      <c r="V68" s="74"/>
    </row>
    <row r="69" spans="1:22" ht="12.5" outlineLevel="1" x14ac:dyDescent="0.25">
      <c r="A69" s="181" t="s">
        <v>122</v>
      </c>
      <c r="B69" s="181" t="s">
        <v>123</v>
      </c>
      <c r="C69" s="178"/>
      <c r="D69" s="179"/>
      <c r="E69" s="178"/>
      <c r="F69" s="182"/>
      <c r="G69" s="182" t="s">
        <v>70</v>
      </c>
      <c r="H69" s="180"/>
      <c r="I69" s="130"/>
      <c r="J69" s="85"/>
      <c r="K69" s="85"/>
      <c r="L69" s="74"/>
      <c r="M69" s="78"/>
      <c r="N69" s="78"/>
      <c r="O69" s="78"/>
      <c r="P69" s="86"/>
      <c r="Q69" s="76"/>
      <c r="R69" s="74"/>
      <c r="S69" s="74"/>
      <c r="T69" s="103"/>
      <c r="U69" s="74"/>
      <c r="V69" s="74"/>
    </row>
    <row r="70" spans="1:22" ht="12.5" outlineLevel="1" x14ac:dyDescent="0.25">
      <c r="A70" s="183"/>
      <c r="B70" s="184" t="s">
        <v>77</v>
      </c>
      <c r="C70" s="166"/>
      <c r="D70" s="185"/>
      <c r="E70" s="186">
        <v>0</v>
      </c>
      <c r="F70" s="177"/>
      <c r="G70" s="186"/>
      <c r="H70" s="186">
        <v>0</v>
      </c>
      <c r="I70" s="131"/>
      <c r="J70" s="80"/>
      <c r="K70" s="80"/>
      <c r="L70" s="74"/>
      <c r="M70" s="104"/>
      <c r="N70" s="81"/>
      <c r="O70" s="105"/>
      <c r="P70" s="92"/>
      <c r="Q70" s="76"/>
      <c r="R70" s="74"/>
      <c r="S70" s="74"/>
      <c r="T70" s="106"/>
      <c r="U70" s="74"/>
      <c r="V70" s="74"/>
    </row>
    <row r="71" spans="1:22" ht="12.5" outlineLevel="1" x14ac:dyDescent="0.25">
      <c r="A71" s="183" t="s">
        <v>124</v>
      </c>
      <c r="B71" s="184" t="s">
        <v>77</v>
      </c>
      <c r="C71" s="166">
        <v>75000</v>
      </c>
      <c r="D71" s="185">
        <v>1</v>
      </c>
      <c r="E71" s="186">
        <v>75000</v>
      </c>
      <c r="F71" s="177">
        <v>1250</v>
      </c>
      <c r="G71" s="187">
        <v>133883.0625</v>
      </c>
      <c r="H71" s="186">
        <v>208883.0625</v>
      </c>
      <c r="I71" s="131">
        <v>240215.52187499998</v>
      </c>
      <c r="J71" s="87"/>
      <c r="K71" s="88"/>
      <c r="L71" s="107"/>
      <c r="M71" s="108"/>
      <c r="N71" s="81"/>
      <c r="O71" s="79"/>
      <c r="P71" s="77"/>
      <c r="Q71" s="76"/>
      <c r="R71" s="74"/>
      <c r="S71" s="74"/>
      <c r="T71" s="106"/>
      <c r="U71" s="74"/>
      <c r="V71" s="74"/>
    </row>
    <row r="72" spans="1:22" ht="12.5" outlineLevel="1" x14ac:dyDescent="0.25">
      <c r="A72" s="183" t="s">
        <v>125</v>
      </c>
      <c r="B72" s="184" t="s">
        <v>126</v>
      </c>
      <c r="C72" s="166"/>
      <c r="D72" s="185"/>
      <c r="E72" s="186">
        <v>0</v>
      </c>
      <c r="F72" s="177">
        <v>300</v>
      </c>
      <c r="G72" s="187">
        <v>32131.934999999998</v>
      </c>
      <c r="H72" s="186">
        <v>32131.934999999998</v>
      </c>
      <c r="I72" s="131">
        <v>36951.725249999996</v>
      </c>
      <c r="J72" s="80"/>
      <c r="K72" s="80"/>
      <c r="L72" s="74"/>
      <c r="M72" s="76"/>
      <c r="N72" s="76"/>
      <c r="O72" s="79"/>
      <c r="P72" s="77"/>
      <c r="Q72" s="76"/>
      <c r="R72" s="74"/>
      <c r="S72" s="74"/>
      <c r="T72" s="106"/>
      <c r="U72" s="74"/>
      <c r="V72" s="74"/>
    </row>
    <row r="73" spans="1:22" ht="12.5" outlineLevel="1" x14ac:dyDescent="0.25">
      <c r="A73" s="183" t="s">
        <v>127</v>
      </c>
      <c r="B73" s="184" t="s">
        <v>145</v>
      </c>
      <c r="C73" s="166">
        <v>50000</v>
      </c>
      <c r="D73" s="185">
        <v>1</v>
      </c>
      <c r="E73" s="186">
        <v>50000</v>
      </c>
      <c r="F73" s="177">
        <v>4500</v>
      </c>
      <c r="G73" s="187">
        <v>481979.02499999997</v>
      </c>
      <c r="H73" s="186">
        <v>531979.02499999991</v>
      </c>
      <c r="I73" s="131">
        <v>611775.8787499998</v>
      </c>
      <c r="J73" s="80"/>
      <c r="K73" s="80"/>
      <c r="L73" s="74"/>
      <c r="M73" s="108"/>
      <c r="N73" s="81"/>
      <c r="O73" s="79"/>
      <c r="P73" s="77"/>
      <c r="Q73" s="76"/>
      <c r="R73" s="74"/>
      <c r="S73" s="74"/>
      <c r="T73" s="106"/>
      <c r="U73" s="74"/>
      <c r="V73" s="74"/>
    </row>
    <row r="74" spans="1:22" ht="12.5" outlineLevel="1" x14ac:dyDescent="0.25">
      <c r="A74" s="183" t="s">
        <v>128</v>
      </c>
      <c r="B74" s="184" t="s">
        <v>129</v>
      </c>
      <c r="C74" s="166"/>
      <c r="D74" s="185"/>
      <c r="E74" s="186">
        <v>0</v>
      </c>
      <c r="F74" s="177">
        <v>500</v>
      </c>
      <c r="G74" s="187">
        <v>67267.3125</v>
      </c>
      <c r="H74" s="186">
        <v>67267.3125</v>
      </c>
      <c r="I74" s="131">
        <v>77357.409374999988</v>
      </c>
      <c r="J74" s="80"/>
      <c r="K74" s="80"/>
      <c r="L74" s="74"/>
      <c r="M74" s="108"/>
      <c r="N74" s="81"/>
      <c r="O74" s="79"/>
      <c r="P74" s="77"/>
      <c r="Q74" s="76"/>
      <c r="R74" s="74"/>
      <c r="S74" s="74"/>
      <c r="T74" s="106"/>
      <c r="U74" s="74"/>
      <c r="V74" s="74"/>
    </row>
    <row r="75" spans="1:22" ht="12.5" outlineLevel="1" x14ac:dyDescent="0.25">
      <c r="A75" s="183" t="s">
        <v>130</v>
      </c>
      <c r="B75" s="184" t="s">
        <v>131</v>
      </c>
      <c r="C75" s="166"/>
      <c r="D75" s="185"/>
      <c r="E75" s="186">
        <v>0</v>
      </c>
      <c r="F75" s="177">
        <v>2250</v>
      </c>
      <c r="G75" s="187">
        <v>240989.51249999998</v>
      </c>
      <c r="H75" s="186">
        <v>240989.51249999998</v>
      </c>
      <c r="I75" s="131">
        <v>277137.93937499996</v>
      </c>
      <c r="J75" s="80"/>
      <c r="K75" s="80"/>
      <c r="L75" s="74"/>
      <c r="M75" s="108"/>
      <c r="N75" s="89"/>
      <c r="O75" s="79"/>
      <c r="P75" s="77"/>
      <c r="Q75" s="76"/>
      <c r="R75" s="74"/>
      <c r="S75" s="74"/>
      <c r="T75" s="103"/>
      <c r="U75" s="74"/>
      <c r="V75" s="74"/>
    </row>
    <row r="76" spans="1:22" ht="12.5" outlineLevel="1" x14ac:dyDescent="0.25">
      <c r="A76" s="188"/>
      <c r="B76" s="189"/>
      <c r="C76" s="193"/>
      <c r="D76" s="194"/>
      <c r="E76" s="190">
        <v>0</v>
      </c>
      <c r="F76" s="191"/>
      <c r="G76" s="192"/>
      <c r="H76" s="190">
        <v>0</v>
      </c>
      <c r="I76" s="131">
        <v>0</v>
      </c>
      <c r="J76" s="80"/>
      <c r="K76" s="80"/>
      <c r="L76" s="74"/>
      <c r="M76" s="90"/>
      <c r="N76" s="81"/>
      <c r="O76" s="82"/>
      <c r="P76" s="77"/>
      <c r="Q76" s="76"/>
      <c r="R76" s="74"/>
      <c r="S76" s="74"/>
      <c r="T76" s="106"/>
      <c r="U76" s="74"/>
      <c r="V76" s="74"/>
    </row>
    <row r="77" spans="1:22" ht="12.5" outlineLevel="1" x14ac:dyDescent="0.25">
      <c r="A77" s="195" t="s">
        <v>132</v>
      </c>
      <c r="B77" s="195"/>
      <c r="C77" s="167"/>
      <c r="D77" s="167"/>
      <c r="E77" s="167"/>
      <c r="F77" s="167"/>
      <c r="G77" s="167"/>
      <c r="H77" s="168">
        <v>1081250.8474999999</v>
      </c>
      <c r="I77" s="132"/>
      <c r="J77" s="91"/>
      <c r="K77" s="91"/>
      <c r="L77" s="74"/>
      <c r="M77" s="90"/>
      <c r="N77" s="89"/>
      <c r="O77" s="82"/>
      <c r="P77" s="92"/>
      <c r="Q77" s="76"/>
      <c r="R77" s="74"/>
      <c r="S77" s="74"/>
      <c r="T77" s="103"/>
      <c r="U77" s="74"/>
      <c r="V77" s="74"/>
    </row>
    <row r="78" spans="1:22" ht="12.5" outlineLevel="1" collapsed="1" x14ac:dyDescent="0.25">
      <c r="A78" s="167" t="s">
        <v>146</v>
      </c>
      <c r="B78" s="184"/>
      <c r="C78" s="176"/>
      <c r="D78" s="185"/>
      <c r="E78" s="176"/>
      <c r="F78" s="177"/>
      <c r="G78" s="166"/>
      <c r="H78" s="166">
        <v>162187.62712499997</v>
      </c>
      <c r="I78" s="132"/>
      <c r="J78" s="91"/>
      <c r="K78" s="91"/>
      <c r="L78" s="74"/>
      <c r="M78" s="90"/>
      <c r="N78" s="81"/>
      <c r="O78" s="82"/>
      <c r="P78" s="92"/>
      <c r="Q78" s="76"/>
      <c r="R78" s="74"/>
      <c r="S78" s="74"/>
      <c r="T78" s="106"/>
      <c r="U78" s="74"/>
      <c r="V78" s="74"/>
    </row>
    <row r="79" spans="1:22" ht="14" outlineLevel="1" x14ac:dyDescent="0.25">
      <c r="A79" s="196" t="s">
        <v>133</v>
      </c>
      <c r="B79" s="196"/>
      <c r="C79" s="176"/>
      <c r="D79" s="185"/>
      <c r="E79" s="176"/>
      <c r="F79" s="177"/>
      <c r="G79" s="166"/>
      <c r="H79" s="165">
        <v>1243438.4746249998</v>
      </c>
      <c r="I79" s="133">
        <v>1243438.4746249998</v>
      </c>
      <c r="J79" s="93"/>
      <c r="K79" s="93"/>
      <c r="L79" s="74"/>
      <c r="M79" s="90"/>
      <c r="N79" s="89"/>
      <c r="O79" s="82"/>
      <c r="P79" s="92"/>
      <c r="Q79" s="76"/>
      <c r="R79" s="74"/>
      <c r="S79" s="74"/>
      <c r="T79" s="106"/>
      <c r="U79" s="74"/>
      <c r="V79" s="74"/>
    </row>
    <row r="80" spans="1:22" ht="13" thickBot="1" x14ac:dyDescent="0.3">
      <c r="A80" s="197" t="s">
        <v>134</v>
      </c>
      <c r="B80" s="197"/>
      <c r="C80" s="176"/>
      <c r="D80" s="185"/>
      <c r="E80" s="176"/>
      <c r="F80" s="177"/>
      <c r="G80" s="166"/>
      <c r="H80" s="166">
        <v>0</v>
      </c>
      <c r="I80" s="129"/>
      <c r="J80" s="84"/>
      <c r="K80" s="84"/>
      <c r="L80" s="74"/>
      <c r="M80" s="90"/>
      <c r="N80" s="81"/>
      <c r="O80" s="82"/>
      <c r="P80" s="92"/>
      <c r="Q80" s="76"/>
      <c r="R80" s="74"/>
      <c r="S80" s="74"/>
      <c r="T80" s="106"/>
      <c r="U80" s="74"/>
      <c r="V80" s="74"/>
    </row>
    <row r="81" spans="1:22" ht="16" x14ac:dyDescent="0.25">
      <c r="A81" s="212" t="s">
        <v>135</v>
      </c>
      <c r="B81" s="212"/>
      <c r="C81" s="213"/>
      <c r="D81" s="214"/>
      <c r="E81" s="213"/>
      <c r="F81" s="215"/>
      <c r="G81" s="216"/>
      <c r="H81" s="217">
        <v>1243438.4746249998</v>
      </c>
      <c r="I81" s="133">
        <v>1367782.3220874998</v>
      </c>
      <c r="J81" s="84"/>
      <c r="K81" s="84"/>
      <c r="L81" s="74"/>
      <c r="M81" s="90"/>
      <c r="N81" s="81"/>
      <c r="O81" s="82"/>
      <c r="P81" s="92"/>
      <c r="Q81" s="76"/>
      <c r="R81" s="74"/>
      <c r="S81" s="74"/>
      <c r="T81" s="106"/>
      <c r="U81" s="74"/>
      <c r="V81" s="74"/>
    </row>
    <row r="82" spans="1:22" ht="15" thickBot="1" x14ac:dyDescent="0.4">
      <c r="A82" s="195"/>
      <c r="B82" s="195"/>
      <c r="C82" s="176"/>
      <c r="D82" s="185"/>
      <c r="E82" s="176"/>
      <c r="F82" s="177"/>
      <c r="G82" s="166"/>
      <c r="H82" s="168"/>
    </row>
    <row r="83" spans="1:22" ht="18" thickBot="1" x14ac:dyDescent="0.4">
      <c r="A83" s="218" t="s">
        <v>147</v>
      </c>
      <c r="B83" s="218"/>
      <c r="C83" s="219"/>
      <c r="D83" s="220"/>
      <c r="E83" s="219"/>
      <c r="F83" s="221"/>
      <c r="G83" s="222"/>
      <c r="H83" s="223">
        <v>24968820.331651237</v>
      </c>
      <c r="I83" s="123">
        <v>27465339.509510361</v>
      </c>
    </row>
    <row r="84" spans="1:22" outlineLevel="1" x14ac:dyDescent="0.35"/>
    <row r="85" spans="1:22" outlineLevel="1" x14ac:dyDescent="0.35"/>
    <row r="86" spans="1:22" outlineLevel="1" x14ac:dyDescent="0.35"/>
    <row r="87" spans="1:22" outlineLevel="1" x14ac:dyDescent="0.35"/>
    <row r="88" spans="1:22" outlineLevel="1" x14ac:dyDescent="0.35"/>
    <row r="89" spans="1:22" outlineLevel="1" x14ac:dyDescent="0.35"/>
    <row r="90" spans="1:22" outlineLevel="1" x14ac:dyDescent="0.35"/>
    <row r="95" spans="1:22" outlineLevel="1" x14ac:dyDescent="0.35"/>
    <row r="96" spans="1:22" outlineLevel="1" x14ac:dyDescent="0.35"/>
    <row r="97" spans="1:22" outlineLevel="1" x14ac:dyDescent="0.35"/>
    <row r="98" spans="1:22" outlineLevel="1" x14ac:dyDescent="0.35"/>
    <row r="99" spans="1:22" outlineLevel="1" x14ac:dyDescent="0.35"/>
    <row r="100" spans="1:22" outlineLevel="1" x14ac:dyDescent="0.35"/>
    <row r="101" spans="1:22" outlineLevel="1" x14ac:dyDescent="0.35"/>
    <row r="105" spans="1:22" s="74" customFormat="1" ht="16.399999999999999" customHeight="1" x14ac:dyDescent="0.35">
      <c r="A105" s="134"/>
      <c r="B105" s="134"/>
      <c r="C105" s="135"/>
      <c r="D105" s="136"/>
      <c r="E105" s="135"/>
      <c r="F105" s="134"/>
      <c r="G105" s="134"/>
      <c r="H105" s="134"/>
      <c r="I105" s="112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5"/>
      <c r="U105" s="94"/>
      <c r="V105" s="94"/>
    </row>
    <row r="106" spans="1:22" s="74" customFormat="1" ht="13.5" customHeight="1" x14ac:dyDescent="0.35">
      <c r="A106" s="134"/>
      <c r="B106" s="134"/>
      <c r="C106" s="135"/>
      <c r="D106" s="136"/>
      <c r="E106" s="135"/>
      <c r="F106" s="134"/>
      <c r="G106" s="134"/>
      <c r="H106" s="134"/>
      <c r="I106" s="112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5"/>
      <c r="U106" s="94"/>
      <c r="V106" s="94"/>
    </row>
    <row r="107" spans="1:22" s="74" customFormat="1" ht="13.5" customHeight="1" x14ac:dyDescent="0.35">
      <c r="A107" s="134"/>
      <c r="B107" s="134"/>
      <c r="C107" s="135"/>
      <c r="D107" s="136"/>
      <c r="E107" s="135"/>
      <c r="F107" s="134"/>
      <c r="G107" s="134"/>
      <c r="H107" s="134"/>
      <c r="I107" s="112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5"/>
      <c r="U107" s="94"/>
      <c r="V107" s="94"/>
    </row>
    <row r="108" spans="1:22" s="74" customFormat="1" ht="13.5" customHeight="1" x14ac:dyDescent="0.35">
      <c r="A108" s="134"/>
      <c r="B108" s="134"/>
      <c r="C108" s="135"/>
      <c r="D108" s="136"/>
      <c r="E108" s="135"/>
      <c r="F108" s="134"/>
      <c r="G108" s="134"/>
      <c r="H108" s="134"/>
      <c r="I108" s="112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5"/>
      <c r="U108" s="94"/>
      <c r="V108" s="94"/>
    </row>
    <row r="109" spans="1:22" s="74" customFormat="1" ht="13.5" customHeight="1" x14ac:dyDescent="0.35">
      <c r="A109" s="134"/>
      <c r="B109" s="134"/>
      <c r="C109" s="135"/>
      <c r="D109" s="136"/>
      <c r="E109" s="135"/>
      <c r="F109" s="134"/>
      <c r="G109" s="134"/>
      <c r="H109" s="134"/>
      <c r="I109" s="112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5"/>
      <c r="U109" s="94"/>
      <c r="V109" s="94"/>
    </row>
    <row r="110" spans="1:22" s="74" customFormat="1" ht="13.5" customHeight="1" x14ac:dyDescent="0.35">
      <c r="A110" s="134"/>
      <c r="B110" s="134"/>
      <c r="C110" s="135"/>
      <c r="D110" s="136"/>
      <c r="E110" s="135"/>
      <c r="F110" s="134"/>
      <c r="G110" s="134"/>
      <c r="H110" s="134"/>
      <c r="I110" s="112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5"/>
      <c r="U110" s="94"/>
      <c r="V110" s="94"/>
    </row>
    <row r="111" spans="1:22" s="74" customFormat="1" ht="16.399999999999999" customHeight="1" x14ac:dyDescent="0.35">
      <c r="A111" s="134"/>
      <c r="B111" s="134"/>
      <c r="C111" s="135"/>
      <c r="D111" s="136"/>
      <c r="E111" s="135"/>
      <c r="F111" s="134"/>
      <c r="G111" s="134"/>
      <c r="H111" s="134"/>
      <c r="I111" s="112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5"/>
      <c r="U111" s="94"/>
      <c r="V111" s="94"/>
    </row>
    <row r="112" spans="1:22" s="74" customFormat="1" ht="16.399999999999999" customHeight="1" x14ac:dyDescent="0.35">
      <c r="A112" s="134"/>
      <c r="B112" s="134"/>
      <c r="C112" s="135"/>
      <c r="D112" s="136"/>
      <c r="E112" s="135"/>
      <c r="F112" s="134"/>
      <c r="G112" s="134"/>
      <c r="H112" s="134"/>
      <c r="I112" s="112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5"/>
      <c r="U112" s="94"/>
      <c r="V112" s="94"/>
    </row>
    <row r="113" spans="1:22" s="74" customFormat="1" ht="16.399999999999999" customHeight="1" x14ac:dyDescent="0.35">
      <c r="A113" s="134"/>
      <c r="B113" s="134"/>
      <c r="C113" s="135"/>
      <c r="D113" s="136"/>
      <c r="E113" s="135"/>
      <c r="F113" s="134"/>
      <c r="G113" s="134"/>
      <c r="H113" s="134"/>
      <c r="I113" s="112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5"/>
      <c r="U113" s="94"/>
      <c r="V113" s="94"/>
    </row>
    <row r="114" spans="1:22" s="74" customFormat="1" ht="16.399999999999999" customHeight="1" x14ac:dyDescent="0.35">
      <c r="A114" s="134"/>
      <c r="B114" s="134"/>
      <c r="C114" s="135"/>
      <c r="D114" s="136"/>
      <c r="E114" s="135"/>
      <c r="F114" s="134"/>
      <c r="G114" s="134"/>
      <c r="H114" s="134"/>
      <c r="I114" s="112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5"/>
      <c r="U114" s="94"/>
      <c r="V114" s="94"/>
    </row>
    <row r="119" spans="1:22" ht="13.5" customHeight="1" outlineLevel="1" x14ac:dyDescent="0.35"/>
    <row r="120" spans="1:22" ht="13.5" customHeight="1" outlineLevel="1" x14ac:dyDescent="0.35"/>
    <row r="121" spans="1:22" ht="13.5" customHeight="1" outlineLevel="1" x14ac:dyDescent="0.35"/>
    <row r="122" spans="1:22" ht="13.5" customHeight="1" outlineLevel="1" x14ac:dyDescent="0.35"/>
    <row r="123" spans="1:22" ht="13.5" customHeight="1" outlineLevel="1" x14ac:dyDescent="0.35"/>
    <row r="124" spans="1:22" ht="13.5" customHeight="1" outlineLevel="1" x14ac:dyDescent="0.35"/>
    <row r="125" spans="1:22" ht="13.5" customHeight="1" outlineLevel="1" x14ac:dyDescent="0.35"/>
    <row r="126" spans="1:22" ht="13.5" customHeight="1" outlineLevel="1" x14ac:dyDescent="0.35"/>
    <row r="127" spans="1:22" ht="13.5" customHeight="1" outlineLevel="1" x14ac:dyDescent="0.35"/>
    <row r="128" spans="1:22" ht="13.5" customHeight="1" outlineLevel="1" x14ac:dyDescent="0.35"/>
    <row r="129" ht="13.5" customHeight="1" outlineLevel="1" x14ac:dyDescent="0.35"/>
    <row r="130" ht="13.5" customHeight="1" outlineLevel="1" x14ac:dyDescent="0.35"/>
    <row r="131" ht="13.5" customHeight="1" outlineLevel="1" x14ac:dyDescent="0.35"/>
    <row r="132" ht="13.5" customHeight="1" outlineLevel="1" x14ac:dyDescent="0.35"/>
    <row r="133" ht="13.5" customHeight="1" outlineLevel="1" x14ac:dyDescent="0.35"/>
    <row r="134" ht="13.5" customHeight="1" outlineLevel="1" x14ac:dyDescent="0.35"/>
    <row r="135" ht="13.5" customHeight="1" outlineLevel="1" x14ac:dyDescent="0.35"/>
    <row r="136" ht="13.5" customHeight="1" outlineLevel="1" x14ac:dyDescent="0.35"/>
    <row r="137" ht="13.5" customHeight="1" outlineLevel="1" x14ac:dyDescent="0.35"/>
    <row r="138" ht="13.5" customHeight="1" outlineLevel="1" x14ac:dyDescent="0.35"/>
    <row r="139" ht="13.5" customHeight="1" outlineLevel="1" x14ac:dyDescent="0.35"/>
    <row r="140" ht="13.5" customHeight="1" outlineLevel="1" x14ac:dyDescent="0.35"/>
    <row r="141" ht="13.5" customHeight="1" outlineLevel="1" x14ac:dyDescent="0.35"/>
    <row r="142" ht="13.5" customHeight="1" outlineLevel="1" x14ac:dyDescent="0.35"/>
    <row r="143" ht="13.5" customHeight="1" outlineLevel="1" x14ac:dyDescent="0.35"/>
    <row r="144" ht="13.5" customHeight="1" outlineLevel="1" x14ac:dyDescent="0.35"/>
    <row r="145" spans="1:22" ht="13.5" customHeight="1" outlineLevel="1" x14ac:dyDescent="0.35"/>
    <row r="146" spans="1:22" ht="13.5" customHeight="1" outlineLevel="1" x14ac:dyDescent="0.35"/>
    <row r="147" spans="1:22" ht="13.5" customHeight="1" outlineLevel="1" x14ac:dyDescent="0.35"/>
    <row r="148" spans="1:22" ht="13.5" customHeight="1" outlineLevel="1" x14ac:dyDescent="0.35"/>
    <row r="149" spans="1:22" ht="13.5" customHeight="1" outlineLevel="1" x14ac:dyDescent="0.35"/>
    <row r="150" spans="1:22" ht="13.5" customHeight="1" outlineLevel="1" x14ac:dyDescent="0.35"/>
    <row r="151" spans="1:22" outlineLevel="1" x14ac:dyDescent="0.35"/>
    <row r="152" spans="1:22" outlineLevel="1" x14ac:dyDescent="0.35"/>
    <row r="157" spans="1:22" s="74" customFormat="1" ht="15" customHeight="1" x14ac:dyDescent="0.35">
      <c r="A157" s="134"/>
      <c r="B157" s="134"/>
      <c r="C157" s="135"/>
      <c r="D157" s="136"/>
      <c r="E157" s="135"/>
      <c r="F157" s="134"/>
      <c r="G157" s="134"/>
      <c r="H157" s="134"/>
      <c r="I157" s="112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5"/>
      <c r="U157" s="94"/>
      <c r="V157" s="94"/>
    </row>
    <row r="158" spans="1:22" s="74" customFormat="1" ht="12.75" customHeight="1" x14ac:dyDescent="0.35">
      <c r="A158" s="134"/>
      <c r="B158" s="134"/>
      <c r="C158" s="135"/>
      <c r="D158" s="136"/>
      <c r="E158" s="135"/>
      <c r="F158" s="134"/>
      <c r="G158" s="134"/>
      <c r="H158" s="134"/>
      <c r="I158" s="112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5"/>
      <c r="U158" s="94"/>
      <c r="V158" s="94"/>
    </row>
    <row r="159" spans="1:22" s="74" customFormat="1" outlineLevel="1" x14ac:dyDescent="0.35">
      <c r="A159" s="134"/>
      <c r="B159" s="134"/>
      <c r="C159" s="135"/>
      <c r="D159" s="136"/>
      <c r="E159" s="135"/>
      <c r="F159" s="134"/>
      <c r="G159" s="134"/>
      <c r="H159" s="134"/>
      <c r="I159" s="112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5"/>
      <c r="U159" s="94"/>
      <c r="V159" s="94"/>
    </row>
    <row r="160" spans="1:22" s="74" customFormat="1" ht="13.5" customHeight="1" outlineLevel="1" x14ac:dyDescent="0.35">
      <c r="A160" s="134"/>
      <c r="B160" s="134"/>
      <c r="C160" s="135"/>
      <c r="D160" s="136"/>
      <c r="E160" s="135"/>
      <c r="F160" s="134"/>
      <c r="G160" s="134"/>
      <c r="H160" s="134"/>
      <c r="I160" s="112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5"/>
      <c r="U160" s="94"/>
      <c r="V160" s="94"/>
    </row>
    <row r="161" spans="1:22" s="74" customFormat="1" ht="13.5" customHeight="1" outlineLevel="1" x14ac:dyDescent="0.35">
      <c r="A161" s="134"/>
      <c r="B161" s="134"/>
      <c r="C161" s="135"/>
      <c r="D161" s="136"/>
      <c r="E161" s="135"/>
      <c r="F161" s="134"/>
      <c r="G161" s="134"/>
      <c r="H161" s="134"/>
      <c r="I161" s="112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5"/>
      <c r="U161" s="94"/>
      <c r="V161" s="94"/>
    </row>
    <row r="162" spans="1:22" s="109" customFormat="1" ht="13.5" customHeight="1" outlineLevel="1" x14ac:dyDescent="0.35">
      <c r="A162" s="134"/>
      <c r="B162" s="134"/>
      <c r="C162" s="135"/>
      <c r="D162" s="136"/>
      <c r="E162" s="135"/>
      <c r="F162" s="134"/>
      <c r="G162" s="134"/>
      <c r="H162" s="134"/>
      <c r="I162" s="112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5"/>
      <c r="U162" s="94"/>
      <c r="V162" s="94"/>
    </row>
    <row r="163" spans="1:22" s="74" customFormat="1" ht="13.5" customHeight="1" outlineLevel="1" x14ac:dyDescent="0.35">
      <c r="A163" s="134"/>
      <c r="B163" s="134"/>
      <c r="C163" s="135"/>
      <c r="D163" s="136"/>
      <c r="E163" s="135"/>
      <c r="F163" s="134"/>
      <c r="G163" s="134"/>
      <c r="H163" s="134"/>
      <c r="I163" s="112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5"/>
      <c r="U163" s="94"/>
      <c r="V163" s="94"/>
    </row>
    <row r="164" spans="1:22" s="74" customFormat="1" ht="13.5" customHeight="1" outlineLevel="1" x14ac:dyDescent="0.35">
      <c r="A164" s="134"/>
      <c r="B164" s="134"/>
      <c r="C164" s="135"/>
      <c r="D164" s="136"/>
      <c r="E164" s="135"/>
      <c r="F164" s="134"/>
      <c r="G164" s="134"/>
      <c r="H164" s="134"/>
      <c r="I164" s="112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5"/>
      <c r="U164" s="94"/>
      <c r="V164" s="94"/>
    </row>
    <row r="165" spans="1:22" s="74" customFormat="1" ht="13.5" customHeight="1" outlineLevel="1" x14ac:dyDescent="0.35">
      <c r="A165" s="134"/>
      <c r="B165" s="134"/>
      <c r="C165" s="135"/>
      <c r="D165" s="136"/>
      <c r="E165" s="135"/>
      <c r="F165" s="134"/>
      <c r="G165" s="134"/>
      <c r="H165" s="134"/>
      <c r="I165" s="112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5"/>
      <c r="U165" s="94"/>
      <c r="V165" s="94"/>
    </row>
    <row r="166" spans="1:22" s="74" customFormat="1" ht="13.5" customHeight="1" outlineLevel="1" x14ac:dyDescent="0.35">
      <c r="A166" s="134"/>
      <c r="B166" s="134"/>
      <c r="C166" s="135"/>
      <c r="D166" s="136"/>
      <c r="E166" s="135"/>
      <c r="F166" s="134"/>
      <c r="G166" s="134"/>
      <c r="H166" s="134"/>
      <c r="I166" s="112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5"/>
      <c r="U166" s="94"/>
      <c r="V166" s="94"/>
    </row>
    <row r="167" spans="1:22" s="74" customFormat="1" ht="13.5" customHeight="1" outlineLevel="1" x14ac:dyDescent="0.35">
      <c r="A167" s="134"/>
      <c r="B167" s="134"/>
      <c r="C167" s="135"/>
      <c r="D167" s="136"/>
      <c r="E167" s="135"/>
      <c r="F167" s="134"/>
      <c r="G167" s="134"/>
      <c r="H167" s="134"/>
      <c r="I167" s="112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5"/>
      <c r="U167" s="94"/>
      <c r="V167" s="94"/>
    </row>
    <row r="168" spans="1:22" s="74" customFormat="1" ht="13.5" customHeight="1" outlineLevel="1" x14ac:dyDescent="0.35">
      <c r="A168" s="134"/>
      <c r="B168" s="134"/>
      <c r="C168" s="135"/>
      <c r="D168" s="136"/>
      <c r="E168" s="135"/>
      <c r="F168" s="134"/>
      <c r="G168" s="134"/>
      <c r="H168" s="134"/>
      <c r="I168" s="112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5"/>
      <c r="U168" s="94"/>
      <c r="V168" s="94"/>
    </row>
    <row r="169" spans="1:22" s="74" customFormat="1" ht="13.5" customHeight="1" outlineLevel="1" x14ac:dyDescent="0.35">
      <c r="A169" s="134"/>
      <c r="B169" s="134"/>
      <c r="C169" s="135"/>
      <c r="D169" s="136"/>
      <c r="E169" s="135"/>
      <c r="F169" s="134"/>
      <c r="G169" s="134"/>
      <c r="H169" s="134"/>
      <c r="I169" s="112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5"/>
      <c r="U169" s="94"/>
      <c r="V169" s="94"/>
    </row>
    <row r="170" spans="1:22" s="74" customFormat="1" ht="13.5" customHeight="1" outlineLevel="1" x14ac:dyDescent="0.35">
      <c r="A170" s="134"/>
      <c r="B170" s="134"/>
      <c r="C170" s="135"/>
      <c r="D170" s="136"/>
      <c r="E170" s="135"/>
      <c r="F170" s="134"/>
      <c r="G170" s="134"/>
      <c r="H170" s="134"/>
      <c r="I170" s="112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5"/>
      <c r="U170" s="94"/>
      <c r="V170" s="94"/>
    </row>
    <row r="171" spans="1:22" s="74" customFormat="1" ht="13.5" customHeight="1" outlineLevel="1" x14ac:dyDescent="0.35">
      <c r="A171" s="134"/>
      <c r="B171" s="134"/>
      <c r="C171" s="135"/>
      <c r="D171" s="136"/>
      <c r="E171" s="135"/>
      <c r="F171" s="134"/>
      <c r="G171" s="134"/>
      <c r="H171" s="134"/>
      <c r="I171" s="112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5"/>
      <c r="U171" s="94"/>
      <c r="V171" s="94"/>
    </row>
    <row r="172" spans="1:22" s="74" customFormat="1" ht="13.5" customHeight="1" outlineLevel="1" x14ac:dyDescent="0.35">
      <c r="A172" s="134"/>
      <c r="B172" s="134"/>
      <c r="C172" s="135"/>
      <c r="D172" s="136"/>
      <c r="E172" s="135"/>
      <c r="F172" s="134"/>
      <c r="G172" s="134"/>
      <c r="H172" s="134"/>
      <c r="I172" s="112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5"/>
      <c r="U172" s="94"/>
      <c r="V172" s="94"/>
    </row>
    <row r="173" spans="1:22" s="74" customFormat="1" outlineLevel="1" x14ac:dyDescent="0.35">
      <c r="A173" s="134"/>
      <c r="B173" s="134"/>
      <c r="C173" s="135"/>
      <c r="D173" s="136"/>
      <c r="E173" s="135"/>
      <c r="F173" s="134"/>
      <c r="G173" s="134"/>
      <c r="H173" s="134"/>
      <c r="I173" s="112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5"/>
      <c r="U173" s="94"/>
      <c r="V173" s="94"/>
    </row>
    <row r="174" spans="1:22" s="74" customFormat="1" outlineLevel="1" x14ac:dyDescent="0.35">
      <c r="A174" s="134"/>
      <c r="B174" s="134"/>
      <c r="C174" s="135"/>
      <c r="D174" s="136"/>
      <c r="E174" s="135"/>
      <c r="F174" s="134"/>
      <c r="G174" s="134"/>
      <c r="H174" s="134"/>
      <c r="I174" s="112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5"/>
      <c r="U174" s="94"/>
      <c r="V174" s="94"/>
    </row>
    <row r="175" spans="1:22" s="74" customFormat="1" outlineLevel="1" x14ac:dyDescent="0.35">
      <c r="A175" s="134"/>
      <c r="B175" s="134"/>
      <c r="C175" s="135"/>
      <c r="D175" s="136"/>
      <c r="E175" s="135"/>
      <c r="F175" s="134"/>
      <c r="G175" s="134"/>
      <c r="H175" s="134"/>
      <c r="I175" s="112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5"/>
      <c r="U175" s="94"/>
      <c r="V175" s="94"/>
    </row>
    <row r="176" spans="1:22" s="74" customFormat="1" outlineLevel="1" x14ac:dyDescent="0.35">
      <c r="A176" s="134"/>
      <c r="B176" s="134"/>
      <c r="C176" s="135"/>
      <c r="D176" s="136"/>
      <c r="E176" s="135"/>
      <c r="F176" s="134"/>
      <c r="G176" s="134"/>
      <c r="H176" s="134"/>
      <c r="I176" s="112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5"/>
      <c r="U176" s="94"/>
      <c r="V176" s="94"/>
    </row>
    <row r="177" spans="1:22" s="74" customFormat="1" outlineLevel="1" x14ac:dyDescent="0.35">
      <c r="A177" s="134"/>
      <c r="B177" s="134"/>
      <c r="C177" s="135"/>
      <c r="D177" s="136"/>
      <c r="E177" s="135"/>
      <c r="F177" s="134"/>
      <c r="G177" s="134"/>
      <c r="H177" s="134"/>
      <c r="I177" s="112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5"/>
      <c r="U177" s="94"/>
      <c r="V177" s="94"/>
    </row>
    <row r="178" spans="1:22" s="74" customFormat="1" outlineLevel="1" x14ac:dyDescent="0.35">
      <c r="A178" s="134"/>
      <c r="B178" s="134"/>
      <c r="C178" s="135"/>
      <c r="D178" s="136"/>
      <c r="E178" s="135"/>
      <c r="F178" s="134"/>
      <c r="G178" s="134"/>
      <c r="H178" s="134"/>
      <c r="I178" s="112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5"/>
      <c r="U178" s="94"/>
      <c r="V178" s="94"/>
    </row>
    <row r="179" spans="1:22" s="74" customFormat="1" outlineLevel="1" x14ac:dyDescent="0.35">
      <c r="A179" s="134"/>
      <c r="B179" s="134"/>
      <c r="C179" s="135"/>
      <c r="D179" s="136"/>
      <c r="E179" s="135"/>
      <c r="F179" s="134"/>
      <c r="G179" s="134"/>
      <c r="H179" s="134"/>
      <c r="I179" s="112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5"/>
      <c r="U179" s="94"/>
      <c r="V179" s="94"/>
    </row>
    <row r="180" spans="1:22" s="74" customFormat="1" outlineLevel="1" x14ac:dyDescent="0.35">
      <c r="A180" s="134"/>
      <c r="B180" s="134"/>
      <c r="C180" s="135"/>
      <c r="D180" s="136"/>
      <c r="E180" s="135"/>
      <c r="F180" s="134"/>
      <c r="G180" s="134"/>
      <c r="H180" s="134"/>
      <c r="I180" s="112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5"/>
      <c r="U180" s="94"/>
      <c r="V180" s="94"/>
    </row>
    <row r="181" spans="1:22" s="74" customFormat="1" outlineLevel="1" x14ac:dyDescent="0.35">
      <c r="A181" s="134"/>
      <c r="B181" s="134"/>
      <c r="C181" s="135"/>
      <c r="D181" s="136"/>
      <c r="E181" s="135"/>
      <c r="F181" s="134"/>
      <c r="G181" s="134"/>
      <c r="H181" s="134"/>
      <c r="I181" s="112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5"/>
      <c r="U181" s="94"/>
      <c r="V181" s="94"/>
    </row>
    <row r="182" spans="1:22" s="74" customFormat="1" outlineLevel="1" x14ac:dyDescent="0.35">
      <c r="A182" s="134"/>
      <c r="B182" s="134"/>
      <c r="C182" s="135"/>
      <c r="D182" s="136"/>
      <c r="E182" s="135"/>
      <c r="F182" s="134"/>
      <c r="G182" s="134"/>
      <c r="H182" s="134"/>
      <c r="I182" s="112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5"/>
      <c r="U182" s="94"/>
      <c r="V182" s="94"/>
    </row>
    <row r="183" spans="1:22" s="74" customFormat="1" outlineLevel="1" x14ac:dyDescent="0.35">
      <c r="A183" s="134"/>
      <c r="B183" s="134"/>
      <c r="C183" s="135"/>
      <c r="D183" s="136"/>
      <c r="E183" s="135"/>
      <c r="F183" s="134"/>
      <c r="G183" s="134"/>
      <c r="H183" s="134"/>
      <c r="I183" s="112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5"/>
      <c r="U183" s="94"/>
      <c r="V183" s="94"/>
    </row>
    <row r="184" spans="1:22" s="74" customFormat="1" outlineLevel="1" x14ac:dyDescent="0.35">
      <c r="A184" s="134"/>
      <c r="B184" s="134"/>
      <c r="C184" s="135"/>
      <c r="D184" s="136"/>
      <c r="E184" s="135"/>
      <c r="F184" s="134"/>
      <c r="G184" s="134"/>
      <c r="H184" s="134"/>
      <c r="I184" s="112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5"/>
      <c r="U184" s="94"/>
      <c r="V184" s="94"/>
    </row>
    <row r="185" spans="1:22" s="74" customFormat="1" ht="13.5" customHeight="1" outlineLevel="1" x14ac:dyDescent="0.35">
      <c r="A185" s="134"/>
      <c r="B185" s="134"/>
      <c r="C185" s="135"/>
      <c r="D185" s="136"/>
      <c r="E185" s="135"/>
      <c r="F185" s="134"/>
      <c r="G185" s="134"/>
      <c r="H185" s="134"/>
      <c r="I185" s="112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5"/>
      <c r="U185" s="94"/>
      <c r="V185" s="94"/>
    </row>
    <row r="186" spans="1:22" s="74" customFormat="1" outlineLevel="1" x14ac:dyDescent="0.35">
      <c r="A186" s="134"/>
      <c r="B186" s="134"/>
      <c r="C186" s="135"/>
      <c r="D186" s="136"/>
      <c r="E186" s="135"/>
      <c r="F186" s="134"/>
      <c r="G186" s="134"/>
      <c r="H186" s="134"/>
      <c r="I186" s="112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5"/>
      <c r="U186" s="94"/>
      <c r="V186" s="94"/>
    </row>
    <row r="187" spans="1:22" s="74" customFormat="1" outlineLevel="1" x14ac:dyDescent="0.35">
      <c r="A187" s="134"/>
      <c r="B187" s="134"/>
      <c r="C187" s="135"/>
      <c r="D187" s="136"/>
      <c r="E187" s="135"/>
      <c r="F187" s="134"/>
      <c r="G187" s="134"/>
      <c r="H187" s="134"/>
      <c r="I187" s="112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5"/>
      <c r="U187" s="94"/>
      <c r="V187" s="94"/>
    </row>
    <row r="188" spans="1:22" s="74" customFormat="1" x14ac:dyDescent="0.35">
      <c r="A188" s="134"/>
      <c r="B188" s="134"/>
      <c r="C188" s="135"/>
      <c r="D188" s="136"/>
      <c r="E188" s="135"/>
      <c r="F188" s="134"/>
      <c r="G188" s="134"/>
      <c r="H188" s="134"/>
      <c r="I188" s="112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5"/>
      <c r="U188" s="94"/>
      <c r="V188" s="94"/>
    </row>
    <row r="189" spans="1:22" s="74" customFormat="1" ht="13.5" customHeight="1" x14ac:dyDescent="0.35">
      <c r="A189" s="134"/>
      <c r="B189" s="134"/>
      <c r="C189" s="135"/>
      <c r="D189" s="136"/>
      <c r="E189" s="135"/>
      <c r="F189" s="134"/>
      <c r="G189" s="134"/>
      <c r="H189" s="134"/>
      <c r="I189" s="112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5"/>
      <c r="U189" s="94"/>
      <c r="V189" s="94"/>
    </row>
    <row r="190" spans="1:22" s="74" customFormat="1" ht="13.5" customHeight="1" x14ac:dyDescent="0.35">
      <c r="A190" s="134"/>
      <c r="B190" s="134"/>
      <c r="C190" s="135"/>
      <c r="D190" s="136"/>
      <c r="E190" s="135"/>
      <c r="F190" s="134"/>
      <c r="G190" s="134"/>
      <c r="H190" s="134"/>
      <c r="I190" s="112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5"/>
      <c r="U190" s="94"/>
      <c r="V190" s="94"/>
    </row>
    <row r="191" spans="1:22" s="74" customFormat="1" ht="17.25" customHeight="1" x14ac:dyDescent="0.35">
      <c r="A191" s="134"/>
      <c r="B191" s="134"/>
      <c r="C191" s="135"/>
      <c r="D191" s="136"/>
      <c r="E191" s="135"/>
      <c r="F191" s="134"/>
      <c r="G191" s="134"/>
      <c r="H191" s="134"/>
      <c r="I191" s="112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5"/>
      <c r="U191" s="94"/>
      <c r="V191" s="94"/>
    </row>
    <row r="192" spans="1:22" s="74" customFormat="1" ht="13.5" customHeight="1" x14ac:dyDescent="0.35">
      <c r="A192" s="134"/>
      <c r="B192" s="134"/>
      <c r="C192" s="135"/>
      <c r="D192" s="136"/>
      <c r="E192" s="135"/>
      <c r="F192" s="134"/>
      <c r="G192" s="134"/>
      <c r="H192" s="134"/>
      <c r="I192" s="112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5"/>
      <c r="U192" s="94"/>
      <c r="V192" s="94"/>
    </row>
    <row r="193" spans="1:22" s="74" customFormat="1" ht="13.5" customHeight="1" x14ac:dyDescent="0.35">
      <c r="A193" s="134"/>
      <c r="B193" s="134"/>
      <c r="C193" s="135"/>
      <c r="D193" s="136"/>
      <c r="E193" s="135"/>
      <c r="F193" s="134"/>
      <c r="G193" s="134"/>
      <c r="H193" s="134"/>
      <c r="I193" s="112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5"/>
      <c r="U193" s="94"/>
      <c r="V193" s="94"/>
    </row>
    <row r="194" spans="1:22" s="74" customFormat="1" ht="13.5" customHeight="1" x14ac:dyDescent="0.35">
      <c r="A194" s="134"/>
      <c r="B194" s="134"/>
      <c r="C194" s="135"/>
      <c r="D194" s="136"/>
      <c r="E194" s="135"/>
      <c r="F194" s="134"/>
      <c r="G194" s="134"/>
      <c r="H194" s="134"/>
      <c r="I194" s="112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5"/>
      <c r="U194" s="94"/>
      <c r="V194" s="94"/>
    </row>
    <row r="195" spans="1:22" s="74" customFormat="1" ht="17.5" customHeight="1" x14ac:dyDescent="0.35">
      <c r="A195" s="134"/>
      <c r="B195" s="134"/>
      <c r="C195" s="135"/>
      <c r="D195" s="136"/>
      <c r="E195" s="135"/>
      <c r="F195" s="134"/>
      <c r="G195" s="134"/>
      <c r="H195" s="134"/>
      <c r="I195" s="112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5"/>
      <c r="U195" s="94"/>
      <c r="V195" s="94"/>
    </row>
  </sheetData>
  <mergeCells count="1">
    <mergeCell ref="M68:P68"/>
  </mergeCells>
  <dataValidations count="1">
    <dataValidation type="list" allowBlank="1" showInputMessage="1" showErrorMessage="1" sqref="B70:B72 B74:B75" xr:uid="{91EA3742-69B0-4E93-8064-1939B243089D}">
      <formula1>$B$65:$B$65</formula1>
    </dataValidation>
  </dataValidation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>
    <oddFooter>&amp;LBased on FS estimate: RealEst No.xxxxx Revx
dated xx Xxx 20xx&amp;C&amp;"Century Gothic,Bold"&amp;11Project NPA - &amp;K0000FFJanuary&amp;K0000FF 2020&amp;K000000
FS &amp;K0000FF2020&amp;K000000 rates used (+ escalation)&amp;R&amp;D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D18D0-8ADB-4F04-8F62-AFA50ACAD7B1}">
  <sheetPr>
    <tabColor theme="4" tint="0.79998168889431442"/>
    <pageSetUpPr fitToPage="1"/>
  </sheetPr>
  <dimension ref="A1:L90"/>
  <sheetViews>
    <sheetView showGridLines="0" workbookViewId="0">
      <selection sqref="A1:L90"/>
    </sheetView>
  </sheetViews>
  <sheetFormatPr defaultColWidth="9.08984375" defaultRowHeight="30" customHeight="1" x14ac:dyDescent="0.35"/>
  <cols>
    <col min="1" max="1" width="49.36328125" style="254" customWidth="1"/>
    <col min="2" max="2" width="14.90625" style="251" customWidth="1"/>
    <col min="3" max="3" width="16.90625" style="252" customWidth="1"/>
    <col min="4" max="10" width="16.90625" style="253" customWidth="1"/>
    <col min="11" max="16384" width="9.08984375" style="249"/>
  </cols>
  <sheetData>
    <row r="1" spans="1:10" ht="42" customHeight="1" x14ac:dyDescent="0.35">
      <c r="A1" s="255" t="s">
        <v>154</v>
      </c>
      <c r="B1" s="256"/>
      <c r="C1" s="257">
        <v>108535.12</v>
      </c>
      <c r="D1" s="258">
        <v>14008562.32</v>
      </c>
      <c r="E1" s="258">
        <v>696678.68</v>
      </c>
      <c r="F1" s="258">
        <v>3914311.89</v>
      </c>
      <c r="G1" s="258">
        <v>288887</v>
      </c>
      <c r="H1" s="258">
        <v>18908439.890000001</v>
      </c>
      <c r="I1" s="258">
        <v>4803077.47</v>
      </c>
      <c r="J1" s="258">
        <v>23711517.359999999</v>
      </c>
    </row>
    <row r="2" spans="1:10" ht="30" customHeight="1" x14ac:dyDescent="0.35">
      <c r="A2" s="259" t="s">
        <v>155</v>
      </c>
      <c r="B2" s="260"/>
      <c r="C2" s="261">
        <v>101514.26</v>
      </c>
      <c r="D2" s="262">
        <v>13104586.289999999</v>
      </c>
      <c r="E2" s="262">
        <v>651949.9</v>
      </c>
      <c r="F2" s="262">
        <v>3585451.75</v>
      </c>
      <c r="G2" s="262">
        <v>281967.8</v>
      </c>
      <c r="H2" s="262">
        <v>17623955.739999998</v>
      </c>
      <c r="I2" s="262">
        <v>4476801.37</v>
      </c>
      <c r="J2" s="262">
        <v>22100757.109999999</v>
      </c>
    </row>
    <row r="3" spans="1:10" ht="30" customHeight="1" x14ac:dyDescent="0.35">
      <c r="A3" s="263" t="s">
        <v>73</v>
      </c>
      <c r="B3" s="264"/>
      <c r="C3" s="265">
        <v>98418.26</v>
      </c>
      <c r="D3" s="266">
        <v>12732106.529999999</v>
      </c>
      <c r="E3" s="266">
        <v>600630.91</v>
      </c>
      <c r="F3" s="266">
        <v>3585451.75</v>
      </c>
      <c r="G3" s="266">
        <v>281967.8</v>
      </c>
      <c r="H3" s="266">
        <v>17200156.989999998</v>
      </c>
      <c r="I3" s="266">
        <v>4369122.49</v>
      </c>
      <c r="J3" s="266">
        <v>21569279.48</v>
      </c>
    </row>
    <row r="4" spans="1:10" ht="30" customHeight="1" x14ac:dyDescent="0.35">
      <c r="A4" s="267" t="s">
        <v>156</v>
      </c>
      <c r="B4" s="264"/>
      <c r="C4" s="265">
        <v>6564.5</v>
      </c>
      <c r="D4" s="266">
        <v>968477.15</v>
      </c>
      <c r="E4" s="266"/>
      <c r="F4" s="266"/>
      <c r="G4" s="266"/>
      <c r="H4" s="266">
        <v>968477.15</v>
      </c>
      <c r="I4" s="266">
        <v>246007.53</v>
      </c>
      <c r="J4" s="266">
        <v>1214484.68</v>
      </c>
    </row>
    <row r="5" spans="1:10" ht="30" customHeight="1" x14ac:dyDescent="0.35">
      <c r="A5" s="281" t="s">
        <v>77</v>
      </c>
      <c r="B5" s="282">
        <v>300616544</v>
      </c>
      <c r="C5" s="283">
        <v>6520</v>
      </c>
      <c r="D5" s="284">
        <v>961877.8</v>
      </c>
      <c r="E5" s="284"/>
      <c r="F5" s="284"/>
      <c r="G5" s="284"/>
      <c r="H5" s="284">
        <v>961877.8</v>
      </c>
      <c r="I5" s="284">
        <v>244331.3</v>
      </c>
      <c r="J5" s="284">
        <v>1206209.1000000001</v>
      </c>
    </row>
    <row r="6" spans="1:10" ht="30" customHeight="1" x14ac:dyDescent="0.35">
      <c r="A6" s="285" t="s">
        <v>157</v>
      </c>
      <c r="B6" s="282"/>
      <c r="C6" s="283">
        <v>6000</v>
      </c>
      <c r="D6" s="284">
        <v>889800</v>
      </c>
      <c r="E6" s="284"/>
      <c r="F6" s="284"/>
      <c r="G6" s="284"/>
      <c r="H6" s="284">
        <v>889800</v>
      </c>
      <c r="I6" s="284">
        <v>226020</v>
      </c>
      <c r="J6" s="284">
        <v>1115820</v>
      </c>
    </row>
    <row r="7" spans="1:10" ht="30" customHeight="1" x14ac:dyDescent="0.35">
      <c r="A7" s="285" t="s">
        <v>158</v>
      </c>
      <c r="B7" s="282"/>
      <c r="C7" s="283">
        <v>250</v>
      </c>
      <c r="D7" s="284">
        <v>37075</v>
      </c>
      <c r="E7" s="284"/>
      <c r="F7" s="284"/>
      <c r="G7" s="284"/>
      <c r="H7" s="284">
        <v>37075</v>
      </c>
      <c r="I7" s="284">
        <v>9417.5</v>
      </c>
      <c r="J7" s="284">
        <v>46492.5</v>
      </c>
    </row>
    <row r="8" spans="1:10" ht="30" customHeight="1" x14ac:dyDescent="0.35">
      <c r="A8" s="285" t="s">
        <v>159</v>
      </c>
      <c r="B8" s="282"/>
      <c r="C8" s="283">
        <v>270</v>
      </c>
      <c r="D8" s="284">
        <v>35002.800000000003</v>
      </c>
      <c r="E8" s="284"/>
      <c r="F8" s="284"/>
      <c r="G8" s="284"/>
      <c r="H8" s="284">
        <v>35002.800000000003</v>
      </c>
      <c r="I8" s="284">
        <v>8893.7999999999993</v>
      </c>
      <c r="J8" s="284">
        <v>43896.6</v>
      </c>
    </row>
    <row r="9" spans="1:10" ht="30" customHeight="1" x14ac:dyDescent="0.35">
      <c r="A9" s="281" t="s">
        <v>79</v>
      </c>
      <c r="B9" s="282">
        <v>300581573</v>
      </c>
      <c r="C9" s="283">
        <v>44.5</v>
      </c>
      <c r="D9" s="284">
        <v>6599.35</v>
      </c>
      <c r="E9" s="284"/>
      <c r="F9" s="284"/>
      <c r="G9" s="284"/>
      <c r="H9" s="284">
        <v>6599.35</v>
      </c>
      <c r="I9" s="284">
        <v>1676.23</v>
      </c>
      <c r="J9" s="284">
        <v>8275.58</v>
      </c>
    </row>
    <row r="10" spans="1:10" ht="30" customHeight="1" x14ac:dyDescent="0.35">
      <c r="A10" s="267" t="s">
        <v>81</v>
      </c>
      <c r="B10" s="264"/>
      <c r="C10" s="265">
        <v>33630</v>
      </c>
      <c r="D10" s="266">
        <v>4984749.28</v>
      </c>
      <c r="E10" s="266"/>
      <c r="F10" s="266">
        <v>229600</v>
      </c>
      <c r="G10" s="266">
        <v>32300</v>
      </c>
      <c r="H10" s="266">
        <v>5246649.28</v>
      </c>
      <c r="I10" s="266">
        <v>1332685.8700000001</v>
      </c>
      <c r="J10" s="266">
        <v>6579335.1500000004</v>
      </c>
    </row>
    <row r="11" spans="1:10" ht="30" customHeight="1" x14ac:dyDescent="0.35">
      <c r="A11" s="281" t="s">
        <v>83</v>
      </c>
      <c r="B11" s="282">
        <v>300617714</v>
      </c>
      <c r="C11" s="283">
        <v>449</v>
      </c>
      <c r="D11" s="284">
        <v>64006.98</v>
      </c>
      <c r="E11" s="284"/>
      <c r="F11" s="284"/>
      <c r="G11" s="284">
        <v>32300</v>
      </c>
      <c r="H11" s="284">
        <v>96306.98</v>
      </c>
      <c r="I11" s="284">
        <v>24461.96</v>
      </c>
      <c r="J11" s="284">
        <v>120768.94</v>
      </c>
    </row>
    <row r="12" spans="1:10" ht="30" customHeight="1" x14ac:dyDescent="0.35">
      <c r="A12" s="281" t="s">
        <v>86</v>
      </c>
      <c r="B12" s="282">
        <v>300617715</v>
      </c>
      <c r="C12" s="283">
        <v>1994</v>
      </c>
      <c r="D12" s="284">
        <v>295710.2</v>
      </c>
      <c r="E12" s="284"/>
      <c r="F12" s="284"/>
      <c r="G12" s="284"/>
      <c r="H12" s="284">
        <v>295710.2</v>
      </c>
      <c r="I12" s="284">
        <v>75113.98</v>
      </c>
      <c r="J12" s="284">
        <v>370824.18</v>
      </c>
    </row>
    <row r="13" spans="1:10" ht="30" customHeight="1" x14ac:dyDescent="0.35">
      <c r="A13" s="281" t="s">
        <v>84</v>
      </c>
      <c r="B13" s="282">
        <v>300617717</v>
      </c>
      <c r="C13" s="283">
        <v>13275</v>
      </c>
      <c r="D13" s="284">
        <v>1968682.5</v>
      </c>
      <c r="E13" s="284"/>
      <c r="F13" s="284"/>
      <c r="G13" s="284"/>
      <c r="H13" s="284">
        <v>1968682.5</v>
      </c>
      <c r="I13" s="284">
        <v>500069.25</v>
      </c>
      <c r="J13" s="284">
        <v>2468751.75</v>
      </c>
    </row>
    <row r="14" spans="1:10" ht="30" customHeight="1" x14ac:dyDescent="0.35">
      <c r="A14" s="281" t="s">
        <v>90</v>
      </c>
      <c r="B14" s="282">
        <v>300617719</v>
      </c>
      <c r="C14" s="283">
        <v>9300</v>
      </c>
      <c r="D14" s="284">
        <v>1379190</v>
      </c>
      <c r="E14" s="284"/>
      <c r="F14" s="284">
        <v>112000</v>
      </c>
      <c r="G14" s="284"/>
      <c r="H14" s="284">
        <v>1491190</v>
      </c>
      <c r="I14" s="284">
        <v>378762.26</v>
      </c>
      <c r="J14" s="284">
        <v>1869952.26</v>
      </c>
    </row>
    <row r="15" spans="1:10" ht="30" customHeight="1" x14ac:dyDescent="0.35">
      <c r="A15" s="281" t="s">
        <v>92</v>
      </c>
      <c r="B15" s="282">
        <v>300617720</v>
      </c>
      <c r="C15" s="283">
        <v>5263</v>
      </c>
      <c r="D15" s="284">
        <v>780502.9</v>
      </c>
      <c r="E15" s="284"/>
      <c r="F15" s="284"/>
      <c r="G15" s="284"/>
      <c r="H15" s="284">
        <v>780502.9</v>
      </c>
      <c r="I15" s="284">
        <v>198257.21</v>
      </c>
      <c r="J15" s="284">
        <v>978760.11</v>
      </c>
    </row>
    <row r="16" spans="1:10" ht="30" customHeight="1" x14ac:dyDescent="0.35">
      <c r="A16" s="281" t="s">
        <v>94</v>
      </c>
      <c r="B16" s="282">
        <v>300617721</v>
      </c>
      <c r="C16" s="283">
        <v>3349</v>
      </c>
      <c r="D16" s="284">
        <v>496656.7</v>
      </c>
      <c r="E16" s="284"/>
      <c r="F16" s="284">
        <v>117600</v>
      </c>
      <c r="G16" s="284"/>
      <c r="H16" s="284">
        <v>614256.69999999995</v>
      </c>
      <c r="I16" s="284">
        <v>156021.21</v>
      </c>
      <c r="J16" s="284">
        <v>770277.91</v>
      </c>
    </row>
    <row r="17" spans="1:12" ht="30" customHeight="1" x14ac:dyDescent="0.35">
      <c r="A17" s="267" t="s">
        <v>96</v>
      </c>
      <c r="B17" s="264"/>
      <c r="C17" s="265">
        <v>58223.76</v>
      </c>
      <c r="D17" s="266">
        <v>6778880.0999999996</v>
      </c>
      <c r="E17" s="266">
        <v>600630.91</v>
      </c>
      <c r="F17" s="266">
        <v>3355851.75</v>
      </c>
      <c r="G17" s="266">
        <v>249667.8</v>
      </c>
      <c r="H17" s="266">
        <v>10985030.560000001</v>
      </c>
      <c r="I17" s="266">
        <v>2790429.09</v>
      </c>
      <c r="J17" s="266">
        <v>13775459.65</v>
      </c>
    </row>
    <row r="18" spans="1:12" ht="30" customHeight="1" x14ac:dyDescent="0.35">
      <c r="A18" s="281" t="s">
        <v>98</v>
      </c>
      <c r="B18" s="282"/>
      <c r="C18" s="283">
        <v>8034</v>
      </c>
      <c r="D18" s="284">
        <v>869921.52</v>
      </c>
      <c r="E18" s="284"/>
      <c r="F18" s="284">
        <v>182320.11</v>
      </c>
      <c r="G18" s="284"/>
      <c r="H18" s="284">
        <v>1052241.6299999999</v>
      </c>
      <c r="I18" s="284">
        <v>267245.52</v>
      </c>
      <c r="J18" s="284">
        <v>1319487.1499999999</v>
      </c>
    </row>
    <row r="19" spans="1:12" ht="30" customHeight="1" x14ac:dyDescent="0.35">
      <c r="A19" s="281" t="s">
        <v>100</v>
      </c>
      <c r="B19" s="282"/>
      <c r="C19" s="283">
        <v>25483.119999999999</v>
      </c>
      <c r="D19" s="284">
        <v>2759303.89</v>
      </c>
      <c r="E19" s="284">
        <v>327410.46000000002</v>
      </c>
      <c r="F19" s="284">
        <v>513614.87</v>
      </c>
      <c r="G19" s="284">
        <v>133194.6</v>
      </c>
      <c r="H19" s="284">
        <v>3733523.82</v>
      </c>
      <c r="I19" s="284">
        <v>948675.35</v>
      </c>
      <c r="J19" s="284">
        <v>4682199.17</v>
      </c>
    </row>
    <row r="20" spans="1:12" ht="30" customHeight="1" x14ac:dyDescent="0.35">
      <c r="A20" s="281" t="s">
        <v>102</v>
      </c>
      <c r="B20" s="282"/>
      <c r="C20" s="283">
        <v>11860.95</v>
      </c>
      <c r="D20" s="284">
        <v>1758978.89</v>
      </c>
      <c r="E20" s="284">
        <v>158875.76</v>
      </c>
      <c r="F20" s="284"/>
      <c r="G20" s="284">
        <v>57660</v>
      </c>
      <c r="H20" s="284">
        <v>1975514.65</v>
      </c>
      <c r="I20" s="284">
        <v>501795.99</v>
      </c>
      <c r="J20" s="284">
        <v>2477310.64</v>
      </c>
    </row>
    <row r="21" spans="1:12" ht="30" customHeight="1" x14ac:dyDescent="0.35">
      <c r="A21" s="281" t="s">
        <v>104</v>
      </c>
      <c r="B21" s="282"/>
      <c r="C21" s="283">
        <v>41</v>
      </c>
      <c r="D21" s="284">
        <v>4188.1499999999996</v>
      </c>
      <c r="E21" s="284"/>
      <c r="F21" s="284">
        <v>2533419.84</v>
      </c>
      <c r="G21" s="284"/>
      <c r="H21" s="284">
        <v>2537607.9900000002</v>
      </c>
      <c r="I21" s="284">
        <v>644552.42000000004</v>
      </c>
      <c r="J21" s="284">
        <v>3182160.41</v>
      </c>
    </row>
    <row r="22" spans="1:12" ht="30" customHeight="1" x14ac:dyDescent="0.35">
      <c r="A22" s="281" t="s">
        <v>106</v>
      </c>
      <c r="B22" s="282"/>
      <c r="C22" s="283">
        <v>6140.73</v>
      </c>
      <c r="D22" s="284">
        <v>664916.23</v>
      </c>
      <c r="E22" s="284">
        <v>54836.15</v>
      </c>
      <c r="F22" s="284"/>
      <c r="G22" s="284">
        <v>38055.599999999999</v>
      </c>
      <c r="H22" s="284">
        <v>757807.98</v>
      </c>
      <c r="I22" s="284">
        <v>192425.56</v>
      </c>
      <c r="J22" s="284">
        <v>950233.54</v>
      </c>
    </row>
    <row r="23" spans="1:12" ht="30" customHeight="1" x14ac:dyDescent="0.35">
      <c r="A23" s="281" t="s">
        <v>108</v>
      </c>
      <c r="B23" s="282"/>
      <c r="C23" s="283">
        <v>5358.56</v>
      </c>
      <c r="D23" s="284">
        <v>580223.13</v>
      </c>
      <c r="E23" s="284">
        <v>47851.44</v>
      </c>
      <c r="F23" s="284"/>
      <c r="G23" s="284">
        <v>17298</v>
      </c>
      <c r="H23" s="284">
        <v>645372.56999999995</v>
      </c>
      <c r="I23" s="284">
        <v>163874.20000000001</v>
      </c>
      <c r="J23" s="284">
        <v>809246.77</v>
      </c>
    </row>
    <row r="24" spans="1:12" ht="30" customHeight="1" x14ac:dyDescent="0.35">
      <c r="A24" s="281" t="s">
        <v>110</v>
      </c>
      <c r="B24" s="282"/>
      <c r="C24" s="283">
        <v>1305.4000000000001</v>
      </c>
      <c r="D24" s="284">
        <v>141348.29</v>
      </c>
      <c r="E24" s="284">
        <v>11657.1</v>
      </c>
      <c r="F24" s="284">
        <v>126496.93</v>
      </c>
      <c r="G24" s="284">
        <v>3459.6</v>
      </c>
      <c r="H24" s="284">
        <v>282961.91999999998</v>
      </c>
      <c r="I24" s="284">
        <v>71860.05</v>
      </c>
      <c r="J24" s="284">
        <v>354821.97</v>
      </c>
    </row>
    <row r="25" spans="1:12" ht="30" customHeight="1" x14ac:dyDescent="0.35">
      <c r="A25" s="263" t="s">
        <v>115</v>
      </c>
      <c r="B25" s="264"/>
      <c r="C25" s="265">
        <v>3096</v>
      </c>
      <c r="D25" s="266">
        <v>372479.76</v>
      </c>
      <c r="E25" s="266">
        <v>51318.99</v>
      </c>
      <c r="F25" s="266"/>
      <c r="G25" s="266"/>
      <c r="H25" s="266">
        <v>423798.75</v>
      </c>
      <c r="I25" s="266">
        <v>107678.88</v>
      </c>
      <c r="J25" s="266">
        <v>531477.63</v>
      </c>
    </row>
    <row r="26" spans="1:12" ht="30" customHeight="1" x14ac:dyDescent="0.35">
      <c r="A26" s="286" t="s">
        <v>160</v>
      </c>
      <c r="B26" s="282"/>
      <c r="C26" s="283">
        <v>3096</v>
      </c>
      <c r="D26" s="284">
        <v>372479.76</v>
      </c>
      <c r="E26" s="284">
        <v>51318.99</v>
      </c>
      <c r="F26" s="284"/>
      <c r="G26" s="284"/>
      <c r="H26" s="284">
        <v>423798.75</v>
      </c>
      <c r="I26" s="284">
        <v>107678.88</v>
      </c>
      <c r="J26" s="284">
        <v>531477.63</v>
      </c>
    </row>
    <row r="27" spans="1:12" ht="30" customHeight="1" x14ac:dyDescent="0.35">
      <c r="A27" s="259" t="s">
        <v>161</v>
      </c>
      <c r="B27" s="260"/>
      <c r="C27" s="261">
        <v>7020.86</v>
      </c>
      <c r="D27" s="262">
        <v>903976.03</v>
      </c>
      <c r="E27" s="262">
        <v>44728.78</v>
      </c>
      <c r="F27" s="262">
        <v>328860.14</v>
      </c>
      <c r="G27" s="262">
        <v>6919.2</v>
      </c>
      <c r="H27" s="262">
        <v>1284484.1499999999</v>
      </c>
      <c r="I27" s="262">
        <v>326276.09999999998</v>
      </c>
      <c r="J27" s="262">
        <v>1610760.25</v>
      </c>
    </row>
    <row r="28" spans="1:12" ht="30" customHeight="1" x14ac:dyDescent="0.35">
      <c r="A28" s="263" t="s">
        <v>73</v>
      </c>
      <c r="B28" s="264"/>
      <c r="C28" s="265">
        <v>6840.86</v>
      </c>
      <c r="D28" s="266">
        <v>882320.23</v>
      </c>
      <c r="E28" s="266">
        <v>41745.120000000003</v>
      </c>
      <c r="F28" s="266">
        <v>328860.14</v>
      </c>
      <c r="G28" s="266">
        <v>6919.2</v>
      </c>
      <c r="H28" s="266">
        <v>1259844.69</v>
      </c>
      <c r="I28" s="266">
        <v>320015.7</v>
      </c>
      <c r="J28" s="266">
        <v>1579860.39</v>
      </c>
    </row>
    <row r="29" spans="1:12" ht="30" customHeight="1" x14ac:dyDescent="0.35">
      <c r="A29" s="267" t="s">
        <v>81</v>
      </c>
      <c r="B29" s="264"/>
      <c r="C29" s="265">
        <v>2666</v>
      </c>
      <c r="D29" s="266">
        <v>395367.8</v>
      </c>
      <c r="E29" s="266"/>
      <c r="F29" s="266">
        <v>12400</v>
      </c>
      <c r="G29" s="266"/>
      <c r="H29" s="266">
        <v>407767.8</v>
      </c>
      <c r="I29" s="266">
        <v>103575.97</v>
      </c>
      <c r="J29" s="266">
        <v>511343.77</v>
      </c>
    </row>
    <row r="30" spans="1:12" ht="30" customHeight="1" x14ac:dyDescent="0.35">
      <c r="A30" s="281" t="s">
        <v>86</v>
      </c>
      <c r="B30" s="282"/>
      <c r="C30" s="283">
        <v>223</v>
      </c>
      <c r="D30" s="284">
        <v>33070.9</v>
      </c>
      <c r="E30" s="284"/>
      <c r="F30" s="284"/>
      <c r="G30" s="284"/>
      <c r="H30" s="284">
        <v>33070.9</v>
      </c>
      <c r="I30" s="284">
        <v>8400.41</v>
      </c>
      <c r="J30" s="284">
        <v>41471.31</v>
      </c>
      <c r="K30" s="287"/>
      <c r="L30" s="287"/>
    </row>
    <row r="31" spans="1:12" ht="30" customHeight="1" x14ac:dyDescent="0.35">
      <c r="A31" s="281" t="s">
        <v>84</v>
      </c>
      <c r="B31" s="282"/>
      <c r="C31" s="283">
        <v>997</v>
      </c>
      <c r="D31" s="284">
        <v>147855.1</v>
      </c>
      <c r="E31" s="284"/>
      <c r="F31" s="284"/>
      <c r="G31" s="284"/>
      <c r="H31" s="284">
        <v>147855.1</v>
      </c>
      <c r="I31" s="284">
        <v>37556.99</v>
      </c>
      <c r="J31" s="284">
        <v>185412.09</v>
      </c>
      <c r="K31" s="287"/>
      <c r="L31" s="287"/>
    </row>
    <row r="32" spans="1:12" ht="30" customHeight="1" x14ac:dyDescent="0.35">
      <c r="A32" s="281" t="s">
        <v>90</v>
      </c>
      <c r="B32" s="282"/>
      <c r="C32" s="283">
        <v>779</v>
      </c>
      <c r="D32" s="284">
        <v>115525.7</v>
      </c>
      <c r="E32" s="284"/>
      <c r="F32" s="284">
        <v>2800</v>
      </c>
      <c r="G32" s="284"/>
      <c r="H32" s="284">
        <v>118325.7</v>
      </c>
      <c r="I32" s="284">
        <v>30054.73</v>
      </c>
      <c r="J32" s="284">
        <v>148380.43</v>
      </c>
      <c r="K32" s="287"/>
      <c r="L32" s="287"/>
    </row>
    <row r="33" spans="1:12" ht="30" customHeight="1" x14ac:dyDescent="0.35">
      <c r="A33" s="281" t="s">
        <v>92</v>
      </c>
      <c r="B33" s="282"/>
      <c r="C33" s="283">
        <v>410</v>
      </c>
      <c r="D33" s="284">
        <v>60803</v>
      </c>
      <c r="E33" s="284"/>
      <c r="F33" s="284"/>
      <c r="G33" s="284"/>
      <c r="H33" s="284">
        <v>60803</v>
      </c>
      <c r="I33" s="284">
        <v>15444.7</v>
      </c>
      <c r="J33" s="284">
        <v>76247.7</v>
      </c>
      <c r="K33" s="287"/>
      <c r="L33" s="287"/>
    </row>
    <row r="34" spans="1:12" ht="30" customHeight="1" x14ac:dyDescent="0.35">
      <c r="A34" s="281" t="s">
        <v>94</v>
      </c>
      <c r="B34" s="282"/>
      <c r="C34" s="283">
        <v>257</v>
      </c>
      <c r="D34" s="284">
        <v>38113.1</v>
      </c>
      <c r="E34" s="284"/>
      <c r="F34" s="284">
        <v>9600</v>
      </c>
      <c r="G34" s="284"/>
      <c r="H34" s="284">
        <v>47713.1</v>
      </c>
      <c r="I34" s="284">
        <v>12119.14</v>
      </c>
      <c r="J34" s="284">
        <v>59832.24</v>
      </c>
      <c r="K34" s="287"/>
      <c r="L34" s="287"/>
    </row>
    <row r="35" spans="1:12" ht="30" customHeight="1" x14ac:dyDescent="0.35">
      <c r="A35" s="267" t="s">
        <v>96</v>
      </c>
      <c r="B35" s="264"/>
      <c r="C35" s="265">
        <v>4174.8599999999997</v>
      </c>
      <c r="D35" s="266">
        <v>486952.43</v>
      </c>
      <c r="E35" s="266">
        <v>41745.120000000003</v>
      </c>
      <c r="F35" s="266">
        <v>316460.14</v>
      </c>
      <c r="G35" s="266">
        <v>6919.2</v>
      </c>
      <c r="H35" s="266">
        <v>852076.89</v>
      </c>
      <c r="I35" s="266">
        <v>216439.73</v>
      </c>
      <c r="J35" s="266">
        <v>1068516.6200000001</v>
      </c>
    </row>
    <row r="36" spans="1:12" ht="30" customHeight="1" x14ac:dyDescent="0.35">
      <c r="A36" s="281" t="s">
        <v>98</v>
      </c>
      <c r="B36" s="282"/>
      <c r="C36" s="283">
        <v>646</v>
      </c>
      <c r="D36" s="284">
        <v>69948.88</v>
      </c>
      <c r="E36" s="284"/>
      <c r="F36" s="284">
        <v>13933.15</v>
      </c>
      <c r="G36" s="284"/>
      <c r="H36" s="284">
        <v>83882.03</v>
      </c>
      <c r="I36" s="284">
        <v>21304.1</v>
      </c>
      <c r="J36" s="284">
        <v>105186.13</v>
      </c>
      <c r="K36" s="287"/>
    </row>
    <row r="37" spans="1:12" ht="30" customHeight="1" x14ac:dyDescent="0.35">
      <c r="A37" s="281" t="s">
        <v>100</v>
      </c>
      <c r="B37" s="282"/>
      <c r="C37" s="283">
        <v>1617.84</v>
      </c>
      <c r="D37" s="284">
        <v>175179.19</v>
      </c>
      <c r="E37" s="284">
        <v>20786.22</v>
      </c>
      <c r="F37" s="284">
        <v>24497.51</v>
      </c>
      <c r="G37" s="284">
        <v>2594.6999999999998</v>
      </c>
      <c r="H37" s="284">
        <v>223057.62</v>
      </c>
      <c r="I37" s="284">
        <v>56679.43</v>
      </c>
      <c r="J37" s="284">
        <v>279737.05</v>
      </c>
      <c r="K37" s="287"/>
    </row>
    <row r="38" spans="1:12" ht="30" customHeight="1" x14ac:dyDescent="0.35">
      <c r="A38" s="281" t="s">
        <v>102</v>
      </c>
      <c r="B38" s="282"/>
      <c r="C38" s="283">
        <v>872.05</v>
      </c>
      <c r="D38" s="284">
        <v>129325.01</v>
      </c>
      <c r="E38" s="284">
        <v>11680.99</v>
      </c>
      <c r="F38" s="284"/>
      <c r="G38" s="284">
        <v>1441.5</v>
      </c>
      <c r="H38" s="284">
        <v>142447.5</v>
      </c>
      <c r="I38" s="284">
        <v>36182.78</v>
      </c>
      <c r="J38" s="284">
        <v>178630.28</v>
      </c>
      <c r="K38" s="287"/>
    </row>
    <row r="39" spans="1:12" ht="30" customHeight="1" x14ac:dyDescent="0.35">
      <c r="A39" s="281" t="s">
        <v>104</v>
      </c>
      <c r="B39" s="282"/>
      <c r="C39" s="283">
        <v>0</v>
      </c>
      <c r="D39" s="284"/>
      <c r="E39" s="284"/>
      <c r="F39" s="284">
        <v>151532.54999999999</v>
      </c>
      <c r="G39" s="284"/>
      <c r="H39" s="284">
        <v>151532.54999999999</v>
      </c>
      <c r="I39" s="284">
        <v>38489.26</v>
      </c>
      <c r="J39" s="284">
        <v>190021.81</v>
      </c>
      <c r="K39" s="287"/>
    </row>
    <row r="40" spans="1:12" ht="30" customHeight="1" x14ac:dyDescent="0.35">
      <c r="A40" s="281" t="s">
        <v>106</v>
      </c>
      <c r="B40" s="282"/>
      <c r="C40" s="283">
        <v>439.77</v>
      </c>
      <c r="D40" s="284">
        <v>47618.16</v>
      </c>
      <c r="E40" s="284">
        <v>3927.11</v>
      </c>
      <c r="F40" s="284"/>
      <c r="G40" s="284">
        <v>1153.2</v>
      </c>
      <c r="H40" s="284">
        <v>52698.47</v>
      </c>
      <c r="I40" s="284">
        <v>13381.27</v>
      </c>
      <c r="J40" s="284">
        <v>66079.740000000005</v>
      </c>
      <c r="K40" s="287"/>
    </row>
    <row r="41" spans="1:12" ht="30" customHeight="1" x14ac:dyDescent="0.35">
      <c r="A41" s="281" t="s">
        <v>110</v>
      </c>
      <c r="B41" s="282"/>
      <c r="C41" s="283">
        <v>188.32</v>
      </c>
      <c r="D41" s="284">
        <v>20391.23</v>
      </c>
      <c r="E41" s="284">
        <v>1681.68</v>
      </c>
      <c r="F41" s="284">
        <v>126496.93</v>
      </c>
      <c r="G41" s="284">
        <v>1153.2</v>
      </c>
      <c r="H41" s="284">
        <v>149723.04</v>
      </c>
      <c r="I41" s="284">
        <v>38027.89</v>
      </c>
      <c r="J41" s="284">
        <v>187750.93</v>
      </c>
      <c r="K41" s="287"/>
    </row>
    <row r="42" spans="1:12" ht="30" customHeight="1" x14ac:dyDescent="0.35">
      <c r="A42" s="281" t="s">
        <v>108</v>
      </c>
      <c r="B42" s="282"/>
      <c r="C42" s="283">
        <v>410.88</v>
      </c>
      <c r="D42" s="284">
        <v>44489.96</v>
      </c>
      <c r="E42" s="284">
        <v>3669.12</v>
      </c>
      <c r="F42" s="284"/>
      <c r="G42" s="284">
        <v>576.6</v>
      </c>
      <c r="H42" s="284">
        <v>48735.68</v>
      </c>
      <c r="I42" s="284">
        <v>12375</v>
      </c>
      <c r="J42" s="284">
        <v>61110.68</v>
      </c>
      <c r="K42" s="287"/>
    </row>
    <row r="43" spans="1:12" ht="30" customHeight="1" x14ac:dyDescent="0.35">
      <c r="A43" s="263" t="s">
        <v>115</v>
      </c>
      <c r="B43" s="264"/>
      <c r="C43" s="265">
        <v>180</v>
      </c>
      <c r="D43" s="266">
        <v>21655.8</v>
      </c>
      <c r="E43" s="266">
        <v>2983.66</v>
      </c>
      <c r="F43" s="266"/>
      <c r="G43" s="266"/>
      <c r="H43" s="266">
        <v>24639.46</v>
      </c>
      <c r="I43" s="266">
        <v>6260.4</v>
      </c>
      <c r="J43" s="266">
        <v>30899.86</v>
      </c>
    </row>
    <row r="44" spans="1:12" ht="30" customHeight="1" x14ac:dyDescent="0.35">
      <c r="A44" s="286" t="s">
        <v>160</v>
      </c>
      <c r="B44" s="282"/>
      <c r="C44" s="283">
        <v>180</v>
      </c>
      <c r="D44" s="284">
        <v>21655.8</v>
      </c>
      <c r="E44" s="284">
        <v>2983.66</v>
      </c>
      <c r="F44" s="284"/>
      <c r="G44" s="284"/>
      <c r="H44" s="284">
        <v>24639.46</v>
      </c>
      <c r="I44" s="284">
        <v>6260.4</v>
      </c>
      <c r="J44" s="284">
        <v>30899.86</v>
      </c>
    </row>
    <row r="45" spans="1:12" ht="30" customHeight="1" x14ac:dyDescent="0.35">
      <c r="A45" s="250"/>
    </row>
    <row r="46" spans="1:12" ht="30" customHeight="1" x14ac:dyDescent="0.35">
      <c r="A46" s="250"/>
    </row>
    <row r="47" spans="1:12" ht="30" customHeight="1" x14ac:dyDescent="0.35">
      <c r="A47" s="250"/>
    </row>
    <row r="48" spans="1:12" ht="30" customHeight="1" x14ac:dyDescent="0.35">
      <c r="A48" s="250"/>
    </row>
    <row r="49" spans="1:1" ht="30" customHeight="1" x14ac:dyDescent="0.35">
      <c r="A49" s="250"/>
    </row>
    <row r="50" spans="1:1" ht="30" customHeight="1" x14ac:dyDescent="0.35">
      <c r="A50" s="250"/>
    </row>
    <row r="51" spans="1:1" ht="30" customHeight="1" x14ac:dyDescent="0.35">
      <c r="A51" s="250"/>
    </row>
    <row r="52" spans="1:1" ht="30" customHeight="1" x14ac:dyDescent="0.35">
      <c r="A52" s="250"/>
    </row>
    <row r="53" spans="1:1" ht="30" customHeight="1" x14ac:dyDescent="0.35">
      <c r="A53" s="250"/>
    </row>
    <row r="54" spans="1:1" ht="30" customHeight="1" x14ac:dyDescent="0.35">
      <c r="A54" s="250"/>
    </row>
    <row r="55" spans="1:1" ht="30" customHeight="1" x14ac:dyDescent="0.35">
      <c r="A55" s="250"/>
    </row>
    <row r="56" spans="1:1" ht="30" customHeight="1" x14ac:dyDescent="0.35">
      <c r="A56" s="250"/>
    </row>
    <row r="57" spans="1:1" ht="30" customHeight="1" x14ac:dyDescent="0.35">
      <c r="A57" s="250"/>
    </row>
    <row r="58" spans="1:1" ht="30" customHeight="1" x14ac:dyDescent="0.35">
      <c r="A58" s="250"/>
    </row>
    <row r="59" spans="1:1" ht="30" customHeight="1" x14ac:dyDescent="0.35">
      <c r="A59" s="250"/>
    </row>
    <row r="60" spans="1:1" ht="30" customHeight="1" x14ac:dyDescent="0.35">
      <c r="A60" s="250"/>
    </row>
    <row r="61" spans="1:1" ht="30" customHeight="1" x14ac:dyDescent="0.35">
      <c r="A61" s="250"/>
    </row>
    <row r="62" spans="1:1" ht="30" customHeight="1" x14ac:dyDescent="0.35">
      <c r="A62" s="250"/>
    </row>
    <row r="63" spans="1:1" ht="30" customHeight="1" x14ac:dyDescent="0.35">
      <c r="A63" s="250"/>
    </row>
    <row r="64" spans="1:1" ht="30" customHeight="1" x14ac:dyDescent="0.35">
      <c r="A64" s="250"/>
    </row>
    <row r="65" spans="1:1" ht="30" customHeight="1" x14ac:dyDescent="0.35">
      <c r="A65" s="250"/>
    </row>
    <row r="66" spans="1:1" ht="30" customHeight="1" x14ac:dyDescent="0.35">
      <c r="A66" s="250"/>
    </row>
    <row r="67" spans="1:1" ht="30" customHeight="1" x14ac:dyDescent="0.35">
      <c r="A67" s="250"/>
    </row>
    <row r="68" spans="1:1" ht="30" customHeight="1" x14ac:dyDescent="0.35">
      <c r="A68" s="250"/>
    </row>
    <row r="69" spans="1:1" ht="30" customHeight="1" x14ac:dyDescent="0.35">
      <c r="A69" s="250"/>
    </row>
    <row r="70" spans="1:1" ht="30" customHeight="1" x14ac:dyDescent="0.35">
      <c r="A70" s="250"/>
    </row>
    <row r="71" spans="1:1" ht="30" customHeight="1" x14ac:dyDescent="0.35">
      <c r="A71" s="250"/>
    </row>
    <row r="72" spans="1:1" ht="30" customHeight="1" x14ac:dyDescent="0.35">
      <c r="A72" s="250"/>
    </row>
    <row r="73" spans="1:1" ht="30" customHeight="1" x14ac:dyDescent="0.35">
      <c r="A73" s="250"/>
    </row>
    <row r="74" spans="1:1" ht="30" customHeight="1" x14ac:dyDescent="0.35">
      <c r="A74" s="250"/>
    </row>
    <row r="75" spans="1:1" ht="30" customHeight="1" x14ac:dyDescent="0.35">
      <c r="A75" s="250"/>
    </row>
    <row r="76" spans="1:1" ht="30" customHeight="1" x14ac:dyDescent="0.35">
      <c r="A76" s="250"/>
    </row>
    <row r="77" spans="1:1" ht="30" customHeight="1" x14ac:dyDescent="0.35">
      <c r="A77" s="250"/>
    </row>
    <row r="78" spans="1:1" ht="30" customHeight="1" x14ac:dyDescent="0.35">
      <c r="A78" s="250"/>
    </row>
    <row r="79" spans="1:1" ht="30" customHeight="1" x14ac:dyDescent="0.35">
      <c r="A79" s="250"/>
    </row>
    <row r="80" spans="1:1" ht="30" customHeight="1" x14ac:dyDescent="0.35">
      <c r="A80" s="250"/>
    </row>
    <row r="81" spans="1:1" ht="30" customHeight="1" x14ac:dyDescent="0.35">
      <c r="A81" s="250"/>
    </row>
    <row r="82" spans="1:1" ht="30" customHeight="1" x14ac:dyDescent="0.35">
      <c r="A82" s="250"/>
    </row>
    <row r="83" spans="1:1" ht="30" customHeight="1" x14ac:dyDescent="0.35">
      <c r="A83" s="250"/>
    </row>
    <row r="84" spans="1:1" ht="30" customHeight="1" x14ac:dyDescent="0.35">
      <c r="A84" s="250"/>
    </row>
    <row r="85" spans="1:1" ht="30" customHeight="1" x14ac:dyDescent="0.35">
      <c r="A85" s="250"/>
    </row>
    <row r="86" spans="1:1" ht="30" customHeight="1" x14ac:dyDescent="0.35">
      <c r="A86" s="250"/>
    </row>
    <row r="87" spans="1:1" ht="30" customHeight="1" x14ac:dyDescent="0.35">
      <c r="A87" s="250"/>
    </row>
    <row r="88" spans="1:1" ht="30" customHeight="1" x14ac:dyDescent="0.35">
      <c r="A88" s="250"/>
    </row>
    <row r="89" spans="1:1" ht="30" customHeight="1" x14ac:dyDescent="0.35">
      <c r="A89" s="250"/>
    </row>
    <row r="90" spans="1:1" ht="30" customHeight="1" x14ac:dyDescent="0.35">
      <c r="A90" s="250"/>
    </row>
  </sheetData>
  <printOptions horizontalCentered="1"/>
  <pageMargins left="0.59055118110236227" right="0.19685039370078741" top="0.47244094488188981" bottom="0.39370078740157483" header="0.15748031496062992" footer="0.15748031496062992"/>
  <pageSetup paperSize="9" scale="47" orientation="portrait" r:id="rId1"/>
  <headerFooter>
    <oddFooter>&amp;C&amp;F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3DC9E-2366-4FA9-A2E2-30828A8681B4}">
  <sheetPr codeName="Sheet5">
    <tabColor theme="5" tint="0.79998168889431442"/>
    <pageSetUpPr fitToPage="1"/>
  </sheetPr>
  <dimension ref="A1:T89"/>
  <sheetViews>
    <sheetView showGridLines="0" zoomScale="90" zoomScaleNormal="90" workbookViewId="0">
      <selection sqref="A1:Y104"/>
    </sheetView>
  </sheetViews>
  <sheetFormatPr defaultColWidth="8.90625" defaultRowHeight="12.5" outlineLevelCol="1" x14ac:dyDescent="0.25"/>
  <cols>
    <col min="1" max="2" width="1" style="38" customWidth="1"/>
    <col min="3" max="3" width="3.36328125" style="38" customWidth="1"/>
    <col min="4" max="4" width="35.7265625" style="38" customWidth="1"/>
    <col min="5" max="5" width="14.26953125" style="38" customWidth="1"/>
    <col min="6" max="11" width="11.36328125" style="38" customWidth="1"/>
    <col min="12" max="16" width="9.90625" style="38" customWidth="1" outlineLevel="1"/>
    <col min="17" max="17" width="14.90625" style="38" customWidth="1"/>
    <col min="18" max="18" width="5.54296875" style="38" customWidth="1"/>
    <col min="19" max="19" width="10.90625" style="38" customWidth="1"/>
    <col min="20" max="20" width="13.7265625" style="38" customWidth="1"/>
    <col min="21" max="21" width="8.90625" style="38" customWidth="1"/>
    <col min="22" max="16384" width="8.90625" style="38"/>
  </cols>
  <sheetData>
    <row r="1" spans="1:19" ht="13" x14ac:dyDescent="0.3">
      <c r="A1" s="33"/>
      <c r="B1" s="33"/>
      <c r="C1" s="34"/>
      <c r="D1" s="34"/>
      <c r="E1" s="34"/>
      <c r="F1" s="34"/>
      <c r="G1" s="35"/>
      <c r="H1" s="33"/>
      <c r="I1" s="33"/>
      <c r="J1" s="36"/>
      <c r="K1" s="33"/>
      <c r="L1" s="33"/>
      <c r="M1" s="37"/>
      <c r="N1" s="37"/>
      <c r="O1" s="37"/>
      <c r="P1" s="37"/>
      <c r="Q1" s="37"/>
      <c r="R1" s="37"/>
      <c r="S1" s="37"/>
    </row>
    <row r="2" spans="1:19" ht="15.5" x14ac:dyDescent="0.35">
      <c r="A2" s="35"/>
      <c r="B2" s="35"/>
      <c r="C2" s="39" t="s">
        <v>190</v>
      </c>
      <c r="D2" s="39"/>
      <c r="E2" s="35"/>
      <c r="F2" s="35"/>
      <c r="G2" s="35"/>
      <c r="H2" s="35"/>
      <c r="I2" s="35"/>
      <c r="J2" s="35"/>
      <c r="K2" s="35"/>
      <c r="L2" s="35"/>
      <c r="M2" s="37"/>
      <c r="N2" s="37"/>
      <c r="O2" s="37"/>
      <c r="P2" s="37"/>
      <c r="Q2" s="37"/>
      <c r="R2" s="37"/>
      <c r="S2" s="37"/>
    </row>
    <row r="3" spans="1:19" ht="12.75" customHeight="1" x14ac:dyDescent="0.35">
      <c r="A3" s="35"/>
      <c r="B3" s="35"/>
      <c r="C3" s="39"/>
      <c r="D3" s="39"/>
      <c r="E3" s="35"/>
      <c r="F3" s="35"/>
      <c r="G3" s="35"/>
      <c r="H3" s="35"/>
      <c r="I3" s="35"/>
      <c r="J3" s="35"/>
      <c r="K3" s="35"/>
      <c r="L3" s="35"/>
      <c r="M3" s="37"/>
      <c r="N3" s="37"/>
      <c r="O3" s="37"/>
      <c r="P3" s="37"/>
      <c r="Q3" s="37"/>
      <c r="R3" s="37"/>
      <c r="S3" s="37"/>
    </row>
    <row r="4" spans="1:19" ht="15.5" x14ac:dyDescent="0.35">
      <c r="A4" s="40"/>
      <c r="B4" s="40"/>
      <c r="C4" s="41" t="s">
        <v>26</v>
      </c>
      <c r="D4" s="41"/>
      <c r="E4" s="40"/>
      <c r="F4" s="40" t="s">
        <v>191</v>
      </c>
      <c r="G4" s="40" t="s">
        <v>192</v>
      </c>
      <c r="H4" s="40" t="s">
        <v>193</v>
      </c>
      <c r="I4" s="40" t="s">
        <v>194</v>
      </c>
      <c r="J4" s="40" t="s">
        <v>21</v>
      </c>
      <c r="K4" s="40" t="s">
        <v>195</v>
      </c>
      <c r="L4" s="42" t="s">
        <v>37</v>
      </c>
      <c r="M4" s="42"/>
      <c r="N4" s="42"/>
      <c r="O4" s="42"/>
      <c r="P4" s="42"/>
      <c r="Q4" s="37"/>
      <c r="R4" s="37"/>
      <c r="S4" s="37"/>
    </row>
    <row r="5" spans="1:19" ht="13" x14ac:dyDescent="0.25">
      <c r="A5" s="43"/>
      <c r="B5" s="43"/>
      <c r="C5" s="44" t="s">
        <v>38</v>
      </c>
      <c r="D5" s="44"/>
      <c r="E5" s="44"/>
      <c r="F5" s="44"/>
      <c r="G5" s="44"/>
      <c r="H5" s="45"/>
      <c r="I5" s="45"/>
      <c r="J5" s="45"/>
      <c r="K5" s="45"/>
      <c r="L5" s="45"/>
      <c r="M5" s="45"/>
      <c r="N5" s="45"/>
      <c r="O5" s="45"/>
      <c r="P5" s="45"/>
      <c r="Q5" s="37"/>
      <c r="R5" s="37"/>
      <c r="S5" s="37"/>
    </row>
    <row r="6" spans="1:19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x14ac:dyDescent="0.25">
      <c r="A7" s="37"/>
      <c r="B7" s="37"/>
      <c r="C7" s="37"/>
      <c r="D7" s="37" t="s">
        <v>39</v>
      </c>
      <c r="E7" s="37"/>
      <c r="F7" s="46"/>
      <c r="G7" s="46">
        <v>0</v>
      </c>
      <c r="H7" s="46">
        <v>0.430149711586574</v>
      </c>
      <c r="I7" s="46">
        <v>0.45951940493626908</v>
      </c>
      <c r="J7" s="46">
        <v>0.89961084857975904</v>
      </c>
      <c r="K7" s="46">
        <v>1.2573789068339087</v>
      </c>
      <c r="L7" s="47">
        <v>3.0466588719365109</v>
      </c>
      <c r="M7" s="37"/>
      <c r="N7" s="37"/>
      <c r="O7" s="37"/>
      <c r="P7" s="46"/>
      <c r="Q7" s="37"/>
      <c r="R7" s="37"/>
      <c r="S7" s="37"/>
    </row>
    <row r="8" spans="1:19" x14ac:dyDescent="0.25">
      <c r="A8" s="37"/>
      <c r="B8" s="37"/>
      <c r="C8" s="37"/>
      <c r="D8" s="37" t="s">
        <v>40</v>
      </c>
      <c r="E8" s="37"/>
      <c r="F8" s="46"/>
      <c r="G8" s="46">
        <v>0</v>
      </c>
      <c r="H8" s="46">
        <v>0.4281543358675719</v>
      </c>
      <c r="I8" s="46">
        <v>0.51649971982493526</v>
      </c>
      <c r="J8" s="46">
        <v>1.0572314284921003</v>
      </c>
      <c r="K8" s="46">
        <v>1.6003775544705539</v>
      </c>
      <c r="L8" s="48">
        <v>3.6022630386551615</v>
      </c>
      <c r="M8" s="37"/>
      <c r="N8" s="37"/>
      <c r="O8" s="37"/>
      <c r="P8" s="46"/>
      <c r="Q8" s="37"/>
      <c r="R8" s="37"/>
      <c r="S8" s="37"/>
    </row>
    <row r="9" spans="1:19" x14ac:dyDescent="0.25">
      <c r="A9" s="37"/>
      <c r="B9" s="37"/>
      <c r="C9" s="37"/>
      <c r="D9" s="37" t="s">
        <v>41</v>
      </c>
      <c r="E9" s="37"/>
      <c r="F9" s="46"/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7">
        <v>0</v>
      </c>
      <c r="M9" s="37"/>
      <c r="N9" s="37"/>
      <c r="O9" s="37"/>
      <c r="P9" s="46"/>
      <c r="Q9" s="37"/>
      <c r="R9" s="37"/>
      <c r="S9" s="37"/>
    </row>
    <row r="10" spans="1:19" x14ac:dyDescent="0.25">
      <c r="A10" s="37"/>
      <c r="B10" s="37"/>
      <c r="C10" s="37"/>
      <c r="D10" s="37" t="s">
        <v>42</v>
      </c>
      <c r="E10" s="37"/>
      <c r="F10" s="46"/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7">
        <v>0</v>
      </c>
      <c r="M10" s="37"/>
      <c r="N10" s="37"/>
      <c r="O10" s="37"/>
      <c r="P10" s="46"/>
      <c r="Q10" s="37"/>
      <c r="R10" s="37"/>
      <c r="S10" s="37"/>
    </row>
    <row r="11" spans="1:19" x14ac:dyDescent="0.25">
      <c r="A11" s="37"/>
      <c r="B11" s="37"/>
      <c r="C11" s="37"/>
      <c r="D11" s="37" t="s">
        <v>43</v>
      </c>
      <c r="E11" s="37"/>
      <c r="F11" s="46"/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7">
        <v>0</v>
      </c>
      <c r="M11" s="37"/>
      <c r="N11" s="37"/>
      <c r="O11" s="37"/>
      <c r="P11" s="46"/>
      <c r="Q11" s="37"/>
      <c r="R11" s="37"/>
      <c r="S11" s="37"/>
    </row>
    <row r="12" spans="1:19" ht="13" x14ac:dyDescent="0.3">
      <c r="A12" s="37"/>
      <c r="B12" s="37"/>
      <c r="C12" s="37"/>
      <c r="D12" s="49" t="s">
        <v>44</v>
      </c>
      <c r="E12" s="49"/>
      <c r="F12" s="50">
        <v>0</v>
      </c>
      <c r="G12" s="51">
        <v>0</v>
      </c>
      <c r="H12" s="51">
        <v>0.8583040474541459</v>
      </c>
      <c r="I12" s="51">
        <v>0.97601912476120434</v>
      </c>
      <c r="J12" s="51">
        <v>1.9568422770718592</v>
      </c>
      <c r="K12" s="51">
        <v>2.8577564613044624</v>
      </c>
      <c r="L12" s="52">
        <v>6.6489219105916719</v>
      </c>
      <c r="M12" s="37"/>
      <c r="N12" s="53">
        <v>5.5809376891099589</v>
      </c>
      <c r="O12" s="37" t="s">
        <v>45</v>
      </c>
      <c r="P12" s="37"/>
      <c r="Q12" s="37"/>
      <c r="R12" s="37"/>
      <c r="S12" s="37"/>
    </row>
    <row r="13" spans="1:19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19" ht="13" x14ac:dyDescent="0.25">
      <c r="A14" s="43"/>
      <c r="B14" s="43"/>
      <c r="C14" s="44" t="s">
        <v>46</v>
      </c>
      <c r="D14" s="44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37"/>
      <c r="R14" s="37"/>
      <c r="S14" s="37"/>
    </row>
    <row r="15" spans="1:19" x14ac:dyDescent="0.25">
      <c r="A15" s="33"/>
      <c r="B15" s="33"/>
      <c r="C15" s="33"/>
      <c r="D15" s="33"/>
      <c r="E15" s="33"/>
      <c r="F15" s="37"/>
      <c r="G15" s="37"/>
      <c r="H15" s="37"/>
      <c r="I15" s="37"/>
      <c r="J15" s="37"/>
      <c r="K15" s="37"/>
      <c r="L15" s="37"/>
      <c r="M15" s="33"/>
      <c r="N15" s="33"/>
      <c r="O15" s="33"/>
      <c r="P15" s="33"/>
      <c r="Q15" s="37"/>
      <c r="R15" s="37"/>
      <c r="S15" s="37"/>
    </row>
    <row r="16" spans="1:19" ht="13" x14ac:dyDescent="0.3">
      <c r="A16" s="33"/>
      <c r="B16" s="33"/>
      <c r="C16" s="49" t="s">
        <v>50</v>
      </c>
      <c r="D16" s="37"/>
      <c r="E16" s="33"/>
      <c r="F16" s="37"/>
      <c r="G16" s="37"/>
      <c r="H16" s="37"/>
      <c r="I16" s="37"/>
      <c r="J16" s="37"/>
      <c r="K16" s="37"/>
      <c r="L16" s="37"/>
      <c r="M16" s="33"/>
      <c r="N16" s="33"/>
      <c r="O16" s="33"/>
      <c r="P16" s="33"/>
      <c r="Q16" s="37"/>
      <c r="R16" s="37"/>
      <c r="S16" s="37"/>
    </row>
    <row r="17" spans="1:19" ht="13" x14ac:dyDescent="0.3">
      <c r="A17" s="33"/>
      <c r="B17" s="33"/>
      <c r="C17" s="37"/>
      <c r="D17" s="49" t="s">
        <v>48</v>
      </c>
      <c r="E17" s="34"/>
      <c r="F17" s="50">
        <v>0</v>
      </c>
      <c r="G17" s="51">
        <v>0</v>
      </c>
      <c r="H17" s="51">
        <v>0</v>
      </c>
      <c r="I17" s="51">
        <v>0</v>
      </c>
      <c r="J17" s="51">
        <v>3.3839999999999999</v>
      </c>
      <c r="K17" s="51">
        <v>3.399026760679289</v>
      </c>
      <c r="L17" s="52">
        <v>6.7830267606792889</v>
      </c>
      <c r="M17" s="54"/>
      <c r="N17" s="53">
        <v>5.5769833487223837</v>
      </c>
      <c r="O17" s="37" t="s">
        <v>45</v>
      </c>
      <c r="P17" s="33"/>
      <c r="Q17" s="37"/>
      <c r="R17" s="37"/>
      <c r="S17" s="37"/>
    </row>
    <row r="18" spans="1:19" x14ac:dyDescent="0.25">
      <c r="A18" s="33"/>
      <c r="B18" s="33"/>
      <c r="C18" s="37"/>
      <c r="D18" s="37" t="s">
        <v>49</v>
      </c>
      <c r="E18" s="33"/>
      <c r="F18" s="37"/>
      <c r="G18" s="55">
        <v>9.397557159005368E-2</v>
      </c>
      <c r="H18" s="55">
        <v>1.8134249912387396E-2</v>
      </c>
      <c r="I18" s="55">
        <v>1.7892495215348712E-2</v>
      </c>
      <c r="J18" s="55">
        <v>1.7892495215348712E-2</v>
      </c>
      <c r="K18" s="55">
        <v>1.7892495215348712E-2</v>
      </c>
      <c r="L18" s="56"/>
      <c r="M18" s="33"/>
      <c r="N18" s="33"/>
      <c r="O18" s="33"/>
      <c r="P18" s="33"/>
      <c r="Q18" s="37"/>
      <c r="R18" s="37"/>
      <c r="S18" s="37"/>
    </row>
    <row r="19" spans="1:19" x14ac:dyDescent="0.25">
      <c r="A19" s="33"/>
      <c r="B19" s="33"/>
      <c r="C19" s="37"/>
      <c r="D19" s="37"/>
      <c r="E19" s="33"/>
      <c r="F19" s="37"/>
      <c r="G19" s="37"/>
      <c r="H19" s="37"/>
      <c r="I19" s="37"/>
      <c r="J19" s="37"/>
      <c r="K19" s="37"/>
      <c r="L19" s="37"/>
      <c r="M19" s="33"/>
      <c r="N19" s="33"/>
      <c r="O19" s="33"/>
      <c r="P19" s="33"/>
      <c r="Q19" s="37"/>
      <c r="R19" s="37"/>
      <c r="S19" s="37"/>
    </row>
    <row r="20" spans="1:19" x14ac:dyDescent="0.25">
      <c r="A20" s="33"/>
      <c r="B20" s="33"/>
      <c r="C20" s="37"/>
      <c r="D20" s="37"/>
      <c r="E20" s="33"/>
      <c r="F20" s="37"/>
      <c r="G20" s="37"/>
      <c r="H20" s="57"/>
      <c r="I20" s="57"/>
      <c r="J20" s="57"/>
      <c r="K20" s="57"/>
      <c r="L20" s="37"/>
      <c r="M20" s="33"/>
      <c r="N20" s="33"/>
      <c r="O20" s="33"/>
      <c r="P20" s="33"/>
      <c r="Q20" s="37"/>
      <c r="R20" s="37"/>
      <c r="S20" s="37"/>
    </row>
    <row r="21" spans="1:19" ht="13" x14ac:dyDescent="0.25">
      <c r="A21" s="43"/>
      <c r="B21" s="43"/>
      <c r="C21" s="44" t="s">
        <v>196</v>
      </c>
      <c r="D21" s="44"/>
      <c r="E21" s="44"/>
      <c r="F21" s="44"/>
      <c r="G21" s="44"/>
      <c r="H21" s="45"/>
      <c r="I21" s="45"/>
      <c r="J21" s="45"/>
      <c r="K21" s="45"/>
      <c r="L21" s="45"/>
      <c r="M21" s="45"/>
      <c r="N21" s="45"/>
      <c r="O21" s="45"/>
      <c r="P21" s="45"/>
      <c r="Q21" s="37"/>
      <c r="R21" s="37"/>
      <c r="S21" s="37"/>
    </row>
    <row r="22" spans="1:19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19" x14ac:dyDescent="0.25">
      <c r="A23" s="37"/>
      <c r="B23" s="37"/>
      <c r="C23" s="37"/>
      <c r="D23" s="37" t="s">
        <v>39</v>
      </c>
      <c r="E23" s="37"/>
      <c r="F23" s="46"/>
      <c r="G23" s="46">
        <v>0</v>
      </c>
      <c r="H23" s="46">
        <v>0.41123421070871324</v>
      </c>
      <c r="I23" s="46">
        <v>0.42954459303141246</v>
      </c>
      <c r="J23" s="46">
        <v>0.82223107284047592</v>
      </c>
      <c r="K23" s="46">
        <v>1.1236735855655906</v>
      </c>
      <c r="L23" s="47"/>
      <c r="M23" s="37"/>
      <c r="N23" s="37"/>
      <c r="O23" s="37"/>
      <c r="P23" s="37"/>
      <c r="Q23" s="37"/>
      <c r="R23" s="37"/>
      <c r="S23" s="37"/>
    </row>
    <row r="24" spans="1:19" x14ac:dyDescent="0.25">
      <c r="A24" s="37"/>
      <c r="B24" s="37"/>
      <c r="C24" s="37"/>
      <c r="D24" s="37" t="s">
        <v>40</v>
      </c>
      <c r="E24" s="37"/>
      <c r="F24" s="46"/>
      <c r="G24" s="46">
        <v>0</v>
      </c>
      <c r="H24" s="46">
        <v>0.40932658009367795</v>
      </c>
      <c r="I24" s="46">
        <v>0.48280803720097559</v>
      </c>
      <c r="J24" s="46">
        <v>0.96629396261961353</v>
      </c>
      <c r="K24" s="46">
        <v>1.4301989441025051</v>
      </c>
      <c r="L24" s="47"/>
      <c r="M24" s="37"/>
      <c r="N24" s="37"/>
      <c r="O24" s="37"/>
      <c r="P24" s="37"/>
      <c r="Q24" s="37"/>
      <c r="R24" s="37"/>
      <c r="S24" s="37"/>
    </row>
    <row r="25" spans="1:19" x14ac:dyDescent="0.25">
      <c r="A25" s="37"/>
      <c r="B25" s="37"/>
      <c r="C25" s="37"/>
      <c r="D25" s="37" t="s">
        <v>41</v>
      </c>
      <c r="E25" s="37"/>
      <c r="F25" s="46"/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7"/>
      <c r="M25" s="37"/>
      <c r="N25" s="37"/>
      <c r="O25" s="37"/>
      <c r="P25" s="37"/>
      <c r="Q25" s="37"/>
      <c r="R25" s="37"/>
      <c r="S25" s="37"/>
    </row>
    <row r="26" spans="1:19" x14ac:dyDescent="0.25">
      <c r="A26" s="37"/>
      <c r="B26" s="37"/>
      <c r="C26" s="37"/>
      <c r="D26" s="37" t="s">
        <v>42</v>
      </c>
      <c r="E26" s="37"/>
      <c r="F26" s="46"/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7"/>
      <c r="M26" s="37"/>
      <c r="N26" s="37"/>
      <c r="O26" s="37"/>
      <c r="P26" s="37"/>
      <c r="Q26" s="37"/>
      <c r="R26" s="37"/>
      <c r="S26" s="37"/>
    </row>
    <row r="27" spans="1:19" x14ac:dyDescent="0.25">
      <c r="A27" s="37"/>
      <c r="B27" s="37"/>
      <c r="C27" s="37"/>
      <c r="D27" s="37" t="s">
        <v>43</v>
      </c>
      <c r="E27" s="37"/>
      <c r="F27" s="46"/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7"/>
      <c r="M27" s="37"/>
      <c r="N27" s="37"/>
      <c r="O27" s="37"/>
      <c r="P27" s="37"/>
      <c r="Q27" s="37"/>
      <c r="R27" s="37"/>
      <c r="S27" s="37"/>
    </row>
    <row r="28" spans="1:19" ht="13" x14ac:dyDescent="0.3">
      <c r="A28" s="37"/>
      <c r="B28" s="37"/>
      <c r="C28" s="37"/>
      <c r="D28" s="49" t="s">
        <v>44</v>
      </c>
      <c r="E28" s="49"/>
      <c r="F28" s="50">
        <v>0</v>
      </c>
      <c r="G28" s="51">
        <v>0</v>
      </c>
      <c r="H28" s="51">
        <v>0.82056079080239119</v>
      </c>
      <c r="I28" s="51">
        <v>0.912352630232388</v>
      </c>
      <c r="J28" s="51">
        <v>1.7885250354600895</v>
      </c>
      <c r="K28" s="51">
        <v>2.5538725296680953</v>
      </c>
      <c r="L28" s="52"/>
      <c r="M28" s="37"/>
      <c r="N28" s="58"/>
      <c r="O28" s="37"/>
      <c r="P28" s="37"/>
      <c r="Q28" s="37"/>
      <c r="R28" s="37"/>
      <c r="S28" s="37"/>
    </row>
    <row r="29" spans="1:19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19" ht="13" x14ac:dyDescent="0.25">
      <c r="A30" s="43"/>
      <c r="B30" s="43"/>
      <c r="C30" s="44" t="s">
        <v>197</v>
      </c>
      <c r="D30" s="44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37"/>
      <c r="R30" s="37"/>
      <c r="S30" s="37"/>
    </row>
    <row r="31" spans="1:19" x14ac:dyDescent="0.25">
      <c r="A31" s="33"/>
      <c r="B31" s="33"/>
      <c r="C31" s="33"/>
      <c r="D31" s="33"/>
      <c r="E31" s="33"/>
      <c r="F31" s="37"/>
      <c r="G31" s="37"/>
      <c r="H31" s="37"/>
      <c r="I31" s="37"/>
      <c r="J31" s="37"/>
      <c r="K31" s="37"/>
      <c r="L31" s="37"/>
      <c r="M31" s="33"/>
      <c r="N31" s="33"/>
      <c r="O31" s="33"/>
      <c r="P31" s="33"/>
      <c r="Q31" s="37"/>
      <c r="R31" s="37"/>
      <c r="S31" s="37"/>
    </row>
    <row r="32" spans="1:19" ht="13" x14ac:dyDescent="0.3">
      <c r="A32" s="33"/>
      <c r="B32" s="33"/>
      <c r="C32" s="49" t="s">
        <v>50</v>
      </c>
      <c r="D32" s="49"/>
      <c r="E32" s="33"/>
      <c r="F32" s="37"/>
      <c r="G32" s="37"/>
      <c r="H32" s="37"/>
      <c r="I32" s="37"/>
      <c r="J32" s="37"/>
      <c r="K32" s="37"/>
      <c r="L32" s="37"/>
      <c r="M32" s="33"/>
      <c r="N32" s="37"/>
      <c r="O32" s="37"/>
      <c r="P32" s="33"/>
      <c r="Q32" s="37"/>
      <c r="R32" s="37"/>
      <c r="S32" s="37"/>
    </row>
    <row r="33" spans="1:20" ht="13" x14ac:dyDescent="0.3">
      <c r="A33" s="33"/>
      <c r="B33" s="33"/>
      <c r="C33" s="37"/>
      <c r="D33" s="49" t="s">
        <v>48</v>
      </c>
      <c r="E33" s="34"/>
      <c r="F33" s="50">
        <v>0</v>
      </c>
      <c r="G33" s="51">
        <v>0</v>
      </c>
      <c r="H33" s="51">
        <v>0</v>
      </c>
      <c r="I33" s="51">
        <v>0</v>
      </c>
      <c r="J33" s="51">
        <v>3.0929261856778085</v>
      </c>
      <c r="K33" s="51">
        <v>3.037586018699141</v>
      </c>
      <c r="L33" s="52"/>
      <c r="M33" s="33"/>
      <c r="N33" s="58"/>
      <c r="O33" s="37"/>
      <c r="P33" s="33"/>
      <c r="Q33" s="37"/>
      <c r="R33" s="37"/>
      <c r="S33" s="37"/>
    </row>
    <row r="34" spans="1:20" x14ac:dyDescent="0.25">
      <c r="A34" s="33"/>
      <c r="B34" s="33"/>
      <c r="C34" s="37"/>
      <c r="D34" s="37" t="s">
        <v>49</v>
      </c>
      <c r="E34" s="33"/>
      <c r="F34" s="37"/>
      <c r="G34" s="55">
        <v>9.397557159005368E-2</v>
      </c>
      <c r="H34" s="55">
        <v>1.8134249912387396E-2</v>
      </c>
      <c r="I34" s="55">
        <v>1.7892495215348712E-2</v>
      </c>
      <c r="J34" s="55">
        <v>1.7892495215348712E-2</v>
      </c>
      <c r="K34" s="55">
        <v>1.7892495215348712E-2</v>
      </c>
      <c r="L34" s="56"/>
      <c r="M34" s="33"/>
      <c r="N34" s="37"/>
      <c r="O34" s="37"/>
      <c r="P34" s="33"/>
      <c r="Q34" s="37"/>
      <c r="R34" s="37"/>
      <c r="S34" s="37"/>
    </row>
    <row r="35" spans="1:20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7"/>
      <c r="R35" s="37"/>
      <c r="S35" s="37"/>
    </row>
    <row r="36" spans="1:20" ht="13" x14ac:dyDescent="0.3">
      <c r="A36" s="59"/>
      <c r="B36" s="59"/>
      <c r="C36" s="60" t="s">
        <v>52</v>
      </c>
      <c r="D36" s="60"/>
      <c r="E36" s="59"/>
      <c r="F36" s="60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37"/>
      <c r="R36" s="37"/>
      <c r="S36" s="37"/>
      <c r="T36" s="33"/>
    </row>
    <row r="37" spans="1:20" x14ac:dyDescent="0.25">
      <c r="A37" s="33"/>
      <c r="B37" s="33"/>
      <c r="C37" s="37"/>
      <c r="D37" s="37"/>
      <c r="E37" s="33"/>
      <c r="F37" s="33"/>
      <c r="G37" s="61"/>
      <c r="H37" s="61"/>
      <c r="I37" s="61"/>
      <c r="J37" s="61"/>
      <c r="K37" s="61"/>
      <c r="L37" s="33"/>
      <c r="M37" s="33"/>
      <c r="N37" s="33"/>
      <c r="O37" s="33"/>
      <c r="P37" s="33"/>
      <c r="Q37" s="37"/>
      <c r="R37" s="37"/>
      <c r="S37" s="37"/>
    </row>
    <row r="38" spans="1:20" ht="13" x14ac:dyDescent="0.3">
      <c r="A38" s="33"/>
      <c r="B38" s="33"/>
      <c r="C38" s="37"/>
      <c r="D38" s="37" t="s">
        <v>53</v>
      </c>
      <c r="E38" s="33" t="s">
        <v>54</v>
      </c>
      <c r="F38" s="62">
        <v>9693</v>
      </c>
      <c r="G38" s="61">
        <v>9639</v>
      </c>
      <c r="H38" s="61">
        <v>9664</v>
      </c>
      <c r="I38" s="61">
        <v>9687</v>
      </c>
      <c r="J38" s="61">
        <v>9737</v>
      </c>
      <c r="K38" s="61">
        <v>9819</v>
      </c>
      <c r="L38" s="33"/>
      <c r="M38" s="33"/>
      <c r="N38" s="33"/>
      <c r="O38" s="33"/>
      <c r="P38" s="33"/>
      <c r="Q38" s="37"/>
      <c r="R38" s="37"/>
      <c r="S38" s="37"/>
    </row>
    <row r="39" spans="1:20" x14ac:dyDescent="0.25">
      <c r="A39" s="33"/>
      <c r="B39" s="33"/>
      <c r="C39" s="37"/>
      <c r="D39" s="37"/>
      <c r="E39" s="33"/>
      <c r="F39" s="63"/>
      <c r="G39" s="63"/>
      <c r="H39" s="63"/>
      <c r="I39" s="63"/>
      <c r="J39" s="63"/>
      <c r="L39" s="33"/>
      <c r="M39" s="33"/>
      <c r="N39" s="33"/>
      <c r="O39" s="33"/>
      <c r="P39" s="33"/>
      <c r="Q39" s="37"/>
      <c r="R39" s="37"/>
      <c r="S39" s="37"/>
    </row>
    <row r="40" spans="1:20" x14ac:dyDescent="0.25">
      <c r="A40" s="33"/>
      <c r="B40" s="33"/>
      <c r="C40" s="37" t="s">
        <v>47</v>
      </c>
      <c r="D40" s="37"/>
      <c r="E40" s="33"/>
      <c r="F40" s="37"/>
      <c r="G40" s="37"/>
      <c r="H40" s="37"/>
      <c r="I40" s="37"/>
      <c r="J40" s="37"/>
      <c r="K40" s="64"/>
      <c r="L40" s="33"/>
      <c r="M40" s="33"/>
      <c r="N40" s="65"/>
      <c r="O40" s="33"/>
      <c r="P40" s="33"/>
      <c r="Q40" s="37"/>
      <c r="R40" s="37"/>
      <c r="S40" s="37"/>
    </row>
    <row r="41" spans="1:20" ht="13" x14ac:dyDescent="0.3">
      <c r="A41" s="33"/>
      <c r="B41" s="33"/>
      <c r="C41" s="37"/>
      <c r="D41" s="37" t="s">
        <v>55</v>
      </c>
      <c r="E41" s="33" t="s">
        <v>56</v>
      </c>
      <c r="F41" s="66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33"/>
      <c r="M41" s="33"/>
      <c r="N41" s="67" t="e">
        <v>#DIV/0!</v>
      </c>
      <c r="O41" s="33" t="s">
        <v>57</v>
      </c>
      <c r="P41" s="33"/>
      <c r="Q41" s="37"/>
      <c r="R41" s="37"/>
      <c r="S41" s="37"/>
    </row>
    <row r="42" spans="1:20" ht="14.5" x14ac:dyDescent="0.35">
      <c r="A42" s="33"/>
      <c r="B42" s="33"/>
      <c r="C42" s="37"/>
      <c r="D42" s="37" t="s">
        <v>58</v>
      </c>
      <c r="E42" s="33" t="s">
        <v>59</v>
      </c>
      <c r="F42" s="37"/>
      <c r="G42" s="68" t="e">
        <v>#DIV/0!</v>
      </c>
      <c r="H42" s="68" t="e">
        <v>#DIV/0!</v>
      </c>
      <c r="I42" s="68" t="e">
        <v>#DIV/0!</v>
      </c>
      <c r="J42" s="68" t="e">
        <v>#DIV/0!</v>
      </c>
      <c r="K42" s="68" t="e">
        <v>#DIV/0!</v>
      </c>
      <c r="L42" s="33"/>
      <c r="M42" s="33"/>
      <c r="N42" s="69" t="e">
        <v>#DIV/0!</v>
      </c>
      <c r="O42" s="33" t="s">
        <v>60</v>
      </c>
      <c r="P42" s="33"/>
      <c r="Q42" s="37"/>
      <c r="R42" s="37"/>
      <c r="S42" s="37"/>
    </row>
    <row r="43" spans="1:20" x14ac:dyDescent="0.25">
      <c r="A43" s="33"/>
      <c r="B43" s="33"/>
      <c r="C43" s="37"/>
      <c r="D43" s="37"/>
      <c r="E43" s="33"/>
      <c r="F43" s="37"/>
      <c r="G43" s="70"/>
      <c r="H43" s="70"/>
      <c r="I43" s="70"/>
      <c r="J43" s="70"/>
      <c r="K43" s="70"/>
      <c r="L43" s="33"/>
      <c r="M43" s="33"/>
      <c r="N43" s="71"/>
      <c r="O43" s="33"/>
      <c r="P43" s="33"/>
      <c r="Q43" s="37"/>
      <c r="R43" s="37"/>
      <c r="S43" s="37"/>
    </row>
    <row r="44" spans="1:20" ht="13" x14ac:dyDescent="0.3">
      <c r="A44" s="33"/>
      <c r="B44" s="33"/>
      <c r="C44" s="37"/>
      <c r="D44" s="37" t="s">
        <v>61</v>
      </c>
      <c r="E44" s="33" t="s">
        <v>62</v>
      </c>
      <c r="F44" s="72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33"/>
      <c r="M44" s="33"/>
      <c r="N44" s="67" t="e">
        <v>#DIV/0!</v>
      </c>
      <c r="O44" s="33" t="s">
        <v>57</v>
      </c>
      <c r="P44" s="33"/>
      <c r="Q44" s="37"/>
      <c r="R44" s="37"/>
      <c r="S44" s="37"/>
    </row>
    <row r="45" spans="1:20" ht="14.5" x14ac:dyDescent="0.35">
      <c r="A45" s="33"/>
      <c r="B45" s="33"/>
      <c r="C45" s="37"/>
      <c r="D45" s="37" t="s">
        <v>63</v>
      </c>
      <c r="E45" s="33" t="s">
        <v>59</v>
      </c>
      <c r="F45" s="37"/>
      <c r="G45" s="68" t="e">
        <v>#DIV/0!</v>
      </c>
      <c r="H45" s="68" t="e">
        <v>#DIV/0!</v>
      </c>
      <c r="I45" s="68" t="e">
        <v>#DIV/0!</v>
      </c>
      <c r="J45" s="68" t="e">
        <v>#DIV/0!</v>
      </c>
      <c r="K45" s="68" t="e">
        <v>#DIV/0!</v>
      </c>
      <c r="L45" s="33"/>
      <c r="M45" s="33"/>
      <c r="N45" s="69" t="e">
        <v>#DIV/0!</v>
      </c>
      <c r="O45" s="33" t="s">
        <v>60</v>
      </c>
      <c r="P45" s="33"/>
      <c r="Q45" s="37"/>
      <c r="R45" s="37"/>
      <c r="S45" s="37"/>
    </row>
    <row r="46" spans="1:20" x14ac:dyDescent="0.25">
      <c r="A46" s="33"/>
      <c r="B46" s="33"/>
      <c r="C46" s="33"/>
      <c r="D46" s="33"/>
      <c r="E46" s="33"/>
      <c r="F46" s="37"/>
      <c r="G46" s="37"/>
      <c r="H46" s="37"/>
      <c r="I46" s="37"/>
      <c r="J46" s="37"/>
      <c r="K46" s="37"/>
      <c r="L46" s="33"/>
      <c r="M46" s="33"/>
      <c r="N46" s="33"/>
      <c r="O46" s="33"/>
      <c r="P46" s="33"/>
      <c r="Q46" s="37"/>
      <c r="R46" s="37"/>
      <c r="S46" s="37"/>
    </row>
    <row r="47" spans="1:20" x14ac:dyDescent="0.25">
      <c r="A47" s="33"/>
      <c r="B47" s="33"/>
      <c r="C47" s="37" t="s">
        <v>50</v>
      </c>
      <c r="D47" s="37"/>
      <c r="E47" s="33"/>
      <c r="F47" s="37"/>
      <c r="G47" s="37"/>
      <c r="H47" s="37"/>
      <c r="I47" s="37"/>
      <c r="J47" s="37"/>
      <c r="K47" s="37"/>
      <c r="L47" s="33"/>
      <c r="M47" s="33"/>
      <c r="N47" s="33"/>
      <c r="O47" s="33"/>
      <c r="P47" s="33"/>
      <c r="Q47" s="37"/>
      <c r="R47" s="37"/>
      <c r="S47" s="37"/>
    </row>
    <row r="48" spans="1:20" ht="13" x14ac:dyDescent="0.3">
      <c r="A48" s="33"/>
      <c r="B48" s="33"/>
      <c r="C48" s="37"/>
      <c r="D48" s="37" t="s">
        <v>55</v>
      </c>
      <c r="E48" s="33" t="s">
        <v>56</v>
      </c>
      <c r="F48" s="72">
        <v>0</v>
      </c>
      <c r="G48" s="46">
        <v>0</v>
      </c>
      <c r="H48" s="46">
        <v>0</v>
      </c>
      <c r="I48" s="46">
        <v>0</v>
      </c>
      <c r="J48" s="46">
        <v>3.3839999999999999</v>
      </c>
      <c r="K48" s="46">
        <v>3.399026760679289</v>
      </c>
      <c r="L48" s="33"/>
      <c r="M48" s="33"/>
      <c r="N48" s="67" t="e">
        <v>#DIV/0!</v>
      </c>
      <c r="O48" s="33" t="s">
        <v>57</v>
      </c>
      <c r="P48" s="33"/>
      <c r="Q48" s="37"/>
      <c r="R48" s="37"/>
      <c r="S48" s="37"/>
    </row>
    <row r="49" spans="1:19" ht="14.5" x14ac:dyDescent="0.35">
      <c r="A49" s="33"/>
      <c r="B49" s="33"/>
      <c r="C49" s="37"/>
      <c r="D49" s="37" t="s">
        <v>58</v>
      </c>
      <c r="E49" s="33" t="s">
        <v>59</v>
      </c>
      <c r="F49" s="37"/>
      <c r="G49" s="68" t="e">
        <v>#DIV/0!</v>
      </c>
      <c r="H49" s="68" t="e">
        <v>#DIV/0!</v>
      </c>
      <c r="I49" s="68" t="e">
        <v>#DIV/0!</v>
      </c>
      <c r="J49" s="68" t="e">
        <v>#DIV/0!</v>
      </c>
      <c r="K49" s="68">
        <v>4.4405321156291144E-3</v>
      </c>
      <c r="L49" s="33"/>
      <c r="M49" s="33"/>
      <c r="N49" s="69" t="e">
        <v>#DIV/0!</v>
      </c>
      <c r="O49" s="33" t="s">
        <v>60</v>
      </c>
      <c r="P49" s="33"/>
      <c r="Q49" s="37"/>
      <c r="R49" s="37"/>
      <c r="S49" s="37"/>
    </row>
    <row r="50" spans="1:19" x14ac:dyDescent="0.25">
      <c r="A50" s="33"/>
      <c r="B50" s="33"/>
      <c r="C50" s="37"/>
      <c r="D50" s="37"/>
      <c r="E50" s="33"/>
      <c r="F50" s="37"/>
      <c r="G50" s="37"/>
      <c r="H50" s="37"/>
      <c r="I50" s="37"/>
      <c r="J50" s="37"/>
      <c r="K50" s="37"/>
      <c r="L50" s="33"/>
      <c r="M50" s="33"/>
      <c r="N50" s="33"/>
      <c r="O50" s="33"/>
      <c r="P50" s="33"/>
      <c r="Q50" s="37"/>
      <c r="R50" s="37"/>
      <c r="S50" s="37"/>
    </row>
    <row r="51" spans="1:19" ht="13" x14ac:dyDescent="0.3">
      <c r="A51" s="33"/>
      <c r="B51" s="33"/>
      <c r="C51" s="37"/>
      <c r="D51" s="37" t="s">
        <v>61</v>
      </c>
      <c r="E51" s="33" t="s">
        <v>62</v>
      </c>
      <c r="F51" s="72">
        <v>0</v>
      </c>
      <c r="G51" s="46">
        <v>0</v>
      </c>
      <c r="H51" s="46">
        <v>0</v>
      </c>
      <c r="I51" s="46">
        <v>0</v>
      </c>
      <c r="J51" s="46">
        <v>0.3475403101571326</v>
      </c>
      <c r="K51" s="46">
        <v>0.34616832270896108</v>
      </c>
      <c r="L51" s="33"/>
      <c r="M51" s="33"/>
      <c r="N51" s="67" t="e">
        <v>#DIV/0!</v>
      </c>
      <c r="O51" s="33" t="s">
        <v>57</v>
      </c>
      <c r="P51" s="33"/>
      <c r="Q51" s="37"/>
      <c r="R51" s="37"/>
      <c r="S51" s="37"/>
    </row>
    <row r="52" spans="1:19" ht="14.5" x14ac:dyDescent="0.35">
      <c r="A52" s="33"/>
      <c r="B52" s="33"/>
      <c r="C52" s="37"/>
      <c r="D52" s="37" t="s">
        <v>63</v>
      </c>
      <c r="E52" s="33" t="s">
        <v>59</v>
      </c>
      <c r="F52" s="37"/>
      <c r="G52" s="68" t="e">
        <v>#DIV/0!</v>
      </c>
      <c r="H52" s="68" t="e">
        <v>#DIV/0!</v>
      </c>
      <c r="I52" s="68" t="e">
        <v>#DIV/0!</v>
      </c>
      <c r="J52" s="68" t="e">
        <v>#DIV/0!</v>
      </c>
      <c r="K52" s="68">
        <v>-3.9477073826377218E-3</v>
      </c>
      <c r="L52" s="33"/>
      <c r="M52" s="33"/>
      <c r="N52" s="69" t="e">
        <v>#DIV/0!</v>
      </c>
      <c r="O52" s="33" t="s">
        <v>60</v>
      </c>
      <c r="P52" s="33"/>
      <c r="Q52" s="37"/>
      <c r="R52" s="37"/>
      <c r="S52" s="37"/>
    </row>
    <row r="53" spans="1:19" x14ac:dyDescent="0.25">
      <c r="A53" s="33"/>
      <c r="B53" s="33"/>
      <c r="C53" s="33"/>
      <c r="D53" s="33"/>
      <c r="E53" s="33"/>
      <c r="F53" s="37"/>
      <c r="G53" s="37"/>
      <c r="H53" s="37"/>
      <c r="I53" s="37"/>
      <c r="J53" s="37"/>
      <c r="K53" s="37"/>
      <c r="L53" s="33"/>
      <c r="M53" s="33"/>
      <c r="N53" s="33"/>
      <c r="O53" s="33"/>
      <c r="P53" s="33"/>
      <c r="Q53" s="37"/>
      <c r="R53" s="37"/>
      <c r="S53" s="37"/>
    </row>
    <row r="54" spans="1:19" x14ac:dyDescent="0.25">
      <c r="A54" s="33"/>
      <c r="B54" s="33"/>
      <c r="C54" s="37" t="s">
        <v>51</v>
      </c>
      <c r="D54" s="37"/>
      <c r="E54" s="33"/>
      <c r="F54" s="37"/>
      <c r="G54" s="37"/>
      <c r="H54" s="37"/>
      <c r="I54" s="37"/>
      <c r="J54" s="37"/>
      <c r="K54" s="37"/>
      <c r="L54" s="33"/>
      <c r="M54" s="33"/>
      <c r="N54" s="33"/>
      <c r="O54" s="33"/>
      <c r="P54" s="33"/>
      <c r="Q54" s="37"/>
      <c r="R54" s="37"/>
      <c r="S54" s="37"/>
    </row>
    <row r="55" spans="1:19" ht="13" x14ac:dyDescent="0.3">
      <c r="A55" s="33"/>
      <c r="B55" s="33"/>
      <c r="C55" s="37"/>
      <c r="D55" s="37" t="s">
        <v>55</v>
      </c>
      <c r="E55" s="33" t="s">
        <v>56</v>
      </c>
      <c r="F55" s="72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33"/>
      <c r="M55" s="33"/>
      <c r="N55" s="67" t="e">
        <v>#DIV/0!</v>
      </c>
      <c r="O55" s="33" t="s">
        <v>57</v>
      </c>
      <c r="P55" s="33"/>
      <c r="Q55" s="37"/>
      <c r="R55" s="37"/>
      <c r="S55" s="37"/>
    </row>
    <row r="56" spans="1:19" ht="14.5" x14ac:dyDescent="0.35">
      <c r="A56" s="33"/>
      <c r="B56" s="33"/>
      <c r="C56" s="37"/>
      <c r="D56" s="37" t="s">
        <v>58</v>
      </c>
      <c r="E56" s="33" t="s">
        <v>59</v>
      </c>
      <c r="F56" s="73"/>
      <c r="G56" s="68" t="e">
        <v>#DIV/0!</v>
      </c>
      <c r="H56" s="68" t="e">
        <v>#DIV/0!</v>
      </c>
      <c r="I56" s="68" t="e">
        <v>#DIV/0!</v>
      </c>
      <c r="J56" s="68" t="e">
        <v>#DIV/0!</v>
      </c>
      <c r="K56" s="68" t="e">
        <v>#DIV/0!</v>
      </c>
      <c r="L56" s="33"/>
      <c r="M56" s="33"/>
      <c r="N56" s="69" t="e">
        <v>#DIV/0!</v>
      </c>
      <c r="O56" s="33" t="s">
        <v>60</v>
      </c>
      <c r="P56" s="33"/>
      <c r="Q56" s="37"/>
      <c r="R56" s="37"/>
      <c r="S56" s="37"/>
    </row>
    <row r="57" spans="1:19" x14ac:dyDescent="0.25">
      <c r="A57" s="33"/>
      <c r="B57" s="33"/>
      <c r="C57" s="37"/>
      <c r="D57" s="37"/>
      <c r="E57" s="33"/>
      <c r="F57" s="37"/>
      <c r="G57" s="37"/>
      <c r="H57" s="37"/>
      <c r="I57" s="37"/>
      <c r="J57" s="37"/>
      <c r="K57" s="37"/>
      <c r="L57" s="33"/>
      <c r="M57" s="33"/>
      <c r="N57" s="33"/>
      <c r="O57" s="33"/>
      <c r="P57" s="33"/>
      <c r="Q57" s="37"/>
      <c r="R57" s="37"/>
      <c r="S57" s="37"/>
    </row>
    <row r="58" spans="1:19" ht="13" x14ac:dyDescent="0.3">
      <c r="A58" s="33"/>
      <c r="B58" s="33"/>
      <c r="C58" s="37"/>
      <c r="D58" s="37" t="s">
        <v>61</v>
      </c>
      <c r="E58" s="33" t="s">
        <v>62</v>
      </c>
      <c r="F58" s="72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33"/>
      <c r="M58" s="33"/>
      <c r="N58" s="67" t="e">
        <v>#DIV/0!</v>
      </c>
      <c r="O58" s="33" t="s">
        <v>57</v>
      </c>
      <c r="P58" s="33"/>
      <c r="Q58" s="37"/>
      <c r="R58" s="37"/>
      <c r="S58" s="37"/>
    </row>
    <row r="59" spans="1:19" ht="14.5" x14ac:dyDescent="0.35">
      <c r="A59" s="33"/>
      <c r="B59" s="33"/>
      <c r="C59" s="37"/>
      <c r="D59" s="37" t="s">
        <v>63</v>
      </c>
      <c r="E59" s="33" t="s">
        <v>59</v>
      </c>
      <c r="F59" s="37"/>
      <c r="G59" s="68" t="e">
        <v>#DIV/0!</v>
      </c>
      <c r="H59" s="68" t="e">
        <v>#DIV/0!</v>
      </c>
      <c r="I59" s="68" t="e">
        <v>#DIV/0!</v>
      </c>
      <c r="J59" s="68" t="e">
        <v>#DIV/0!</v>
      </c>
      <c r="K59" s="68" t="e">
        <v>#DIV/0!</v>
      </c>
      <c r="L59" s="33"/>
      <c r="M59" s="33"/>
      <c r="N59" s="69" t="e">
        <v>#DIV/0!</v>
      </c>
      <c r="O59" s="33" t="s">
        <v>60</v>
      </c>
      <c r="P59" s="33"/>
      <c r="Q59" s="37"/>
      <c r="R59" s="37"/>
      <c r="S59" s="37"/>
    </row>
    <row r="60" spans="1:19" x14ac:dyDescent="0.25">
      <c r="A60" s="33"/>
      <c r="B60" s="33"/>
      <c r="C60" s="33"/>
      <c r="D60" s="33"/>
      <c r="E60" s="33"/>
      <c r="F60" s="37"/>
      <c r="G60" s="37"/>
      <c r="H60" s="37"/>
      <c r="I60" s="37"/>
      <c r="J60" s="37"/>
      <c r="K60" s="37"/>
      <c r="L60" s="33"/>
      <c r="M60" s="33"/>
      <c r="N60" s="33"/>
      <c r="O60" s="33"/>
      <c r="P60" s="33"/>
      <c r="Q60" s="37"/>
      <c r="R60" s="37"/>
      <c r="S60" s="37"/>
    </row>
    <row r="61" spans="1:19" ht="13" x14ac:dyDescent="0.3">
      <c r="A61" s="59"/>
      <c r="B61" s="59"/>
      <c r="C61" s="60" t="s">
        <v>198</v>
      </c>
      <c r="D61" s="59"/>
      <c r="E61" s="59"/>
      <c r="F61" s="60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37"/>
      <c r="R61" s="37"/>
      <c r="S61" s="37"/>
    </row>
    <row r="62" spans="1:19" x14ac:dyDescent="0.25">
      <c r="A62" s="33"/>
      <c r="B62" s="33"/>
      <c r="C62" s="37"/>
      <c r="D62" s="37"/>
      <c r="E62" s="33"/>
      <c r="F62" s="37"/>
      <c r="G62" s="37"/>
      <c r="H62" s="37"/>
      <c r="I62" s="37"/>
      <c r="J62" s="37"/>
      <c r="K62" s="37"/>
      <c r="L62" s="33"/>
      <c r="M62" s="33"/>
      <c r="N62" s="33"/>
      <c r="O62" s="33"/>
      <c r="P62" s="33"/>
      <c r="Q62" s="37"/>
      <c r="R62" s="37"/>
      <c r="S62" s="37"/>
    </row>
    <row r="63" spans="1:19" ht="13" x14ac:dyDescent="0.3">
      <c r="A63" s="33"/>
      <c r="B63" s="33"/>
      <c r="C63" s="37"/>
      <c r="D63" s="37" t="s">
        <v>53</v>
      </c>
      <c r="E63" s="33" t="s">
        <v>54</v>
      </c>
      <c r="F63" s="62">
        <v>9693</v>
      </c>
      <c r="G63" s="61">
        <v>9639</v>
      </c>
      <c r="H63" s="61">
        <v>9664</v>
      </c>
      <c r="I63" s="61">
        <v>9687</v>
      </c>
      <c r="J63" s="61">
        <v>9737</v>
      </c>
      <c r="K63" s="61">
        <v>9819</v>
      </c>
      <c r="L63" s="33"/>
      <c r="M63" s="33"/>
      <c r="N63" s="33"/>
      <c r="O63" s="33"/>
      <c r="P63" s="33"/>
      <c r="Q63" s="37"/>
      <c r="R63" s="37"/>
      <c r="S63" s="37"/>
    </row>
    <row r="64" spans="1:19" x14ac:dyDescent="0.25">
      <c r="A64" s="33"/>
      <c r="B64" s="33"/>
      <c r="C64" s="37"/>
      <c r="D64" s="37"/>
      <c r="E64" s="33"/>
      <c r="F64" s="63"/>
      <c r="G64" s="63"/>
      <c r="H64" s="63"/>
      <c r="I64" s="63"/>
      <c r="J64" s="63"/>
      <c r="K64" s="63"/>
      <c r="L64" s="33"/>
      <c r="M64" s="33"/>
      <c r="N64" s="33"/>
      <c r="O64" s="33"/>
      <c r="P64" s="33"/>
      <c r="Q64" s="37"/>
      <c r="R64" s="37"/>
      <c r="S64" s="37"/>
    </row>
    <row r="65" spans="1:19" x14ac:dyDescent="0.25">
      <c r="A65" s="33"/>
      <c r="B65" s="33"/>
      <c r="C65" s="37" t="s">
        <v>47</v>
      </c>
      <c r="D65" s="37"/>
      <c r="E65" s="33"/>
      <c r="F65" s="37"/>
      <c r="G65" s="37"/>
      <c r="H65" s="37"/>
      <c r="I65" s="37"/>
      <c r="J65" s="37"/>
      <c r="K65" s="46"/>
      <c r="L65" s="33"/>
      <c r="M65" s="33"/>
      <c r="N65" s="33"/>
      <c r="O65" s="33"/>
      <c r="P65" s="33"/>
      <c r="Q65" s="37"/>
      <c r="R65" s="37"/>
      <c r="S65" s="37"/>
    </row>
    <row r="66" spans="1:19" ht="13" x14ac:dyDescent="0.3">
      <c r="A66" s="33"/>
      <c r="B66" s="33"/>
      <c r="C66" s="37"/>
      <c r="D66" s="37" t="s">
        <v>55</v>
      </c>
      <c r="E66" s="33" t="s">
        <v>64</v>
      </c>
      <c r="F66" s="66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33"/>
      <c r="M66" s="33"/>
      <c r="N66" s="67" t="e">
        <v>#DIV/0!</v>
      </c>
      <c r="O66" s="33" t="s">
        <v>57</v>
      </c>
      <c r="P66" s="33"/>
      <c r="Q66" s="37"/>
      <c r="R66" s="37"/>
      <c r="S66" s="37"/>
    </row>
    <row r="67" spans="1:19" ht="14.5" x14ac:dyDescent="0.35">
      <c r="A67" s="33"/>
      <c r="B67" s="33"/>
      <c r="C67" s="37"/>
      <c r="D67" s="37" t="s">
        <v>58</v>
      </c>
      <c r="E67" s="33" t="s">
        <v>59</v>
      </c>
      <c r="F67" s="37"/>
      <c r="G67" s="68" t="e">
        <v>#DIV/0!</v>
      </c>
      <c r="H67" s="68" t="e">
        <v>#DIV/0!</v>
      </c>
      <c r="I67" s="68" t="e">
        <v>#DIV/0!</v>
      </c>
      <c r="J67" s="68" t="e">
        <v>#DIV/0!</v>
      </c>
      <c r="K67" s="68" t="e">
        <v>#DIV/0!</v>
      </c>
      <c r="L67" s="33"/>
      <c r="M67" s="33"/>
      <c r="N67" s="69" t="e">
        <v>#DIV/0!</v>
      </c>
      <c r="O67" s="33" t="s">
        <v>60</v>
      </c>
      <c r="P67" s="33"/>
      <c r="Q67" s="37"/>
      <c r="R67" s="37"/>
      <c r="S67" s="37"/>
    </row>
    <row r="68" spans="1:19" x14ac:dyDescent="0.25">
      <c r="A68" s="33"/>
      <c r="B68" s="33"/>
      <c r="C68" s="37"/>
      <c r="D68" s="37"/>
      <c r="E68" s="33"/>
      <c r="F68" s="37"/>
      <c r="G68" s="46"/>
      <c r="H68" s="46"/>
      <c r="I68" s="46"/>
      <c r="J68" s="46"/>
      <c r="K68" s="46"/>
      <c r="L68" s="33"/>
      <c r="M68" s="33"/>
      <c r="N68" s="33"/>
      <c r="O68" s="33"/>
      <c r="P68" s="33"/>
      <c r="Q68" s="37"/>
      <c r="R68" s="37"/>
      <c r="S68" s="37"/>
    </row>
    <row r="69" spans="1:19" ht="13" x14ac:dyDescent="0.3">
      <c r="A69" s="33"/>
      <c r="B69" s="33"/>
      <c r="C69" s="37"/>
      <c r="D69" s="37" t="s">
        <v>61</v>
      </c>
      <c r="E69" s="33" t="s">
        <v>62</v>
      </c>
      <c r="F69" s="72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33"/>
      <c r="M69" s="33"/>
      <c r="N69" s="67" t="e">
        <v>#DIV/0!</v>
      </c>
      <c r="O69" s="33" t="s">
        <v>57</v>
      </c>
      <c r="P69" s="33"/>
      <c r="Q69" s="37"/>
      <c r="R69" s="37"/>
      <c r="S69" s="37"/>
    </row>
    <row r="70" spans="1:19" ht="14.5" x14ac:dyDescent="0.35">
      <c r="A70" s="33"/>
      <c r="B70" s="33"/>
      <c r="C70" s="37"/>
      <c r="D70" s="37" t="s">
        <v>63</v>
      </c>
      <c r="E70" s="33" t="s">
        <v>59</v>
      </c>
      <c r="F70" s="37"/>
      <c r="G70" s="68" t="e">
        <v>#DIV/0!</v>
      </c>
      <c r="H70" s="68" t="e">
        <v>#DIV/0!</v>
      </c>
      <c r="I70" s="68" t="e">
        <v>#DIV/0!</v>
      </c>
      <c r="J70" s="68" t="e">
        <v>#DIV/0!</v>
      </c>
      <c r="K70" s="68" t="e">
        <v>#DIV/0!</v>
      </c>
      <c r="L70" s="33"/>
      <c r="M70" s="33"/>
      <c r="N70" s="69" t="e">
        <v>#DIV/0!</v>
      </c>
      <c r="O70" s="33" t="s">
        <v>60</v>
      </c>
      <c r="P70" s="33"/>
      <c r="Q70" s="37"/>
      <c r="R70" s="37"/>
      <c r="S70" s="37"/>
    </row>
    <row r="71" spans="1:19" x14ac:dyDescent="0.25">
      <c r="A71" s="33"/>
      <c r="B71" s="33"/>
      <c r="C71" s="33"/>
      <c r="D71" s="33"/>
      <c r="E71" s="33"/>
      <c r="F71" s="37"/>
      <c r="G71" s="37"/>
      <c r="H71" s="37"/>
      <c r="I71" s="37"/>
      <c r="J71" s="37"/>
      <c r="K71" s="37"/>
      <c r="L71" s="33"/>
      <c r="M71" s="33"/>
      <c r="N71" s="33"/>
      <c r="O71" s="33"/>
      <c r="P71" s="33"/>
      <c r="Q71" s="37"/>
      <c r="R71" s="37"/>
      <c r="S71" s="37"/>
    </row>
    <row r="72" spans="1:19" x14ac:dyDescent="0.25">
      <c r="A72" s="33"/>
      <c r="B72" s="33"/>
      <c r="C72" s="37" t="s">
        <v>50</v>
      </c>
      <c r="D72" s="37"/>
      <c r="E72" s="33"/>
      <c r="F72" s="37"/>
      <c r="G72" s="37"/>
      <c r="H72" s="37"/>
      <c r="I72" s="37"/>
      <c r="J72" s="37"/>
      <c r="K72" s="37"/>
      <c r="L72" s="33"/>
      <c r="M72" s="33"/>
      <c r="N72" s="33"/>
      <c r="O72" s="33"/>
      <c r="P72" s="33"/>
      <c r="Q72" s="37"/>
      <c r="R72" s="37"/>
      <c r="S72" s="37"/>
    </row>
    <row r="73" spans="1:19" ht="13" x14ac:dyDescent="0.3">
      <c r="A73" s="33"/>
      <c r="B73" s="33"/>
      <c r="C73" s="37"/>
      <c r="D73" s="37" t="s">
        <v>55</v>
      </c>
      <c r="E73" s="33" t="s">
        <v>64</v>
      </c>
      <c r="F73" s="66">
        <v>0</v>
      </c>
      <c r="G73" s="64">
        <v>0</v>
      </c>
      <c r="H73" s="64">
        <v>0</v>
      </c>
      <c r="I73" s="64">
        <v>0</v>
      </c>
      <c r="J73" s="64">
        <v>3.0929261856778085</v>
      </c>
      <c r="K73" s="64">
        <v>3.037586018699141</v>
      </c>
      <c r="L73" s="33"/>
      <c r="M73" s="33"/>
      <c r="N73" s="67" t="e">
        <v>#DIV/0!</v>
      </c>
      <c r="O73" s="33" t="s">
        <v>57</v>
      </c>
      <c r="P73" s="33"/>
      <c r="Q73" s="37"/>
      <c r="R73" s="37"/>
      <c r="S73" s="37"/>
    </row>
    <row r="74" spans="1:19" ht="14.5" x14ac:dyDescent="0.35">
      <c r="A74" s="33"/>
      <c r="B74" s="33"/>
      <c r="C74" s="37"/>
      <c r="D74" s="37" t="s">
        <v>58</v>
      </c>
      <c r="E74" s="33" t="s">
        <v>59</v>
      </c>
      <c r="F74" s="37"/>
      <c r="G74" s="68" t="e">
        <v>#DIV/0!</v>
      </c>
      <c r="H74" s="68" t="e">
        <v>#DIV/0!</v>
      </c>
      <c r="I74" s="68" t="e">
        <v>#DIV/0!</v>
      </c>
      <c r="J74" s="68" t="e">
        <v>#DIV/0!</v>
      </c>
      <c r="K74" s="68">
        <v>-1.7892495215348858E-2</v>
      </c>
      <c r="L74" s="33"/>
      <c r="M74" s="33"/>
      <c r="N74" s="69" t="e">
        <v>#DIV/0!</v>
      </c>
      <c r="O74" s="33" t="s">
        <v>60</v>
      </c>
      <c r="P74" s="33"/>
      <c r="Q74" s="37"/>
      <c r="R74" s="37"/>
      <c r="S74" s="37"/>
    </row>
    <row r="75" spans="1:19" x14ac:dyDescent="0.25">
      <c r="A75" s="33"/>
      <c r="B75" s="33"/>
      <c r="C75" s="37"/>
      <c r="D75" s="37"/>
      <c r="E75" s="33"/>
      <c r="F75" s="37"/>
      <c r="G75" s="37"/>
      <c r="H75" s="37"/>
      <c r="I75" s="37"/>
      <c r="J75" s="37"/>
      <c r="K75" s="37"/>
      <c r="L75" s="33"/>
      <c r="M75" s="33"/>
      <c r="N75" s="33"/>
      <c r="O75" s="33"/>
      <c r="P75" s="33"/>
      <c r="Q75" s="37"/>
      <c r="R75" s="37"/>
      <c r="S75" s="37"/>
    </row>
    <row r="76" spans="1:19" ht="13" x14ac:dyDescent="0.3">
      <c r="A76" s="33"/>
      <c r="B76" s="33"/>
      <c r="C76" s="37"/>
      <c r="D76" s="37" t="s">
        <v>61</v>
      </c>
      <c r="E76" s="33" t="s">
        <v>62</v>
      </c>
      <c r="F76" s="66">
        <v>0</v>
      </c>
      <c r="G76" s="64">
        <v>0</v>
      </c>
      <c r="H76" s="64">
        <v>0</v>
      </c>
      <c r="I76" s="64">
        <v>0</v>
      </c>
      <c r="J76" s="64">
        <v>0.31764672750105871</v>
      </c>
      <c r="K76" s="64">
        <v>0.30935798133202375</v>
      </c>
      <c r="L76" s="33"/>
      <c r="M76" s="33"/>
      <c r="N76" s="67" t="e">
        <v>#DIV/0!</v>
      </c>
      <c r="O76" s="33" t="s">
        <v>57</v>
      </c>
      <c r="P76" s="33"/>
      <c r="Q76" s="37"/>
      <c r="R76" s="37"/>
      <c r="S76" s="37"/>
    </row>
    <row r="77" spans="1:19" ht="14.5" x14ac:dyDescent="0.35">
      <c r="A77" s="33"/>
      <c r="B77" s="33"/>
      <c r="C77" s="37"/>
      <c r="D77" s="37" t="s">
        <v>63</v>
      </c>
      <c r="E77" s="33" t="s">
        <v>59</v>
      </c>
      <c r="F77" s="37"/>
      <c r="G77" s="68" t="e">
        <v>#DIV/0!</v>
      </c>
      <c r="H77" s="68" t="e">
        <v>#DIV/0!</v>
      </c>
      <c r="I77" s="68" t="e">
        <v>#DIV/0!</v>
      </c>
      <c r="J77" s="68" t="e">
        <v>#DIV/0!</v>
      </c>
      <c r="K77" s="68">
        <v>-2.6094228120160157E-2</v>
      </c>
      <c r="L77" s="33"/>
      <c r="M77" s="33"/>
      <c r="N77" s="69" t="e">
        <v>#DIV/0!</v>
      </c>
      <c r="O77" s="33" t="s">
        <v>60</v>
      </c>
      <c r="P77" s="33"/>
      <c r="Q77" s="37"/>
      <c r="R77" s="37"/>
      <c r="S77" s="37"/>
    </row>
    <row r="78" spans="1:19" x14ac:dyDescent="0.25">
      <c r="A78" s="33"/>
      <c r="B78" s="33"/>
      <c r="C78" s="33"/>
      <c r="D78" s="33"/>
      <c r="E78" s="33"/>
      <c r="F78" s="37"/>
      <c r="G78" s="37"/>
      <c r="H78" s="37"/>
      <c r="I78" s="37"/>
      <c r="J78" s="37"/>
      <c r="K78" s="37"/>
      <c r="L78" s="33"/>
      <c r="M78" s="33"/>
      <c r="N78" s="33"/>
      <c r="O78" s="33"/>
      <c r="P78" s="33"/>
      <c r="Q78" s="37"/>
      <c r="R78" s="37"/>
      <c r="S78" s="37"/>
    </row>
    <row r="79" spans="1:19" x14ac:dyDescent="0.25">
      <c r="A79" s="33"/>
      <c r="B79" s="33"/>
      <c r="C79" s="37" t="s">
        <v>51</v>
      </c>
      <c r="D79" s="37"/>
      <c r="E79" s="33"/>
      <c r="F79" s="37"/>
      <c r="G79" s="37"/>
      <c r="H79" s="37"/>
      <c r="I79" s="37"/>
      <c r="J79" s="37"/>
      <c r="K79" s="37"/>
      <c r="L79" s="33"/>
      <c r="M79" s="33"/>
      <c r="N79" s="33"/>
      <c r="O79" s="33"/>
      <c r="P79" s="33"/>
      <c r="Q79" s="37"/>
      <c r="R79" s="37"/>
      <c r="S79" s="37"/>
    </row>
    <row r="80" spans="1:19" ht="13" x14ac:dyDescent="0.3">
      <c r="A80" s="33"/>
      <c r="B80" s="33"/>
      <c r="C80" s="37"/>
      <c r="D80" s="37" t="s">
        <v>55</v>
      </c>
      <c r="E80" s="33" t="s">
        <v>64</v>
      </c>
      <c r="F80" s="66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33"/>
      <c r="M80" s="33"/>
      <c r="N80" s="67" t="e">
        <v>#DIV/0!</v>
      </c>
      <c r="O80" s="33" t="s">
        <v>57</v>
      </c>
      <c r="P80" s="33"/>
      <c r="Q80" s="37"/>
      <c r="R80" s="37"/>
      <c r="S80" s="37"/>
    </row>
    <row r="81" spans="1:19" ht="14.5" x14ac:dyDescent="0.35">
      <c r="A81" s="33"/>
      <c r="B81" s="33"/>
      <c r="C81" s="37"/>
      <c r="D81" s="37" t="s">
        <v>58</v>
      </c>
      <c r="E81" s="33" t="s">
        <v>59</v>
      </c>
      <c r="F81" s="37"/>
      <c r="G81" s="68" t="e">
        <v>#DIV/0!</v>
      </c>
      <c r="H81" s="68" t="e">
        <v>#DIV/0!</v>
      </c>
      <c r="I81" s="68" t="e">
        <v>#DIV/0!</v>
      </c>
      <c r="J81" s="68" t="e">
        <v>#DIV/0!</v>
      </c>
      <c r="K81" s="68" t="e">
        <v>#DIV/0!</v>
      </c>
      <c r="L81" s="33"/>
      <c r="M81" s="33"/>
      <c r="N81" s="69" t="e">
        <v>#DIV/0!</v>
      </c>
      <c r="O81" s="33" t="s">
        <v>60</v>
      </c>
      <c r="P81" s="33"/>
      <c r="Q81" s="37"/>
      <c r="R81" s="37"/>
      <c r="S81" s="37"/>
    </row>
    <row r="82" spans="1:19" x14ac:dyDescent="0.25">
      <c r="A82" s="33"/>
      <c r="B82" s="33"/>
      <c r="C82" s="37"/>
      <c r="D82" s="37"/>
      <c r="E82" s="33"/>
      <c r="F82" s="37"/>
      <c r="G82" s="37"/>
      <c r="H82" s="37"/>
      <c r="I82" s="37"/>
      <c r="J82" s="37"/>
      <c r="K82" s="37"/>
      <c r="L82" s="33"/>
      <c r="M82" s="33"/>
      <c r="N82" s="33"/>
      <c r="O82" s="33"/>
      <c r="P82" s="33"/>
      <c r="Q82" s="37"/>
      <c r="R82" s="37"/>
      <c r="S82" s="37"/>
    </row>
    <row r="83" spans="1:19" ht="13" x14ac:dyDescent="0.3">
      <c r="A83" s="33"/>
      <c r="B83" s="33"/>
      <c r="C83" s="37"/>
      <c r="D83" s="37" t="s">
        <v>61</v>
      </c>
      <c r="E83" s="33" t="s">
        <v>62</v>
      </c>
      <c r="F83" s="66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33"/>
      <c r="M83" s="33"/>
      <c r="N83" s="67" t="e">
        <v>#DIV/0!</v>
      </c>
      <c r="O83" s="33" t="s">
        <v>57</v>
      </c>
      <c r="P83" s="33"/>
      <c r="Q83" s="37"/>
      <c r="R83" s="37"/>
      <c r="S83" s="37"/>
    </row>
    <row r="84" spans="1:19" ht="14.5" x14ac:dyDescent="0.35">
      <c r="A84" s="33"/>
      <c r="B84" s="33"/>
      <c r="C84" s="37"/>
      <c r="D84" s="37" t="s">
        <v>63</v>
      </c>
      <c r="E84" s="33" t="s">
        <v>59</v>
      </c>
      <c r="F84" s="37"/>
      <c r="G84" s="68" t="e">
        <v>#DIV/0!</v>
      </c>
      <c r="H84" s="68" t="e">
        <v>#DIV/0!</v>
      </c>
      <c r="I84" s="68" t="e">
        <v>#DIV/0!</v>
      </c>
      <c r="J84" s="68" t="e">
        <v>#DIV/0!</v>
      </c>
      <c r="K84" s="68" t="e">
        <v>#DIV/0!</v>
      </c>
      <c r="L84" s="33"/>
      <c r="M84" s="33"/>
      <c r="N84" s="69" t="e">
        <v>#DIV/0!</v>
      </c>
      <c r="O84" s="33" t="s">
        <v>60</v>
      </c>
      <c r="P84" s="33"/>
      <c r="Q84" s="37"/>
      <c r="R84" s="37"/>
      <c r="S84" s="37"/>
    </row>
    <row r="85" spans="1:19" x14ac:dyDescent="0.25">
      <c r="A85" s="33"/>
      <c r="B85" s="33"/>
      <c r="C85" s="33"/>
      <c r="D85" s="33"/>
      <c r="E85" s="33"/>
      <c r="F85" s="37"/>
      <c r="G85" s="37"/>
      <c r="H85" s="37"/>
      <c r="I85" s="37"/>
      <c r="J85" s="37"/>
      <c r="K85" s="37"/>
      <c r="L85" s="33"/>
      <c r="M85" s="33"/>
      <c r="N85" s="33"/>
      <c r="O85" s="33"/>
      <c r="P85" s="33"/>
      <c r="Q85" s="37"/>
      <c r="R85" s="37"/>
      <c r="S85" s="37"/>
    </row>
    <row r="86" spans="1:19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7"/>
      <c r="R86" s="37"/>
      <c r="S86" s="37"/>
    </row>
    <row r="87" spans="1:19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</row>
    <row r="88" spans="1:19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</row>
    <row r="89" spans="1:19" x14ac:dyDescent="0.2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</row>
  </sheetData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35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2A230-7428-41A3-9613-EF01FE29FE5E}">
  <sheetPr>
    <tabColor theme="7" tint="0.79998168889431442"/>
    <pageSetUpPr fitToPage="1"/>
  </sheetPr>
  <dimension ref="A1:M32"/>
  <sheetViews>
    <sheetView workbookViewId="0">
      <selection sqref="A1:M32"/>
    </sheetView>
  </sheetViews>
  <sheetFormatPr defaultRowHeight="14.5" x14ac:dyDescent="0.35"/>
  <cols>
    <col min="1" max="1" width="45.08984375" bestFit="1" customWidth="1"/>
    <col min="2" max="3" width="12.54296875" bestFit="1" customWidth="1"/>
    <col min="4" max="13" width="10.90625" bestFit="1" customWidth="1"/>
  </cols>
  <sheetData>
    <row r="1" spans="1:13" ht="31.75" customHeight="1" x14ac:dyDescent="0.55000000000000004">
      <c r="A1" s="277" t="s">
        <v>184</v>
      </c>
    </row>
    <row r="2" spans="1:13" x14ac:dyDescent="0.35">
      <c r="B2" s="268" t="s">
        <v>4</v>
      </c>
      <c r="C2" s="268" t="s">
        <v>162</v>
      </c>
      <c r="D2" s="268" t="s">
        <v>163</v>
      </c>
      <c r="E2" s="268" t="s">
        <v>164</v>
      </c>
      <c r="F2" s="268" t="s">
        <v>165</v>
      </c>
      <c r="G2" s="268" t="s">
        <v>166</v>
      </c>
      <c r="H2" s="268" t="s">
        <v>167</v>
      </c>
      <c r="I2" s="268" t="s">
        <v>168</v>
      </c>
      <c r="J2" s="268" t="s">
        <v>169</v>
      </c>
      <c r="K2" s="268" t="s">
        <v>170</v>
      </c>
      <c r="L2" s="268" t="s">
        <v>171</v>
      </c>
      <c r="M2" s="268" t="s">
        <v>172</v>
      </c>
    </row>
    <row r="3" spans="1:13" x14ac:dyDescent="0.35">
      <c r="A3" s="1" t="s">
        <v>173</v>
      </c>
    </row>
    <row r="4" spans="1:13" x14ac:dyDescent="0.35">
      <c r="A4" t="s">
        <v>174</v>
      </c>
      <c r="B4" s="269">
        <v>0.53</v>
      </c>
      <c r="C4" s="269">
        <v>0.53</v>
      </c>
      <c r="D4" s="269">
        <v>0.53</v>
      </c>
      <c r="E4" s="269">
        <v>0.53</v>
      </c>
      <c r="F4" s="269">
        <v>0.53</v>
      </c>
      <c r="G4" s="269">
        <v>0.53</v>
      </c>
      <c r="H4" s="269">
        <v>0.53</v>
      </c>
      <c r="I4" s="269">
        <v>0.53</v>
      </c>
      <c r="J4" s="269">
        <v>0.53</v>
      </c>
      <c r="K4" s="269">
        <v>0.53</v>
      </c>
      <c r="L4" s="269">
        <v>0.53</v>
      </c>
      <c r="M4" s="269">
        <v>0.53</v>
      </c>
    </row>
    <row r="5" spans="1:13" x14ac:dyDescent="0.35">
      <c r="A5" t="s">
        <v>175</v>
      </c>
      <c r="B5" s="269">
        <v>0.47</v>
      </c>
      <c r="C5" s="269">
        <v>0.47</v>
      </c>
      <c r="D5" s="269">
        <v>0.47</v>
      </c>
      <c r="E5" s="269">
        <v>0.47</v>
      </c>
      <c r="F5" s="269">
        <v>0.47</v>
      </c>
      <c r="G5" s="269">
        <v>0.47</v>
      </c>
      <c r="H5" s="269">
        <v>0.47</v>
      </c>
      <c r="I5" s="269">
        <v>0.47</v>
      </c>
      <c r="J5" s="269">
        <v>0.47</v>
      </c>
      <c r="K5" s="269">
        <v>0.47</v>
      </c>
      <c r="L5" s="269">
        <v>0.47</v>
      </c>
      <c r="M5" s="269">
        <v>0.47</v>
      </c>
    </row>
    <row r="8" spans="1:13" x14ac:dyDescent="0.35">
      <c r="A8" s="270" t="s">
        <v>176</v>
      </c>
    </row>
    <row r="9" spans="1:13" x14ac:dyDescent="0.35">
      <c r="A9" t="s">
        <v>174</v>
      </c>
      <c r="B9" s="271">
        <v>820898.50355600007</v>
      </c>
      <c r="C9" s="271">
        <v>829107.48859156005</v>
      </c>
      <c r="D9" s="271">
        <v>837398.56347747566</v>
      </c>
      <c r="E9" s="271">
        <v>845772.54911225045</v>
      </c>
      <c r="F9" s="271">
        <v>854230.27460337291</v>
      </c>
      <c r="G9" s="271">
        <v>862772.57734940667</v>
      </c>
      <c r="H9" s="271">
        <v>871400.30312290078</v>
      </c>
      <c r="I9" s="271">
        <v>880114.30615412979</v>
      </c>
      <c r="J9" s="271">
        <v>888915.44921567105</v>
      </c>
      <c r="K9" s="271">
        <v>897804.60370782774</v>
      </c>
      <c r="L9" s="271">
        <v>906782.649744906</v>
      </c>
      <c r="M9" s="271">
        <v>915850.47624235507</v>
      </c>
    </row>
    <row r="10" spans="1:13" x14ac:dyDescent="0.35">
      <c r="A10" t="s">
        <v>175</v>
      </c>
      <c r="B10" s="271">
        <v>98528</v>
      </c>
      <c r="C10" s="271">
        <v>98528</v>
      </c>
      <c r="D10" s="271">
        <v>98528</v>
      </c>
      <c r="E10" s="271">
        <v>98528</v>
      </c>
      <c r="F10" s="271">
        <v>98528</v>
      </c>
      <c r="G10" s="271">
        <v>98528</v>
      </c>
      <c r="H10" s="271">
        <v>98528</v>
      </c>
      <c r="I10" s="271">
        <v>98528</v>
      </c>
      <c r="J10" s="271">
        <v>98528</v>
      </c>
      <c r="K10" s="271">
        <v>98528</v>
      </c>
      <c r="L10" s="271">
        <v>98528</v>
      </c>
      <c r="M10" s="271">
        <v>98528</v>
      </c>
    </row>
    <row r="12" spans="1:13" x14ac:dyDescent="0.35">
      <c r="A12" s="1" t="s">
        <v>177</v>
      </c>
      <c r="B12" s="271">
        <v>3384000</v>
      </c>
      <c r="C12" s="271">
        <v>3399000</v>
      </c>
      <c r="D12" s="271"/>
      <c r="E12" s="271"/>
      <c r="F12" s="271"/>
      <c r="G12" s="271"/>
      <c r="H12" s="271"/>
      <c r="I12" s="271"/>
      <c r="J12" s="271"/>
      <c r="K12" s="271"/>
      <c r="L12" s="271"/>
      <c r="M12" s="271"/>
    </row>
    <row r="13" spans="1:13" x14ac:dyDescent="0.35"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</row>
    <row r="14" spans="1:13" x14ac:dyDescent="0.35">
      <c r="A14" s="1" t="s">
        <v>178</v>
      </c>
    </row>
    <row r="15" spans="1:13" x14ac:dyDescent="0.35">
      <c r="A15" t="s">
        <v>174</v>
      </c>
      <c r="B15" s="272">
        <v>1793520</v>
      </c>
      <c r="C15" s="272">
        <v>1801470</v>
      </c>
    </row>
    <row r="16" spans="1:13" x14ac:dyDescent="0.35">
      <c r="A16" t="s">
        <v>175</v>
      </c>
      <c r="B16" s="272">
        <v>1590480</v>
      </c>
      <c r="C16" s="272">
        <v>1597530</v>
      </c>
    </row>
    <row r="17" spans="1:13" ht="15" thickBot="1" x14ac:dyDescent="0.4">
      <c r="B17" s="273">
        <v>3384000</v>
      </c>
      <c r="C17" s="273">
        <v>3399000</v>
      </c>
      <c r="D17" s="274"/>
      <c r="E17" s="274"/>
      <c r="F17" s="274"/>
      <c r="G17" s="274"/>
      <c r="H17" s="274"/>
      <c r="I17" s="274"/>
      <c r="J17" s="274"/>
      <c r="K17" s="274"/>
      <c r="L17" s="274"/>
      <c r="M17" s="274"/>
    </row>
    <row r="19" spans="1:13" x14ac:dyDescent="0.35">
      <c r="A19" s="1" t="s">
        <v>179</v>
      </c>
    </row>
    <row r="20" spans="1:13" x14ac:dyDescent="0.35">
      <c r="A20" t="s">
        <v>174</v>
      </c>
      <c r="B20" s="275">
        <v>2.1848255201230851</v>
      </c>
      <c r="C20" s="275">
        <v>2.1727822083240778</v>
      </c>
    </row>
    <row r="21" spans="1:13" x14ac:dyDescent="0.35">
      <c r="A21" t="s">
        <v>175</v>
      </c>
      <c r="B21" s="275">
        <v>16.142416368950958</v>
      </c>
      <c r="C21" s="275">
        <v>16.213969632997728</v>
      </c>
    </row>
    <row r="23" spans="1:13" x14ac:dyDescent="0.35">
      <c r="A23" s="1" t="s">
        <v>180</v>
      </c>
      <c r="B23" s="271">
        <v>799600000</v>
      </c>
      <c r="C23" s="271">
        <v>811500000</v>
      </c>
      <c r="F23" s="276"/>
    </row>
    <row r="24" spans="1:13" x14ac:dyDescent="0.35">
      <c r="A24" s="1" t="s">
        <v>181</v>
      </c>
      <c r="B24" s="276">
        <v>4.2321160580290149E-3</v>
      </c>
      <c r="C24" s="276">
        <v>4.1885397412199628E-3</v>
      </c>
    </row>
    <row r="25" spans="1:13" x14ac:dyDescent="0.35">
      <c r="B25" s="276"/>
      <c r="C25" s="276"/>
    </row>
    <row r="26" spans="1:13" x14ac:dyDescent="0.35">
      <c r="A26" s="1" t="s">
        <v>182</v>
      </c>
      <c r="B26" s="276"/>
      <c r="C26" s="276"/>
    </row>
    <row r="27" spans="1:13" x14ac:dyDescent="0.35">
      <c r="A27" t="s">
        <v>174</v>
      </c>
      <c r="B27" s="275">
        <v>974.05464443687208</v>
      </c>
      <c r="C27" s="275">
        <v>978.76332220630331</v>
      </c>
    </row>
    <row r="28" spans="1:13" x14ac:dyDescent="0.35">
      <c r="A28" t="s">
        <v>175</v>
      </c>
      <c r="B28" s="275">
        <v>8115.459564793764</v>
      </c>
      <c r="C28" s="275">
        <v>8236.2374147450464</v>
      </c>
    </row>
    <row r="29" spans="1:13" x14ac:dyDescent="0.35">
      <c r="A29" s="1"/>
      <c r="B29" s="276"/>
      <c r="C29" s="276"/>
    </row>
    <row r="30" spans="1:13" x14ac:dyDescent="0.35">
      <c r="B30" s="276"/>
      <c r="C30" s="276"/>
    </row>
    <row r="31" spans="1:13" ht="14.25" customHeight="1" x14ac:dyDescent="0.35">
      <c r="A31" s="290" t="s">
        <v>183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90"/>
    </row>
    <row r="32" spans="1:13" x14ac:dyDescent="0.35">
      <c r="A32" s="290"/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</row>
  </sheetData>
  <mergeCells count="1">
    <mergeCell ref="A31:M3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8953-8081-4005-ABF8-02EE42A4083F}">
  <sheetPr>
    <tabColor theme="9" tint="0.79998168889431442"/>
  </sheetPr>
  <dimension ref="A1:U40"/>
  <sheetViews>
    <sheetView workbookViewId="0">
      <selection activeCell="I33" sqref="I33"/>
    </sheetView>
  </sheetViews>
  <sheetFormatPr defaultColWidth="0" defaultRowHeight="12.5" zeroHeight="1" x14ac:dyDescent="0.25"/>
  <cols>
    <col min="1" max="1" width="3.7265625" style="3" customWidth="1"/>
    <col min="2" max="2" width="54.453125" style="3" customWidth="1"/>
    <col min="3" max="14" width="10" style="3" customWidth="1"/>
    <col min="15" max="15" width="5.7265625" style="3" customWidth="1"/>
    <col min="16" max="16" width="55.453125" style="3" customWidth="1"/>
    <col min="17" max="17" width="8.7265625" style="3" customWidth="1"/>
    <col min="18" max="18" width="11.81640625" style="3" customWidth="1"/>
    <col min="19" max="19" width="13.1796875" style="3" customWidth="1"/>
    <col min="20" max="20" width="7.81640625" style="3" customWidth="1"/>
    <col min="21" max="21" width="8.26953125" style="3" customWidth="1"/>
    <col min="22" max="16384" width="8.7265625" style="3" hidden="1"/>
  </cols>
  <sheetData>
    <row r="1" spans="1:15" ht="13" x14ac:dyDescent="0.3">
      <c r="A1" s="28" t="s">
        <v>32</v>
      </c>
    </row>
    <row r="2" spans="1:15" ht="13" x14ac:dyDescent="0.25">
      <c r="A2" s="24"/>
      <c r="B2" s="26" t="s">
        <v>33</v>
      </c>
      <c r="C2" s="26"/>
      <c r="D2" s="24" t="s">
        <v>30</v>
      </c>
      <c r="E2" s="27" t="s">
        <v>29</v>
      </c>
      <c r="F2" s="291" t="s">
        <v>28</v>
      </c>
      <c r="G2" s="292"/>
      <c r="H2" s="293"/>
      <c r="I2" s="294" t="s">
        <v>27</v>
      </c>
      <c r="J2" s="295"/>
      <c r="K2" s="296"/>
      <c r="L2" s="24"/>
      <c r="M2" s="24"/>
      <c r="N2" s="24"/>
      <c r="O2" s="24"/>
    </row>
    <row r="3" spans="1:15" ht="13" x14ac:dyDescent="0.25">
      <c r="A3" s="24"/>
      <c r="B3" s="26" t="s">
        <v>199</v>
      </c>
      <c r="C3" s="26"/>
      <c r="D3" s="25"/>
      <c r="E3" s="24"/>
      <c r="F3" s="25"/>
      <c r="G3" s="24"/>
      <c r="H3" s="24"/>
      <c r="I3" s="24"/>
      <c r="J3" s="24"/>
      <c r="K3" s="24"/>
      <c r="L3" s="24"/>
      <c r="M3" s="24"/>
      <c r="N3" s="24"/>
      <c r="O3" s="24"/>
    </row>
    <row r="4" spans="1:15" x14ac:dyDescent="0.25">
      <c r="B4" s="23"/>
      <c r="C4" s="23"/>
    </row>
    <row r="5" spans="1:15" ht="14" x14ac:dyDescent="0.3">
      <c r="A5" s="7"/>
      <c r="B5" s="9" t="s">
        <v>31</v>
      </c>
      <c r="C5" s="9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5" x14ac:dyDescent="0.25"/>
    <row r="7" spans="1:15" x14ac:dyDescent="0.25">
      <c r="B7" s="6"/>
      <c r="C7" s="6"/>
      <c r="D7" s="6" t="s">
        <v>26</v>
      </c>
      <c r="E7" s="6" t="s">
        <v>25</v>
      </c>
    </row>
    <row r="8" spans="1:15" x14ac:dyDescent="0.25">
      <c r="B8" s="13" t="s">
        <v>24</v>
      </c>
      <c r="C8" s="13"/>
      <c r="D8" s="22" t="s">
        <v>23</v>
      </c>
      <c r="E8" s="12"/>
    </row>
    <row r="9" spans="1:15" x14ac:dyDescent="0.25">
      <c r="B9" s="13" t="s">
        <v>22</v>
      </c>
      <c r="C9" s="13"/>
      <c r="D9" s="22" t="s">
        <v>21</v>
      </c>
      <c r="E9" s="22" t="s">
        <v>20</v>
      </c>
    </row>
    <row r="10" spans="1:15" x14ac:dyDescent="0.25">
      <c r="B10" s="13" t="s">
        <v>19</v>
      </c>
      <c r="C10" s="13"/>
      <c r="D10" s="21" t="s">
        <v>200</v>
      </c>
      <c r="E10" s="21" t="s">
        <v>18</v>
      </c>
    </row>
    <row r="11" spans="1:15" x14ac:dyDescent="0.25"/>
    <row r="12" spans="1:15" ht="14" x14ac:dyDescent="0.3">
      <c r="A12" s="7"/>
      <c r="B12" s="9" t="s">
        <v>201</v>
      </c>
      <c r="C12" s="9"/>
      <c r="D12" s="8" t="s">
        <v>17</v>
      </c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ht="25" x14ac:dyDescent="0.25">
      <c r="C13" s="20" t="s">
        <v>16</v>
      </c>
      <c r="D13" s="19">
        <v>2018</v>
      </c>
      <c r="E13" s="19">
        <v>2019</v>
      </c>
      <c r="F13" s="19">
        <v>2020</v>
      </c>
      <c r="G13" s="19">
        <v>2021</v>
      </c>
      <c r="H13" s="18" t="s">
        <v>15</v>
      </c>
      <c r="I13" s="18" t="s">
        <v>14</v>
      </c>
      <c r="J13" s="18" t="s">
        <v>13</v>
      </c>
      <c r="L13" s="17"/>
      <c r="N13" s="17"/>
    </row>
    <row r="14" spans="1:15" x14ac:dyDescent="0.25">
      <c r="B14" s="6"/>
      <c r="C14" s="6"/>
      <c r="D14" s="6" t="s">
        <v>191</v>
      </c>
      <c r="E14" s="6" t="s">
        <v>192</v>
      </c>
      <c r="F14" s="6" t="s">
        <v>193</v>
      </c>
      <c r="G14" s="6" t="s">
        <v>194</v>
      </c>
      <c r="H14" s="6" t="s">
        <v>21</v>
      </c>
      <c r="I14" s="6" t="s">
        <v>195</v>
      </c>
      <c r="J14" s="6" t="s">
        <v>23</v>
      </c>
      <c r="K14" s="6" t="s">
        <v>202</v>
      </c>
      <c r="L14" s="12"/>
      <c r="M14" s="12"/>
      <c r="N14" s="12"/>
    </row>
    <row r="15" spans="1:15" ht="13" x14ac:dyDescent="0.25">
      <c r="B15" s="3" t="s">
        <v>12</v>
      </c>
      <c r="D15" s="5">
        <v>1.7841213202497874E-2</v>
      </c>
      <c r="E15" s="5">
        <v>1.8404907975460238E-2</v>
      </c>
      <c r="F15" s="5">
        <v>8.6058519793459354E-3</v>
      </c>
      <c r="G15" s="5">
        <v>3.5000000000000003E-2</v>
      </c>
      <c r="H15" s="5">
        <v>3.2500000000000001E-2</v>
      </c>
      <c r="I15" s="5">
        <v>2.75E-2</v>
      </c>
      <c r="J15" s="5">
        <v>2.5000000000000001E-2</v>
      </c>
      <c r="K15" s="15"/>
      <c r="L15" s="12"/>
      <c r="M15" s="12"/>
      <c r="N15" s="12"/>
    </row>
    <row r="16" spans="1:15" ht="13" x14ac:dyDescent="0.25">
      <c r="B16" s="16" t="s">
        <v>203</v>
      </c>
      <c r="C16" s="16"/>
      <c r="D16" s="29">
        <v>44012</v>
      </c>
      <c r="E16" s="29">
        <v>44377</v>
      </c>
      <c r="F16" s="29">
        <v>44742</v>
      </c>
      <c r="G16" s="29">
        <v>45107</v>
      </c>
      <c r="H16" s="29">
        <v>45473</v>
      </c>
      <c r="I16" s="29">
        <v>45809</v>
      </c>
      <c r="J16" s="12"/>
      <c r="K16" s="15"/>
      <c r="L16" s="12"/>
      <c r="M16" s="12"/>
      <c r="N16" s="12"/>
    </row>
    <row r="17" spans="1:14" x14ac:dyDescent="0.25">
      <c r="B17" s="3" t="s">
        <v>11</v>
      </c>
      <c r="D17" s="30">
        <v>1.0178412132024979</v>
      </c>
      <c r="E17" s="11">
        <v>1.0365744870651206</v>
      </c>
      <c r="F17" s="11">
        <v>1.0454950936663694</v>
      </c>
      <c r="G17" s="11">
        <v>1.0820874219446923</v>
      </c>
      <c r="H17" s="11">
        <v>1.1172552631578947</v>
      </c>
      <c r="I17" s="30">
        <v>1.1479797828947369</v>
      </c>
      <c r="J17" s="11">
        <v>1.1766792774671053</v>
      </c>
      <c r="K17" s="12"/>
      <c r="L17" s="12"/>
      <c r="M17" s="12"/>
      <c r="N17" s="12"/>
    </row>
    <row r="18" spans="1:14" ht="13" x14ac:dyDescent="0.3">
      <c r="B18" s="3" t="s">
        <v>204</v>
      </c>
      <c r="D18" s="11">
        <v>1.1378741304193716</v>
      </c>
      <c r="E18" s="11">
        <v>1.1176194883176922</v>
      </c>
      <c r="F18" s="11">
        <v>1.1027396301387344</v>
      </c>
      <c r="G18" s="11">
        <v>1.0792997234302804</v>
      </c>
      <c r="H18" s="11">
        <v>1.0440633736153184</v>
      </c>
      <c r="I18" s="11">
        <v>1.0136567466356647</v>
      </c>
      <c r="J18" s="11">
        <v>0.98772959664958948</v>
      </c>
      <c r="K18" s="12"/>
      <c r="L18" s="12"/>
      <c r="M18" s="14" t="s">
        <v>10</v>
      </c>
      <c r="N18" s="12"/>
    </row>
    <row r="19" spans="1:14" ht="13" x14ac:dyDescent="0.3">
      <c r="B19" s="13" t="s">
        <v>205</v>
      </c>
      <c r="C19" s="13"/>
      <c r="D19" s="12"/>
      <c r="E19" s="12"/>
      <c r="F19" s="12"/>
      <c r="G19" s="12"/>
      <c r="H19" s="12"/>
      <c r="I19" s="12"/>
      <c r="J19" s="12"/>
      <c r="K19" s="11">
        <v>1.0440633736153184</v>
      </c>
      <c r="M19" s="10">
        <v>1.0440633736153184</v>
      </c>
    </row>
    <row r="20" spans="1:14" ht="14.5" x14ac:dyDescent="0.35">
      <c r="D20"/>
      <c r="E20"/>
      <c r="F20"/>
      <c r="G20"/>
      <c r="H20"/>
    </row>
    <row r="21" spans="1:14" ht="14.5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4.5" x14ac:dyDescent="0.35">
      <c r="A22"/>
      <c r="B22" s="3" t="s">
        <v>34</v>
      </c>
      <c r="C22"/>
      <c r="D22" s="11">
        <v>1.0088811690196711</v>
      </c>
      <c r="E22" s="11">
        <v>0.99075480923613979</v>
      </c>
      <c r="F22" s="11">
        <v>0.97769341896967699</v>
      </c>
      <c r="G22" s="11">
        <v>0.95636062993631732</v>
      </c>
      <c r="H22" s="11">
        <v>0.9252160751135905</v>
      </c>
      <c r="I22" s="11">
        <v>0.89840555299869629</v>
      </c>
      <c r="J22" s="11">
        <v>0.87548377103368025</v>
      </c>
      <c r="K22"/>
      <c r="L22"/>
      <c r="M22"/>
      <c r="N22"/>
    </row>
    <row r="23" spans="1:14" ht="14.5" x14ac:dyDescent="0.35">
      <c r="A23"/>
      <c r="B23"/>
      <c r="C23"/>
      <c r="D23"/>
      <c r="E23" s="11">
        <v>0.99075480923613979</v>
      </c>
      <c r="K23"/>
      <c r="L23"/>
      <c r="M23"/>
      <c r="N23"/>
    </row>
    <row r="24" spans="1:14" ht="14.5" x14ac:dyDescent="0.35">
      <c r="A24"/>
      <c r="B24"/>
      <c r="C24"/>
      <c r="D24"/>
      <c r="K24"/>
      <c r="L24"/>
      <c r="M24"/>
      <c r="N24"/>
    </row>
    <row r="25" spans="1:14" ht="14.5" x14ac:dyDescent="0.35">
      <c r="A25"/>
      <c r="B25" s="31" t="s">
        <v>35</v>
      </c>
      <c r="C25"/>
      <c r="D25"/>
      <c r="K25"/>
      <c r="L25"/>
      <c r="M25"/>
      <c r="N25"/>
    </row>
    <row r="26" spans="1:14" ht="14.5" x14ac:dyDescent="0.35">
      <c r="A26"/>
      <c r="B26" s="32" t="s">
        <v>36</v>
      </c>
      <c r="C26"/>
      <c r="D26"/>
      <c r="E26"/>
      <c r="F26"/>
      <c r="G26"/>
      <c r="H26"/>
      <c r="I26"/>
      <c r="J26"/>
      <c r="K26"/>
      <c r="L26"/>
      <c r="M26"/>
      <c r="N26"/>
    </row>
    <row r="27" spans="1:14" ht="14.5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4.5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4.5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4.5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4.5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5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 s="4"/>
    </row>
    <row r="34" spans="1:15" ht="14.5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5" ht="14.5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5" ht="14.5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5" ht="14.5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5" ht="14.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5" ht="14.5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5" x14ac:dyDescent="0.25"/>
  </sheetData>
  <mergeCells count="2">
    <mergeCell ref="F2:H2"/>
    <mergeCell ref="I2:K2"/>
  </mergeCells>
  <dataValidations count="1">
    <dataValidation allowBlank="1" showDropDown="1" showInputMessage="1" showErrorMessage="1" sqref="D8" xr:uid="{7C554231-F836-4702-B85D-887EA06E2E9B}"/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42</vt:i4>
      </vt:variant>
    </vt:vector>
  </HeadingPairs>
  <TitlesOfParts>
    <vt:vector size="50" baseType="lpstr">
      <vt:lpstr>Cover</vt:lpstr>
      <vt:lpstr>SUMMARY</vt:lpstr>
      <vt:lpstr>EVM Actuals</vt:lpstr>
      <vt:lpstr>DUFLS project estimate</vt:lpstr>
      <vt:lpstr>Field Services Estimate</vt:lpstr>
      <vt:lpstr>Revenue summary</vt:lpstr>
      <vt:lpstr>Price Impact</vt:lpstr>
      <vt:lpstr>Input| Escalations</vt:lpstr>
      <vt:lpstr>DMS_50_04_01</vt:lpstr>
      <vt:lpstr>DMS_50_04_02_02a</vt:lpstr>
      <vt:lpstr>DMS_50_04_02_02b</vt:lpstr>
      <vt:lpstr>DMS_50_04_03_01a</vt:lpstr>
      <vt:lpstr>DMS_50_04_03_01b</vt:lpstr>
      <vt:lpstr>DMS_50_04_03_01c</vt:lpstr>
      <vt:lpstr>DMS_50_04_03_01d</vt:lpstr>
      <vt:lpstr>DMS_50_04_03_02a</vt:lpstr>
      <vt:lpstr>DMS_50_04_03_02b</vt:lpstr>
      <vt:lpstr>DMS_50_04_03_02c</vt:lpstr>
      <vt:lpstr>DMS_50_04_03_02d</vt:lpstr>
      <vt:lpstr>DMS_50_04_03_03a</vt:lpstr>
      <vt:lpstr>DMS_50_04_03_03b</vt:lpstr>
      <vt:lpstr>DMS_50_04_03_03c</vt:lpstr>
      <vt:lpstr>DMS_50_04_03_03d</vt:lpstr>
      <vt:lpstr>DMS_BuildBlock</vt:lpstr>
      <vt:lpstr>DMS_PPArevcap</vt:lpstr>
      <vt:lpstr>DMS_PPArevcap1</vt:lpstr>
      <vt:lpstr>DMS_PPArevcap2</vt:lpstr>
      <vt:lpstr>DMS_PPArevcap3</vt:lpstr>
      <vt:lpstr>DMS_PPArevcap4</vt:lpstr>
      <vt:lpstr>DMS_PPArevyield</vt:lpstr>
      <vt:lpstr>DMS_PPArevyield1</vt:lpstr>
      <vt:lpstr>DMS_PPArevyield2</vt:lpstr>
      <vt:lpstr>DMS_PPArevyield3</vt:lpstr>
      <vt:lpstr>DMS_PPArevyield4</vt:lpstr>
      <vt:lpstr>DMS_PPAwapc</vt:lpstr>
      <vt:lpstr>DMS_PPAwapc1</vt:lpstr>
      <vt:lpstr>DMS_PPAwapc2</vt:lpstr>
      <vt:lpstr>DMS_PPAwapc3</vt:lpstr>
      <vt:lpstr>DMS_PPAwapc4</vt:lpstr>
      <vt:lpstr>DMS_RSrevcap</vt:lpstr>
      <vt:lpstr>DMS_RSrevcap1</vt:lpstr>
      <vt:lpstr>DMS_RSrevcap2</vt:lpstr>
      <vt:lpstr>Cover!Print_Area</vt:lpstr>
      <vt:lpstr>'DUFLS project estimate'!Print_Area</vt:lpstr>
      <vt:lpstr>'EVM Actuals'!Print_Area</vt:lpstr>
      <vt:lpstr>'Field Services Estimate'!Print_Area</vt:lpstr>
      <vt:lpstr>'Input| Escalations'!Print_Area</vt:lpstr>
      <vt:lpstr>'Price Impact'!Print_Area</vt:lpstr>
      <vt:lpstr>'Revenue summary'!Print_Area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2022-04-12T01:22:24Z</dcterms:created>
  <dcterms:modified xsi:type="dcterms:W3CDTF">2022-04-12T01:23:20Z</dcterms:modified>
</cp:coreProperties>
</file>