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e0549f73b03a4955"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40" yWindow="165" windowWidth="14805" windowHeight="7965"/>
  </bookViews>
  <sheets>
    <sheet name="Information" sheetId="17" r:id="rId1"/>
    <sheet name="Reporting" sheetId="16" r:id="rId2"/>
  </sheets>
  <calcPr calcId="162913"/>
</workbook>
</file>

<file path=xl/calcChain.xml><?xml version="1.0" encoding="utf-8"?>
<calcChain xmlns="http://schemas.openxmlformats.org/spreadsheetml/2006/main">
  <c r="L15" i="16" l="1"/>
  <c r="L16" i="16" l="1"/>
  <c r="M16" i="16" s="1"/>
  <c r="M15" i="16"/>
  <c r="L14" i="16"/>
  <c r="M14" i="16" s="1"/>
  <c r="G8" i="16" l="1"/>
  <c r="L8" i="16" s="1"/>
  <c r="L7" i="16"/>
  <c r="L9" i="16" l="1"/>
  <c r="H17" i="16" l="1"/>
  <c r="G17" i="16"/>
  <c r="I17" i="16" l="1"/>
  <c r="F17" i="16"/>
  <c r="J17" i="16"/>
  <c r="L17" i="16" l="1"/>
</calcChain>
</file>

<file path=xl/sharedStrings.xml><?xml version="1.0" encoding="utf-8"?>
<sst xmlns="http://schemas.openxmlformats.org/spreadsheetml/2006/main" count="38" uniqueCount="38">
  <si>
    <t>Year</t>
  </si>
  <si>
    <t>Notes</t>
  </si>
  <si>
    <t>B</t>
  </si>
  <si>
    <t>C</t>
  </si>
  <si>
    <t>Total</t>
  </si>
  <si>
    <t>DEF</t>
  </si>
  <si>
    <t>Financial Year</t>
  </si>
  <si>
    <t>Reported RIN Quantities</t>
  </si>
  <si>
    <t>Voltage (kV)</t>
  </si>
  <si>
    <t>Multi Circuit</t>
  </si>
  <si>
    <t>Corrosion Zone</t>
  </si>
  <si>
    <t>Refurb?</t>
  </si>
  <si>
    <t>Purpose</t>
  </si>
  <si>
    <t>Context</t>
  </si>
  <si>
    <t>Average</t>
  </si>
  <si>
    <t>Per Year</t>
  </si>
  <si>
    <t>All Zones</t>
  </si>
  <si>
    <t>Calibration Quantity - Towers</t>
  </si>
  <si>
    <t>Description</t>
  </si>
  <si>
    <t>2015/16</t>
  </si>
  <si>
    <t>2016/17</t>
  </si>
  <si>
    <t>2017/18</t>
  </si>
  <si>
    <t>2018/19</t>
  </si>
  <si>
    <t>2019/20</t>
  </si>
  <si>
    <t>2016 - 2020</t>
  </si>
  <si>
    <t>Towers Refurb - 275kV, Multiple Circuit</t>
  </si>
  <si>
    <t>Towers Refurb - 132kV, Multiple Circuit</t>
  </si>
  <si>
    <t>Towers Refurbished/Refit Due to Tower Condition by Corrosion Classification</t>
  </si>
  <si>
    <t>Present tower replacement volumes extracted from RIN reported and life extended assets not yet capitalised so that the quantities are suitable for use in prediction of future condition based replacement need.</t>
  </si>
  <si>
    <t xml:space="preserve">Tower life for rebuilt or replaced is not required in REPEX model. </t>
  </si>
  <si>
    <t xml:space="preserve">In REPEX model, there is a category for "Tower Foundation Rebuilt".  The "Tower Foundation Rebuilt" cateogory is for Grillage Foundation Rebuilt towers. </t>
  </si>
  <si>
    <t>Annual RIN Data</t>
  </si>
  <si>
    <t>The average annual tower intervention volumes for different corrosion zones are shown in "Reporting",  cells M14 - M16, and is used in the calibration (2015) repex model.</t>
  </si>
  <si>
    <t>The life is 60 years and is consistent with past project. No calibration needed.</t>
  </si>
  <si>
    <t>This workbook takes towers quantities that had been refitted or refurbished for life extension in last 5 years and used them in calibration and forecast of repex models.</t>
  </si>
  <si>
    <t>Assets not yet capitalised</t>
  </si>
  <si>
    <t>Only towers refurbishment quantity is extracted from Annual RIN data to arrive at quantity for calibration.</t>
  </si>
  <si>
    <t>In "Reporting" tab, Column K reports the proportion of towers refurbished in current approved but not yet commissioned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</si>
</sst>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b/>
      <sz val="11"/>
      <color theme="1"/>
      <name val="Calibri"/>
      <family val="2"/>
      <scheme val="minor"/>
    </font>
    <font>
      <sz val="11"/>
      <color theme="0"/>
      <name val="Calibri"/>
      <family val="2"/>
      <scheme val="minor"/>
    </font>
    <font>
      <b/>
      <sz val="11"/>
      <color theme="3"/>
      <name val="Calibri"/>
      <family val="2"/>
      <scheme val="minor"/>
    </font>
    <font>
      <b/>
      <u/>
      <sz val="11"/>
      <color theme="1"/>
      <name val="Calibri"/>
      <family val="2"/>
      <scheme val="minor"/>
    </font>
    <font>
      <b/>
      <sz val="15"/>
      <color theme="3"/>
      <name val="Calibri"/>
      <family val="2"/>
      <scheme val="minor"/>
    </font>
    <font>
      <b/>
      <sz val="13"/>
      <color theme="3"/>
      <name val="Calibri"/>
      <family val="2"/>
      <scheme val="minor"/>
    </font>
  </fonts>
  <fills count="3">
    <fill>
      <patternFill patternType="none"/>
    </fill>
    <fill>
      <patternFill patternType="gray125"/>
    </fill>
    <fill>
      <patternFill patternType="solid">
        <fgColor theme="7" tint="0.39997558519241921"/>
        <bgColor indexed="65"/>
      </patternFill>
    </fill>
  </fills>
  <borders count="18">
    <border>
      <left/>
      <right/>
      <top/>
      <bottom/>
      <diagonal/>
    </border>
    <border>
      <left/>
      <right/>
      <top/>
      <bottom style="medium">
        <color theme="4" tint="0.39997558519241921"/>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theme="4" tint="0.39997558519241921"/>
      </bottom>
      <diagonal/>
    </border>
    <border>
      <left/>
      <right style="thin">
        <color indexed="64"/>
      </right>
      <top/>
      <bottom style="medium">
        <color theme="4" tint="0.39997558519241921"/>
      </bottom>
      <diagonal/>
    </border>
    <border>
      <left style="thin">
        <color indexed="64"/>
      </left>
      <right style="thin">
        <color indexed="64"/>
      </right>
      <top/>
      <bottom style="medium">
        <color theme="4" tint="0.399975585192419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1" applyNumberFormat="0" applyFill="0" applyAlignment="0" applyProtection="0"/>
    <xf numFmtId="0" fontId="2" fillId="2" borderId="0" applyNumberFormat="0" applyBorder="0" applyAlignment="0" applyProtection="0"/>
    <xf numFmtId="0" fontId="5" fillId="0" borderId="2" applyNumberFormat="0" applyFill="0" applyAlignment="0" applyProtection="0"/>
    <xf numFmtId="0" fontId="6" fillId="0" borderId="3" applyNumberFormat="0" applyFill="0" applyAlignment="0" applyProtection="0"/>
  </cellStyleXfs>
  <cellXfs count="32">
    <xf numFmtId="0" fontId="0" fillId="0" borderId="0" xfId="0"/>
    <xf numFmtId="0" fontId="1" fillId="0" borderId="0" xfId="0" applyFont="1"/>
    <xf numFmtId="0" fontId="3" fillId="0" borderId="1" xfId="1"/>
    <xf numFmtId="0" fontId="0" fillId="0" borderId="0" xfId="0" applyFont="1"/>
    <xf numFmtId="0" fontId="4" fillId="0" borderId="0" xfId="0" applyFont="1"/>
    <xf numFmtId="0" fontId="5" fillId="0" borderId="2" xfId="3"/>
    <xf numFmtId="0" fontId="6" fillId="0" borderId="3" xfId="4"/>
    <xf numFmtId="164" fontId="2" fillId="2" borderId="0" xfId="2" applyNumberFormat="1"/>
    <xf numFmtId="0" fontId="1" fillId="0" borderId="7" xfId="0" applyFont="1" applyBorder="1"/>
    <xf numFmtId="0" fontId="1" fillId="0" borderId="0" xfId="0" applyFont="1" applyBorder="1"/>
    <xf numFmtId="0" fontId="1" fillId="0" borderId="8" xfId="0" applyFont="1" applyBorder="1"/>
    <xf numFmtId="0" fontId="3" fillId="0" borderId="12" xfId="1" applyBorder="1"/>
    <xf numFmtId="0" fontId="3" fillId="0" borderId="1" xfId="1" applyBorder="1"/>
    <xf numFmtId="0" fontId="3" fillId="0" borderId="13" xfId="1" applyBorder="1"/>
    <xf numFmtId="0" fontId="0" fillId="0" borderId="7" xfId="0" applyBorder="1"/>
    <xf numFmtId="0" fontId="0" fillId="0" borderId="0" xfId="0" applyBorder="1"/>
    <xf numFmtId="0" fontId="0" fillId="0" borderId="8" xfId="0" applyBorder="1"/>
    <xf numFmtId="0" fontId="1" fillId="0" borderId="5" xfId="0" applyFont="1" applyBorder="1"/>
    <xf numFmtId="0" fontId="3" fillId="0" borderId="14" xfId="1" applyBorder="1"/>
    <xf numFmtId="0" fontId="0" fillId="0" borderId="5" xfId="0" applyBorder="1"/>
    <xf numFmtId="0" fontId="0" fillId="0" borderId="15" xfId="0" applyBorder="1"/>
    <xf numFmtId="0" fontId="0" fillId="0" borderId="16" xfId="0" applyBorder="1"/>
    <xf numFmtId="0" fontId="4" fillId="0" borderId="15" xfId="0" applyFont="1" applyBorder="1"/>
    <xf numFmtId="0" fontId="4" fillId="0" borderId="16" xfId="0" applyFont="1" applyBorder="1"/>
    <xf numFmtId="0" fontId="4" fillId="0" borderId="17" xfId="0" applyFont="1" applyBorder="1"/>
    <xf numFmtId="0" fontId="0" fillId="0" borderId="4" xfId="0" applyBorder="1"/>
    <xf numFmtId="0" fontId="0" fillId="0" borderId="5" xfId="0"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6" xfId="0" applyFont="1" applyBorder="1" applyAlignment="1">
      <alignment horizontal="center" wrapText="1"/>
    </xf>
    <xf numFmtId="0" fontId="1" fillId="0" borderId="5" xfId="0" applyFont="1" applyBorder="1" applyAlignment="1">
      <alignment horizontal="center" wrapText="1"/>
    </xf>
  </cellXfs>
  <cellStyles count="5">
    <cellStyle name="60% - Accent4" xfId="2" builtinId="44"/>
    <cellStyle name="Heading 1" xfId="3" builtinId="16"/>
    <cellStyle name="Heading 2" xfId="4" builtinId="17"/>
    <cellStyle name="Heading 3" xfId="1" builtinId="1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calcChain" Target="calcChain.xml" Id="rId6" /><Relationship Type="http://schemas.openxmlformats.org/officeDocument/2006/relationships/sharedStrings" Target="sharedStrings.xml" Id="rId5" /><Relationship Type="http://schemas.openxmlformats.org/officeDocument/2006/relationships/styles" Target="styles.xml" Id="rId4" /><Relationship Type="http://schemas.openxmlformats.org/officeDocument/2006/relationships/customXml" Target="/customXML/item.xml" Id="R456af6a26f764eaf"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14"/>
  <sheetViews>
    <sheetView tabSelected="1" workbookViewId="0">
      <selection activeCell="B16" sqref="B16"/>
    </sheetView>
  </sheetViews>
  <sheetFormatPr defaultRowHeight="15" x14ac:dyDescent="0.25"/>
  <sheetData>
    <row r="1" spans="1:1" s="5" customFormat="1" ht="20.25" thickBot="1" x14ac:dyDescent="0.35">
      <c r="A1" s="5" t="s">
        <v>17</v>
      </c>
    </row>
    <row r="2" spans="1:1" ht="15.75" thickTop="1" x14ac:dyDescent="0.25"/>
    <row r="3" spans="1:1" s="6" customFormat="1" ht="18" thickBot="1" x14ac:dyDescent="0.35">
      <c r="A3" s="6" t="s">
        <v>12</v>
      </c>
    </row>
    <row r="4" spans="1:1" ht="15.75" thickTop="1" x14ac:dyDescent="0.25">
      <c r="A4" t="s">
        <v>28</v>
      </c>
    </row>
    <row r="6" spans="1:1" s="6" customFormat="1" ht="18" thickBot="1" x14ac:dyDescent="0.35">
      <c r="A6" s="6" t="s">
        <v>13</v>
      </c>
    </row>
    <row r="7" spans="1:1" ht="15.75" thickTop="1" x14ac:dyDescent="0.25">
      <c r="A7" t="s">
        <v>36</v>
      </c>
    </row>
    <row r="8" spans="1:1" x14ac:dyDescent="0.25">
      <c r="A8" t="s">
        <v>29</v>
      </c>
    </row>
    <row r="9" spans="1:1" x14ac:dyDescent="0.25">
      <c r="A9" t="s">
        <v>30</v>
      </c>
    </row>
    <row r="10" spans="1:1" x14ac:dyDescent="0.25">
      <c r="A10" t="s">
        <v>33</v>
      </c>
    </row>
    <row r="12" spans="1:1" x14ac:dyDescent="0.25">
      <c r="A12" t="s">
        <v>37</v>
      </c>
    </row>
    <row r="13" spans="1:1" x14ac:dyDescent="0.25">
      <c r="A13" t="s">
        <v>34</v>
      </c>
    </row>
    <row r="14" spans="1:1" x14ac:dyDescent="0.25">
      <c r="A14" t="s">
        <v>32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N19"/>
  <sheetViews>
    <sheetView zoomScaleNormal="100" workbookViewId="0">
      <pane xSplit="5" ySplit="3" topLeftCell="F4" activePane="bottomRight" state="frozen"/>
      <selection pane="topRight" activeCell="E1" sqref="E1"/>
      <selection pane="bottomLeft" activeCell="A3" sqref="A3"/>
      <selection pane="bottomRight" activeCell="K1" sqref="K1:K3"/>
    </sheetView>
  </sheetViews>
  <sheetFormatPr defaultRowHeight="15" outlineLevelCol="1" x14ac:dyDescent="0.25"/>
  <cols>
    <col min="2" max="2" width="41.140625" customWidth="1"/>
    <col min="3" max="3" width="15" hidden="1" customWidth="1" outlineLevel="1"/>
    <col min="4" max="4" width="11.5703125" hidden="1" customWidth="1" outlineLevel="1"/>
    <col min="5" max="5" width="8.85546875" hidden="1" customWidth="1" outlineLevel="1"/>
    <col min="6" max="6" width="8.85546875" collapsed="1"/>
    <col min="14" max="14" width="57.85546875" customWidth="1"/>
  </cols>
  <sheetData>
    <row r="1" spans="2:14" x14ac:dyDescent="0.25">
      <c r="F1" s="27" t="s">
        <v>31</v>
      </c>
      <c r="G1" s="28"/>
      <c r="H1" s="28"/>
      <c r="I1" s="28"/>
      <c r="J1" s="29"/>
      <c r="K1" s="30" t="s">
        <v>35</v>
      </c>
    </row>
    <row r="2" spans="2:14" x14ac:dyDescent="0.25">
      <c r="B2" s="1" t="s">
        <v>0</v>
      </c>
      <c r="C2" s="1"/>
      <c r="D2" s="1"/>
      <c r="E2" s="1"/>
      <c r="F2" s="8" t="s">
        <v>19</v>
      </c>
      <c r="G2" s="9" t="s">
        <v>20</v>
      </c>
      <c r="H2" s="9" t="s">
        <v>21</v>
      </c>
      <c r="I2" s="9" t="s">
        <v>22</v>
      </c>
      <c r="J2" s="10" t="s">
        <v>23</v>
      </c>
      <c r="K2" s="31"/>
      <c r="L2" s="1" t="s">
        <v>4</v>
      </c>
      <c r="M2" s="1" t="s">
        <v>14</v>
      </c>
      <c r="N2" s="1"/>
    </row>
    <row r="3" spans="2:14" x14ac:dyDescent="0.25">
      <c r="B3" s="1" t="s">
        <v>6</v>
      </c>
      <c r="C3" s="1"/>
      <c r="D3" s="1"/>
      <c r="E3" s="1"/>
      <c r="F3" s="8">
        <v>2016</v>
      </c>
      <c r="G3" s="9">
        <v>2017</v>
      </c>
      <c r="H3" s="9">
        <v>2018</v>
      </c>
      <c r="I3" s="9">
        <v>2019</v>
      </c>
      <c r="J3" s="10">
        <v>2020</v>
      </c>
      <c r="K3" s="31"/>
      <c r="L3" s="1" t="s">
        <v>24</v>
      </c>
      <c r="M3" s="1" t="s">
        <v>15</v>
      </c>
      <c r="N3" s="1" t="s">
        <v>1</v>
      </c>
    </row>
    <row r="4" spans="2:14" x14ac:dyDescent="0.25">
      <c r="C4" s="1"/>
      <c r="D4" s="1"/>
      <c r="E4" s="1"/>
      <c r="F4" s="8"/>
      <c r="G4" s="9"/>
      <c r="H4" s="9"/>
      <c r="I4" s="9"/>
      <c r="J4" s="10"/>
      <c r="K4" s="17"/>
      <c r="L4" s="1"/>
      <c r="M4" s="1"/>
      <c r="N4" s="1"/>
    </row>
    <row r="5" spans="2:14" ht="15.75" thickBot="1" x14ac:dyDescent="0.3">
      <c r="B5" s="2" t="s">
        <v>7</v>
      </c>
      <c r="C5" s="2"/>
      <c r="D5" s="2"/>
      <c r="E5" s="2"/>
      <c r="F5" s="11"/>
      <c r="G5" s="12"/>
      <c r="H5" s="12"/>
      <c r="I5" s="12"/>
      <c r="J5" s="13"/>
      <c r="K5" s="18"/>
      <c r="L5" s="2"/>
      <c r="M5" s="1"/>
      <c r="N5" s="3"/>
    </row>
    <row r="6" spans="2:14" ht="15.75" thickBot="1" x14ac:dyDescent="0.3">
      <c r="B6" s="2" t="s">
        <v>18</v>
      </c>
      <c r="C6" s="2" t="s">
        <v>9</v>
      </c>
      <c r="D6" s="2" t="s">
        <v>8</v>
      </c>
      <c r="E6" s="2" t="s">
        <v>11</v>
      </c>
      <c r="F6" s="14"/>
      <c r="G6" s="15"/>
      <c r="H6" s="15"/>
      <c r="I6" s="15"/>
      <c r="J6" s="16"/>
      <c r="K6" s="19"/>
      <c r="M6" s="1"/>
      <c r="N6" s="3"/>
    </row>
    <row r="7" spans="2:14" x14ac:dyDescent="0.25">
      <c r="B7" t="s">
        <v>25</v>
      </c>
      <c r="C7" t="b">
        <v>1</v>
      </c>
      <c r="D7">
        <v>275</v>
      </c>
      <c r="E7" t="b">
        <v>1</v>
      </c>
      <c r="F7" s="14"/>
      <c r="G7" s="15"/>
      <c r="H7" s="15"/>
      <c r="I7" s="15">
        <v>8</v>
      </c>
      <c r="J7" s="16"/>
      <c r="K7" s="19"/>
      <c r="L7" s="1">
        <f t="shared" ref="L7:L8" si="0">SUM(F7:J7)</f>
        <v>8</v>
      </c>
      <c r="M7" s="3"/>
      <c r="N7" s="1"/>
    </row>
    <row r="8" spans="2:14" x14ac:dyDescent="0.25">
      <c r="B8" t="s">
        <v>26</v>
      </c>
      <c r="C8" t="b">
        <v>1</v>
      </c>
      <c r="D8">
        <v>132</v>
      </c>
      <c r="E8" t="b">
        <v>1</v>
      </c>
      <c r="F8" s="14">
        <v>15</v>
      </c>
      <c r="G8" s="15">
        <f>18+24+3</f>
        <v>45</v>
      </c>
      <c r="H8" s="15"/>
      <c r="I8" s="15">
        <v>50</v>
      </c>
      <c r="J8" s="16"/>
      <c r="K8" s="19"/>
      <c r="L8" s="1">
        <f t="shared" si="0"/>
        <v>110</v>
      </c>
      <c r="M8" s="3"/>
      <c r="N8" s="1"/>
    </row>
    <row r="9" spans="2:14" x14ac:dyDescent="0.25">
      <c r="C9" s="1"/>
      <c r="D9" s="1"/>
      <c r="E9" s="1"/>
      <c r="F9" s="14"/>
      <c r="G9" s="15"/>
      <c r="H9" s="15"/>
      <c r="I9" s="15"/>
      <c r="J9" s="16"/>
      <c r="K9" s="19"/>
      <c r="L9" s="4">
        <f>SUM(L7:L8)</f>
        <v>118</v>
      </c>
      <c r="M9" s="1"/>
      <c r="N9" s="1"/>
    </row>
    <row r="10" spans="2:14" x14ac:dyDescent="0.25">
      <c r="C10" s="1"/>
      <c r="D10" s="1"/>
      <c r="E10" s="1"/>
      <c r="F10" s="14"/>
      <c r="G10" s="15"/>
      <c r="H10" s="15"/>
      <c r="I10" s="15"/>
      <c r="J10" s="16"/>
      <c r="K10" s="19"/>
      <c r="L10" s="4"/>
      <c r="M10" s="1"/>
      <c r="N10" s="1"/>
    </row>
    <row r="11" spans="2:14" x14ac:dyDescent="0.25">
      <c r="F11" s="14"/>
      <c r="G11" s="15"/>
      <c r="H11" s="15"/>
      <c r="I11" s="15"/>
      <c r="J11" s="16"/>
      <c r="K11" s="19"/>
      <c r="M11" s="1"/>
      <c r="N11" s="1"/>
    </row>
    <row r="12" spans="2:14" ht="15.75" thickBot="1" x14ac:dyDescent="0.3">
      <c r="B12" s="2" t="s">
        <v>27</v>
      </c>
      <c r="C12" s="2"/>
      <c r="D12" s="2"/>
      <c r="E12" s="2"/>
      <c r="F12" s="11"/>
      <c r="G12" s="12"/>
      <c r="H12" s="12"/>
      <c r="I12" s="12"/>
      <c r="J12" s="13"/>
      <c r="K12" s="18"/>
      <c r="L12" s="2"/>
      <c r="M12" s="1"/>
      <c r="N12" s="1"/>
    </row>
    <row r="13" spans="2:14" ht="15.75" thickBot="1" x14ac:dyDescent="0.3">
      <c r="B13" s="2" t="s">
        <v>10</v>
      </c>
      <c r="C13" s="2"/>
      <c r="D13" s="2"/>
      <c r="E13" s="2"/>
      <c r="F13" s="14"/>
      <c r="G13" s="15"/>
      <c r="H13" s="15"/>
      <c r="I13" s="15"/>
      <c r="J13" s="16"/>
      <c r="K13" s="19"/>
      <c r="M13" s="1"/>
      <c r="N13" s="1"/>
    </row>
    <row r="14" spans="2:14" x14ac:dyDescent="0.25">
      <c r="B14" t="s">
        <v>2</v>
      </c>
      <c r="F14" s="14"/>
      <c r="G14" s="15"/>
      <c r="H14" s="15"/>
      <c r="I14" s="15"/>
      <c r="J14" s="16"/>
      <c r="K14" s="26">
        <v>40</v>
      </c>
      <c r="L14" s="1">
        <f>SUM(F14:K14)</f>
        <v>40</v>
      </c>
      <c r="M14" s="7">
        <f>L14/5</f>
        <v>8</v>
      </c>
      <c r="N14" s="1"/>
    </row>
    <row r="15" spans="2:14" x14ac:dyDescent="0.25">
      <c r="B15" t="s">
        <v>3</v>
      </c>
      <c r="F15" s="14">
        <v>15</v>
      </c>
      <c r="G15" s="15">
        <v>42</v>
      </c>
      <c r="H15" s="15"/>
      <c r="I15" s="15"/>
      <c r="J15" s="16"/>
      <c r="K15" s="26">
        <v>353</v>
      </c>
      <c r="L15" s="1">
        <f>SUM(F15:K15)</f>
        <v>410</v>
      </c>
      <c r="M15" s="7">
        <f>L15/5</f>
        <v>82</v>
      </c>
    </row>
    <row r="16" spans="2:14" x14ac:dyDescent="0.25">
      <c r="B16" t="s">
        <v>5</v>
      </c>
      <c r="F16" s="14"/>
      <c r="G16" s="15">
        <v>3</v>
      </c>
      <c r="H16" s="15"/>
      <c r="I16" s="15">
        <v>58</v>
      </c>
      <c r="J16" s="16"/>
      <c r="K16" s="26">
        <v>97</v>
      </c>
      <c r="L16" s="1">
        <f>SUM(F16:K16)</f>
        <v>158</v>
      </c>
      <c r="M16" s="7">
        <f>L16/5</f>
        <v>31.6</v>
      </c>
    </row>
    <row r="17" spans="2:12" x14ac:dyDescent="0.25">
      <c r="B17" s="20" t="s">
        <v>16</v>
      </c>
      <c r="C17" s="21"/>
      <c r="D17" s="21"/>
      <c r="E17" s="21"/>
      <c r="F17" s="22">
        <f>SUM(F14:F16)</f>
        <v>15</v>
      </c>
      <c r="G17" s="23">
        <f>SUM(G15:G16)</f>
        <v>45</v>
      </c>
      <c r="H17" s="23">
        <f t="shared" ref="H17:J17" si="1">SUM(H14:H16)</f>
        <v>0</v>
      </c>
      <c r="I17" s="23">
        <f t="shared" si="1"/>
        <v>58</v>
      </c>
      <c r="J17" s="24">
        <f t="shared" si="1"/>
        <v>0</v>
      </c>
      <c r="K17" s="25"/>
      <c r="L17" s="24">
        <f>SUM(L14:L16)</f>
        <v>608</v>
      </c>
    </row>
    <row r="19" spans="2:12" x14ac:dyDescent="0.25">
      <c r="L19" s="1"/>
    </row>
  </sheetData>
  <mergeCells count="2">
    <mergeCell ref="F1:J1"/>
    <mergeCell ref="K1:K3"/>
  </mergeCells>
  <pageMargins left="0.7" right="0.7" top="0.75" bottom="0.75" header="0.3" footer="0.3"/>
  <pageSetup paperSize="9" orientation="portrait"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5185621C7115A41AE0530AEA10AC5BA4" version="1.0.0">
  <systemFields>
    <field name="Objective-Id">
      <value order="0">A4615910</value>
    </field>
    <field name="Objective-Title">
      <value order="0">Powerlink - Calibration Quantity 1 Towers - January 21 - PUBLIC</value>
    </field>
    <field name="Objective-Description">
      <value order="0"/>
    </field>
    <field name="Objective-CreationStamp">
      <value order="0">2021-01-21T23:48:11Z</value>
    </field>
    <field name="Objective-IsApproved">
      <value order="0">false</value>
    </field>
    <field name="Objective-IsPublished">
      <value order="0">true</value>
    </field>
    <field name="Objective-DatePublished">
      <value order="0">2021-01-22T04:39:43Z</value>
    </field>
    <field name="Objective-ModificationStamp">
      <value order="0">2021-01-22T04:39:43Z</value>
    </field>
    <field name="Objective-Owner">
      <value order="0">LIM Rachael (Powerlink)</value>
    </field>
    <field name="Objective-Path">
      <value order="0">Objective Global Folder:01. Powerlink Folder Structure:Network Strategy and Performance:NSP Regulation Strategies and Development (RSD):RSD Regulatory Management:RSD Powerlink Revenue Resets:Powerlink Revenue Resets 2023 - 2027 (RR23-27):RR23-27 - Revenue Proposal Submission:RR23-27 - Revenue Proposal - Models:Capex Supporting Doc</value>
    </field>
    <field name="Objective-Parent">
      <value order="0">Capex Supporting Doc</value>
    </field>
    <field name="Objective-State">
      <value order="0">Published</value>
    </field>
    <field name="Objective-VersionId">
      <value order="0">vA7171429</value>
    </field>
    <field name="Objective-Version">
      <value order="0">1.0</value>
    </field>
    <field name="Objective-VersionNumber">
      <value order="0">1</value>
    </field>
    <field name="Objective-VersionComment">
      <value order="0"/>
    </field>
    <field name="Objective-FileNumber">
      <value order="0">qA398966</value>
    </field>
    <field name="Objective-Classification">
      <value order="0"/>
    </field>
    <field name="Objective-Caveats">
      <value order="0">Active Users - Powerlink</value>
    </field>
  </systemFields>
  <catalogues>
    <catalogue name="Document Type Catalogue" type="type" ori="id:cA62">
      <field name="Objective-Project Governance">
        <value order="0"/>
      </field>
      <field name="Objective-SAP Project">
        <value order="0"/>
      </field>
      <field name="Objective-Connect Creator">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5185621C7115A41AE0530AEA10AC5B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Information</vt:lpstr>
      <vt:lpstr>Reporting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2021-01-22T04:19:55Z</dcterms:created>
  <dcterms:modified xsi:type="dcterms:W3CDTF">2021-01-22T04:20:06Z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A4615910</vt:lpwstr>
  </property>
  <property fmtid="{D5CDD505-2E9C-101B-9397-08002B2CF9AE}" pid="4" name="Objective-Title">
    <vt:lpwstr>Powerlink - Calibration Quantity 1 Towers - January 21 - PUBLIC</vt:lpwstr>
  </property>
  <property fmtid="{D5CDD505-2E9C-101B-9397-08002B2CF9AE}" pid="5" name="Objective-Description">
    <vt:lpwstr/>
  </property>
  <property fmtid="{D5CDD505-2E9C-101B-9397-08002B2CF9AE}" pid="6" name="Objective-CreationStamp">
    <vt:filetime>2021-01-22T04:39:43Z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2021-01-22T04:39:43Z</vt:filetime>
  </property>
  <property fmtid="{D5CDD505-2E9C-101B-9397-08002B2CF9AE}" pid="10" name="Objective-ModificationStamp">
    <vt:filetime>2021-01-26T05:27:31Z</vt:filetime>
  </property>
  <property fmtid="{D5CDD505-2E9C-101B-9397-08002B2CF9AE}" pid="11" name="Objective-Owner">
    <vt:lpwstr>LIM Rachael (Powerlink)</vt:lpwstr>
  </property>
  <property fmtid="{D5CDD505-2E9C-101B-9397-08002B2CF9AE}" pid="12" name="Objective-Path">
    <vt:lpwstr>Objective Global Folder:01. Powerlink Folder Structure:Network Strategy and Performance:NSP Regulation Strategies and Development (RSD):RSD Regulatory Management:RSD Powerlink Revenue Resets:Powerlink Revenue Resets 2023 - 2027 (RR23-27):RR23-27 - Revenue Proposal Submission:RR23-27 - Revenue Proposal - Models:Capex Supporting Doc:</vt:lpwstr>
  </property>
  <property fmtid="{D5CDD505-2E9C-101B-9397-08002B2CF9AE}" pid="13" name="Objective-Parent">
    <vt:lpwstr>Capex Supporting Doc</vt:lpwstr>
  </property>
  <property fmtid="{D5CDD505-2E9C-101B-9397-08002B2CF9AE}" pid="14" name="Objective-State">
    <vt:lpwstr>Published</vt:lpwstr>
  </property>
  <property fmtid="{D5CDD505-2E9C-101B-9397-08002B2CF9AE}" pid="15" name="Objective-VersionId">
    <vt:lpwstr>vA7171429</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qA398966</vt:lpwstr>
  </property>
  <property fmtid="{D5CDD505-2E9C-101B-9397-08002B2CF9AE}" pid="20" name="Objective-Classification">
    <vt:lpwstr>[Inherited - none]</vt:lpwstr>
  </property>
  <property fmtid="{D5CDD505-2E9C-101B-9397-08002B2CF9AE}" pid="21" name="Objective-Caveats">
    <vt:lpwstr>groups: Active Users - Powerlink; </vt:lpwstr>
  </property>
  <property fmtid="{D5CDD505-2E9C-101B-9397-08002B2CF9AE}" pid="22" name="Objective-Project Governance">
    <vt:lpwstr/>
  </property>
  <property fmtid="{D5CDD505-2E9C-101B-9397-08002B2CF9AE}" pid="23" name="Objective-SAP Project">
    <vt:lpwstr/>
  </property>
  <property fmtid="{D5CDD505-2E9C-101B-9397-08002B2CF9AE}" pid="24" name="Objective-Connect Creator">
    <vt:lpwstr/>
  </property>
  <property fmtid="{D5CDD505-2E9C-101B-9397-08002B2CF9AE}" pid="25" name="Objective-Comment">
    <vt:lpwstr/>
  </property>
  <property fmtid="{D5CDD505-2E9C-101B-9397-08002B2CF9AE}" pid="26" name="Objective-Project Governance [system]">
    <vt:lpwstr/>
  </property>
  <property fmtid="{D5CDD505-2E9C-101B-9397-08002B2CF9AE}" pid="27" name="Objective-SAP Project [system]">
    <vt:lpwstr/>
  </property>
  <property fmtid="{D5CDD505-2E9C-101B-9397-08002B2CF9AE}" pid="28" name="Objective-Connect Creator [system]">
    <vt:lpwstr/>
  </property>
</Properties>
</file>