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8_{C6F951D7-1B35-4D13-9391-1420AB79F861}" xr6:coauthVersionLast="47" xr6:coauthVersionMax="47" xr10:uidLastSave="{00000000-0000-0000-0000-000000000000}"/>
  <bookViews>
    <workbookView xWindow="-120" yWindow="-120" windowWidth="29040" windowHeight="15840" tabRatio="768" xr2:uid="{E400010C-66BD-4980-B693-9EFF77A5DE19}"/>
  </bookViews>
  <sheets>
    <sheet name="(1) Index" sheetId="35" r:id="rId1"/>
    <sheet name="(2) Directors statement" sheetId="36" r:id="rId2"/>
    <sheet name="(3) Notes to Accs" sheetId="37" r:id="rId3"/>
    <sheet name="(4) RFS Inc" sheetId="38" r:id="rId4"/>
    <sheet name="(5) DISAGG Inc" sheetId="39" r:id="rId5"/>
    <sheet name="(6) DISAGG Opex" sheetId="40" r:id="rId6"/>
    <sheet name="(7) DISAGG Aloc1" sheetId="41" r:id="rId7"/>
    <sheet name="(8) DISAGG Aloc2" sheetId="42" r:id="rId8"/>
    <sheet name="(9) PTS Adj" sheetId="43" r:id="rId9"/>
    <sheet name="(10) PTS PriceRedn" sheetId="44" r:id="rId10"/>
    <sheet name="(11) PTS PDisc" sheetId="45" r:id="rId11"/>
    <sheet name="(12) PTS Rev" sheetId="46" r:id="rId12"/>
    <sheet name="(13) PTS Asset Aging" sheetId="47" r:id="rId13"/>
    <sheet name="(14) DISAGG ProvSum" sheetId="48" r:id="rId14"/>
    <sheet name="(15) PTS ProvRec" sheetId="49" r:id="rId15"/>
    <sheet name="(16) INF RP Trans" sheetId="50" r:id="rId16"/>
    <sheet name="(17) INF RevRec" sheetId="51" r:id="rId17"/>
    <sheet name="(18) Historic Opex Summary" sheetId="52" r:id="rId18"/>
    <sheet name="(19) Historic Opex Category Yr1" sheetId="53" r:id="rId19"/>
    <sheet name="(20) Historic Opex Category Yr2" sheetId="54" r:id="rId20"/>
    <sheet name="(21) Historic Opex Category Yr3" sheetId="55" r:id="rId21"/>
    <sheet name="(22) Historic Opex Category Yr4" sheetId="89" r:id="rId22"/>
    <sheet name="(24) Historic Capex by Category" sheetId="56" r:id="rId23"/>
    <sheet name="(25) Hist Capex by Asset Class" sheetId="57" r:id="rId24"/>
    <sheet name="(26) Hist Capex Network" sheetId="58" r:id="rId25"/>
    <sheet name="(27) Hist Capex Non-Network" sheetId="59" r:id="rId26"/>
    <sheet name="(28) Audit Report" sheetId="60" r:id="rId27"/>
    <sheet name="(28) Audit Report(cont)" sheetId="61" r:id="rId28"/>
    <sheet name="(29) NFS Curr Map Network" sheetId="62" r:id="rId29"/>
  </sheets>
  <externalReferences>
    <externalReference r:id="rId30"/>
    <externalReference r:id="rId31"/>
    <externalReference r:id="rId32"/>
    <externalReference r:id="rId33"/>
    <externalReference r:id="rId34"/>
    <externalReference r:id="rId35"/>
  </externalReferences>
  <definedNames>
    <definedName name="__123Graph_A" hidden="1">[1]SYDNEY!$S$45:$S$98</definedName>
    <definedName name="__123Graph_A5YRAVER" hidden="1">[1]SYDNEY!$T$19:$T$30</definedName>
    <definedName name="__123Graph_AAVDDAYS" hidden="1">[1]SYDNEY!$S$45:$S$98</definedName>
    <definedName name="__123Graph_B" hidden="1">[1]SYDNEY!$T$45:$T$98</definedName>
    <definedName name="__123Graph_B5YRAVER" hidden="1">[1]SYDNEY!$U$19:$U$30</definedName>
    <definedName name="__123Graph_BAVDDAYS" hidden="1">[1]SYDNEY!$T$45:$T$98</definedName>
    <definedName name="__123Graph_C" hidden="1">[1]SYDNEY!$U$45:$U$98</definedName>
    <definedName name="__123Graph_CAVDDAYS" hidden="1">[1]SYDNEY!$U$45:$U$98</definedName>
    <definedName name="__123Graph_D5YRAVER" hidden="1">[1]SYDNEY!$V$19:$V$30</definedName>
    <definedName name="__123Graph_X" hidden="1">[1]SYDNEY!$O$45:$O$98</definedName>
    <definedName name="__123Graph_X5YRAVER" hidden="1">[1]SYDNEY!$O$19:$O$30</definedName>
    <definedName name="__123Graph_XAVDDAYS" hidden="1">[1]SYDNEY!$O$45:$O$98</definedName>
    <definedName name="_1___123Graph_ACHART_1" hidden="1">[1]SYDNEY!$G$19:$G$48</definedName>
    <definedName name="_1__123Graph_ACHART_1" hidden="1">[1]SYDNEY!$G$19:$G$48</definedName>
    <definedName name="_10___123Graph_ACHART_9" hidden="1">[1]SYDNEY!$K$19:$K$49</definedName>
    <definedName name="_10__123Graph_ACHART_2" hidden="1">[1]WOLLONGONG!$K$12:$K$23</definedName>
    <definedName name="_10__123Graph_ACHART_3" hidden="1">[2]CANBERRA!$G$19:$G$49</definedName>
    <definedName name="_10__123Graph_ACHART_9" hidden="1">[1]SYDNEY!$K$19:$K$49</definedName>
    <definedName name="_100__123Graph_ACHART_9" hidden="1">[3]SYDNEY!$K$19:$K$49</definedName>
    <definedName name="_100__123Graph_DCHART_25" hidden="1">'[4]GAS RECEIPTS DATA'!$D$5:$D$40</definedName>
    <definedName name="_101__123Graph_CCHART_2" hidden="1">[1]WOLLONGONG!$M$12:$M$23</definedName>
    <definedName name="_102__123Graph_CCHART_26" hidden="1">[4]CUSTDATA!$F$95:$F$146</definedName>
    <definedName name="_103__123Graph_BCHART_5" hidden="1">'[1]SYDN WEST'!$K$9:$K$20</definedName>
    <definedName name="_104__123Graph_DCHART_7" hidden="1">[1]CANBERRA!$X$27:$X$38</definedName>
    <definedName name="_105__123Graph_ECHART_26" hidden="1">[4]CUSTDATA!$D$88:$D$91</definedName>
    <definedName name="_107__123Graph_CCHART_4" hidden="1">[1]BATHURST!$M$12:$M$23</definedName>
    <definedName name="_109__123Graph_XCHART_1" hidden="1">[1]SYDNEY!$B$19:$B$48</definedName>
    <definedName name="_11___123Graph_BCHART_1" hidden="1">[1]SYDNEY!$I$19:$I$49</definedName>
    <definedName name="_11__123Graph_ACHART_1" hidden="1">[3]SYDNEY!$G$19:$G$48</definedName>
    <definedName name="_11__123Graph_ACHART_25" hidden="1">'[4]GAS RECEIPTS DATA'!$C$5:$C$39</definedName>
    <definedName name="_11__123Graph_ACHART_5" hidden="1">'[5]SYDN WEST'!$J$9:$J$20</definedName>
    <definedName name="_11__123Graph_BCHART_1" hidden="1">[1]SYDNEY!$I$19:$I$49</definedName>
    <definedName name="_110__123Graph_BCHART_6" hidden="1">[1]GOULBURN!$K$14:$K$25</definedName>
    <definedName name="_111__123Graph_BCHART_1" hidden="1">[3]SYDNEY!$I$19:$I$49</definedName>
    <definedName name="_112__123Graph_BCHART_13" hidden="1">[4]Instructions!$S$31:$AD$31</definedName>
    <definedName name="_112__123Graph_CCHART_5" hidden="1">'[1]SYDN WEST'!$L$9:$L$20</definedName>
    <definedName name="_113__123Graph_BCHART_19" hidden="1">[4]Instructions!$S$34:$AD$34</definedName>
    <definedName name="_113__123Graph_XCHART_8" hidden="1">[1]CANBERRA!$B$19:$B$49</definedName>
    <definedName name="_117__123Graph_BCHART_7" hidden="1">[1]CANBERRA!$V$27:$V$38</definedName>
    <definedName name="_117__123Graph_CCHART_6" hidden="1">[1]GOULBURN!$L$14:$L$25</definedName>
    <definedName name="_12___123Graph_BCHART_13" hidden="1">[4]Instructions!$S$31:$AD$31</definedName>
    <definedName name="_12__123Graph_BCHART_13" hidden="1">[4]Instructions!$S$31:$AD$31</definedName>
    <definedName name="_122__123Graph_CCHART_7" hidden="1">[1]CANBERRA!$W$27:$W$38</definedName>
    <definedName name="_123__123Graph_DCHART_25" hidden="1">'[4]GAS RECEIPTS DATA'!$D$5:$D$40</definedName>
    <definedName name="_123Graph_A1" hidden="1">[2]SYDNEY!$S$45:$S$98</definedName>
    <definedName name="_124__123Graph_BCHART_2" hidden="1">[3]WOLLONGONG!$L$12:$L$23</definedName>
    <definedName name="_124__123Graph_BCHART_8" hidden="1">[1]CANBERRA!$L$19:$L$49</definedName>
    <definedName name="_125__123Graph_BCHART_25" hidden="1">'[4]GAS RECEIPTS DATA'!$B$5:$B$40</definedName>
    <definedName name="_126__123Graph_BCHART_26" hidden="1">[4]CUSTDATA!$E$95:$E$142</definedName>
    <definedName name="_128__123Graph_DCHART_7" hidden="1">[1]CANBERRA!$X$27:$X$38</definedName>
    <definedName name="_129__123Graph_ECHART_26" hidden="1">[4]CUSTDATA!$D$88:$D$91</definedName>
    <definedName name="_13___123Graph_BCHART_19" hidden="1">[4]Instructions!$S$34:$AD$34</definedName>
    <definedName name="_13__123Graph_ACHART_3" hidden="1">[1]CANBERRA!$G$19:$G$49</definedName>
    <definedName name="_13__123Graph_ACHART_4" hidden="1">[2]BATHURST!$K$12:$K$23</definedName>
    <definedName name="_13__123Graph_ACHART_6" hidden="1">[5]GOULBURN!$J$14:$J$25</definedName>
    <definedName name="_13__123Graph_BCHART_19" hidden="1">[4]Instructions!$S$34:$AD$34</definedName>
    <definedName name="_131__123Graph_BCHART_9" hidden="1">[1]SYDNEY!$L$19:$L$49</definedName>
    <definedName name="_132__123Graph_CCHART_12" hidden="1">[4]Instructions!$Q$26:$Q$26</definedName>
    <definedName name="_134__123Graph_XCHART_1" hidden="1">[1]SYDNEY!$B$19:$B$48</definedName>
    <definedName name="_137__123Graph_BCHART_3" hidden="1">[3]CANBERRA!$I$19:$I$49</definedName>
    <definedName name="_139__123Graph_CCHART_2" hidden="1">[1]WOLLONGONG!$M$12:$M$23</definedName>
    <definedName name="_139__123Graph_XCHART_8" hidden="1">[1]CANBERRA!$B$19:$B$49</definedName>
    <definedName name="_14___123Graph_BCHART_2" hidden="1">[1]WOLLONGONG!$L$12:$L$23</definedName>
    <definedName name="_14__123Graph_ACHART_2" hidden="1">[1]WOLLONGONG!$K$12:$K$23</definedName>
    <definedName name="_14__123Graph_BCHART_2" hidden="1">[1]WOLLONGONG!$L$12:$L$23</definedName>
    <definedName name="_140__123Graph_CCHART_26" hidden="1">[4]CUSTDATA!$F$95:$F$146</definedName>
    <definedName name="_147__123Graph_CCHART_4" hidden="1">[1]BATHURST!$M$12:$M$23</definedName>
    <definedName name="_148__123Graph_BCHART_4" hidden="1">[3]BATHURST!$L$12:$L$23</definedName>
    <definedName name="_15___123Graph_BCHART_25" hidden="1">'[4]GAS RECEIPTS DATA'!$B$5:$B$40</definedName>
    <definedName name="_15__123Graph_ACHART_25" hidden="1">'[4]GAS RECEIPTS DATA'!$C$5:$C$39</definedName>
    <definedName name="_15__123Graph_ACHART_7" hidden="1">[5]CANBERRA!$U$27:$U$38</definedName>
    <definedName name="_15__123Graph_BCHART_25" hidden="1">'[4]GAS RECEIPTS DATA'!$B$5:$B$40</definedName>
    <definedName name="_154__123Graph_CCHART_5" hidden="1">'[1]SYDN WEST'!$L$9:$L$20</definedName>
    <definedName name="_159__123Graph_BCHART_5" hidden="1">'[3]SYDN WEST'!$K$9:$K$20</definedName>
    <definedName name="_16___123Graph_BCHART_26" hidden="1">[4]CUSTDATA!$E$95:$E$142</definedName>
    <definedName name="_16__123Graph_ACHART_3" hidden="1">[1]CANBERRA!$G$19:$G$49</definedName>
    <definedName name="_16__123Graph_ACHART_5" hidden="1">'[2]SYDN WEST'!$J$9:$J$20</definedName>
    <definedName name="_16__123Graph_BCHART_26" hidden="1">[4]CUSTDATA!$E$95:$E$142</definedName>
    <definedName name="_161__123Graph_CCHART_6" hidden="1">[1]GOULBURN!$L$14:$L$25</definedName>
    <definedName name="_168__123Graph_CCHART_7" hidden="1">[1]CANBERRA!$W$27:$W$38</definedName>
    <definedName name="_169__123Graph_DCHART_25" hidden="1">'[4]GAS RECEIPTS DATA'!$D$5:$D$40</definedName>
    <definedName name="_17___123Graph_BCHART_3" hidden="1">[1]CANBERRA!$I$19:$I$49</definedName>
    <definedName name="_17__123Graph_ACHART_4" hidden="1">[1]BATHURST!$K$12:$K$23</definedName>
    <definedName name="_17__123Graph_ACHART_8" hidden="1">[5]CANBERRA!$K$19:$K$49</definedName>
    <definedName name="_17__123Graph_BCHART_3" hidden="1">[1]CANBERRA!$I$19:$I$49</definedName>
    <definedName name="_170__123Graph_BCHART_6" hidden="1">[3]GOULBURN!$K$14:$K$25</definedName>
    <definedName name="_176__123Graph_DCHART_7" hidden="1">[1]CANBERRA!$X$27:$X$38</definedName>
    <definedName name="_177__123Graph_ECHART_26" hidden="1">[4]CUSTDATA!$D$88:$D$91</definedName>
    <definedName name="_18___123Graph_BCHART_4" hidden="1">[1]BATHURST!$L$12:$L$23</definedName>
    <definedName name="_18__123Graph_BCHART_4" hidden="1">[1]BATHURST!$L$12:$L$23</definedName>
    <definedName name="_181__123Graph_BCHART_7" hidden="1">[3]CANBERRA!$V$27:$V$38</definedName>
    <definedName name="_184__123Graph_XCHART_1" hidden="1">[1]SYDNEY!$B$19:$B$48</definedName>
    <definedName name="_19___123Graph_BCHART_5" hidden="1">'[1]SYDN WEST'!$K$9:$K$20</definedName>
    <definedName name="_19__123Graph_ACHART_6" hidden="1">[2]GOULBURN!$J$14:$J$25</definedName>
    <definedName name="_19__123Graph_ACHART_9" hidden="1">[5]SYDNEY!$K$19:$K$49</definedName>
    <definedName name="_19__123Graph_BCHART_5" hidden="1">'[1]SYDN WEST'!$K$9:$K$20</definedName>
    <definedName name="_191__123Graph_XCHART_8" hidden="1">[1]CANBERRA!$B$19:$B$49</definedName>
    <definedName name="_192__123Graph_BCHART_8" hidden="1">[3]CANBERRA!$L$19:$L$49</definedName>
    <definedName name="_2___123Graph_ACHART_2" hidden="1">[1]WOLLONGONG!$K$12:$K$23</definedName>
    <definedName name="_2__123Graph_ACHART_1" hidden="1">[5]SYDNEY!$G$19:$G$48</definedName>
    <definedName name="_2__123Graph_ACHART_2" hidden="1">[1]WOLLONGONG!$K$12:$K$23</definedName>
    <definedName name="_20___123Graph_BCHART_6" hidden="1">[1]GOULBURN!$K$14:$K$25</definedName>
    <definedName name="_20__123Graph_BCHART_6" hidden="1">[1]GOULBURN!$K$14:$K$25</definedName>
    <definedName name="_203__123Graph_BCHART_9" hidden="1">[3]SYDNEY!$L$19:$L$49</definedName>
    <definedName name="_204__123Graph_CCHART_12" hidden="1">[4]Instructions!$Q$26:$Q$26</definedName>
    <definedName name="_21___123Graph_BCHART_7" hidden="1">[1]CANBERRA!$V$27:$V$38</definedName>
    <definedName name="_21__123Graph_ACHART_4" hidden="1">[1]BATHURST!$K$12:$K$23</definedName>
    <definedName name="_21__123Graph_ACHART_5" hidden="1">'[1]SYDN WEST'!$J$9:$J$20</definedName>
    <definedName name="_21__123Graph_BCHART_1" hidden="1">[5]SYDNEY!$I$19:$I$49</definedName>
    <definedName name="_21__123Graph_BCHART_7" hidden="1">[1]CANBERRA!$V$27:$V$38</definedName>
    <definedName name="_215__123Graph_CCHART_2" hidden="1">[3]WOLLONGONG!$M$12:$M$23</definedName>
    <definedName name="_216__123Graph_CCHART_26" hidden="1">[4]CUSTDATA!$F$95:$F$146</definedName>
    <definedName name="_22___123Graph_BCHART_8" hidden="1">[1]CANBERRA!$L$19:$L$49</definedName>
    <definedName name="_22__123Graph_ACHART_2" hidden="1">[3]WOLLONGONG!$K$12:$K$23</definedName>
    <definedName name="_22__123Graph_ACHART_3" hidden="1">[1]CANBERRA!$G$19:$G$49</definedName>
    <definedName name="_22__123Graph_ACHART_7" hidden="1">[2]CANBERRA!$U$27:$U$38</definedName>
    <definedName name="_22__123Graph_BCHART_13" hidden="1">[4]Instructions!$S$31:$AD$31</definedName>
    <definedName name="_22__123Graph_BCHART_8" hidden="1">[1]CANBERRA!$L$19:$L$49</definedName>
    <definedName name="_227__123Graph_CCHART_4" hidden="1">[3]BATHURST!$M$12:$M$23</definedName>
    <definedName name="_23___123Graph_BCHART_9" hidden="1">[1]SYDNEY!$L$19:$L$49</definedName>
    <definedName name="_23__123Graph_ACHART_25" hidden="1">'[4]GAS RECEIPTS DATA'!$C$5:$C$39</definedName>
    <definedName name="_23__123Graph_BCHART_19" hidden="1">[4]Instructions!$S$34:$AD$34</definedName>
    <definedName name="_23__123Graph_BCHART_9" hidden="1">[1]SYDNEY!$L$19:$L$49</definedName>
    <definedName name="_238__123Graph_CCHART_5" hidden="1">'[3]SYDN WEST'!$L$9:$L$20</definedName>
    <definedName name="_24___123Graph_CCHART_12" hidden="1">[4]Instructions!$Q$26:$Q$26</definedName>
    <definedName name="_24__123Graph_CCHART_12" hidden="1">[4]Instructions!$Q$26:$Q$26</definedName>
    <definedName name="_249__123Graph_CCHART_6" hidden="1">[3]GOULBURN!$L$14:$L$25</definedName>
    <definedName name="_25___123Graph_CCHART_2" hidden="1">[1]WOLLONGONG!$M$12:$M$23</definedName>
    <definedName name="_25__123Graph_ACHART_6" hidden="1">[1]GOULBURN!$J$14:$J$25</definedName>
    <definedName name="_25__123Graph_ACHART_8" hidden="1">[2]CANBERRA!$K$19:$K$49</definedName>
    <definedName name="_25__123Graph_BCHART_2" hidden="1">[5]WOLLONGONG!$L$12:$L$23</definedName>
    <definedName name="_25__123Graph_CCHART_2" hidden="1">[1]WOLLONGONG!$M$12:$M$23</definedName>
    <definedName name="_26___123Graph_CCHART_26" hidden="1">[4]CUSTDATA!$F$95:$F$146</definedName>
    <definedName name="_26__123Graph_ACHART_5" hidden="1">'[1]SYDN WEST'!$J$9:$J$20</definedName>
    <definedName name="_26__123Graph_BCHART_25" hidden="1">'[4]GAS RECEIPTS DATA'!$B$5:$B$40</definedName>
    <definedName name="_26__123Graph_CCHART_26" hidden="1">[4]CUSTDATA!$F$95:$F$146</definedName>
    <definedName name="_260__123Graph_CCHART_7" hidden="1">[3]CANBERRA!$W$27:$W$38</definedName>
    <definedName name="_261__123Graph_DCHART_25" hidden="1">'[4]GAS RECEIPTS DATA'!$D$5:$D$40</definedName>
    <definedName name="_27___123Graph_CCHART_4" hidden="1">[1]BATHURST!$M$12:$M$23</definedName>
    <definedName name="_27__123Graph_BCHART_26" hidden="1">[4]CUSTDATA!$E$95:$E$142</definedName>
    <definedName name="_27__123Graph_CCHART_4" hidden="1">[1]BATHURST!$M$12:$M$23</definedName>
    <definedName name="_272__123Graph_DCHART_7" hidden="1">[3]CANBERRA!$X$27:$X$38</definedName>
    <definedName name="_273__123Graph_ECHART_26" hidden="1">[4]CUSTDATA!$D$88:$D$91</definedName>
    <definedName name="_28___123Graph_CCHART_5" hidden="1">'[1]SYDN WEST'!$L$9:$L$20</definedName>
    <definedName name="_28__123Graph_ACHART_9" hidden="1">[2]SYDNEY!$K$19:$K$49</definedName>
    <definedName name="_28__123Graph_CCHART_5" hidden="1">'[1]SYDN WEST'!$L$9:$L$20</definedName>
    <definedName name="_284__123Graph_XCHART_1" hidden="1">[3]SYDNEY!$B$19:$B$48</definedName>
    <definedName name="_29___123Graph_CCHART_6" hidden="1">[1]GOULBURN!$L$14:$L$25</definedName>
    <definedName name="_29__123Graph_ACHART_4" hidden="1">[1]BATHURST!$K$12:$K$23</definedName>
    <definedName name="_29__123Graph_ACHART_7" hidden="1">[1]CANBERRA!$U$27:$U$38</definedName>
    <definedName name="_29__123Graph_BCHART_3" hidden="1">[5]CANBERRA!$I$19:$I$49</definedName>
    <definedName name="_29__123Graph_CCHART_6" hidden="1">[1]GOULBURN!$L$14:$L$25</definedName>
    <definedName name="_295__123Graph_XCHART_8" hidden="1">[3]CANBERRA!$B$19:$B$49</definedName>
    <definedName name="_3___123Graph_ACHART_25" hidden="1">'[4]GAS RECEIPTS DATA'!$C$5:$C$39</definedName>
    <definedName name="_3__123Graph_ACHART_1" hidden="1">[2]SYDNEY!$G$19:$G$48</definedName>
    <definedName name="_3__123Graph_ACHART_25" hidden="1">'[4]GAS RECEIPTS DATA'!$C$5:$C$39</definedName>
    <definedName name="_30___123Graph_CCHART_7" hidden="1">[1]CANBERRA!$W$27:$W$38</definedName>
    <definedName name="_30__123Graph_CCHART_7" hidden="1">[1]CANBERRA!$W$27:$W$38</definedName>
    <definedName name="_31___123Graph_DCHART_25" hidden="1">'[4]GAS RECEIPTS DATA'!$D$5:$D$40</definedName>
    <definedName name="_31__123Graph_ACHART_6" hidden="1">[1]GOULBURN!$J$14:$J$25</definedName>
    <definedName name="_31__123Graph_BCHART_1" hidden="1">[2]SYDNEY!$I$19:$I$49</definedName>
    <definedName name="_31__123Graph_BCHART_4" hidden="1">[5]BATHURST!$L$12:$L$23</definedName>
    <definedName name="_31__123Graph_DCHART_25" hidden="1">'[4]GAS RECEIPTS DATA'!$D$5:$D$40</definedName>
    <definedName name="_32___123Graph_DCHART_7" hidden="1">[1]CANBERRA!$X$27:$X$38</definedName>
    <definedName name="_32__123Graph_BCHART_13" hidden="1">[4]Instructions!$S$31:$AD$31</definedName>
    <definedName name="_32__123Graph_DCHART_7" hidden="1">[1]CANBERRA!$X$27:$X$38</definedName>
    <definedName name="_33___123Graph_ECHART_26" hidden="1">[4]CUSTDATA!$D$88:$D$91</definedName>
    <definedName name="_33__123Graph_ACHART_8" hidden="1">[1]CANBERRA!$K$19:$K$49</definedName>
    <definedName name="_33__123Graph_BCHART_19" hidden="1">[4]Instructions!$S$34:$AD$34</definedName>
    <definedName name="_33__123Graph_BCHART_5" hidden="1">'[5]SYDN WEST'!$K$9:$K$20</definedName>
    <definedName name="_33__123Graph_ECHART_26" hidden="1">[4]CUSTDATA!$D$88:$D$91</definedName>
    <definedName name="_34___123Graph_XCHART_1" hidden="1">[1]SYDNEY!$B$19:$B$48</definedName>
    <definedName name="_34__123Graph_ACHART_3" hidden="1">[3]CANBERRA!$G$19:$G$49</definedName>
    <definedName name="_34__123Graph_XCHART_1" hidden="1">[1]SYDNEY!$B$19:$B$48</definedName>
    <definedName name="_35___123Graph_XCHART_8" hidden="1">[1]CANBERRA!$B$19:$B$49</definedName>
    <definedName name="_35__123Graph_BCHART_6" hidden="1">[5]GOULBURN!$K$14:$K$25</definedName>
    <definedName name="_35__123Graph_XCHART_8" hidden="1">[1]CANBERRA!$B$19:$B$49</definedName>
    <definedName name="_36__123Graph_ACHART_5" hidden="1">'[1]SYDN WEST'!$J$9:$J$20</definedName>
    <definedName name="_36__123Graph_ACHART_7" hidden="1">[1]CANBERRA!$U$27:$U$38</definedName>
    <definedName name="_36__123Graph_BCHART_2" hidden="1">[2]WOLLONGONG!$L$12:$L$23</definedName>
    <definedName name="_37__123Graph_ACHART_9" hidden="1">[1]SYDNEY!$K$19:$K$49</definedName>
    <definedName name="_37__123Graph_BCHART_25" hidden="1">'[4]GAS RECEIPTS DATA'!$B$5:$B$40</definedName>
    <definedName name="_37__123Graph_BCHART_7" hidden="1">[5]CANBERRA!$V$27:$V$38</definedName>
    <definedName name="_38__123Graph_BCHART_26" hidden="1">[4]CUSTDATA!$E$95:$E$142</definedName>
    <definedName name="_39__123Graph_BCHART_8" hidden="1">[5]CANBERRA!$L$19:$L$49</definedName>
    <definedName name="_4___123Graph_ACHART_3" hidden="1">[1]CANBERRA!$G$19:$G$49</definedName>
    <definedName name="_4__123Graph_ACHART_1" hidden="1">[1]SYDNEY!$G$19:$G$48</definedName>
    <definedName name="_4__123Graph_ACHART_2" hidden="1">[5]WOLLONGONG!$K$12:$K$23</definedName>
    <definedName name="_4__123Graph_ACHART_3" hidden="1">[1]CANBERRA!$G$19:$G$49</definedName>
    <definedName name="_41__123Graph_ACHART_8" hidden="1">[1]CANBERRA!$K$19:$K$49</definedName>
    <definedName name="_41__123Graph_BCHART_1" hidden="1">[1]SYDNEY!$I$19:$I$49</definedName>
    <definedName name="_41__123Graph_BCHART_3" hidden="1">[2]CANBERRA!$I$19:$I$49</definedName>
    <definedName name="_41__123Graph_BCHART_9" hidden="1">[5]SYDNEY!$L$19:$L$49</definedName>
    <definedName name="_42__123Graph_BCHART_13" hidden="1">[4]Instructions!$S$31:$AD$31</definedName>
    <definedName name="_42__123Graph_CCHART_12" hidden="1">[4]Instructions!$Q$26:$Q$26</definedName>
    <definedName name="_43__123Graph_ACHART_6" hidden="1">[1]GOULBURN!$J$14:$J$25</definedName>
    <definedName name="_43__123Graph_BCHART_19" hidden="1">[4]Instructions!$S$34:$AD$34</definedName>
    <definedName name="_44__123Graph_BCHART_4" hidden="1">[2]BATHURST!$L$12:$L$23</definedName>
    <definedName name="_44__123Graph_CCHART_2" hidden="1">[5]WOLLONGONG!$M$12:$M$23</definedName>
    <definedName name="_45__123Graph_ACHART_4" hidden="1">[3]BATHURST!$K$12:$K$23</definedName>
    <definedName name="_45__123Graph_CCHART_26" hidden="1">[4]CUSTDATA!$F$95:$F$146</definedName>
    <definedName name="_46__123Graph_ACHART_9" hidden="1">[1]SYDNEY!$K$19:$K$49</definedName>
    <definedName name="_47__123Graph_BCHART_2" hidden="1">[1]WOLLONGONG!$L$12:$L$23</definedName>
    <definedName name="_47__123Graph_BCHART_5" hidden="1">'[2]SYDN WEST'!$K$9:$K$20</definedName>
    <definedName name="_47__123Graph_CCHART_4" hidden="1">[5]BATHURST!$M$12:$M$23</definedName>
    <definedName name="_48__123Graph_BCHART_25" hidden="1">'[4]GAS RECEIPTS DATA'!$B$5:$B$40</definedName>
    <definedName name="_49__123Graph_BCHART_26" hidden="1">[4]CUSTDATA!$E$95:$E$142</definedName>
    <definedName name="_49__123Graph_CCHART_5" hidden="1">'[5]SYDN WEST'!$L$9:$L$20</definedName>
    <definedName name="_5___123Graph_ACHART_4" hidden="1">[1]BATHURST!$K$12:$K$23</definedName>
    <definedName name="_5__123Graph_ACHART_1" hidden="1">[1]SYDNEY!$G$19:$G$48</definedName>
    <definedName name="_5__123Graph_ACHART_25" hidden="1">'[4]GAS RECEIPTS DATA'!$C$5:$C$39</definedName>
    <definedName name="_5__123Graph_ACHART_4" hidden="1">[1]BATHURST!$K$12:$K$23</definedName>
    <definedName name="_50__123Graph_ACHART_7" hidden="1">[1]CANBERRA!$U$27:$U$38</definedName>
    <definedName name="_50__123Graph_BCHART_6" hidden="1">[2]GOULBURN!$K$14:$K$25</definedName>
    <definedName name="_51__123Graph_BCHART_1" hidden="1">[1]SYDNEY!$I$19:$I$49</definedName>
    <definedName name="_51__123Graph_CCHART_6" hidden="1">[5]GOULBURN!$L$14:$L$25</definedName>
    <definedName name="_52__123Graph_BCHART_13" hidden="1">[4]Instructions!$S$31:$AD$31</definedName>
    <definedName name="_53__123Graph_BCHART_19" hidden="1">[4]Instructions!$S$34:$AD$34</definedName>
    <definedName name="_53__123Graph_BCHART_3" hidden="1">[1]CANBERRA!$I$19:$I$49</definedName>
    <definedName name="_53__123Graph_BCHART_7" hidden="1">[2]CANBERRA!$V$27:$V$38</definedName>
    <definedName name="_53__123Graph_CCHART_7" hidden="1">[5]CANBERRA!$W$27:$W$38</definedName>
    <definedName name="_54__123Graph_DCHART_25" hidden="1">'[4]GAS RECEIPTS DATA'!$D$5:$D$40</definedName>
    <definedName name="_56__123Graph_ACHART_5" hidden="1">'[3]SYDN WEST'!$J$9:$J$20</definedName>
    <definedName name="_56__123Graph_BCHART_8" hidden="1">[2]CANBERRA!$L$19:$L$49</definedName>
    <definedName name="_56__123Graph_DCHART_7" hidden="1">[5]CANBERRA!$X$27:$X$38</definedName>
    <definedName name="_57__123Graph_ACHART_8" hidden="1">[1]CANBERRA!$K$19:$K$49</definedName>
    <definedName name="_57__123Graph_BCHART_4" hidden="1">[1]BATHURST!$L$12:$L$23</definedName>
    <definedName name="_57__123Graph_ECHART_26" hidden="1">[4]CUSTDATA!$D$88:$D$91</definedName>
    <definedName name="_58__123Graph_BCHART_2" hidden="1">[1]WOLLONGONG!$L$12:$L$23</definedName>
    <definedName name="_59__123Graph_BCHART_25" hidden="1">'[4]GAS RECEIPTS DATA'!$B$5:$B$40</definedName>
    <definedName name="_59__123Graph_BCHART_9" hidden="1">[2]SYDNEY!$L$19:$L$49</definedName>
    <definedName name="_59__123Graph_XCHART_1" hidden="1">[5]SYDNEY!$B$19:$B$48</definedName>
    <definedName name="_6___123Graph_ACHART_5" hidden="1">'[1]SYDN WEST'!$J$9:$J$20</definedName>
    <definedName name="_6__123Graph_ACHART_2" hidden="1">[2]WOLLONGONG!$K$12:$K$23</definedName>
    <definedName name="_6__123Graph_ACHART_5" hidden="1">'[1]SYDN WEST'!$J$9:$J$20</definedName>
    <definedName name="_60__123Graph_BCHART_26" hidden="1">[4]CUSTDATA!$E$95:$E$142</definedName>
    <definedName name="_60__123Graph_CCHART_12" hidden="1">[4]Instructions!$Q$26:$Q$26</definedName>
    <definedName name="_61__123Graph_BCHART_5" hidden="1">'[1]SYDN WEST'!$K$9:$K$20</definedName>
    <definedName name="_61__123Graph_XCHART_8" hidden="1">[5]CANBERRA!$B$19:$B$49</definedName>
    <definedName name="_63__123Graph_CCHART_2" hidden="1">[2]WOLLONGONG!$M$12:$M$23</definedName>
    <definedName name="_64__123Graph_ACHART_9" hidden="1">[1]SYDNEY!$K$19:$K$49</definedName>
    <definedName name="_64__123Graph_CCHART_26" hidden="1">[4]CUSTDATA!$F$95:$F$146</definedName>
    <definedName name="_65__123Graph_BCHART_3" hidden="1">[1]CANBERRA!$I$19:$I$49</definedName>
    <definedName name="_65__123Graph_BCHART_6" hidden="1">[1]GOULBURN!$K$14:$K$25</definedName>
    <definedName name="_67__123Graph_ACHART_6" hidden="1">[3]GOULBURN!$J$14:$J$25</definedName>
    <definedName name="_67__123Graph_CCHART_4" hidden="1">[2]BATHURST!$M$12:$M$23</definedName>
    <definedName name="_69__123Graph_BCHART_7" hidden="1">[1]CANBERRA!$V$27:$V$38</definedName>
    <definedName name="_7___123Graph_ACHART_6" hidden="1">[1]GOULBURN!$J$14:$J$25</definedName>
    <definedName name="_7__123Graph_ACHART_1" hidden="1">[1]SYDNEY!$G$19:$G$48</definedName>
    <definedName name="_7__123Graph_ACHART_25" hidden="1">'[4]GAS RECEIPTS DATA'!$C$5:$C$39</definedName>
    <definedName name="_7__123Graph_ACHART_3" hidden="1">[5]CANBERRA!$G$19:$G$49</definedName>
    <definedName name="_7__123Graph_ACHART_6" hidden="1">[1]GOULBURN!$J$14:$J$25</definedName>
    <definedName name="_70__123Graph_BCHART_4" hidden="1">[1]BATHURST!$L$12:$L$23</definedName>
    <definedName name="_70__123Graph_CCHART_5" hidden="1">'[2]SYDN WEST'!$L$9:$L$20</definedName>
    <definedName name="_71__123Graph_BCHART_1" hidden="1">[1]SYDNEY!$I$19:$I$49</definedName>
    <definedName name="_72__123Graph_BCHART_13" hidden="1">[4]Instructions!$S$31:$AD$31</definedName>
    <definedName name="_73__123Graph_BCHART_19" hidden="1">[4]Instructions!$S$34:$AD$34</definedName>
    <definedName name="_73__123Graph_BCHART_8" hidden="1">[1]CANBERRA!$L$19:$L$49</definedName>
    <definedName name="_73__123Graph_CCHART_6" hidden="1">[2]GOULBURN!$L$14:$L$25</definedName>
    <definedName name="_75__123Graph_BCHART_5" hidden="1">'[1]SYDN WEST'!$K$9:$K$20</definedName>
    <definedName name="_76__123Graph_CCHART_7" hidden="1">[2]CANBERRA!$W$27:$W$38</definedName>
    <definedName name="_77__123Graph_BCHART_9" hidden="1">[1]SYDNEY!$L$19:$L$49</definedName>
    <definedName name="_77__123Graph_DCHART_25" hidden="1">'[4]GAS RECEIPTS DATA'!$D$5:$D$40</definedName>
    <definedName name="_78__123Graph_ACHART_7" hidden="1">[3]CANBERRA!$U$27:$U$38</definedName>
    <definedName name="_78__123Graph_CCHART_12" hidden="1">[4]Instructions!$Q$26:$Q$26</definedName>
    <definedName name="_8___123Graph_ACHART_7" hidden="1">[1]CANBERRA!$U$27:$U$38</definedName>
    <definedName name="_8__123Graph_ACHART_2" hidden="1">[1]WOLLONGONG!$K$12:$K$23</definedName>
    <definedName name="_8__123Graph_ACHART_7" hidden="1">[1]CANBERRA!$U$27:$U$38</definedName>
    <definedName name="_80__123Graph_BCHART_2" hidden="1">[1]WOLLONGONG!$L$12:$L$23</definedName>
    <definedName name="_80__123Graph_BCHART_6" hidden="1">[1]GOULBURN!$K$14:$K$25</definedName>
    <definedName name="_80__123Graph_DCHART_7" hidden="1">[2]CANBERRA!$X$27:$X$38</definedName>
    <definedName name="_81__123Graph_BCHART_25" hidden="1">'[4]GAS RECEIPTS DATA'!$B$5:$B$40</definedName>
    <definedName name="_81__123Graph_ECHART_26" hidden="1">[4]CUSTDATA!$D$88:$D$91</definedName>
    <definedName name="_82__123Graph_BCHART_26" hidden="1">[4]CUSTDATA!$E$95:$E$142</definedName>
    <definedName name="_82__123Graph_CCHART_2" hidden="1">[1]WOLLONGONG!$M$12:$M$23</definedName>
    <definedName name="_83__123Graph_CCHART_26" hidden="1">[4]CUSTDATA!$F$95:$F$146</definedName>
    <definedName name="_84__123Graph_XCHART_1" hidden="1">[2]SYDNEY!$B$19:$B$48</definedName>
    <definedName name="_85__123Graph_BCHART_7" hidden="1">[1]CANBERRA!$V$27:$V$38</definedName>
    <definedName name="_87__123Graph_CCHART_4" hidden="1">[1]BATHURST!$M$12:$M$23</definedName>
    <definedName name="_87__123Graph_XCHART_8" hidden="1">[2]CANBERRA!$B$19:$B$49</definedName>
    <definedName name="_89__123Graph_ACHART_8" hidden="1">[3]CANBERRA!$K$19:$K$49</definedName>
    <definedName name="_89__123Graph_BCHART_3" hidden="1">[1]CANBERRA!$I$19:$I$49</definedName>
    <definedName name="_9___123Graph_ACHART_8" hidden="1">[1]CANBERRA!$K$19:$K$49</definedName>
    <definedName name="_9__123Graph_ACHART_25" hidden="1">'[4]GAS RECEIPTS DATA'!$C$5:$C$39</definedName>
    <definedName name="_9__123Graph_ACHART_4" hidden="1">[5]BATHURST!$K$12:$K$23</definedName>
    <definedName name="_9__123Graph_ACHART_8" hidden="1">[1]CANBERRA!$K$19:$K$49</definedName>
    <definedName name="_90__123Graph_BCHART_8" hidden="1">[1]CANBERRA!$L$19:$L$49</definedName>
    <definedName name="_91__123Graph_CCHART_5" hidden="1">'[1]SYDN WEST'!$L$9:$L$20</definedName>
    <definedName name="_95__123Graph_BCHART_9" hidden="1">[1]SYDNEY!$L$19:$L$49</definedName>
    <definedName name="_95__123Graph_CCHART_6" hidden="1">[1]GOULBURN!$L$14:$L$25</definedName>
    <definedName name="_96__123Graph_BCHART_4" hidden="1">[1]BATHURST!$L$12:$L$23</definedName>
    <definedName name="_96__123Graph_CCHART_12" hidden="1">[4]Instructions!$Q$26:$Q$26</definedName>
    <definedName name="_99__123Graph_CCHART_7" hidden="1">[1]CANBERRA!$W$27:$W$38</definedName>
    <definedName name="_Order1" hidden="1">255</definedName>
    <definedName name="_Order2" hidden="1">255</definedName>
    <definedName name="_smChart1InFolders" hidden="1">"_0"</definedName>
    <definedName name="_smChartCount" hidden="1">1</definedName>
    <definedName name="_smChartName1" hidden="1">"LVRChart"</definedName>
    <definedName name="_smCustomSelectedCount" hidden="1">0</definedName>
    <definedName name="_smFldName1" hidden="1">"Schematics"</definedName>
    <definedName name="_smFldSelected1" hidden="1">"All Sheets"</definedName>
    <definedName name="_smFoldersCount" hidden="1">1</definedName>
    <definedName name="_smStandardSelectedCount" hidden="1">1</definedName>
    <definedName name="_smWarning" hidden="1">"WARNING! All names beginning with ""_sm"" or ending with ""InFolders"" are required by the Sheet Manager Add-In and should not be modified."</definedName>
    <definedName name="A10offset">10</definedName>
    <definedName name="A11offset">11</definedName>
    <definedName name="A12offset">12</definedName>
    <definedName name="A13offset">13</definedName>
    <definedName name="A14offset">14</definedName>
    <definedName name="A15offset">15</definedName>
    <definedName name="A16offset">16</definedName>
    <definedName name="A17offset">17</definedName>
    <definedName name="A18offset">18</definedName>
    <definedName name="A19offset">19</definedName>
    <definedName name="A1offset">1</definedName>
    <definedName name="A20offset">20</definedName>
    <definedName name="A21offset">21</definedName>
    <definedName name="A22offset">22</definedName>
    <definedName name="A23offset">23</definedName>
    <definedName name="A24offset">24</definedName>
    <definedName name="A25offset">25</definedName>
    <definedName name="A26offset">26</definedName>
    <definedName name="A27offset">27</definedName>
    <definedName name="A28offset">28</definedName>
    <definedName name="A29offset">29</definedName>
    <definedName name="A2offset">2</definedName>
    <definedName name="A30offset">30</definedName>
    <definedName name="A31offset">31</definedName>
    <definedName name="A32offset">32</definedName>
    <definedName name="A33offset">33</definedName>
    <definedName name="A34offset">34</definedName>
    <definedName name="A35offset">35</definedName>
    <definedName name="A36offset">36</definedName>
    <definedName name="A37offset">37</definedName>
    <definedName name="A38offset">38</definedName>
    <definedName name="A39offset">39</definedName>
    <definedName name="A3offset">3</definedName>
    <definedName name="A40offset">40</definedName>
    <definedName name="A41offset">41</definedName>
    <definedName name="A42offset">42</definedName>
    <definedName name="A43offset">43</definedName>
    <definedName name="A44offset">44</definedName>
    <definedName name="A45offset">45</definedName>
    <definedName name="A46offset">46</definedName>
    <definedName name="A47offset">47</definedName>
    <definedName name="A48offset">48</definedName>
    <definedName name="A49offset">49</definedName>
    <definedName name="A4offset">4</definedName>
    <definedName name="A50offset">50</definedName>
    <definedName name="A5offset">5</definedName>
    <definedName name="A6offset">6</definedName>
    <definedName name="A7offset">7</definedName>
    <definedName name="A8offset">8</definedName>
    <definedName name="A9offset">9</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L_GAS_NETWORKS">"YTD-ACTUAL99"</definedName>
    <definedName name="anscount" hidden="1">1</definedName>
    <definedName name="AS2DocOpenMode" hidden="1">"AS2DocumentEdit"</definedName>
    <definedName name="BaseDeal">1000000</definedName>
    <definedName name="cBoard">1</definedName>
    <definedName name="cManual">0</definedName>
    <definedName name="EssAliasTable">"Default"</definedName>
    <definedName name="EssLatest">"P01"</definedName>
    <definedName name="FRCP_1to5">"2015-16 to 2019-20"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41724.4410069444</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38656.8885300926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limcount" hidden="1">1</definedName>
    <definedName name="main__Inputs_oldornew">"old"</definedName>
    <definedName name="main__Inputs_rowins_numb">7</definedName>
    <definedName name="main__Inputs_rowins0001">"00149to00149"</definedName>
    <definedName name="main__Inputs_rowins0002">"00152to00154"</definedName>
    <definedName name="main__Inputs_rowins0003">"00290to00294"</definedName>
    <definedName name="main__Inputs_rowins0004">"00301to00303"</definedName>
    <definedName name="main__Inputs_rowins0005">"00389to00389"</definedName>
    <definedName name="main__Inputs_rowins0006">"00533to00536"</definedName>
    <definedName name="main__Inputs_rowins0007">"00667to00674"</definedName>
    <definedName name="No.">TRUE</definedName>
    <definedName name="NvsASD">"V2003-06-30"</definedName>
    <definedName name="NvsAutoDrillOk">"VN"</definedName>
    <definedName name="NvsElapsedTime">0.000465162032924127</definedName>
    <definedName name="NvsEndTime">37824.3469520833</definedName>
    <definedName name="NvsLayoutType">"M3"</definedName>
    <definedName name="NvsPanelEffdt">"V2001-07-01"</definedName>
    <definedName name="NvsPanelSetid">"VSHARE"</definedName>
    <definedName name="NvsReqBU">"V11020"</definedName>
    <definedName name="NvsReqBUOnly">"VN"</definedName>
    <definedName name="NvsTransLed">"VN"</definedName>
    <definedName name="NvsTreeASD">"V2003-06-30"</definedName>
    <definedName name="NvsValTbl.ACCOUNT">"GL_ACCOUNT_TBL"</definedName>
    <definedName name="NvsValTbl.BUSINESS_UNIT">"BUS_UNIT_TBL_GL"</definedName>
    <definedName name="other_Inputs_oldornew">"new"</definedName>
    <definedName name="other_Inputs_rowins_numb">13</definedName>
    <definedName name="other_Inputs_rowins0001">"00138to00139"</definedName>
    <definedName name="other_Inputs_rowins0002">"00243to00249"</definedName>
    <definedName name="other_Inputs_rowins0003">"00283to00286"</definedName>
    <definedName name="other_Inputs_rowins0004">"00413to00416"</definedName>
    <definedName name="other_Inputs_rowins0005">"00467to00467"</definedName>
    <definedName name="other_Inputs_rowins0006">"00483to00484"</definedName>
    <definedName name="other_Inputs_rowins0007">"00514to00515"</definedName>
    <definedName name="other_Inputs_rowins0008">"00526to00527"</definedName>
    <definedName name="other_Inputs_rowins0009">"00547to00550"</definedName>
    <definedName name="other_Inputs_rowins0010">"00559to00560"</definedName>
    <definedName name="other_Inputs_rowins0011">"00572to00572"</definedName>
    <definedName name="other_Inputs_rowins0012">"00638to00653"</definedName>
    <definedName name="other_Inputs_rowins0013">"00660to00661"</definedName>
    <definedName name="PopCache_FA_MASS_ADDITIONS_AMORTIZE_NBV_FLAG" hidden="1">[6]PopCache!$I$1:$I$2</definedName>
    <definedName name="PopCache_FA_MASS_ADDITIONS_ASSET_TYPE" hidden="1">[6]PopCache!$A$1:$A$4</definedName>
    <definedName name="PopCache_FA_MASS_ADDITIONS_DEPRECIATE_FLAG" hidden="1">[6]PopCache!$B$1:$B$2</definedName>
    <definedName name="PopCache_FA_MASS_ADDITIONS_IN_USE_FLAG" hidden="1">[6]PopCache!$D$1:$D$2</definedName>
    <definedName name="PopCache_FA_MASS_ADDITIONS_INVENTORIAL" hidden="1">[6]PopCache!$C$1:$C$2</definedName>
    <definedName name="PopCache_FA_MASS_ADDITIONS_NEW_USED" hidden="1">[6]PopCache!$F$1:$F$2</definedName>
    <definedName name="PopCache_FA_MASS_ADDITIONS_OWNED_LEASED" hidden="1">[6]PopCache!$E$1:$E$2</definedName>
    <definedName name="PopCache_FA_MASS_ADDITIONS_PROPERTY_1245_1250_CODE" hidden="1">[6]PopCache!$H$1:$H$2</definedName>
    <definedName name="PopCache_FA_MASS_ADDITIONS_PROPERTY_TYPE_CODE" hidden="1">[6]PopCache!$G$1:$G$2</definedName>
    <definedName name="PopCache_FA_MASS_ADDITIONS_SHORT_FISCAL_YEAR_FLAG" hidden="1">[6]PopCache!$J$1:$J$2</definedName>
    <definedName name="RCP_1to5">"2015-16 to 2019-20"</definedName>
    <definedName name="RowColumnAligned">TRUE</definedName>
    <definedName name="RowColumnInsInfo">TRUE</definedName>
    <definedName name="SAPBEXhrIndnt" hidden="1">"Wide"</definedName>
    <definedName name="SAPsysID" hidden="1">"708C5W7SBKP804JT78WJ0JNKI"</definedName>
    <definedName name="SAPwbID" hidden="1">"ARS"</definedName>
    <definedName name="sencount" hidden="1">1</definedName>
    <definedName name="solver_cvg">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1863661</definedName>
    <definedName name="Z_1F91C3F2_787D_11D6_AA44_00025598F12B_.wvu.Cols" localSheetId="16" hidden="1">'(17) INF RevRec'!$D:$D</definedName>
    <definedName name="Z_1F91C3F2_787D_11D6_AA44_00025598F12B_.wvu.Cols" localSheetId="28" hidden="1">'(29) NFS Curr Map Network'!$D:$D</definedName>
    <definedName name="Z_40BCCFC0_858B_4E7A_90B5_167B0A5EAA8C_.wvu.PrintArea" localSheetId="9" hidden="1">'(10) PTS PriceRedn'!$B$1:$F$37</definedName>
    <definedName name="Z_40BCCFC0_858B_4E7A_90B5_167B0A5EAA8C_.wvu.PrintArea" localSheetId="10" hidden="1">'(11) PTS PDisc'!$B$1:$F$37</definedName>
    <definedName name="Z_40BCCFC0_858B_4E7A_90B5_167B0A5EAA8C_.wvu.PrintArea" localSheetId="11" hidden="1">'(12) PTS Rev'!$A$1:$E$18</definedName>
    <definedName name="Z_40BCCFC0_858B_4E7A_90B5_167B0A5EAA8C_.wvu.PrintArea" localSheetId="12" hidden="1">'(13) PTS Asset Aging'!$A$1:$H$21</definedName>
    <definedName name="Z_40BCCFC0_858B_4E7A_90B5_167B0A5EAA8C_.wvu.PrintArea" localSheetId="13" hidden="1">'(14) DISAGG ProvSum'!$A$1:$E$12</definedName>
    <definedName name="Z_40BCCFC0_858B_4E7A_90B5_167B0A5EAA8C_.wvu.PrintArea" localSheetId="14" hidden="1">'(15) PTS ProvRec'!$A$1:$H$11</definedName>
    <definedName name="Z_40BCCFC0_858B_4E7A_90B5_167B0A5EAA8C_.wvu.PrintArea" localSheetId="15" hidden="1">'(16) INF RP Trans'!$A$1:$F$35</definedName>
    <definedName name="Z_40BCCFC0_858B_4E7A_90B5_167B0A5EAA8C_.wvu.PrintArea" localSheetId="3" hidden="1">'(4) RFS Inc'!$A$1:$H$45</definedName>
    <definedName name="Z_40BCCFC0_858B_4E7A_90B5_167B0A5EAA8C_.wvu.PrintArea" localSheetId="4" hidden="1">'(5) DISAGG Inc'!$A$1:$I$46</definedName>
    <definedName name="Z_40BCCFC0_858B_4E7A_90B5_167B0A5EAA8C_.wvu.PrintArea" localSheetId="5" hidden="1">'(6) DISAGG Opex'!$A$1:$K$102</definedName>
    <definedName name="Z_40BCCFC0_858B_4E7A_90B5_167B0A5EAA8C_.wvu.PrintArea" localSheetId="6" hidden="1">'(7) DISAGG Aloc1'!$A$1:$F$41</definedName>
    <definedName name="Z_40BCCFC0_858B_4E7A_90B5_167B0A5EAA8C_.wvu.PrintArea" localSheetId="7" hidden="1">'(8) DISAGG Aloc2'!$A$1:$I$27</definedName>
    <definedName name="Z_40BCCFC0_858B_4E7A_90B5_167B0A5EAA8C_.wvu.PrintArea" localSheetId="8" hidden="1">'(9) PTS Adj'!$A$1:$F$40</definedName>
    <definedName name="Z_70A3F900_0B28_11D6_ACAF_000255731A15_.wvu.Cols" localSheetId="16" hidden="1">'(17) INF RevRec'!$D:$D</definedName>
    <definedName name="Z_70A3F900_0B28_11D6_ACAF_000255731A15_.wvu.Cols" localSheetId="28" hidden="1">'(29) NFS Curr Map Network'!$D:$D</definedName>
    <definedName name="Z_AAD1793D_D726_4284_9E00_BFA4908AA875_.wvu.Cols" localSheetId="15" hidden="1">'(16) INF RP Trans'!$G:$G</definedName>
    <definedName name="Z_AAD1793D_D726_4284_9E00_BFA4908AA875_.wvu.PrintArea" localSheetId="9" hidden="1">'(10) PTS PriceRedn'!$B$1:$F$37</definedName>
    <definedName name="Z_AAD1793D_D726_4284_9E00_BFA4908AA875_.wvu.PrintArea" localSheetId="10" hidden="1">'(11) PTS PDisc'!$B$1:$F$37</definedName>
    <definedName name="Z_AAD1793D_D726_4284_9E00_BFA4908AA875_.wvu.PrintArea" localSheetId="11" hidden="1">'(12) PTS Rev'!$A$1:$E$18</definedName>
    <definedName name="Z_AAD1793D_D726_4284_9E00_BFA4908AA875_.wvu.PrintArea" localSheetId="12" hidden="1">'(13) PTS Asset Aging'!$A$1:$H$21</definedName>
    <definedName name="Z_AAD1793D_D726_4284_9E00_BFA4908AA875_.wvu.PrintArea" localSheetId="13" hidden="1">'(14) DISAGG ProvSum'!$A$1:$E$12</definedName>
    <definedName name="Z_AAD1793D_D726_4284_9E00_BFA4908AA875_.wvu.PrintArea" localSheetId="14" hidden="1">'(15) PTS ProvRec'!$A$1:$H$11</definedName>
    <definedName name="Z_AAD1793D_D726_4284_9E00_BFA4908AA875_.wvu.PrintArea" localSheetId="15" hidden="1">'(16) INF RP Trans'!$A$1:$F$35</definedName>
    <definedName name="Z_AAD1793D_D726_4284_9E00_BFA4908AA875_.wvu.PrintArea" localSheetId="3" hidden="1">'(4) RFS Inc'!$A$1:$H$45</definedName>
    <definedName name="Z_AAD1793D_D726_4284_9E00_BFA4908AA875_.wvu.PrintArea" localSheetId="4" hidden="1">'(5) DISAGG Inc'!$A$1:$I$46</definedName>
    <definedName name="Z_AAD1793D_D726_4284_9E00_BFA4908AA875_.wvu.PrintArea" localSheetId="5" hidden="1">'(6) DISAGG Opex'!$A$1:$K$102</definedName>
    <definedName name="Z_AAD1793D_D726_4284_9E00_BFA4908AA875_.wvu.PrintArea" localSheetId="6" hidden="1">'(7) DISAGG Aloc1'!$A$1:$F$41</definedName>
    <definedName name="Z_AAD1793D_D726_4284_9E00_BFA4908AA875_.wvu.PrintArea" localSheetId="7" hidden="1">'(8) DISAGG Aloc2'!$A$1:$I$27</definedName>
    <definedName name="Z_AAD1793D_D726_4284_9E00_BFA4908AA875_.wvu.PrintArea" localSheetId="8" hidden="1">'(9) PTS Adj'!$A$1:$F$40</definedName>
  </definedNames>
  <calcPr calcId="191029" iterateCount="5" iterateDelta="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9" l="1"/>
  <c r="D45" i="49"/>
  <c r="A7" i="48"/>
  <c r="D46" i="48"/>
  <c r="A7" i="45"/>
  <c r="D45" i="45"/>
  <c r="A7" i="44"/>
  <c r="D45" i="44"/>
  <c r="A7" i="42"/>
  <c r="D45" i="42"/>
  <c r="F45" i="42"/>
  <c r="A7" i="41"/>
  <c r="D45" i="41"/>
  <c r="F45" i="41"/>
</calcChain>
</file>

<file path=xl/sharedStrings.xml><?xml version="1.0" encoding="utf-8"?>
<sst xmlns="http://schemas.openxmlformats.org/spreadsheetml/2006/main" count="931" uniqueCount="514">
  <si>
    <t>HISTORIC OPEX by expenditure category</t>
  </si>
  <si>
    <t>Prescribed</t>
  </si>
  <si>
    <t>Not recognised as liabilities</t>
  </si>
  <si>
    <t>Earnings before Interest and Tax (EBIT)</t>
  </si>
  <si>
    <t>Total Revenue</t>
  </si>
  <si>
    <t>Negotiated Transmission Services</t>
  </si>
  <si>
    <t>Non-Regulated Transmission Services</t>
  </si>
  <si>
    <t>Not Allocated</t>
  </si>
  <si>
    <t>Related Party Transactions</t>
  </si>
  <si>
    <t>Inf Rel Part Trans</t>
  </si>
  <si>
    <t>Asset schedules and supporting papers:</t>
  </si>
  <si>
    <t>Historic Opex by Category 2nd FY</t>
  </si>
  <si>
    <t>Historic Opex by Category 3rd FY</t>
  </si>
  <si>
    <t>Historic Opex by Category 1st FY</t>
  </si>
  <si>
    <t>HOE Sum</t>
  </si>
  <si>
    <t>HOE 1st FY</t>
  </si>
  <si>
    <t>Non-financial Schedules</t>
  </si>
  <si>
    <t>NFS Curr Map Netw</t>
  </si>
  <si>
    <t>HCE Cat</t>
  </si>
  <si>
    <t>HCE Ass Cls</t>
  </si>
  <si>
    <t>HCE Netw</t>
  </si>
  <si>
    <t>HCE Non Netw</t>
  </si>
  <si>
    <t>Account code or reference to Account Code</t>
  </si>
  <si>
    <t>Income Statement</t>
  </si>
  <si>
    <t>DISAGG Inc</t>
  </si>
  <si>
    <t>RFS Inc</t>
  </si>
  <si>
    <t>Total</t>
  </si>
  <si>
    <t>Other</t>
  </si>
  <si>
    <t>Asset class</t>
  </si>
  <si>
    <t>Historic Capex by Category</t>
  </si>
  <si>
    <t xml:space="preserve">Historic Capex by Asset Class </t>
  </si>
  <si>
    <t>Discount</t>
  </si>
  <si>
    <t>Historic Opex by Category - Summary</t>
  </si>
  <si>
    <t>Historic Capex - Non-Network</t>
  </si>
  <si>
    <t>Historic Capex - Network</t>
  </si>
  <si>
    <t>Revenue Reconciliation</t>
  </si>
  <si>
    <t>Change in CPI</t>
  </si>
  <si>
    <t>X-factor</t>
  </si>
  <si>
    <t>AR (Tx)</t>
  </si>
  <si>
    <t>$</t>
  </si>
  <si>
    <t>AR (Tx+1)</t>
  </si>
  <si>
    <t>S-factor (Tx)</t>
  </si>
  <si>
    <t>Revenue Cap Tx+1</t>
  </si>
  <si>
    <t>Per cent</t>
  </si>
  <si>
    <t>Unit type</t>
  </si>
  <si>
    <t>Unit</t>
  </si>
  <si>
    <t>As above</t>
  </si>
  <si>
    <t>Regulatory Financial Statements</t>
  </si>
  <si>
    <t>Disaggregation Statements</t>
  </si>
  <si>
    <t>Operations and maintenance expenditure</t>
  </si>
  <si>
    <t>DISAGG Opex</t>
  </si>
  <si>
    <t>Causal allocations</t>
  </si>
  <si>
    <t>Non-causal allocations</t>
  </si>
  <si>
    <t>Prescribed Transmission Services</t>
  </si>
  <si>
    <t>Regulatory adjustment journals</t>
  </si>
  <si>
    <t xml:space="preserve">Price reduction/recovery </t>
  </si>
  <si>
    <t>Revenue analysis</t>
  </si>
  <si>
    <t>PTS Rev</t>
  </si>
  <si>
    <t>Asset Aging Schedule</t>
  </si>
  <si>
    <t>PTS Asset Aging</t>
  </si>
  <si>
    <t>Provisions Schedules:</t>
  </si>
  <si>
    <t>Provisions Summary</t>
  </si>
  <si>
    <t>Current Map of the Network</t>
  </si>
  <si>
    <t>TYPE</t>
  </si>
  <si>
    <t>PROFORMA STATEMENT</t>
  </si>
  <si>
    <t>STATEMENT NUMBER</t>
  </si>
  <si>
    <t>PAGE</t>
  </si>
  <si>
    <t>TABLE OF CONTENTS</t>
  </si>
  <si>
    <t>Historic Operating Expenditure (Opex)</t>
  </si>
  <si>
    <t>Historic Capital Expenditure (Capex)</t>
  </si>
  <si>
    <t>Regulatory financial statements</t>
  </si>
  <si>
    <t>Description</t>
  </si>
  <si>
    <t>Journal number</t>
  </si>
  <si>
    <t>Regulatory adjustments</t>
  </si>
  <si>
    <t>Support reference</t>
  </si>
  <si>
    <t>$'000</t>
  </si>
  <si>
    <t>Dr/(Cr)</t>
  </si>
  <si>
    <t>Network charges</t>
  </si>
  <si>
    <t>Note:</t>
  </si>
  <si>
    <t xml:space="preserve">c) a description of the allocation basis </t>
  </si>
  <si>
    <t>Workpaper reference</t>
  </si>
  <si>
    <t xml:space="preserve">Depreciation </t>
  </si>
  <si>
    <t>Account Heading</t>
  </si>
  <si>
    <t>Ticks to indicate which rows are intersegmental costs</t>
  </si>
  <si>
    <t>Directly Attributed Costs</t>
  </si>
  <si>
    <t>Allocated Costs</t>
  </si>
  <si>
    <t>Basis of allocation</t>
  </si>
  <si>
    <t>'Causal / Non- Causal*</t>
  </si>
  <si>
    <t>Subtotal of Allocated costs</t>
  </si>
  <si>
    <t>Total Opex Costs per DISAGG FPerf</t>
  </si>
  <si>
    <t xml:space="preserve"> Total</t>
  </si>
  <si>
    <t>*</t>
  </si>
  <si>
    <t>Delete as appropriate</t>
  </si>
  <si>
    <t>**</t>
  </si>
  <si>
    <t>Journal</t>
  </si>
  <si>
    <t>Account Debited</t>
  </si>
  <si>
    <t>Amount</t>
  </si>
  <si>
    <t>Supporting</t>
  </si>
  <si>
    <t>number</t>
  </si>
  <si>
    <t>Account Credited</t>
  </si>
  <si>
    <t>Debit</t>
  </si>
  <si>
    <t>Credit</t>
  </si>
  <si>
    <t>Statement</t>
  </si>
  <si>
    <t>No.</t>
  </si>
  <si>
    <t>b) an explanation of why the adjustment has been made.</t>
  </si>
  <si>
    <t>Account code or reference</t>
  </si>
  <si>
    <t>Tariff Category</t>
  </si>
  <si>
    <t>Amount of electricity transmitted</t>
  </si>
  <si>
    <t>Revenue</t>
  </si>
  <si>
    <t>GWh</t>
  </si>
  <si>
    <t>1-5</t>
  </si>
  <si>
    <t>6-10</t>
  </si>
  <si>
    <t>11-15</t>
  </si>
  <si>
    <t>16-20</t>
  </si>
  <si>
    <t>&gt;20</t>
  </si>
  <si>
    <t>Total net regulatory value</t>
  </si>
  <si>
    <t>Current liabilities</t>
  </si>
  <si>
    <t>Non-current liabilities</t>
  </si>
  <si>
    <t>Description of transaction</t>
  </si>
  <si>
    <t>Monetary value of transaction</t>
  </si>
  <si>
    <t>Details of related party</t>
  </si>
  <si>
    <t>Procurement process</t>
  </si>
  <si>
    <t>Balances with related parties at regulatory accounting date</t>
  </si>
  <si>
    <t>Current assets</t>
  </si>
  <si>
    <t>Non-current assets</t>
  </si>
  <si>
    <t>Total assets</t>
  </si>
  <si>
    <t>Total liabilities</t>
  </si>
  <si>
    <t>Payable:</t>
  </si>
  <si>
    <t>Not later than one year</t>
  </si>
  <si>
    <t>Later than five years</t>
  </si>
  <si>
    <t>Later than one year and not later than five years</t>
  </si>
  <si>
    <t>Total commitments</t>
  </si>
  <si>
    <t>Recognised as liabilities</t>
  </si>
  <si>
    <t>Commitments with related parties at regulatory accounting period</t>
  </si>
  <si>
    <t>Value of commitments with related parties that are expected to result in related party transactions in future regulatory accounting periods:</t>
  </si>
  <si>
    <t>DISAGG ProvSum</t>
  </si>
  <si>
    <t>DISAGG Aloc1</t>
  </si>
  <si>
    <t>DISAGG Aloc2</t>
  </si>
  <si>
    <t>INCOME STATEMENT - PRESCRIBED TRANSMISSION SERVICES</t>
  </si>
  <si>
    <t>DISAGGREGATION STATEMENT - INCOME</t>
  </si>
  <si>
    <t>OPERATIONS AND MAINTENANCE EXPENDITURE</t>
  </si>
  <si>
    <t>CAUSAL ALLOCATION</t>
  </si>
  <si>
    <t>NON-CAUSAL ALLOCATION</t>
  </si>
  <si>
    <t>REGULATORY ADJUSTMENT JOURNALS - PRESCRIBED TRANSMISSION SERVICES</t>
  </si>
  <si>
    <t>PRICE REDUCTION/RECOVERY - PRESCRIBED TRANSMISSION SERVICES</t>
  </si>
  <si>
    <t>PRUDENT DISCOUNTS - PRESCRIBED TRANSMISSION SERVICES</t>
  </si>
  <si>
    <t>REVENUE ANALYSIS - PRESCRIBED TRANSMISSION SERVICES</t>
  </si>
  <si>
    <t>ASSET AGING SCHEDULE - 
PRESCRIBED TRANSMISSION SERVICES</t>
  </si>
  <si>
    <t>SUMMARY OF PROVISIONS</t>
  </si>
  <si>
    <t xml:space="preserve">REVENUE RECONCILIATION </t>
  </si>
  <si>
    <t>RELATED PARTY TRANSACTIONS</t>
  </si>
  <si>
    <t>Year 1</t>
  </si>
  <si>
    <t>Year 2</t>
  </si>
  <si>
    <t>Year 3</t>
  </si>
  <si>
    <t>Year 4</t>
  </si>
  <si>
    <t>Year 5</t>
  </si>
  <si>
    <t>Revenue Cap Allowance</t>
  </si>
  <si>
    <t>Key cost drivers and explanation for material differences over time</t>
  </si>
  <si>
    <t>Easements</t>
  </si>
  <si>
    <t>Insurance</t>
  </si>
  <si>
    <t>Corrective</t>
  </si>
  <si>
    <t>TOTAL</t>
  </si>
  <si>
    <t>Project Category</t>
  </si>
  <si>
    <t>Information Technology</t>
  </si>
  <si>
    <t>Buildings</t>
  </si>
  <si>
    <t>Project Description</t>
  </si>
  <si>
    <t>Category^</t>
  </si>
  <si>
    <t>REASON FOR PROJECT</t>
  </si>
  <si>
    <t>Reg Test / Business Case (Y/N)</t>
  </si>
  <si>
    <t>Reg Test / Business Case Cost Estimate</t>
  </si>
  <si>
    <t>Reason for Variance from Cost Estimate / Expected Commissioning Date</t>
  </si>
  <si>
    <t>HISTORIC CAPEX - NETWORK- by project</t>
  </si>
  <si>
    <t>HISTORIC CAPEX by project category</t>
  </si>
  <si>
    <t>HISTORIC CAPEX by asset class</t>
  </si>
  <si>
    <t>HISTORIC CAPEX - NON-NETWORK- by project</t>
  </si>
  <si>
    <t>Actual Gross Capital Expenditure – As Incurred ($m Nominal)</t>
  </si>
  <si>
    <t>Year</t>
  </si>
  <si>
    <t xml:space="preserve">Year 2 </t>
  </si>
  <si>
    <t>Asset Class</t>
  </si>
  <si>
    <t>Sub total</t>
  </si>
  <si>
    <t>Actual Asset Disposal – As Incurred ($m Nominal)</t>
  </si>
  <si>
    <t xml:space="preserve">Year 1 </t>
  </si>
  <si>
    <t xml:space="preserve">Year 4 </t>
  </si>
  <si>
    <t xml:space="preserve"> Year-1</t>
  </si>
  <si>
    <t>PROVISIONS RECONCILIATION - 
PRESCRIBED TRANSMISSION SERVICES</t>
  </si>
  <si>
    <t>Provisions Reconciliation</t>
  </si>
  <si>
    <t>PTS ProvRec</t>
  </si>
  <si>
    <t>Auditor's review report</t>
  </si>
  <si>
    <t>Independent Auditors Review Report</t>
  </si>
  <si>
    <t>Audit</t>
  </si>
  <si>
    <t>HOE 3rd FY</t>
  </si>
  <si>
    <t>HOE 2nd FY</t>
  </si>
  <si>
    <t>Inf RevRec</t>
  </si>
  <si>
    <t>Information</t>
  </si>
  <si>
    <t>PTS Procured</t>
  </si>
  <si>
    <t>PTS Ad</t>
  </si>
  <si>
    <t>Work papers supporting the Disaggregation Statements:</t>
  </si>
  <si>
    <t>Notes to Accs</t>
  </si>
  <si>
    <t>Notes to the accounts</t>
  </si>
  <si>
    <t>Directors Statement</t>
  </si>
  <si>
    <t>Introduction</t>
  </si>
  <si>
    <t>Murraylink Transmission Company Pty Ltd ABN 42 089 875 605</t>
  </si>
  <si>
    <t>Murraylink (No. 2) Pty Ltd ABN 095 760 375</t>
  </si>
  <si>
    <t>Murraylink (No.1) Pty Ltd ABN 31 095 833 462</t>
  </si>
  <si>
    <t xml:space="preserve">The partners of which are: </t>
  </si>
  <si>
    <t>Murraylink Transmission Partnership ABN 79 181 207 909</t>
  </si>
  <si>
    <t>Dated</t>
  </si>
  <si>
    <t>Director</t>
  </si>
  <si>
    <t>Signed in accordance with a resolution of directors of the partners:</t>
  </si>
  <si>
    <r>
      <t xml:space="preserve">The terms and definitions used in this statement accord with the definitions set out in the </t>
    </r>
    <r>
      <rPr>
        <i/>
        <sz val="10"/>
        <rFont val="Century Gothic"/>
        <family val="2"/>
      </rPr>
      <t>Australian Energy Regulator's Electricity Transmission Network Service Provider Information Guidelines referred to above.</t>
    </r>
  </si>
  <si>
    <r>
      <t xml:space="preserve">have been prepared in accordance with the requirements, set out in the </t>
    </r>
    <r>
      <rPr>
        <i/>
        <sz val="10"/>
        <rFont val="Century Gothic"/>
        <family val="2"/>
      </rPr>
      <t>Australian Energy Regulator's Electricity Transmission Network Service Provider Information Guidelines referred to above.</t>
    </r>
  </si>
  <si>
    <t>have been made out in accordance with applicable and appropriate accounting principles and policies; and</t>
  </si>
  <si>
    <t>In the opinion of the directors of Murraylink (No.1) Pty Ltd (formerly SNC - Lavalin Investment Australia Pty Ltd), Murraylink (No. 2) Pty Ltd (formerly Murraylink HQI Australia Pty Limited) and Murraylink Transmission Company Pty Ltd being the partners of the Murraylink Transmission Partnership:</t>
  </si>
  <si>
    <t>DIRECTORS' RESPONSIBILITY STATEMENT FOR REGULATORY ACCOUNTING STATEMENTS</t>
  </si>
  <si>
    <t>Exemptions granted from the reporting requirements of the Information Guidelines 2015</t>
  </si>
  <si>
    <t xml:space="preserve">The Partnership reviews the estimated useful lives of property, plant and equipment at the end of each annual calendar reporting period.  </t>
  </si>
  <si>
    <t>Useful lives of non-current assets</t>
  </si>
  <si>
    <t>Determining whether property, plant and equipment and identifiable intangible assets is impaired requires an estimation of the value-in-use of the cash-generating units.  The value-in-use calculation requires the Partnership to estimate the future cash flows expected to arise from cash-generating units and suitable discount rates in order to calculate the present value of cash-generating units.</t>
  </si>
  <si>
    <t>Impairment of assets</t>
  </si>
  <si>
    <t>The estimates and underlying assumptions are reviewed on an ongoing basis.  Revisions to accounting estimates are recognised in the period in which the estimate is revised if the revision affects only that period, or in the period of the revision and future periods if the revision affects both current and future periods.</t>
  </si>
  <si>
    <t>Key sources of estimation uncertainty</t>
  </si>
  <si>
    <t>Critical accounting judgements and key sources of estimation uncertainty</t>
  </si>
  <si>
    <t>Receivables and payables are stated with the amount of GST included, except for accrued payables and receivables at balance date which exclude GST. The net amount of GST recoverable from, or payable to, the ATO is included as a current asset or liability in the balance sheet.</t>
  </si>
  <si>
    <t>Revenue, expenses and assets are recognised net of the amount of goods and services tax (GST), except where the amount of GST incurred is not recoverable from the taxation authority. In these circumstances, the GST is recognised as part of the cost of acquisition of the asset or as part of the expense.</t>
  </si>
  <si>
    <t>Goods and services tax</t>
  </si>
  <si>
    <t xml:space="preserve">(f)  </t>
  </si>
  <si>
    <t>Trade and other payables, including accruals, are recognised when the Partnership becomes obliged to make future payments principally as a result of purchases of goods and services.  These liabilities are measured at amortised cost.</t>
  </si>
  <si>
    <t>Trade and other payables</t>
  </si>
  <si>
    <t xml:space="preserve">(e)  </t>
  </si>
  <si>
    <t xml:space="preserve">At each statutory reporting date, the carrying amount of assets are reviewed to determine whether there is any indication that those assets have suffered an impairment loss. If any such indication exists, the recoverable amount of the asset is estimated in order to determine the extent of the impairment loss (if any). Where the asset does not generate cash flows that are independent from other assets, the recoverable amount of the cash-generating unit to which the asset belongs is estimated. </t>
  </si>
  <si>
    <t>Impairment</t>
  </si>
  <si>
    <t>(d)</t>
  </si>
  <si>
    <t>Statement of Significant Accounting Policies (cont.)</t>
  </si>
  <si>
    <t>NOTES TO THE ACCOUNTS (cont.)</t>
  </si>
  <si>
    <t>The gain or loss on disposal is calculated as the difference between the carrying amount of the asset at the time of disposal and the net proceeds on disposal (including incidental costs).</t>
  </si>
  <si>
    <t>The net profit / (loss) on the sale of non-current assets is included as income at the date control of the assets passes to the buyer.  This is usually when an unconditional contract of sale is signed.</t>
  </si>
  <si>
    <t>(ii) Sale of Non-Current Assets</t>
  </si>
  <si>
    <t>Sales revenue is recognised in the month it relates to and represents revenue earned for the transmission of electricity.</t>
  </si>
  <si>
    <t>(i) Sales Revenue</t>
  </si>
  <si>
    <t>Revenue is measured at the fair value of the consideration received or receivable.</t>
  </si>
  <si>
    <t>Revenue Recognition</t>
  </si>
  <si>
    <t>(c)</t>
  </si>
  <si>
    <t>Adjustments are made to the statutory accounts equivalent property, plant and equipment value and depreciation to reflect the regulatory asset value and regulatory depreciation.</t>
  </si>
  <si>
    <t>3 to 20 years</t>
  </si>
  <si>
    <t xml:space="preserve">Other plant and equipment </t>
  </si>
  <si>
    <t xml:space="preserve"> *</t>
  </si>
  <si>
    <t>40 years</t>
  </si>
  <si>
    <t>Spares</t>
  </si>
  <si>
    <t>25 years</t>
  </si>
  <si>
    <t>Converters - electronics and control systems</t>
  </si>
  <si>
    <t>Converters - transmission equipment</t>
  </si>
  <si>
    <t>50 - 60 years</t>
  </si>
  <si>
    <t>Cables</t>
  </si>
  <si>
    <t>Plant and equipment</t>
  </si>
  <si>
    <t>10 - 40 years</t>
  </si>
  <si>
    <t>Site improvements</t>
  </si>
  <si>
    <t xml:space="preserve">Buildings </t>
  </si>
  <si>
    <t>Land and buildings</t>
  </si>
  <si>
    <t>The following estimated useful lives are used in the calculation of depreciation:</t>
  </si>
  <si>
    <t xml:space="preserve">In the statutory accounts equivalent property, plant and equipment, other than freehold land, leasehold improvements and surplus properties held for sale, are depreciated on a straight line basis at rates based upon the expected useful lives of the assets. The estimated useful lives, residual values and depreciation method are reviewed at the end of each annual reporting period. </t>
  </si>
  <si>
    <t>An item of property, plant and equipment is derecognised upon disposal or when no future economic benefits are expected to arise from the continued use of the asset. Any gain or loss arising on derecognition of the asset (calculated as the difference between the net disposal proceeds and the carrying amount of the asset) is included in the income statement in the financial year the asset is derecognised.</t>
  </si>
  <si>
    <t>Property, plant and equipment are stated at cost or deemed cost less accumulated depreciation and impairment.</t>
  </si>
  <si>
    <t>Items of property, plant and equipment are initially brought to account at cost in the statutory accounts equivalent. For major qualifying assets, cost includes, where applicable, finance and other costs incurred during construction.</t>
  </si>
  <si>
    <t>Property, plant and equipment</t>
  </si>
  <si>
    <t>(b)</t>
  </si>
  <si>
    <t>Bad debts are written off when identified.</t>
  </si>
  <si>
    <t>An allowance for doubtful debts is raised when the collection of the full amount of the debt is no longer probable.</t>
  </si>
  <si>
    <t>Trade receivables, loans and other receivables are recorded at amortised cost less impairment.</t>
  </si>
  <si>
    <t>Trade and other receivables</t>
  </si>
  <si>
    <t>(a)</t>
  </si>
  <si>
    <t>These regulatory accounting statements have been prepared on a going concern basis.</t>
  </si>
  <si>
    <t xml:space="preserve">Accounting policies are selected and applied in a manner which ensures that the resulting financial information satisfies the concepts of relevance and reliability, thereby ensuring that the substance of the underlying transactions or other events is reported. </t>
  </si>
  <si>
    <t>The estimates and underlying assumptions are reviewed on an ongoing basis. Revisions to accounting estimates are recognised in the period in which the estimate is revised if the revision affects only that period, or in the period of the revision and future periods if the revision affects both current and future periods. Refer to Note 2 for a discussion of critical judgements in applying the entity's accounting policies, and key sources of estimation uncertainty.</t>
  </si>
  <si>
    <t xml:space="preserve">The estimates and associated assumptions are based on historical experience and various other factors that are believed to be reasonable in the circumstances, the results of which form the basis of making judgements. Actual results may differ from these estimates. </t>
  </si>
  <si>
    <t xml:space="preserve">In the application of AASBs, management is required to make judgements, estimates and assumptions about the carrying values of assets and liabilities that are not readily apparent from other sources. </t>
  </si>
  <si>
    <t>Note - If a cell in a specific row or column is blank or empty a zero value should be assumed.</t>
  </si>
  <si>
    <t>Note - In preparing these statements areas which were greyed in the regulator's templates were not completed based on instructions from the regulator.</t>
  </si>
  <si>
    <t>All amounts are presented in Australian dollars, unless otherwise noted.</t>
  </si>
  <si>
    <t>The regulatory accounting statements have been prepared on the basis of historical cost, except for the revaluation of certain non-current assets. Cost is based on the fair values of the consideration given in exchange for assets.</t>
  </si>
  <si>
    <t xml:space="preserve">Basis of preparation </t>
  </si>
  <si>
    <t xml:space="preserve">The regulatory accounting statements have been prepared in accordance with the Information Guidelines 2015 and the basis of accounting specified by all measurement criteria of Australian Accounting Standards (AASBs) and Interpretations, except where inconsistent with the code.  The regulatory accounting statements have been prepared in accordance with the disclosure requirements of the Information Guidelines 2015 (subject to the exemption granted to clause 4.16, refer to note 3 for further details) and therefore do not necessarily include all disclosures required by Accounting Standards. </t>
  </si>
  <si>
    <t xml:space="preserve">Statement of compliance </t>
  </si>
  <si>
    <t>Profits of the Partnership are allocated to the partners based on their share in the Partnership.</t>
  </si>
  <si>
    <t>As the Partnership is not liable for income tax (income tax is paid by the partners) the regulatory accounting statements do not contain income tax related balances.</t>
  </si>
  <si>
    <t>The Partnership has not prepared and lodged a statutory financial report with ASIC. In the absence of a statutory financial report, financial information for the Partnership (referred to as the “statutory account equivalent”) has been prepared based on its Trial Balance.</t>
  </si>
  <si>
    <t>Financial reporting framework</t>
  </si>
  <si>
    <t>Statement of Significant Accounting Policies</t>
  </si>
  <si>
    <t>NOTES TO THE ACCOUNTS</t>
  </si>
  <si>
    <t>Numbers may not add due to rounding.</t>
  </si>
  <si>
    <r>
      <t xml:space="preserve">b) the amounts that have been allocated to each </t>
    </r>
    <r>
      <rPr>
        <b/>
        <i/>
        <sz val="10"/>
        <rFont val="Century Gothic"/>
        <family val="2"/>
      </rPr>
      <t>Prescribed Services Segment</t>
    </r>
  </si>
  <si>
    <r>
      <t xml:space="preserve">a) the amounts that have been directly attributed to the </t>
    </r>
    <r>
      <rPr>
        <b/>
        <i/>
        <sz val="10"/>
        <rFont val="Century Gothic"/>
        <family val="2"/>
      </rPr>
      <t>Prescribed Services Segment</t>
    </r>
  </si>
  <si>
    <r>
      <t>In addition it is mandatory to produce for each cost or revenue item that has been allocated to the</t>
    </r>
    <r>
      <rPr>
        <b/>
        <sz val="10"/>
        <rFont val="Century Gothic"/>
        <family val="2"/>
      </rPr>
      <t xml:space="preserve"> </t>
    </r>
    <r>
      <rPr>
        <b/>
        <i/>
        <sz val="10"/>
        <rFont val="Century Gothic"/>
        <family val="2"/>
      </rPr>
      <t>Prescribed Services Segment</t>
    </r>
    <r>
      <rPr>
        <sz val="10"/>
        <rFont val="Century Gothic"/>
        <family val="2"/>
      </rPr>
      <t xml:space="preserve"> a supporting workpaper that includes the following:
</t>
    </r>
  </si>
  <si>
    <t>(9) PTS Adj</t>
  </si>
  <si>
    <t>Amortisation</t>
  </si>
  <si>
    <t>GJ01</t>
  </si>
  <si>
    <t>GJ02</t>
  </si>
  <si>
    <t>Legal Fees</t>
  </si>
  <si>
    <t>Accounting/Audit Fees</t>
  </si>
  <si>
    <t>Travel Costs</t>
  </si>
  <si>
    <t>Tax on Property &amp; Capital</t>
  </si>
  <si>
    <t xml:space="preserve">Connection fees </t>
  </si>
  <si>
    <t>Commercial Management Fees</t>
  </si>
  <si>
    <t>Operating &amp; Maintenance Costs</t>
  </si>
  <si>
    <t>NETWORK OPERATIONS &amp; MAINTENANCE</t>
  </si>
  <si>
    <r>
      <t>Opex costs</t>
    </r>
    <r>
      <rPr>
        <b/>
        <i/>
        <sz val="10"/>
        <rFont val="Century Gothic"/>
        <family val="2"/>
      </rPr>
      <t xml:space="preserve"> </t>
    </r>
  </si>
  <si>
    <t>The structure of Murraylink Transmission Partnership is a partnership, it will not pay tax itself. The profit/loss of the partnership will be distributed to each partner.</t>
  </si>
  <si>
    <t>* Note:</t>
  </si>
  <si>
    <r>
      <t xml:space="preserve">b) the amounts that have been allocated to the </t>
    </r>
    <r>
      <rPr>
        <b/>
        <i/>
        <sz val="10"/>
        <rFont val="Century Gothic"/>
        <family val="2"/>
      </rPr>
      <t>Prescribed Services Segment</t>
    </r>
  </si>
  <si>
    <r>
      <t xml:space="preserve">In addition it is mandatory to produce for each cost or revenue item that has been allocated to the </t>
    </r>
    <r>
      <rPr>
        <b/>
        <i/>
        <sz val="10"/>
        <rFont val="Century Gothic"/>
        <family val="2"/>
      </rPr>
      <t xml:space="preserve">Prescribed Services Segment </t>
    </r>
    <r>
      <rPr>
        <sz val="10"/>
        <rFont val="Century Gothic"/>
        <family val="2"/>
      </rPr>
      <t>a supporting workpaper that includes the following:</t>
    </r>
  </si>
  <si>
    <t xml:space="preserve">Amortisation </t>
  </si>
  <si>
    <t xml:space="preserve">Relates to income receive for the hire out of equipment, see tab called "U. Unregulated income". </t>
  </si>
  <si>
    <t xml:space="preserve">Other Income </t>
  </si>
  <si>
    <t>Statutory Accounts Equivalent</t>
  </si>
  <si>
    <t>TOTAL OTHER COSTS</t>
  </si>
  <si>
    <t>IE OH CHG - APTMS</t>
  </si>
  <si>
    <t>Communication - WAN Data &amp; Internet</t>
  </si>
  <si>
    <t>Communication - Voice</t>
  </si>
  <si>
    <t>COS - Fuel Gas</t>
  </si>
  <si>
    <t>Contractors - General</t>
  </si>
  <si>
    <t>Labour Recharge</t>
  </si>
  <si>
    <t>State shared costs</t>
  </si>
  <si>
    <t>Miscellaneous</t>
  </si>
  <si>
    <t>Property - Rent</t>
  </si>
  <si>
    <t>Document Filing fees (ASIC etc)</t>
  </si>
  <si>
    <t>Storage</t>
  </si>
  <si>
    <t>Security</t>
  </si>
  <si>
    <t>Consultants</t>
  </si>
  <si>
    <t>Pipeline / Asset Licence Fees</t>
  </si>
  <si>
    <t>687020 &amp; 689110</t>
  </si>
  <si>
    <t>TOTAL Legal Fees</t>
  </si>
  <si>
    <t>Legal Fees - Deductible</t>
  </si>
  <si>
    <t>TOTAL Accounting/Audit Fees</t>
  </si>
  <si>
    <t>Accounting  Fees - Non Audit</t>
  </si>
  <si>
    <t>Accounting  Fees - Audit</t>
  </si>
  <si>
    <t>TOTAL Travel Costs</t>
  </si>
  <si>
    <t>Travel - Overseas - Airfares</t>
  </si>
  <si>
    <t>Travel - Overseas - Accommodation</t>
  </si>
  <si>
    <t>Travel - Local - Motor Vehicle</t>
  </si>
  <si>
    <t>Travel - Local - Taxis</t>
  </si>
  <si>
    <t>Travel - Local - Airfares</t>
  </si>
  <si>
    <t>Travel - Local - Accommodation</t>
  </si>
  <si>
    <t>Meal Non FBT</t>
  </si>
  <si>
    <t>Property - Rates &amp; Taxes</t>
  </si>
  <si>
    <t>Utilities - Electricity / Gas / Water</t>
  </si>
  <si>
    <t>Connection fees</t>
  </si>
  <si>
    <t>TOTAL Insurance</t>
  </si>
  <si>
    <t>OTHER COSTS</t>
  </si>
  <si>
    <t>TOTAL NETWORK OPERATIONS &amp; MAINTENANCE</t>
  </si>
  <si>
    <t>TOTAL Commercial Management Fees</t>
  </si>
  <si>
    <t xml:space="preserve">Commercial Management Fees </t>
  </si>
  <si>
    <t>TOTAL Operating &amp; Maintenance</t>
  </si>
  <si>
    <t>Contractors - O&amp;M</t>
  </si>
  <si>
    <t>572010 &amp; 572210</t>
  </si>
  <si>
    <t>Agreed Costs - Third Party Contractors</t>
  </si>
  <si>
    <t>Agreed Costs - Other</t>
  </si>
  <si>
    <t>Agreed Costs - Major Contractor</t>
  </si>
  <si>
    <t>570010, 572270 &amp; 572280</t>
  </si>
  <si>
    <t>NETWORK OPERATIONS</t>
  </si>
  <si>
    <t>Causal basis of allocation - The causal allocation does not apply to Murraylink as it is a single transmission line operation with one business segment. All the costs incurred are allocated to the prescribed transmission services without exception.</t>
  </si>
  <si>
    <t>Non-causal basis of allocation  - The non-causal allocation does not apply to Murraylink as it is a single transmission line operation with one business segment.  All the costs incurred are allocated to the prescribed transmission services without exception.</t>
  </si>
  <si>
    <t>This schedule must contain for each Regulatory Adjustment made on the Income Statement, the following:</t>
  </si>
  <si>
    <t xml:space="preserve">Being adjustment for Debt raising costs, as forms part of Opex </t>
  </si>
  <si>
    <t>Equity</t>
  </si>
  <si>
    <t>Regulatory: Debt Raising Cost</t>
  </si>
  <si>
    <t xml:space="preserve">assets to bring it in line with the net regulatory values of assets </t>
  </si>
  <si>
    <t>Other intangible assets - amortisation</t>
  </si>
  <si>
    <t>Other intangible assets (closing balance)</t>
  </si>
  <si>
    <t>Depreciation (Regulatory)</t>
  </si>
  <si>
    <t>Depreciation (Book)</t>
  </si>
  <si>
    <t>Property, Plant &amp; Equipment - Accumulated Depreciation</t>
  </si>
  <si>
    <t>Property, Plant &amp; Equipment - Cost base</t>
  </si>
  <si>
    <t>The price reduction/recovery for the prescribed transmission services is not applicable to Murraylink Transmission Partnership.  The Murraylink Transmission Partnership's tariffs are not determined in reference to the actual or forecast volume of Electricity transmitted.</t>
  </si>
  <si>
    <t>Murraylink Transmission Partnership did not have any discounts issued or paid during the period.</t>
  </si>
  <si>
    <t>Note that Murraylink is not directly metered, thus the amount of GWh transmitted is not directly metered by Murraylink.</t>
  </si>
  <si>
    <t xml:space="preserve">Total </t>
  </si>
  <si>
    <r>
      <t xml:space="preserve">Useful life remaining (years after </t>
    </r>
    <r>
      <rPr>
        <b/>
        <i/>
        <sz val="10"/>
        <color indexed="9"/>
        <rFont val="Century Gothic"/>
        <family val="2"/>
      </rPr>
      <t>Regulatory Accounting Date</t>
    </r>
    <r>
      <rPr>
        <b/>
        <sz val="10"/>
        <color indexed="9"/>
        <rFont val="Century Gothic"/>
        <family val="2"/>
      </rPr>
      <t>)</t>
    </r>
  </si>
  <si>
    <t>Murraylink Transmission Partnership does not have any provisions to report in the period.</t>
  </si>
  <si>
    <t>NB: For the purposes of the "RELATED PARTY TRANSACTIONS" reporting template, only "prescribed" transactions and balances with related parties have been disclosed.</t>
  </si>
  <si>
    <t>Inter-entity loan</t>
  </si>
  <si>
    <t>APA Operations (EII)</t>
  </si>
  <si>
    <t>Direct insurance cost</t>
  </si>
  <si>
    <t>APT Management Services</t>
  </si>
  <si>
    <t>Expenses</t>
  </si>
  <si>
    <t>$-</t>
  </si>
  <si>
    <t xml:space="preserve">Connection Charge Pass Through </t>
  </si>
  <si>
    <t>$+</t>
  </si>
  <si>
    <t>CPI – All Groups Weighted Average of 8 Capital Cities (ABS)</t>
  </si>
  <si>
    <t xml:space="preserve">Revenue Cap Allowance - Controllable opex </t>
  </si>
  <si>
    <t>Total operating expenditure</t>
  </si>
  <si>
    <t xml:space="preserve">Total other costs </t>
  </si>
  <si>
    <t xml:space="preserve">Other costs </t>
  </si>
  <si>
    <t>Legal fees</t>
  </si>
  <si>
    <t xml:space="preserve">Accounting/audit fees </t>
  </si>
  <si>
    <t xml:space="preserve">Tax on property </t>
  </si>
  <si>
    <t xml:space="preserve">Insurance </t>
  </si>
  <si>
    <t>Total Network operations and maintenance</t>
  </si>
  <si>
    <t>Management fees and expenses</t>
  </si>
  <si>
    <t>Operating and maintenance costs</t>
  </si>
  <si>
    <t>Network operations and maintenance</t>
  </si>
  <si>
    <t>$000</t>
  </si>
  <si>
    <t>Year 5 (FY22/23)</t>
  </si>
  <si>
    <t>Year 4 (FY21/22)</t>
  </si>
  <si>
    <t>Year 3 (FY20/21)</t>
  </si>
  <si>
    <t>Year 2 (FY19/20)</t>
  </si>
  <si>
    <t>Year 1 (FY18/19)</t>
  </si>
  <si>
    <t>Financial Year</t>
  </si>
  <si>
    <t>Nominal</t>
  </si>
  <si>
    <t xml:space="preserve">Operating and maintenance costs disclosed in the categories of "Routine, Conditioned-Base and Corrective", has been determined on the basis of a quantitative assessment of each transaction. </t>
  </si>
  <si>
    <t>Note</t>
  </si>
  <si>
    <t>Conditioned-Based</t>
  </si>
  <si>
    <t xml:space="preserve">Routine </t>
  </si>
  <si>
    <t>The capital expenditure reported in the above table has been calculated on the basis as "Incurred" therefore FDC (Financing During Construction) is 0 for each year.</t>
  </si>
  <si>
    <t>Note 1</t>
  </si>
  <si>
    <t>Total Historical Capex</t>
  </si>
  <si>
    <t xml:space="preserve">Total FDC (Note 1) </t>
  </si>
  <si>
    <t>Support the Business</t>
  </si>
  <si>
    <t xml:space="preserve">Business IT </t>
  </si>
  <si>
    <t>Non Network</t>
  </si>
  <si>
    <t>Non Load Driven</t>
  </si>
  <si>
    <t>Network</t>
  </si>
  <si>
    <t>(FY22/23)</t>
  </si>
  <si>
    <t>(FY21/22)</t>
  </si>
  <si>
    <t>(FY20/21)</t>
  </si>
  <si>
    <t>(FY19/20)</t>
  </si>
  <si>
    <t>(FY18/19)</t>
  </si>
  <si>
    <t xml:space="preserve">Year 5 </t>
  </si>
  <si>
    <t xml:space="preserve">Year 3 </t>
  </si>
  <si>
    <t>(FY17/18)</t>
  </si>
  <si>
    <t>Office machines</t>
  </si>
  <si>
    <t>Other operating assets</t>
  </si>
  <si>
    <t>Ancillary 7 - pressure vessel testing and inspection</t>
  </si>
  <si>
    <t>Ancillary 30</t>
  </si>
  <si>
    <t>Ancillary 15 - control systems</t>
  </si>
  <si>
    <t>Transmission line</t>
  </si>
  <si>
    <t>Switchyard</t>
  </si>
  <si>
    <t>NSW runback</t>
  </si>
  <si>
    <t>Control System - Industrial Computers</t>
  </si>
  <si>
    <t>Stay in business</t>
  </si>
  <si>
    <t>Yes</t>
  </si>
  <si>
    <t>(FY19 to FY23)</t>
  </si>
  <si>
    <t xml:space="preserve">($ Real 2017-2018) </t>
  </si>
  <si>
    <t>Not yet complete</t>
  </si>
  <si>
    <t xml:space="preserve">Revenue Determination </t>
  </si>
  <si>
    <t>KPMG will provide independent auditors review report</t>
  </si>
  <si>
    <t>Auditor's Review Report</t>
  </si>
  <si>
    <t>Page 2 of Audit Reports</t>
  </si>
  <si>
    <t>KPMG will provide independent auditors review report (cont.)</t>
  </si>
  <si>
    <t>Required pass through amount</t>
  </si>
  <si>
    <t>Date fo AER determination</t>
  </si>
  <si>
    <t>Date written statement submitted to AER</t>
  </si>
  <si>
    <t>Date of negative change event</t>
  </si>
  <si>
    <t>For each negative change event that results in an adjustment to the MAR in year ended …..</t>
  </si>
  <si>
    <t>Approved pass through amount</t>
  </si>
  <si>
    <t>Date of positive change event</t>
  </si>
  <si>
    <t>Check</t>
  </si>
  <si>
    <t>Electricity Generation - Other</t>
  </si>
  <si>
    <t>Sundry Income</t>
  </si>
  <si>
    <t>Transmission Line</t>
  </si>
  <si>
    <t xml:space="preserve">Switchyard </t>
  </si>
  <si>
    <t>Revenue Determination</t>
  </si>
  <si>
    <t>Replacement</t>
  </si>
  <si>
    <t>Capacitors</t>
  </si>
  <si>
    <t>Cable fault location relays (WAP)</t>
  </si>
  <si>
    <t>Battery chargers</t>
  </si>
  <si>
    <t>Coms Site Huts x 2</t>
  </si>
  <si>
    <t>VSD Refurbishment</t>
  </si>
  <si>
    <t>Other minor capital works</t>
  </si>
  <si>
    <t>IGBTs</t>
  </si>
  <si>
    <t>Replacement of Control System</t>
  </si>
  <si>
    <t>Cable relocation</t>
  </si>
  <si>
    <t>are drawn up to present fairly the results of each business segment for the year ended 30 June 2022;</t>
  </si>
  <si>
    <t>are drawn up to present fairly information concerning the state of affairs at 30 June 2022, of each business segment;</t>
  </si>
  <si>
    <t>information concerning all related party transactions required by paragraph 4.14 of the guidelines has been complied with;</t>
  </si>
  <si>
    <t>no third party benefit transactions arose during the year ended 30 June 2022 that requires disclosure under paragraph 4.15 of the guidelines.</t>
  </si>
  <si>
    <t>The accounting policies set out below have been applied in preparing the regulatory accounting statements for the year  ended 30 June 2022.</t>
  </si>
  <si>
    <t>TOTAL Connection Fees</t>
  </si>
  <si>
    <t>TOTAL Other Costs</t>
  </si>
  <si>
    <t>SCADA</t>
  </si>
  <si>
    <t>Under/Over Recovery (WACC @ 5.59%)</t>
  </si>
  <si>
    <t>2019/2020 error correction (CPI &amp; forecasting) incl WACC</t>
  </si>
  <si>
    <t>2020/2021 error correction (CPI &amp; forecasting) incl WACC</t>
  </si>
  <si>
    <t>CPI (September Tx)</t>
  </si>
  <si>
    <t>CPI (September Tx+1)</t>
  </si>
  <si>
    <t>Historic Opex by Category 4th FY</t>
  </si>
  <si>
    <t>HOE 4th FY</t>
  </si>
  <si>
    <t>Any reassessment of useful lives in a particular year will effect the depreciation or amortisation expense recognised on a prospectus basis.</t>
  </si>
  <si>
    <t>On 21 September 2015, the Australian Energy Regulator granted an exemption from the disclosure requirement of clause 4.16.</t>
  </si>
  <si>
    <t>The exemption will apply until such time the Australian Energy Regulator provides further guidance of the behaviours to be reported under clause 4.16 of the Information Guidelines 2015.</t>
  </si>
  <si>
    <t>Revenue Determination.</t>
  </si>
  <si>
    <t>when deterniming the Building block as part of Murraylink</t>
  </si>
  <si>
    <t>a) a journal entry showing accounts debited and credited; and</t>
  </si>
  <si>
    <t xml:space="preserve">Being adjustment made on the written down value of the  </t>
  </si>
  <si>
    <t>at the end of regulatory reporting period.</t>
  </si>
  <si>
    <t>d) the numeric quantity of each allocator</t>
  </si>
  <si>
    <r>
      <t xml:space="preserve">For each </t>
    </r>
    <r>
      <rPr>
        <b/>
        <i/>
        <sz val="10"/>
        <rFont val="Century Gothic"/>
        <family val="2"/>
      </rPr>
      <t>Account Heading</t>
    </r>
    <r>
      <rPr>
        <sz val="10"/>
        <rFont val="Century Gothic"/>
        <family val="2"/>
      </rPr>
      <t xml:space="preserve"> item subject to </t>
    </r>
    <r>
      <rPr>
        <b/>
        <i/>
        <sz val="10"/>
        <rFont val="Century Gothic"/>
        <family val="2"/>
      </rPr>
      <t>Causal</t>
    </r>
    <r>
      <rPr>
        <sz val="10"/>
        <rFont val="Century Gothic"/>
        <family val="2"/>
      </rPr>
      <t xml:space="preserve"> allocation, ensure that it is included on a workpaper Aloc 1</t>
    </r>
  </si>
  <si>
    <r>
      <t xml:space="preserve">For each </t>
    </r>
    <r>
      <rPr>
        <b/>
        <i/>
        <sz val="10"/>
        <rFont val="Century Gothic"/>
        <family val="2"/>
      </rPr>
      <t>Account Heading</t>
    </r>
    <r>
      <rPr>
        <sz val="10"/>
        <rFont val="Century Gothic"/>
        <family val="2"/>
      </rPr>
      <t xml:space="preserve"> item subject to Non-</t>
    </r>
    <r>
      <rPr>
        <b/>
        <i/>
        <sz val="10"/>
        <rFont val="Century Gothic"/>
        <family val="2"/>
      </rPr>
      <t>Causal</t>
    </r>
    <r>
      <rPr>
        <sz val="10"/>
        <rFont val="Century Gothic"/>
        <family val="2"/>
      </rPr>
      <t xml:space="preserve"> allocation, ensure that it is included on a workpaper Aloc 2</t>
    </r>
  </si>
  <si>
    <r>
      <t xml:space="preserve">Note:  Where </t>
    </r>
    <r>
      <rPr>
        <b/>
        <i/>
        <sz val="10"/>
        <rFont val="Century Gothic"/>
        <family val="2"/>
      </rPr>
      <t>Intersegmental</t>
    </r>
    <r>
      <rPr>
        <sz val="10"/>
        <rFont val="Century Gothic"/>
        <family val="2"/>
      </rPr>
      <t xml:space="preserve"> costs arise, the total costs of all </t>
    </r>
    <r>
      <rPr>
        <b/>
        <i/>
        <sz val="10"/>
        <rFont val="Century Gothic"/>
        <family val="2"/>
      </rPr>
      <t>Business Segments</t>
    </r>
    <r>
      <rPr>
        <sz val="10"/>
        <rFont val="Century Gothic"/>
        <family val="2"/>
      </rPr>
      <t xml:space="preserve"> will be greater than the costs in the </t>
    </r>
    <r>
      <rPr>
        <b/>
        <i/>
        <sz val="10"/>
        <rFont val="Century Gothic"/>
        <family val="2"/>
      </rPr>
      <t>Base Accounts. This is why the reconciliation to the Base Accounts is required on this schedule.</t>
    </r>
  </si>
  <si>
    <r>
      <t xml:space="preserve">Subtotal of </t>
    </r>
    <r>
      <rPr>
        <b/>
        <i/>
        <sz val="10"/>
        <rFont val="Century Gothic"/>
        <family val="2"/>
      </rPr>
      <t>Directly Attributed</t>
    </r>
    <r>
      <rPr>
        <sz val="10"/>
        <rFont val="Century Gothic"/>
        <family val="2"/>
      </rPr>
      <t xml:space="preserve"> costs</t>
    </r>
  </si>
  <si>
    <r>
      <t xml:space="preserve">Explanation of opex costs required by the </t>
    </r>
    <r>
      <rPr>
        <b/>
        <i/>
        <sz val="10"/>
        <rFont val="Century Gothic"/>
        <family val="2"/>
      </rPr>
      <t xml:space="preserve">Commission </t>
    </r>
    <r>
      <rPr>
        <sz val="10"/>
        <rFont val="Century Gothic"/>
        <family val="2"/>
      </rPr>
      <t>(for example, bushfire costs, insurance etc)</t>
    </r>
  </si>
  <si>
    <t>Disaggregation Statement - Prescribed Transmission Services</t>
  </si>
  <si>
    <t>Account code or reference to account code</t>
  </si>
  <si>
    <t>Direct and indirect costs incurred under the Management, Operation and Maintenance and Commercial Services Agreement between the Murraylink Transmission Partnership and APA Operations (EII) Pty Limited as operator. Indirect costs are allocated based on the % of the revenue the asset contributes to total EII Group revenue.</t>
  </si>
  <si>
    <t>See business case in proposal</t>
  </si>
  <si>
    <t>^refers to Categories (e.g. Augmentation, Replacement, etc.) as defined in “Historic Capex Instructions” worksheet.</t>
  </si>
  <si>
    <t xml:space="preserve">Note </t>
  </si>
  <si>
    <t xml:space="preserve">FY17/18 is the final year in the Transmission Determination period.  The amounts reported above represent the actual capital expenditure incurred during each year. </t>
  </si>
  <si>
    <r>
      <t>the regulatory accounting statements, other statements, schedules, and work papers set out on pages</t>
    </r>
    <r>
      <rPr>
        <sz val="10"/>
        <color indexed="8"/>
        <rFont val="Century Gothic"/>
        <family val="2"/>
      </rPr>
      <t xml:space="preserve"> 2 to 27, as required by the Australian Energy Regulator's </t>
    </r>
    <r>
      <rPr>
        <i/>
        <sz val="10"/>
        <color indexed="8"/>
        <rFont val="Century Gothic"/>
        <family val="2"/>
      </rPr>
      <t>Electricity Transmission Network Service Provider Information Guidelines</t>
    </r>
    <r>
      <rPr>
        <sz val="10"/>
        <color indexed="8"/>
        <rFont val="Century Gothic"/>
        <family val="2"/>
      </rPr>
      <t>, Version 2 issued 2 April 2015;</t>
    </r>
  </si>
  <si>
    <t>PTS Disc</t>
  </si>
  <si>
    <t>Network Charges</t>
  </si>
  <si>
    <t>NB: Nominal Depreciation from the PTRM model used.</t>
  </si>
  <si>
    <t>The Murraylink Transmission Partnership ("Partnership") is not a reporting entity because, in the opinion of the directors of the Partners, there are unlikely users of these financial reports that exist who are not in a position to require the preparation of reports tailored to their information needs.  Accordingly, these regulatory accounting statements have been prepared to satisfy the directors' reporting requirements under the Australian Energy Regulator's Electricity Transmission Network Service Provider Information Guidelines, Version 2 issued 2 April 2015 ("Information Guidelines 2015").</t>
  </si>
  <si>
    <t>Total Yrs 1-5</t>
  </si>
  <si>
    <t>For the year ended 30 June 2022</t>
  </si>
  <si>
    <t>Applicable for the financial year ended 30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</si>
</sst>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4" formatCode="_-&quot;$&quot;* #,##0.00_-;\-&quot;$&quot;* #,##0.00_-;_-&quot;$&quot;* &quot;-&quot;??_-;_-@_-"/>
    <numFmt numFmtId="43" formatCode="_-* #,##0.00_-;\-* #,##0.00_-;_-* &quot;-&quot;??_-;_-@_-"/>
    <numFmt numFmtId="164" formatCode="_(* #,##0.00_);_(* \(#,##0.00\);_(* &quot;-&quot;??_);_(@_)"/>
    <numFmt numFmtId="165" formatCode="_(* #,##0_);_(* \(#,##0\);_(* &quot;-&quot;_);_(@_)"/>
    <numFmt numFmtId="166" formatCode="_(&quot;$&quot;* #,##0_);_(&quot;$&quot;* \(#,##0\);_(&quot;$&quot;* &quot;-&quot;_);_(@_)"/>
    <numFmt numFmtId="167" formatCode="0.0000"/>
    <numFmt numFmtId="168" formatCode="0.0"/>
    <numFmt numFmtId="169" formatCode="_(* #,##0_);_(* \(#,##0\);_(* &quot;-&quot;??_);_(@_)"/>
    <numFmt numFmtId="170" formatCode="[$-C09]&quot;For the year ended&quot;\ d\ mmmm\ yyyy;@"/>
    <numFmt numFmtId="171" formatCode="#,##0;[Red]\(#,##0\)"/>
    <numFmt numFmtId="172" formatCode="_-* #,###_-;[Red]* \(#,###\)_-;_-* &quot;-&quot;??_-;_-@_-"/>
    <numFmt numFmtId="173" formatCode="_-* #,##0_-;\-* #,##0_-;_-* &quot;-&quot;??_-;_-@_-"/>
  </numFmts>
  <fonts count="61">
    <font>
      <sz val="10"/>
      <name val="Arial"/>
    </font>
    <font>
      <sz val="10"/>
      <name val="Arial"/>
      <family val="2"/>
    </font>
    <font>
      <u/>
      <sz val="10"/>
      <color indexed="12"/>
      <name val="MS Sans Serif"/>
      <family val="2"/>
    </font>
    <font>
      <sz val="10"/>
      <name val="Palatino"/>
      <family val="1"/>
    </font>
    <font>
      <sz val="10"/>
      <name val="Arial"/>
      <family val="2"/>
    </font>
    <font>
      <sz val="10"/>
      <color theme="1"/>
      <name val="Arial"/>
      <family val="2"/>
    </font>
    <font>
      <sz val="11"/>
      <name val="Century Gothic"/>
      <family val="2"/>
    </font>
    <font>
      <u/>
      <sz val="10"/>
      <name val="Century Gothic"/>
      <family val="2"/>
    </font>
    <font>
      <sz val="10"/>
      <name val="Century Gothic"/>
      <family val="2"/>
    </font>
    <font>
      <b/>
      <sz val="10"/>
      <name val="Century Gothic"/>
      <family val="2"/>
    </font>
    <font>
      <u/>
      <sz val="10"/>
      <color indexed="12"/>
      <name val="Century Gothic"/>
      <family val="2"/>
    </font>
    <font>
      <b/>
      <sz val="10"/>
      <color indexed="9"/>
      <name val="Century Gothic"/>
      <family val="2"/>
    </font>
    <font>
      <b/>
      <sz val="11"/>
      <color indexed="51"/>
      <name val="Century Gothic"/>
      <family val="2"/>
    </font>
    <font>
      <i/>
      <sz val="10"/>
      <name val="Century Gothic"/>
      <family val="2"/>
    </font>
    <font>
      <sz val="14"/>
      <color indexed="18"/>
      <name val="Century Gothic"/>
      <family val="2"/>
    </font>
    <font>
      <b/>
      <sz val="14"/>
      <color indexed="18"/>
      <name val="Century Gothic"/>
      <family val="2"/>
    </font>
    <font>
      <sz val="12"/>
      <name val="Arial Narrow"/>
      <family val="2"/>
    </font>
    <font>
      <sz val="8"/>
      <name val="Trebuchet MS"/>
      <family val="2"/>
    </font>
    <font>
      <sz val="8"/>
      <name val="Century Gothic"/>
      <family val="2"/>
    </font>
    <font>
      <b/>
      <sz val="10"/>
      <name val="Trebuchet MS"/>
      <family val="2"/>
    </font>
    <font>
      <sz val="10"/>
      <color indexed="8"/>
      <name val="Century Gothic"/>
      <family val="2"/>
    </font>
    <font>
      <i/>
      <sz val="10"/>
      <color indexed="8"/>
      <name val="Century Gothic"/>
      <family val="2"/>
    </font>
    <font>
      <sz val="12"/>
      <name val="Trebuchet MS"/>
      <family val="2"/>
    </font>
    <font>
      <sz val="12"/>
      <name val="Century Gothic"/>
      <family val="2"/>
    </font>
    <font>
      <sz val="12"/>
      <name val="Times New Roman"/>
      <family val="1"/>
    </font>
    <font>
      <b/>
      <sz val="10"/>
      <color indexed="10"/>
      <name val="Century Gothic"/>
      <family val="2"/>
    </font>
    <font>
      <b/>
      <sz val="13"/>
      <color indexed="18"/>
      <name val="Century Gothic"/>
      <family val="2"/>
    </font>
    <font>
      <sz val="10"/>
      <color indexed="10"/>
      <name val="Century Gothic"/>
      <family val="2"/>
    </font>
    <font>
      <b/>
      <sz val="11"/>
      <name val="Century Gothic"/>
      <family val="2"/>
    </font>
    <font>
      <sz val="11"/>
      <color indexed="8"/>
      <name val="Century Gothic"/>
      <family val="2"/>
    </font>
    <font>
      <b/>
      <sz val="11"/>
      <color indexed="8"/>
      <name val="Century Gothic"/>
      <family val="2"/>
    </font>
    <font>
      <sz val="12"/>
      <name val="Arial"/>
      <family val="2"/>
    </font>
    <font>
      <b/>
      <i/>
      <sz val="10"/>
      <name val="Century Gothic"/>
      <family val="2"/>
    </font>
    <font>
      <b/>
      <sz val="12"/>
      <color indexed="51"/>
      <name val="Century Gothic"/>
      <family val="2"/>
    </font>
    <font>
      <sz val="10"/>
      <color indexed="12"/>
      <name val="Century Gothic"/>
      <family val="2"/>
    </font>
    <font>
      <b/>
      <u/>
      <sz val="10"/>
      <color indexed="12"/>
      <name val="Century Gothic"/>
      <family val="2"/>
    </font>
    <font>
      <sz val="10"/>
      <color indexed="51"/>
      <name val="Century Gothic"/>
      <family val="2"/>
    </font>
    <font>
      <b/>
      <sz val="12"/>
      <name val="Century Gothic"/>
      <family val="2"/>
    </font>
    <font>
      <i/>
      <sz val="12"/>
      <name val="Century Gothic"/>
      <family val="2"/>
    </font>
    <font>
      <b/>
      <sz val="12"/>
      <color indexed="9"/>
      <name val="Century Gothic"/>
      <family val="2"/>
    </font>
    <font>
      <sz val="12"/>
      <color indexed="18"/>
      <name val="Century Gothic"/>
      <family val="2"/>
    </font>
    <font>
      <b/>
      <sz val="12"/>
      <color indexed="18"/>
      <name val="Century Gothic"/>
      <family val="2"/>
    </font>
    <font>
      <b/>
      <sz val="12"/>
      <color indexed="8"/>
      <name val="Century Gothic"/>
      <family val="2"/>
    </font>
    <font>
      <sz val="14"/>
      <color indexed="9"/>
      <name val="Century Gothic"/>
      <family val="2"/>
    </font>
    <font>
      <b/>
      <sz val="14"/>
      <color indexed="9"/>
      <name val="Century Gothic"/>
      <family val="2"/>
    </font>
    <font>
      <b/>
      <sz val="14"/>
      <color indexed="62"/>
      <name val="Century Gothic"/>
      <family val="2"/>
    </font>
    <font>
      <sz val="10"/>
      <color indexed="62"/>
      <name val="Century Gothic"/>
      <family val="2"/>
    </font>
    <font>
      <sz val="10"/>
      <color indexed="9"/>
      <name val="Century Gothic"/>
      <family val="2"/>
    </font>
    <font>
      <b/>
      <i/>
      <sz val="10"/>
      <color indexed="9"/>
      <name val="Century Gothic"/>
      <family val="2"/>
    </font>
    <font>
      <sz val="10"/>
      <color indexed="18"/>
      <name val="Century Gothic"/>
      <family val="2"/>
    </font>
    <font>
      <sz val="11"/>
      <color indexed="56"/>
      <name val="Century Gothic"/>
      <family val="2"/>
    </font>
    <font>
      <sz val="10"/>
      <color rgb="FFFF0000"/>
      <name val="Century Gothic"/>
      <family val="2"/>
    </font>
    <font>
      <b/>
      <u/>
      <sz val="10"/>
      <name val="Century Gothic"/>
      <family val="2"/>
    </font>
    <font>
      <b/>
      <u/>
      <sz val="10"/>
      <color indexed="9"/>
      <name val="Century Gothic"/>
      <family val="2"/>
    </font>
    <font>
      <b/>
      <sz val="16"/>
      <color indexed="18"/>
      <name val="Century Gothic"/>
      <family val="2"/>
    </font>
    <font>
      <sz val="11"/>
      <color theme="1"/>
      <name val="Calibri"/>
      <family val="2"/>
    </font>
    <font>
      <b/>
      <sz val="10"/>
      <color rgb="FFFA7D00"/>
      <name val="Arial"/>
      <family val="2"/>
    </font>
    <font>
      <sz val="10"/>
      <name val="Trebuchet MS"/>
      <family val="2"/>
    </font>
    <font>
      <i/>
      <sz val="10"/>
      <color indexed="9"/>
      <name val="Century Gothic"/>
      <family val="2"/>
    </font>
    <font>
      <b/>
      <i/>
      <u/>
      <sz val="10"/>
      <name val="Century Gothic"/>
      <family val="2"/>
    </font>
    <font>
      <i/>
      <u/>
      <sz val="10"/>
      <name val="Century Gothic"/>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18"/>
        <bgColor indexed="64"/>
      </patternFill>
    </fill>
    <fill>
      <patternFill patternType="mediumGray"/>
    </fill>
    <fill>
      <patternFill patternType="solid">
        <fgColor rgb="FFF2F2F2"/>
      </patternFill>
    </fill>
    <fill>
      <patternFill patternType="solid">
        <fgColor theme="0"/>
        <bgColor indexed="64"/>
      </patternFill>
    </fill>
    <fill>
      <patternFill patternType="solid">
        <fgColor rgb="FFFFFFCC"/>
        <bgColor indexed="64"/>
      </patternFill>
    </fill>
    <fill>
      <patternFill patternType="solid">
        <fgColor indexed="18"/>
        <bgColor indexed="8"/>
      </patternFill>
    </fill>
  </fills>
  <borders count="7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medium">
        <color auto="1"/>
      </bottom>
      <diagonal/>
    </border>
    <border>
      <left/>
      <right style="medium">
        <color indexed="64"/>
      </right>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top/>
      <bottom style="thin">
        <color indexed="22"/>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s>
  <cellStyleXfs count="55">
    <xf numFmtId="0" fontId="0" fillId="0" borderId="0"/>
    <xf numFmtId="0" fontId="2" fillId="0" borderId="0" applyNumberFormat="0" applyFill="0" applyBorder="0" applyAlignment="0" applyProtection="0"/>
    <xf numFmtId="0" fontId="1" fillId="0" borderId="0"/>
    <xf numFmtId="43" fontId="4" fillId="0" borderId="0" applyFont="0" applyFill="0" applyBorder="0" applyAlignment="0" applyProtection="0"/>
    <xf numFmtId="0" fontId="1" fillId="0" borderId="0"/>
    <xf numFmtId="0" fontId="3" fillId="0" borderId="0"/>
    <xf numFmtId="0" fontId="16" fillId="0" borderId="0"/>
    <xf numFmtId="0" fontId="17" fillId="0" borderId="0">
      <protection locked="0"/>
    </xf>
    <xf numFmtId="0" fontId="19" fillId="0" borderId="0" applyProtection="0"/>
    <xf numFmtId="0" fontId="22" fillId="0" borderId="52">
      <protection locked="0"/>
    </xf>
    <xf numFmtId="0" fontId="24" fillId="0" borderId="0" applyNumberFormat="0" applyFill="0" applyBorder="0" applyAlignment="0" applyProtection="0"/>
    <xf numFmtId="0" fontId="19" fillId="0" borderId="0" applyProtection="0"/>
    <xf numFmtId="0" fontId="1" fillId="0" borderId="0" applyNumberFormat="0" applyFill="0" applyBorder="0" applyAlignment="0" applyProtection="0"/>
    <xf numFmtId="0" fontId="31" fillId="0" borderId="0"/>
    <xf numFmtId="0" fontId="24" fillId="0" borderId="0"/>
    <xf numFmtId="164" fontId="3" fillId="0" borderId="0" applyFont="0" applyFill="0" applyBorder="0" applyAlignment="0" applyProtection="0"/>
    <xf numFmtId="43" fontId="1" fillId="0" borderId="0" applyFont="0" applyFill="0" applyBorder="0" applyAlignment="0" applyProtection="0"/>
    <xf numFmtId="0" fontId="5"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applyNumberFormat="0" applyFill="0" applyBorder="0" applyAlignment="0" applyProtection="0"/>
    <xf numFmtId="0" fontId="5" fillId="0" borderId="0"/>
    <xf numFmtId="0" fontId="55" fillId="0" borderId="0"/>
    <xf numFmtId="0" fontId="1" fillId="0" borderId="0"/>
    <xf numFmtId="0" fontId="55" fillId="0" borderId="0"/>
    <xf numFmtId="43" fontId="1" fillId="0" borderId="0" applyFont="0" applyFill="0" applyBorder="0" applyAlignment="0" applyProtection="0"/>
    <xf numFmtId="0" fontId="1" fillId="0" borderId="0" applyFont="0" applyFill="0" applyBorder="0" applyAlignment="0" applyProtection="0"/>
    <xf numFmtId="0" fontId="1" fillId="0" borderId="0" applyNumberFormat="0" applyFill="0" applyBorder="0" applyAlignment="0" applyProtection="0"/>
    <xf numFmtId="43" fontId="1" fillId="0" borderId="0" applyFont="0" applyFill="0" applyBorder="0" applyAlignment="0" applyProtection="0"/>
    <xf numFmtId="0" fontId="55" fillId="0" borderId="0"/>
    <xf numFmtId="0" fontId="1" fillId="0" borderId="0"/>
    <xf numFmtId="44" fontId="1" fillId="0" borderId="0" applyFont="0" applyFill="0" applyBorder="0" applyAlignment="0" applyProtection="0"/>
    <xf numFmtId="0" fontId="1" fillId="0" borderId="0"/>
    <xf numFmtId="0" fontId="1" fillId="0" borderId="0"/>
    <xf numFmtId="0" fontId="55" fillId="0" borderId="0"/>
    <xf numFmtId="0" fontId="1" fillId="0" borderId="0"/>
    <xf numFmtId="0" fontId="1" fillId="0" borderId="0" applyNumberFormat="0" applyFill="0" applyBorder="0" applyAlignment="0" applyProtection="0"/>
    <xf numFmtId="43" fontId="55" fillId="0" borderId="0" applyFont="0" applyFill="0" applyBorder="0" applyAlignment="0" applyProtection="0"/>
    <xf numFmtId="0" fontId="5" fillId="0" borderId="0"/>
    <xf numFmtId="0" fontId="1" fillId="0" borderId="0"/>
    <xf numFmtId="0" fontId="5" fillId="0" borderId="0"/>
    <xf numFmtId="43" fontId="5" fillId="0" borderId="0" applyFont="0" applyFill="0" applyBorder="0" applyAlignment="0" applyProtection="0"/>
    <xf numFmtId="0" fontId="1" fillId="0" borderId="0"/>
    <xf numFmtId="0"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0" fontId="56" fillId="6" borderId="40" applyNumberFormat="0" applyAlignment="0" applyProtection="0"/>
    <xf numFmtId="0" fontId="57" fillId="0" borderId="0"/>
    <xf numFmtId="0" fontId="57" fillId="0" borderId="0"/>
    <xf numFmtId="0" fontId="1" fillId="0" borderId="0" applyNumberFormat="0" applyFill="0" applyBorder="0" applyAlignment="0" applyProtection="0"/>
    <xf numFmtId="9" fontId="1" fillId="0" borderId="0" applyFont="0" applyFill="0" applyBorder="0" applyAlignment="0" applyProtection="0"/>
  </cellStyleXfs>
  <cellXfs count="906">
    <xf numFmtId="0" fontId="0" fillId="0" borderId="0" xfId="0"/>
    <xf numFmtId="0" fontId="6" fillId="2" borderId="0" xfId="4" applyFont="1" applyFill="1"/>
    <xf numFmtId="0" fontId="7" fillId="2" borderId="38" xfId="5" applyFont="1" applyFill="1" applyBorder="1" applyAlignment="1">
      <alignment horizontal="center"/>
    </xf>
    <xf numFmtId="0" fontId="8" fillId="2" borderId="41" xfId="5" applyFont="1" applyFill="1" applyBorder="1"/>
    <xf numFmtId="0" fontId="8" fillId="2" borderId="28" xfId="5" applyFont="1" applyFill="1" applyBorder="1"/>
    <xf numFmtId="0" fontId="9" fillId="2" borderId="0" xfId="5" applyFont="1" applyFill="1"/>
    <xf numFmtId="0" fontId="9" fillId="2" borderId="7" xfId="5" applyFont="1" applyFill="1" applyBorder="1"/>
    <xf numFmtId="0" fontId="7" fillId="2" borderId="33" xfId="5" applyFont="1" applyFill="1" applyBorder="1" applyAlignment="1">
      <alignment horizontal="center"/>
    </xf>
    <xf numFmtId="0" fontId="8" fillId="2" borderId="8" xfId="5" applyFont="1" applyFill="1" applyBorder="1"/>
    <xf numFmtId="0" fontId="8" fillId="2" borderId="19" xfId="5" applyFont="1" applyFill="1" applyBorder="1"/>
    <xf numFmtId="0" fontId="7" fillId="2" borderId="34" xfId="5" applyFont="1" applyFill="1" applyBorder="1" applyAlignment="1">
      <alignment horizontal="center"/>
    </xf>
    <xf numFmtId="0" fontId="8" fillId="2" borderId="9" xfId="5" applyFont="1" applyFill="1" applyBorder="1"/>
    <xf numFmtId="0" fontId="10" fillId="2" borderId="0" xfId="1" applyFont="1" applyFill="1" applyBorder="1" applyAlignment="1">
      <alignment horizontal="center"/>
    </xf>
    <xf numFmtId="0" fontId="10" fillId="2" borderId="34" xfId="1" applyFont="1" applyFill="1" applyBorder="1" applyAlignment="1">
      <alignment horizontal="center"/>
    </xf>
    <xf numFmtId="0" fontId="9" fillId="2" borderId="2" xfId="5" applyFont="1" applyFill="1" applyBorder="1"/>
    <xf numFmtId="0" fontId="9" fillId="2" borderId="9" xfId="5" applyFont="1" applyFill="1" applyBorder="1"/>
    <xf numFmtId="0" fontId="9" fillId="2" borderId="1" xfId="5" applyFont="1" applyFill="1" applyBorder="1"/>
    <xf numFmtId="0" fontId="7" fillId="2" borderId="0" xfId="4" applyFont="1" applyFill="1" applyAlignment="1">
      <alignment horizontal="center"/>
    </xf>
    <xf numFmtId="0" fontId="7" fillId="2" borderId="33" xfId="4" applyFont="1" applyFill="1" applyBorder="1" applyAlignment="1">
      <alignment horizontal="center"/>
    </xf>
    <xf numFmtId="166" fontId="9" fillId="2" borderId="18" xfId="5" applyNumberFormat="1" applyFont="1" applyFill="1" applyBorder="1"/>
    <xf numFmtId="0" fontId="9" fillId="2" borderId="19" xfId="5" applyFont="1" applyFill="1" applyBorder="1"/>
    <xf numFmtId="0" fontId="10" fillId="2" borderId="12" xfId="1" quotePrefix="1" applyFont="1" applyFill="1" applyBorder="1" applyAlignment="1">
      <alignment horizontal="center"/>
    </xf>
    <xf numFmtId="166" fontId="9" fillId="2" borderId="2" xfId="5" applyNumberFormat="1" applyFont="1" applyFill="1" applyBorder="1"/>
    <xf numFmtId="0" fontId="7" fillId="2" borderId="12" xfId="5" applyFont="1" applyFill="1" applyBorder="1" applyAlignment="1">
      <alignment horizontal="center"/>
    </xf>
    <xf numFmtId="166" fontId="9" fillId="2" borderId="1" xfId="5" applyNumberFormat="1" applyFont="1" applyFill="1" applyBorder="1"/>
    <xf numFmtId="0" fontId="10" fillId="2" borderId="12" xfId="1" applyFont="1" applyFill="1" applyBorder="1" applyAlignment="1">
      <alignment horizontal="center"/>
    </xf>
    <xf numFmtId="0" fontId="8" fillId="2" borderId="7" xfId="5" applyFont="1" applyFill="1" applyBorder="1"/>
    <xf numFmtId="0" fontId="1" fillId="0" borderId="3" xfId="2" applyBorder="1"/>
    <xf numFmtId="0" fontId="9" fillId="2" borderId="36" xfId="5" applyFont="1" applyFill="1" applyBorder="1"/>
    <xf numFmtId="0" fontId="9" fillId="2" borderId="35" xfId="5" applyFont="1" applyFill="1" applyBorder="1"/>
    <xf numFmtId="0" fontId="1" fillId="0" borderId="0" xfId="2"/>
    <xf numFmtId="0" fontId="9" fillId="2" borderId="37" xfId="5" applyFont="1" applyFill="1" applyBorder="1"/>
    <xf numFmtId="0" fontId="1" fillId="0" borderId="6" xfId="2" applyBorder="1"/>
    <xf numFmtId="0" fontId="9" fillId="0" borderId="7" xfId="5" applyFont="1" applyBorder="1"/>
    <xf numFmtId="0" fontId="8" fillId="0" borderId="33" xfId="5" applyFont="1" applyBorder="1" applyAlignment="1">
      <alignment horizontal="center" vertical="center"/>
    </xf>
    <xf numFmtId="0" fontId="9" fillId="0" borderId="19" xfId="5" applyFont="1" applyBorder="1" applyAlignment="1">
      <alignment horizontal="center" vertical="center"/>
    </xf>
    <xf numFmtId="166" fontId="9" fillId="0" borderId="19" xfId="5" applyNumberFormat="1" applyFont="1" applyBorder="1" applyAlignment="1">
      <alignment horizontal="center" vertical="center"/>
    </xf>
    <xf numFmtId="0" fontId="8" fillId="2" borderId="42" xfId="5" applyFont="1" applyFill="1" applyBorder="1"/>
    <xf numFmtId="0" fontId="9" fillId="2" borderId="4" xfId="5" applyFont="1" applyFill="1" applyBorder="1"/>
    <xf numFmtId="0" fontId="9" fillId="2" borderId="4" xfId="5" applyFont="1" applyFill="1" applyBorder="1" applyAlignment="1">
      <alignment horizontal="left"/>
    </xf>
    <xf numFmtId="0" fontId="9" fillId="2" borderId="17" xfId="5" applyFont="1" applyFill="1" applyBorder="1" applyAlignment="1">
      <alignment horizontal="left"/>
    </xf>
    <xf numFmtId="0" fontId="8" fillId="2" borderId="43" xfId="5" applyFont="1" applyFill="1" applyBorder="1" applyAlignment="1">
      <alignment horizontal="left"/>
    </xf>
    <xf numFmtId="0" fontId="9" fillId="2" borderId="44" xfId="5" applyFont="1" applyFill="1" applyBorder="1" applyAlignment="1">
      <alignment horizontal="left"/>
    </xf>
    <xf numFmtId="0" fontId="11" fillId="4" borderId="46" xfId="5" applyFont="1" applyFill="1" applyBorder="1" applyAlignment="1">
      <alignment horizontal="center" vertical="center"/>
    </xf>
    <xf numFmtId="0" fontId="11" fillId="4" borderId="47" xfId="5" applyFont="1" applyFill="1" applyBorder="1" applyAlignment="1">
      <alignment horizontal="center" vertical="center"/>
    </xf>
    <xf numFmtId="166" fontId="11" fillId="4" borderId="47" xfId="5" applyNumberFormat="1" applyFont="1" applyFill="1" applyBorder="1" applyAlignment="1">
      <alignment horizontal="center" vertical="center"/>
    </xf>
    <xf numFmtId="0" fontId="11" fillId="4" borderId="45" xfId="5" applyFont="1" applyFill="1" applyBorder="1" applyAlignment="1">
      <alignment horizontal="center" vertical="center"/>
    </xf>
    <xf numFmtId="0" fontId="8" fillId="2" borderId="48" xfId="5" applyFont="1" applyFill="1" applyBorder="1"/>
    <xf numFmtId="0" fontId="8" fillId="2" borderId="41" xfId="5" applyFont="1" applyFill="1" applyBorder="1" applyAlignment="1">
      <alignment horizontal="center"/>
    </xf>
    <xf numFmtId="166" fontId="8" fillId="2" borderId="41" xfId="5" applyNumberFormat="1" applyFont="1" applyFill="1" applyBorder="1"/>
    <xf numFmtId="0" fontId="8" fillId="2" borderId="49" xfId="5" applyFont="1" applyFill="1" applyBorder="1" applyAlignment="1">
      <alignment horizontal="left"/>
    </xf>
    <xf numFmtId="0" fontId="8" fillId="2" borderId="6" xfId="5" applyFont="1" applyFill="1" applyBorder="1"/>
    <xf numFmtId="0" fontId="8" fillId="2" borderId="0" xfId="5" applyFont="1" applyFill="1" applyAlignment="1">
      <alignment horizontal="center"/>
    </xf>
    <xf numFmtId="170" fontId="12" fillId="2" borderId="0" xfId="5" applyNumberFormat="1" applyFont="1" applyFill="1" applyAlignment="1">
      <alignment horizontal="center"/>
    </xf>
    <xf numFmtId="0" fontId="13" fillId="2" borderId="5" xfId="5" quotePrefix="1" applyFont="1" applyFill="1" applyBorder="1" applyAlignment="1">
      <alignment horizontal="left"/>
    </xf>
    <xf numFmtId="166" fontId="12" fillId="2" borderId="0" xfId="5" applyNumberFormat="1" applyFont="1" applyFill="1" applyAlignment="1">
      <alignment horizontal="center"/>
    </xf>
    <xf numFmtId="0" fontId="1" fillId="7" borderId="6" xfId="2" applyFill="1" applyBorder="1"/>
    <xf numFmtId="0" fontId="1" fillId="7" borderId="0" xfId="2" applyFill="1"/>
    <xf numFmtId="0" fontId="1" fillId="7" borderId="5" xfId="2" applyFill="1" applyBorder="1"/>
    <xf numFmtId="0" fontId="14" fillId="3" borderId="6" xfId="4" applyFont="1" applyFill="1" applyBorder="1" applyAlignment="1">
      <alignment horizontal="center"/>
    </xf>
    <xf numFmtId="0" fontId="15" fillId="3" borderId="0" xfId="4" applyFont="1" applyFill="1" applyAlignment="1">
      <alignment horizontal="center"/>
    </xf>
    <xf numFmtId="0" fontId="15" fillId="3" borderId="5" xfId="4" applyFont="1" applyFill="1" applyBorder="1" applyAlignment="1">
      <alignment horizontal="center"/>
    </xf>
    <xf numFmtId="0" fontId="8" fillId="7" borderId="0" xfId="2" applyFont="1" applyFill="1"/>
    <xf numFmtId="0" fontId="8" fillId="7" borderId="0" xfId="6" applyFont="1" applyFill="1" applyAlignment="1">
      <alignment vertical="top"/>
    </xf>
    <xf numFmtId="0" fontId="8" fillId="7" borderId="0" xfId="7" applyFont="1" applyFill="1">
      <protection locked="0"/>
    </xf>
    <xf numFmtId="0" fontId="8" fillId="7" borderId="3" xfId="6" applyFont="1" applyFill="1" applyBorder="1" applyAlignment="1">
      <alignment vertical="top"/>
    </xf>
    <xf numFmtId="0" fontId="8" fillId="7" borderId="3" xfId="7" applyFont="1" applyFill="1" applyBorder="1">
      <protection locked="0"/>
    </xf>
    <xf numFmtId="0" fontId="18" fillId="7" borderId="0" xfId="2" applyFont="1" applyFill="1"/>
    <xf numFmtId="0" fontId="8" fillId="7" borderId="0" xfId="8" applyFont="1" applyFill="1"/>
    <xf numFmtId="0" fontId="18" fillId="7" borderId="0" xfId="2" applyFont="1" applyFill="1" applyAlignment="1">
      <alignment horizontal="left"/>
    </xf>
    <xf numFmtId="0" fontId="13" fillId="7" borderId="0" xfId="7" applyFont="1" applyFill="1">
      <protection locked="0"/>
    </xf>
    <xf numFmtId="0" fontId="8" fillId="7" borderId="0" xfId="8" applyFont="1" applyFill="1" applyAlignment="1">
      <alignment vertical="top"/>
    </xf>
    <xf numFmtId="0" fontId="8" fillId="7" borderId="0" xfId="7" applyFont="1" applyFill="1" applyAlignment="1">
      <alignment horizontal="left"/>
      <protection locked="0"/>
    </xf>
    <xf numFmtId="0" fontId="13" fillId="7" borderId="0" xfId="7" applyFont="1" applyFill="1" applyAlignment="1">
      <alignment horizontal="left"/>
      <protection locked="0"/>
    </xf>
    <xf numFmtId="0" fontId="1" fillId="7" borderId="0" xfId="2" applyFill="1" applyAlignment="1">
      <alignment vertical="top"/>
    </xf>
    <xf numFmtId="0" fontId="8" fillId="7" borderId="0" xfId="7" applyFont="1" applyFill="1" applyAlignment="1">
      <alignment horizontal="left" wrapText="1"/>
      <protection locked="0"/>
    </xf>
    <xf numFmtId="0" fontId="23" fillId="7" borderId="0" xfId="9" applyFont="1" applyFill="1" applyBorder="1">
      <protection locked="0"/>
    </xf>
    <xf numFmtId="0" fontId="23" fillId="7" borderId="0" xfId="9" applyFont="1" applyFill="1" applyBorder="1" applyAlignment="1">
      <alignment horizontal="left"/>
      <protection locked="0"/>
    </xf>
    <xf numFmtId="0" fontId="8" fillId="2" borderId="0" xfId="5" applyFont="1" applyFill="1"/>
    <xf numFmtId="0" fontId="23" fillId="7" borderId="0" xfId="10" applyFont="1" applyFill="1"/>
    <xf numFmtId="0" fontId="8" fillId="7" borderId="0" xfId="10" applyFont="1" applyFill="1"/>
    <xf numFmtId="0" fontId="25" fillId="7" borderId="0" xfId="6" applyFont="1" applyFill="1" applyAlignment="1">
      <alignment horizontal="left"/>
    </xf>
    <xf numFmtId="0" fontId="23" fillId="7" borderId="0" xfId="10" applyFont="1" applyFill="1" applyAlignment="1">
      <alignment vertical="top" wrapText="1"/>
    </xf>
    <xf numFmtId="0" fontId="8" fillId="7" borderId="0" xfId="10" applyFont="1" applyFill="1" applyAlignment="1"/>
    <xf numFmtId="0" fontId="18" fillId="7" borderId="0" xfId="11" applyFont="1" applyFill="1"/>
    <xf numFmtId="0" fontId="27" fillId="7" borderId="0" xfId="12" applyFont="1" applyFill="1"/>
    <xf numFmtId="0" fontId="27" fillId="7" borderId="0" xfId="10" applyFont="1" applyFill="1" applyAlignment="1"/>
    <xf numFmtId="0" fontId="6" fillId="7" borderId="0" xfId="10" applyFont="1" applyFill="1"/>
    <xf numFmtId="0" fontId="28" fillId="7" borderId="0" xfId="10" applyFont="1" applyFill="1" applyAlignment="1">
      <alignment horizontal="left"/>
    </xf>
    <xf numFmtId="0" fontId="13" fillId="7" borderId="0" xfId="10" applyFont="1" applyFill="1" applyAlignment="1"/>
    <xf numFmtId="0" fontId="8" fillId="7" borderId="0" xfId="11" applyFont="1" applyFill="1"/>
    <xf numFmtId="0" fontId="9" fillId="7" borderId="0" xfId="8" applyFont="1" applyFill="1"/>
    <xf numFmtId="0" fontId="13" fillId="7" borderId="0" xfId="10" applyFont="1" applyFill="1" applyAlignment="1">
      <alignment horizontal="left"/>
    </xf>
    <xf numFmtId="0" fontId="29" fillId="7" borderId="0" xfId="10" applyFont="1" applyFill="1"/>
    <xf numFmtId="0" fontId="30" fillId="7" borderId="0" xfId="10" applyFont="1" applyFill="1" applyAlignment="1">
      <alignment horizontal="left"/>
    </xf>
    <xf numFmtId="0" fontId="8" fillId="7" borderId="0" xfId="13" applyFont="1" applyFill="1" applyAlignment="1">
      <alignment horizontal="left"/>
    </xf>
    <xf numFmtId="0" fontId="9" fillId="7" borderId="0" xfId="10" applyFont="1" applyFill="1" applyAlignment="1"/>
    <xf numFmtId="0" fontId="26" fillId="7" borderId="0" xfId="10" applyFont="1" applyFill="1" applyAlignment="1">
      <alignment horizontal="left"/>
    </xf>
    <xf numFmtId="0" fontId="23" fillId="7" borderId="0" xfId="10" applyFont="1" applyFill="1" applyBorder="1"/>
    <xf numFmtId="0" fontId="26" fillId="7" borderId="0" xfId="10" applyFont="1" applyFill="1" applyBorder="1" applyAlignment="1">
      <alignment horizontal="left"/>
    </xf>
    <xf numFmtId="0" fontId="8" fillId="7" borderId="0" xfId="14" applyFont="1" applyFill="1"/>
    <xf numFmtId="0" fontId="13" fillId="7" borderId="0" xfId="14" applyFont="1" applyFill="1"/>
    <xf numFmtId="0" fontId="9" fillId="7" borderId="0" xfId="10" applyFont="1" applyFill="1" applyAlignment="1">
      <alignment horizontal="left"/>
    </xf>
    <xf numFmtId="0" fontId="8" fillId="7" borderId="0" xfId="2" applyFont="1" applyFill="1" applyAlignment="1">
      <alignment vertical="top" wrapText="1"/>
    </xf>
    <xf numFmtId="0" fontId="8" fillId="7" borderId="0" xfId="10" applyNumberFormat="1" applyFont="1" applyFill="1" applyAlignment="1">
      <alignment horizontal="left"/>
    </xf>
    <xf numFmtId="0" fontId="8" fillId="7" borderId="0" xfId="10" applyFont="1" applyFill="1" applyAlignment="1">
      <alignment horizontal="left"/>
    </xf>
    <xf numFmtId="0" fontId="8" fillId="7" borderId="0" xfId="7" applyFont="1" applyFill="1" applyAlignment="1">
      <alignment horizontal="justify" vertical="top" wrapText="1"/>
      <protection locked="0"/>
    </xf>
    <xf numFmtId="0" fontId="9" fillId="7" borderId="0" xfId="6" applyFont="1" applyFill="1" applyAlignment="1">
      <alignment horizontal="left"/>
    </xf>
    <xf numFmtId="0" fontId="9" fillId="7" borderId="0" xfId="7" applyFont="1" applyFill="1">
      <protection locked="0"/>
    </xf>
    <xf numFmtId="0" fontId="9" fillId="7" borderId="0" xfId="6" applyFont="1" applyFill="1" applyAlignment="1">
      <alignment vertical="top"/>
    </xf>
    <xf numFmtId="0" fontId="8" fillId="7" borderId="0" xfId="10" applyFont="1" applyFill="1" applyAlignment="1">
      <alignment horizontal="left" vertical="top"/>
    </xf>
    <xf numFmtId="0" fontId="8" fillId="7" borderId="0" xfId="10" applyFont="1" applyFill="1" applyAlignment="1">
      <alignment vertical="top"/>
    </xf>
    <xf numFmtId="0" fontId="8" fillId="0" borderId="0" xfId="5" applyFont="1"/>
    <xf numFmtId="0" fontId="8" fillId="0" borderId="0" xfId="5" applyFont="1" applyAlignment="1">
      <alignment horizontal="center"/>
    </xf>
    <xf numFmtId="49" fontId="8" fillId="0" borderId="0" xfId="5" applyNumberFormat="1" applyFont="1"/>
    <xf numFmtId="168" fontId="8" fillId="0" borderId="0" xfId="5" applyNumberFormat="1" applyFont="1" applyAlignment="1">
      <alignment horizontal="left"/>
    </xf>
    <xf numFmtId="49" fontId="8" fillId="0" borderId="0" xfId="5" quotePrefix="1" applyNumberFormat="1" applyFont="1" applyAlignment="1">
      <alignment horizontal="left"/>
    </xf>
    <xf numFmtId="37" fontId="8" fillId="0" borderId="0" xfId="5" applyNumberFormat="1" applyFont="1"/>
    <xf numFmtId="0" fontId="18" fillId="0" borderId="0" xfId="2" applyFont="1"/>
    <xf numFmtId="0" fontId="8" fillId="0" borderId="0" xfId="2" applyFont="1"/>
    <xf numFmtId="0" fontId="8" fillId="0" borderId="0" xfId="5" applyFont="1" applyAlignment="1">
      <alignment vertical="top"/>
    </xf>
    <xf numFmtId="0" fontId="8" fillId="0" borderId="0" xfId="5" quotePrefix="1" applyFont="1" applyAlignment="1">
      <alignment horizontal="left" vertical="top"/>
    </xf>
    <xf numFmtId="0" fontId="8" fillId="0" borderId="0" xfId="2" applyFont="1" applyAlignment="1">
      <alignment vertical="top" wrapText="1"/>
    </xf>
    <xf numFmtId="0" fontId="8" fillId="0" borderId="0" xfId="5" quotePrefix="1" applyFont="1" applyAlignment="1">
      <alignment horizontal="left" vertical="top" wrapText="1"/>
    </xf>
    <xf numFmtId="0" fontId="8" fillId="0" borderId="0" xfId="5" applyFont="1" applyProtection="1">
      <protection locked="0"/>
    </xf>
    <xf numFmtId="0" fontId="9" fillId="0" borderId="0" xfId="5" applyFont="1"/>
    <xf numFmtId="0" fontId="8" fillId="0" borderId="9" xfId="5" applyFont="1" applyBorder="1" applyAlignment="1">
      <alignment horizontal="center"/>
    </xf>
    <xf numFmtId="0" fontId="8" fillId="0" borderId="11" xfId="5" applyFont="1" applyBorder="1"/>
    <xf numFmtId="0" fontId="8" fillId="0" borderId="23" xfId="5" applyFont="1" applyBorder="1"/>
    <xf numFmtId="0" fontId="8" fillId="0" borderId="9" xfId="5" applyFont="1" applyBorder="1"/>
    <xf numFmtId="0" fontId="8" fillId="0" borderId="2" xfId="5" applyFont="1" applyBorder="1"/>
    <xf numFmtId="0" fontId="8" fillId="0" borderId="4" xfId="5" applyFont="1" applyBorder="1"/>
    <xf numFmtId="37" fontId="9" fillId="0" borderId="7" xfId="5" applyNumberFormat="1" applyFont="1" applyBorder="1" applyAlignment="1">
      <alignment horizontal="center"/>
    </xf>
    <xf numFmtId="171" fontId="9" fillId="0" borderId="10" xfId="2" applyNumberFormat="1" applyFont="1" applyBorder="1" applyAlignment="1">
      <alignment horizontal="right" vertical="top" wrapText="1"/>
    </xf>
    <xf numFmtId="0" fontId="9" fillId="0" borderId="7" xfId="5" applyFont="1" applyBorder="1" applyAlignment="1">
      <alignment horizontal="center"/>
    </xf>
    <xf numFmtId="49" fontId="9" fillId="0" borderId="17" xfId="5" applyNumberFormat="1" applyFont="1" applyBorder="1"/>
    <xf numFmtId="49" fontId="9" fillId="0" borderId="7" xfId="5" applyNumberFormat="1" applyFont="1" applyBorder="1"/>
    <xf numFmtId="168" fontId="9" fillId="0" borderId="7" xfId="5" applyNumberFormat="1" applyFont="1" applyBorder="1" applyAlignment="1">
      <alignment horizontal="left"/>
    </xf>
    <xf numFmtId="37" fontId="8" fillId="0" borderId="7" xfId="5" applyNumberFormat="1" applyFont="1" applyBorder="1"/>
    <xf numFmtId="37" fontId="8" fillId="0" borderId="17" xfId="5" applyNumberFormat="1" applyFont="1" applyBorder="1"/>
    <xf numFmtId="0" fontId="8" fillId="0" borderId="7" xfId="5" applyFont="1" applyBorder="1" applyAlignment="1">
      <alignment horizontal="center"/>
    </xf>
    <xf numFmtId="37" fontId="8" fillId="0" borderId="1" xfId="5" applyNumberFormat="1" applyFont="1" applyBorder="1" applyAlignment="1">
      <alignment horizontal="right"/>
    </xf>
    <xf numFmtId="49" fontId="8" fillId="0" borderId="17" xfId="5" applyNumberFormat="1" applyFont="1" applyBorder="1"/>
    <xf numFmtId="49" fontId="8" fillId="0" borderId="1" xfId="5" applyNumberFormat="1" applyFont="1" applyBorder="1"/>
    <xf numFmtId="168" fontId="8" fillId="0" borderId="7" xfId="5" applyNumberFormat="1" applyFont="1" applyBorder="1" applyAlignment="1">
      <alignment horizontal="left"/>
    </xf>
    <xf numFmtId="37" fontId="10" fillId="0" borderId="7" xfId="1" applyNumberFormat="1" applyFont="1" applyFill="1" applyBorder="1" applyAlignment="1">
      <alignment horizontal="center"/>
    </xf>
    <xf numFmtId="171" fontId="8" fillId="0" borderId="7" xfId="2" applyNumberFormat="1" applyFont="1" applyBorder="1" applyAlignment="1">
      <alignment horizontal="right" vertical="top" wrapText="1"/>
    </xf>
    <xf numFmtId="0" fontId="2" fillId="0" borderId="0" xfId="1" applyFill="1" applyAlignment="1">
      <alignment horizontal="center"/>
    </xf>
    <xf numFmtId="37" fontId="8" fillId="0" borderId="7" xfId="5" applyNumberFormat="1" applyFont="1" applyBorder="1" applyAlignment="1">
      <alignment horizontal="right"/>
    </xf>
    <xf numFmtId="0" fontId="10" fillId="0" borderId="0" xfId="1" applyFont="1" applyFill="1" applyAlignment="1">
      <alignment horizontal="center"/>
    </xf>
    <xf numFmtId="37" fontId="8" fillId="0" borderId="7" xfId="5" applyNumberFormat="1" applyFont="1" applyBorder="1" applyAlignment="1">
      <alignment horizontal="center"/>
    </xf>
    <xf numFmtId="0" fontId="8" fillId="0" borderId="17" xfId="5" applyFont="1" applyBorder="1"/>
    <xf numFmtId="49" fontId="32" fillId="0" borderId="17" xfId="5" applyNumberFormat="1" applyFont="1" applyBorder="1" applyAlignment="1">
      <alignment horizontal="left"/>
    </xf>
    <xf numFmtId="0" fontId="8" fillId="0" borderId="1" xfId="5" applyFont="1" applyBorder="1"/>
    <xf numFmtId="1" fontId="8" fillId="0" borderId="17" xfId="5" applyNumberFormat="1" applyFont="1" applyBorder="1"/>
    <xf numFmtId="49" fontId="8" fillId="0" borderId="17" xfId="5" quotePrefix="1" applyNumberFormat="1" applyFont="1" applyBorder="1" applyAlignment="1">
      <alignment horizontal="left"/>
    </xf>
    <xf numFmtId="0" fontId="13" fillId="0" borderId="17" xfId="5" quotePrefix="1" applyFont="1" applyBorder="1" applyAlignment="1">
      <alignment horizontal="left"/>
    </xf>
    <xf numFmtId="49" fontId="13" fillId="0" borderId="1" xfId="5" applyNumberFormat="1" applyFont="1" applyBorder="1"/>
    <xf numFmtId="49" fontId="13" fillId="0" borderId="17" xfId="5" applyNumberFormat="1" applyFont="1" applyBorder="1"/>
    <xf numFmtId="49" fontId="9" fillId="0" borderId="1" xfId="5" applyNumberFormat="1" applyFont="1" applyBorder="1" applyAlignment="1">
      <alignment horizontal="left"/>
    </xf>
    <xf numFmtId="37" fontId="8" fillId="0" borderId="17" xfId="5" applyNumberFormat="1" applyFont="1" applyBorder="1" applyAlignment="1">
      <alignment horizontal="center"/>
    </xf>
    <xf numFmtId="37" fontId="8" fillId="0" borderId="19" xfId="5" applyNumberFormat="1" applyFont="1" applyBorder="1" applyAlignment="1">
      <alignment horizontal="right"/>
    </xf>
    <xf numFmtId="49" fontId="9" fillId="0" borderId="1" xfId="5" applyNumberFormat="1" applyFont="1" applyBorder="1"/>
    <xf numFmtId="37" fontId="8" fillId="0" borderId="9" xfId="5" applyNumberFormat="1" applyFont="1" applyBorder="1" applyAlignment="1">
      <alignment horizontal="right"/>
    </xf>
    <xf numFmtId="1" fontId="8" fillId="0" borderId="7" xfId="5" applyNumberFormat="1" applyFont="1" applyBorder="1" applyAlignment="1">
      <alignment horizontal="left"/>
    </xf>
    <xf numFmtId="0" fontId="8" fillId="0" borderId="7" xfId="5" applyFont="1" applyBorder="1"/>
    <xf numFmtId="0" fontId="8" fillId="0" borderId="17" xfId="5" applyFont="1" applyBorder="1" applyAlignment="1">
      <alignment horizontal="center"/>
    </xf>
    <xf numFmtId="165" fontId="8" fillId="0" borderId="19" xfId="15" applyNumberFormat="1" applyFont="1" applyBorder="1" applyAlignment="1">
      <alignment horizontal="center"/>
    </xf>
    <xf numFmtId="165" fontId="8" fillId="0" borderId="7" xfId="15" applyNumberFormat="1" applyFont="1" applyBorder="1" applyAlignment="1">
      <alignment horizontal="center"/>
    </xf>
    <xf numFmtId="165" fontId="8" fillId="0" borderId="20" xfId="15" applyNumberFormat="1" applyFont="1" applyBorder="1" applyAlignment="1">
      <alignment horizontal="center"/>
    </xf>
    <xf numFmtId="0" fontId="8" fillId="0" borderId="19" xfId="15" applyNumberFormat="1" applyFont="1" applyBorder="1" applyAlignment="1">
      <alignment horizontal="center"/>
    </xf>
    <xf numFmtId="165" fontId="8" fillId="0" borderId="18" xfId="15" applyNumberFormat="1" applyFont="1" applyBorder="1" applyAlignment="1">
      <alignment horizontal="center"/>
    </xf>
    <xf numFmtId="165" fontId="11" fillId="4" borderId="9" xfId="5" applyNumberFormat="1" applyFont="1" applyFill="1" applyBorder="1" applyAlignment="1">
      <alignment horizontal="center" vertical="top" wrapText="1"/>
    </xf>
    <xf numFmtId="165" fontId="11" fillId="4" borderId="3" xfId="5" applyNumberFormat="1" applyFont="1" applyFill="1" applyBorder="1" applyAlignment="1">
      <alignment horizontal="center" vertical="top" wrapText="1"/>
    </xf>
    <xf numFmtId="49" fontId="11" fillId="4" borderId="4" xfId="5" applyNumberFormat="1" applyFont="1" applyFill="1" applyBorder="1" applyAlignment="1">
      <alignment horizontal="center" vertical="top" wrapText="1"/>
    </xf>
    <xf numFmtId="49" fontId="11" fillId="4" borderId="2" xfId="5" applyNumberFormat="1" applyFont="1" applyFill="1" applyBorder="1" applyAlignment="1">
      <alignment horizontal="center" vertical="top" wrapText="1"/>
    </xf>
    <xf numFmtId="167" fontId="11" fillId="4" borderId="9" xfId="5" applyNumberFormat="1" applyFont="1" applyFill="1" applyBorder="1" applyAlignment="1">
      <alignment horizontal="center" vertical="top" wrapText="1"/>
    </xf>
    <xf numFmtId="49" fontId="28" fillId="0" borderId="0" xfId="5" applyNumberFormat="1" applyFont="1" applyAlignment="1">
      <alignment horizontal="center" vertical="top" wrapText="1"/>
    </xf>
    <xf numFmtId="168" fontId="28" fillId="0" borderId="0" xfId="5" applyNumberFormat="1" applyFont="1" applyAlignment="1">
      <alignment horizontal="center" vertical="top" wrapText="1"/>
    </xf>
    <xf numFmtId="0" fontId="6" fillId="0" borderId="0" xfId="5" applyFont="1"/>
    <xf numFmtId="165" fontId="6" fillId="0" borderId="0" xfId="5" applyNumberFormat="1" applyFont="1"/>
    <xf numFmtId="165" fontId="6" fillId="0" borderId="0" xfId="5" applyNumberFormat="1" applyFont="1" applyAlignment="1">
      <alignment horizontal="center"/>
    </xf>
    <xf numFmtId="0" fontId="8" fillId="0" borderId="0" xfId="1" applyFont="1" applyFill="1" applyBorder="1" applyAlignment="1">
      <alignment horizontal="center" vertical="center"/>
    </xf>
    <xf numFmtId="0" fontId="9" fillId="0" borderId="0" xfId="6" applyFont="1" applyAlignment="1">
      <alignment horizontal="left"/>
    </xf>
    <xf numFmtId="0" fontId="6" fillId="0" borderId="0" xfId="5" applyFont="1" applyAlignment="1">
      <alignment horizontal="right"/>
    </xf>
    <xf numFmtId="49" fontId="6" fillId="0" borderId="0" xfId="5" applyNumberFormat="1" applyFont="1"/>
    <xf numFmtId="168" fontId="33" fillId="0" borderId="0" xfId="5" applyNumberFormat="1" applyFont="1"/>
    <xf numFmtId="0" fontId="28" fillId="0" borderId="0" xfId="5" applyFont="1" applyAlignment="1">
      <alignment horizontal="centerContinuous"/>
    </xf>
    <xf numFmtId="165" fontId="28" fillId="0" borderId="0" xfId="5" applyNumberFormat="1" applyFont="1" applyAlignment="1">
      <alignment horizontal="centerContinuous"/>
    </xf>
    <xf numFmtId="168" fontId="8" fillId="0" borderId="0" xfId="5" applyNumberFormat="1" applyFont="1" applyAlignment="1">
      <alignment horizontal="right"/>
    </xf>
    <xf numFmtId="49" fontId="8" fillId="0" borderId="0" xfId="5" applyNumberFormat="1" applyFont="1" applyAlignment="1">
      <alignment vertical="top"/>
    </xf>
    <xf numFmtId="0" fontId="8" fillId="0" borderId="0" xfId="5" applyFont="1" applyAlignment="1">
      <alignment horizontal="center" vertical="top"/>
    </xf>
    <xf numFmtId="0" fontId="8" fillId="0" borderId="0" xfId="5" applyFont="1" applyAlignment="1">
      <alignment horizontal="left" vertical="top"/>
    </xf>
    <xf numFmtId="0" fontId="8" fillId="0" borderId="0" xfId="2" applyFont="1" applyAlignment="1">
      <alignment horizontal="left" vertical="top" wrapText="1"/>
    </xf>
    <xf numFmtId="165" fontId="8" fillId="0" borderId="0" xfId="5" applyNumberFormat="1" applyFont="1"/>
    <xf numFmtId="168" fontId="8" fillId="0" borderId="0" xfId="5" applyNumberFormat="1" applyFont="1" applyAlignment="1">
      <alignment horizontal="center"/>
    </xf>
    <xf numFmtId="2" fontId="8" fillId="0" borderId="0" xfId="5" applyNumberFormat="1" applyFont="1" applyAlignment="1">
      <alignment horizontal="right"/>
    </xf>
    <xf numFmtId="165" fontId="8" fillId="0" borderId="0" xfId="5" applyNumberFormat="1" applyFont="1" applyAlignment="1">
      <alignment horizontal="right"/>
    </xf>
    <xf numFmtId="49" fontId="9" fillId="0" borderId="0" xfId="5" applyNumberFormat="1" applyFont="1"/>
    <xf numFmtId="168" fontId="8" fillId="0" borderId="9" xfId="5" applyNumberFormat="1" applyFont="1" applyBorder="1" applyAlignment="1">
      <alignment horizontal="center"/>
    </xf>
    <xf numFmtId="2" fontId="8" fillId="0" borderId="11" xfId="5" applyNumberFormat="1" applyFont="1" applyBorder="1" applyAlignment="1">
      <alignment horizontal="right"/>
    </xf>
    <xf numFmtId="2" fontId="8" fillId="0" borderId="26" xfId="5" applyNumberFormat="1" applyFont="1" applyBorder="1" applyAlignment="1">
      <alignment horizontal="right"/>
    </xf>
    <xf numFmtId="165" fontId="8" fillId="0" borderId="26" xfId="5" applyNumberFormat="1" applyFont="1" applyBorder="1" applyAlignment="1">
      <alignment horizontal="right"/>
    </xf>
    <xf numFmtId="165" fontId="8" fillId="0" borderId="23" xfId="5" applyNumberFormat="1" applyFont="1" applyBorder="1" applyAlignment="1">
      <alignment horizontal="right"/>
    </xf>
    <xf numFmtId="165" fontId="8" fillId="0" borderId="9" xfId="5" applyNumberFormat="1" applyFont="1" applyBorder="1" applyAlignment="1">
      <alignment horizontal="right"/>
    </xf>
    <xf numFmtId="49" fontId="8" fillId="0" borderId="4" xfId="5" applyNumberFormat="1" applyFont="1" applyBorder="1"/>
    <xf numFmtId="49" fontId="9" fillId="0" borderId="2" xfId="5" applyNumberFormat="1" applyFont="1" applyBorder="1"/>
    <xf numFmtId="168" fontId="8" fillId="0" borderId="7" xfId="5" applyNumberFormat="1" applyFont="1" applyBorder="1" applyAlignment="1">
      <alignment horizontal="center"/>
    </xf>
    <xf numFmtId="37" fontId="8" fillId="0" borderId="10" xfId="15" applyNumberFormat="1" applyFont="1" applyFill="1" applyBorder="1" applyAlignment="1">
      <alignment horizontal="right"/>
    </xf>
    <xf numFmtId="171" fontId="8" fillId="0" borderId="10" xfId="2" applyNumberFormat="1" applyFont="1" applyBorder="1" applyAlignment="1">
      <alignment horizontal="right" vertical="top" wrapText="1"/>
    </xf>
    <xf numFmtId="37" fontId="8" fillId="0" borderId="17" xfId="5" applyNumberFormat="1" applyFont="1" applyBorder="1" applyAlignment="1">
      <alignment horizontal="right"/>
    </xf>
    <xf numFmtId="37" fontId="8" fillId="0" borderId="7" xfId="15" applyNumberFormat="1" applyFont="1" applyFill="1" applyBorder="1" applyAlignment="1">
      <alignment horizontal="right"/>
    </xf>
    <xf numFmtId="0" fontId="10" fillId="0" borderId="7" xfId="1" applyFont="1" applyFill="1" applyBorder="1" applyAlignment="1">
      <alignment horizontal="center"/>
    </xf>
    <xf numFmtId="37" fontId="8" fillId="0" borderId="17" xfId="5" applyNumberFormat="1" applyFont="1" applyBorder="1" applyAlignment="1">
      <alignment horizontal="right" vertical="top"/>
    </xf>
    <xf numFmtId="37" fontId="8" fillId="0" borderId="7" xfId="5" applyNumberFormat="1" applyFont="1" applyBorder="1" applyAlignment="1">
      <alignment horizontal="right" vertical="top"/>
    </xf>
    <xf numFmtId="37" fontId="8" fillId="0" borderId="1" xfId="5" applyNumberFormat="1" applyFont="1" applyBorder="1" applyAlignment="1">
      <alignment horizontal="right" vertical="top"/>
    </xf>
    <xf numFmtId="165" fontId="8" fillId="0" borderId="0" xfId="5" applyNumberFormat="1" applyFont="1" applyAlignment="1">
      <alignment vertical="top"/>
    </xf>
    <xf numFmtId="37" fontId="8" fillId="0" borderId="7" xfId="15" applyNumberFormat="1" applyFont="1" applyFill="1" applyBorder="1" applyAlignment="1">
      <alignment horizontal="right" vertical="top"/>
    </xf>
    <xf numFmtId="49" fontId="8" fillId="0" borderId="17" xfId="5" applyNumberFormat="1" applyFont="1" applyBorder="1" applyAlignment="1">
      <alignment vertical="top"/>
    </xf>
    <xf numFmtId="49" fontId="8" fillId="0" borderId="1" xfId="5" applyNumberFormat="1" applyFont="1" applyBorder="1" applyAlignment="1">
      <alignment vertical="top"/>
    </xf>
    <xf numFmtId="3" fontId="8" fillId="0" borderId="7" xfId="15" applyNumberFormat="1" applyFont="1" applyFill="1" applyBorder="1" applyAlignment="1">
      <alignment horizontal="right"/>
    </xf>
    <xf numFmtId="168" fontId="10" fillId="0" borderId="7" xfId="1" applyNumberFormat="1" applyFont="1" applyFill="1" applyBorder="1" applyAlignment="1">
      <alignment horizontal="center"/>
    </xf>
    <xf numFmtId="49" fontId="13" fillId="0" borderId="0" xfId="5" quotePrefix="1" applyNumberFormat="1" applyFont="1" applyAlignment="1">
      <alignment horizontal="left"/>
    </xf>
    <xf numFmtId="0" fontId="34" fillId="0" borderId="0" xfId="5" applyFont="1"/>
    <xf numFmtId="37" fontId="8" fillId="0" borderId="13" xfId="5" applyNumberFormat="1" applyFont="1" applyBorder="1" applyAlignment="1">
      <alignment horizontal="right"/>
    </xf>
    <xf numFmtId="37" fontId="8" fillId="0" borderId="0" xfId="5" applyNumberFormat="1" applyFont="1" applyAlignment="1">
      <alignment horizontal="right"/>
    </xf>
    <xf numFmtId="37" fontId="9" fillId="0" borderId="7" xfId="15" applyNumberFormat="1" applyFont="1" applyFill="1" applyBorder="1" applyAlignment="1">
      <alignment horizontal="right"/>
    </xf>
    <xf numFmtId="168" fontId="8" fillId="0" borderId="19" xfId="5" applyNumberFormat="1" applyFont="1" applyBorder="1" applyAlignment="1">
      <alignment horizontal="center"/>
    </xf>
    <xf numFmtId="0" fontId="35" fillId="0" borderId="0" xfId="5" applyFont="1"/>
    <xf numFmtId="168" fontId="11" fillId="4" borderId="13" xfId="5" applyNumberFormat="1" applyFont="1" applyFill="1" applyBorder="1" applyAlignment="1">
      <alignment horizontal="center" vertical="top" wrapText="1"/>
    </xf>
    <xf numFmtId="2" fontId="11" fillId="4" borderId="15" xfId="5" applyNumberFormat="1" applyFont="1" applyFill="1" applyBorder="1" applyAlignment="1">
      <alignment horizontal="center" vertical="top" wrapText="1"/>
    </xf>
    <xf numFmtId="165" fontId="11" fillId="4" borderId="13" xfId="5" applyNumberFormat="1" applyFont="1" applyFill="1" applyBorder="1" applyAlignment="1">
      <alignment horizontal="center" vertical="top" wrapText="1"/>
    </xf>
    <xf numFmtId="165" fontId="11" fillId="4" borderId="16" xfId="5" applyNumberFormat="1" applyFont="1" applyFill="1" applyBorder="1" applyAlignment="1">
      <alignment horizontal="center" vertical="top" wrapText="1"/>
    </xf>
    <xf numFmtId="165" fontId="8" fillId="0" borderId="0" xfId="5" applyNumberFormat="1" applyFont="1" applyAlignment="1">
      <alignment horizontal="center" vertical="top" wrapText="1"/>
    </xf>
    <xf numFmtId="49" fontId="11" fillId="4" borderId="15" xfId="5" applyNumberFormat="1" applyFont="1" applyFill="1" applyBorder="1" applyAlignment="1">
      <alignment horizontal="center" vertical="top" wrapText="1"/>
    </xf>
    <xf numFmtId="49" fontId="11" fillId="4" borderId="16" xfId="5" applyNumberFormat="1" applyFont="1" applyFill="1" applyBorder="1" applyAlignment="1">
      <alignment horizontal="center" vertical="top" wrapText="1"/>
    </xf>
    <xf numFmtId="49" fontId="9" fillId="0" borderId="0" xfId="5" applyNumberFormat="1" applyFont="1" applyAlignment="1">
      <alignment horizontal="center" vertical="top" wrapText="1"/>
    </xf>
    <xf numFmtId="165" fontId="8" fillId="0" borderId="0" xfId="5" applyNumberFormat="1" applyFont="1" applyAlignment="1">
      <alignment horizontal="center"/>
    </xf>
    <xf numFmtId="0" fontId="36" fillId="0" borderId="0" xfId="2" applyFont="1"/>
    <xf numFmtId="0" fontId="23" fillId="0" borderId="0" xfId="5" applyFont="1"/>
    <xf numFmtId="0" fontId="23" fillId="0" borderId="0" xfId="5" applyFont="1" applyAlignment="1">
      <alignment vertical="top"/>
    </xf>
    <xf numFmtId="0" fontId="38" fillId="0" borderId="0" xfId="5" applyFont="1" applyAlignment="1">
      <alignment vertical="top"/>
    </xf>
    <xf numFmtId="0" fontId="37" fillId="0" borderId="0" xfId="5" applyFont="1"/>
    <xf numFmtId="0" fontId="23" fillId="0" borderId="0" xfId="2" applyFont="1"/>
    <xf numFmtId="0" fontId="37" fillId="0" borderId="0" xfId="5" applyFont="1" applyAlignment="1">
      <alignment vertical="top"/>
    </xf>
    <xf numFmtId="165" fontId="23" fillId="0" borderId="0" xfId="5" applyNumberFormat="1" applyFont="1" applyAlignment="1">
      <alignment horizontal="center"/>
    </xf>
    <xf numFmtId="168" fontId="37" fillId="0" borderId="0" xfId="5" applyNumberFormat="1" applyFont="1" applyAlignment="1">
      <alignment horizontal="left"/>
    </xf>
    <xf numFmtId="0" fontId="23" fillId="0" borderId="0" xfId="1" applyFont="1" applyFill="1" applyBorder="1" applyAlignment="1">
      <alignment horizontal="center" vertical="center"/>
    </xf>
    <xf numFmtId="168" fontId="39" fillId="0" borderId="0" xfId="5" applyNumberFormat="1" applyFont="1" applyAlignment="1">
      <alignment horizontal="left" vertical="top"/>
    </xf>
    <xf numFmtId="168" fontId="33" fillId="0" borderId="0" xfId="5" applyNumberFormat="1" applyFont="1" applyAlignment="1">
      <alignment horizontal="left" vertical="top"/>
    </xf>
    <xf numFmtId="168" fontId="33" fillId="0" borderId="0" xfId="5" applyNumberFormat="1" applyFont="1" applyAlignment="1">
      <alignment vertical="top"/>
    </xf>
    <xf numFmtId="169" fontId="8" fillId="7" borderId="0" xfId="5" applyNumberFormat="1" applyFont="1" applyFill="1"/>
    <xf numFmtId="169" fontId="8" fillId="7" borderId="0" xfId="5" quotePrefix="1" applyNumberFormat="1" applyFont="1" applyFill="1" applyAlignment="1">
      <alignment horizontal="left"/>
    </xf>
    <xf numFmtId="169" fontId="9" fillId="7" borderId="0" xfId="5" quotePrefix="1" applyNumberFormat="1" applyFont="1" applyFill="1" applyAlignment="1">
      <alignment horizontal="left"/>
    </xf>
    <xf numFmtId="169" fontId="8" fillId="7" borderId="0" xfId="5" quotePrefix="1" applyNumberFormat="1" applyFont="1" applyFill="1" applyAlignment="1">
      <alignment vertical="center" wrapText="1"/>
    </xf>
    <xf numFmtId="169" fontId="6" fillId="7" borderId="0" xfId="5" applyNumberFormat="1" applyFont="1" applyFill="1"/>
    <xf numFmtId="169" fontId="9" fillId="7" borderId="0" xfId="5" applyNumberFormat="1" applyFont="1" applyFill="1" applyAlignment="1">
      <alignment horizontal="left"/>
    </xf>
    <xf numFmtId="169" fontId="9" fillId="7" borderId="0" xfId="5" quotePrefix="1" applyNumberFormat="1" applyFont="1" applyFill="1" applyAlignment="1">
      <alignment horizontal="left" wrapText="1"/>
    </xf>
    <xf numFmtId="0" fontId="8" fillId="7" borderId="0" xfId="2" applyFont="1" applyFill="1" applyAlignment="1">
      <alignment wrapText="1"/>
    </xf>
    <xf numFmtId="169" fontId="9" fillId="7" borderId="0" xfId="5" applyNumberFormat="1" applyFont="1" applyFill="1" applyAlignment="1">
      <alignment wrapText="1"/>
    </xf>
    <xf numFmtId="0" fontId="8" fillId="7" borderId="0" xfId="1" applyFont="1" applyFill="1" applyBorder="1" applyAlignment="1">
      <alignment horizontal="center" vertical="center"/>
    </xf>
    <xf numFmtId="168" fontId="28" fillId="7" borderId="0" xfId="5" applyNumberFormat="1" applyFont="1" applyFill="1" applyAlignment="1">
      <alignment horizontal="center"/>
    </xf>
    <xf numFmtId="0" fontId="8" fillId="7" borderId="0" xfId="5" applyFont="1" applyFill="1"/>
    <xf numFmtId="168" fontId="42" fillId="7" borderId="0" xfId="5" applyNumberFormat="1" applyFont="1" applyFill="1" applyAlignment="1">
      <alignment horizontal="left" vertical="top"/>
    </xf>
    <xf numFmtId="168" fontId="33" fillId="7" borderId="0" xfId="5" applyNumberFormat="1" applyFont="1" applyFill="1" applyAlignment="1">
      <alignment vertical="top"/>
    </xf>
    <xf numFmtId="0" fontId="8" fillId="7" borderId="0" xfId="5" applyFont="1" applyFill="1" applyAlignment="1">
      <alignment vertical="top"/>
    </xf>
    <xf numFmtId="0" fontId="43" fillId="7" borderId="0" xfId="2" applyFont="1" applyFill="1" applyAlignment="1">
      <alignment wrapText="1"/>
    </xf>
    <xf numFmtId="165" fontId="44" fillId="7" borderId="0" xfId="5" applyNumberFormat="1" applyFont="1" applyFill="1" applyAlignment="1">
      <alignment horizontal="center" wrapText="1"/>
    </xf>
    <xf numFmtId="0" fontId="20" fillId="7" borderId="0" xfId="2" applyFont="1" applyFill="1" applyAlignment="1">
      <alignment wrapText="1"/>
    </xf>
    <xf numFmtId="165" fontId="45" fillId="7" borderId="0" xfId="5" applyNumberFormat="1" applyFont="1" applyFill="1" applyAlignment="1">
      <alignment wrapText="1"/>
    </xf>
    <xf numFmtId="49" fontId="8" fillId="7" borderId="0" xfId="5" quotePrefix="1" applyNumberFormat="1" applyFont="1" applyFill="1" applyAlignment="1">
      <alignment vertical="center" wrapText="1"/>
    </xf>
    <xf numFmtId="169" fontId="28" fillId="7" borderId="0" xfId="5" quotePrefix="1" applyNumberFormat="1" applyFont="1" applyFill="1" applyAlignment="1">
      <alignment horizontal="left"/>
    </xf>
    <xf numFmtId="0" fontId="8" fillId="7" borderId="0" xfId="2" applyFont="1" applyFill="1" applyAlignment="1">
      <alignment vertical="top"/>
    </xf>
    <xf numFmtId="0" fontId="20" fillId="7" borderId="0" xfId="2" applyFont="1" applyFill="1" applyAlignment="1">
      <alignment horizontal="center" wrapText="1"/>
    </xf>
    <xf numFmtId="0" fontId="46" fillId="7" borderId="0" xfId="2" applyFont="1" applyFill="1" applyAlignment="1">
      <alignment horizontal="center" wrapText="1"/>
    </xf>
    <xf numFmtId="173" fontId="8" fillId="0" borderId="0" xfId="16" applyNumberFormat="1" applyFont="1"/>
    <xf numFmtId="165" fontId="8" fillId="0" borderId="0" xfId="5" quotePrefix="1" applyNumberFormat="1" applyFont="1" applyAlignment="1">
      <alignment horizontal="left"/>
    </xf>
    <xf numFmtId="49" fontId="8" fillId="0" borderId="0" xfId="5" applyNumberFormat="1" applyFont="1" applyAlignment="1">
      <alignment horizontal="left"/>
    </xf>
    <xf numFmtId="165" fontId="8" fillId="0" borderId="9" xfId="5" applyNumberFormat="1" applyFont="1" applyBorder="1" applyAlignment="1">
      <alignment horizontal="center"/>
    </xf>
    <xf numFmtId="165" fontId="8" fillId="0" borderId="9" xfId="5" applyNumberFormat="1" applyFont="1" applyBorder="1"/>
    <xf numFmtId="165" fontId="8" fillId="0" borderId="3" xfId="5" applyNumberFormat="1" applyFont="1" applyBorder="1"/>
    <xf numFmtId="165" fontId="8" fillId="0" borderId="7" xfId="5" applyNumberFormat="1" applyFont="1" applyBorder="1" applyAlignment="1">
      <alignment horizontal="center"/>
    </xf>
    <xf numFmtId="165" fontId="8" fillId="0" borderId="7" xfId="5" applyNumberFormat="1" applyFont="1" applyBorder="1"/>
    <xf numFmtId="0" fontId="1" fillId="0" borderId="0" xfId="17" applyFont="1"/>
    <xf numFmtId="0" fontId="5" fillId="0" borderId="0" xfId="17"/>
    <xf numFmtId="165" fontId="8" fillId="0" borderId="19" xfId="5" applyNumberFormat="1" applyFont="1" applyBorder="1"/>
    <xf numFmtId="0" fontId="8" fillId="0" borderId="19" xfId="5" applyFont="1" applyBorder="1" applyAlignment="1">
      <alignment horizontal="center"/>
    </xf>
    <xf numFmtId="165" fontId="8" fillId="0" borderId="2" xfId="5" applyNumberFormat="1" applyFont="1" applyBorder="1"/>
    <xf numFmtId="0" fontId="8" fillId="0" borderId="3" xfId="2" applyFont="1" applyBorder="1"/>
    <xf numFmtId="37" fontId="8" fillId="8" borderId="0" xfId="5" applyNumberFormat="1" applyFont="1" applyFill="1"/>
    <xf numFmtId="165" fontId="8" fillId="0" borderId="1" xfId="5" applyNumberFormat="1" applyFont="1" applyBorder="1"/>
    <xf numFmtId="173" fontId="8" fillId="0" borderId="0" xfId="5" applyNumberFormat="1" applyFont="1"/>
    <xf numFmtId="165" fontId="8" fillId="0" borderId="1" xfId="5" quotePrefix="1" applyNumberFormat="1" applyFont="1" applyBorder="1"/>
    <xf numFmtId="165" fontId="10" fillId="0" borderId="7" xfId="1" quotePrefix="1" applyNumberFormat="1" applyFont="1" applyBorder="1" applyAlignment="1">
      <alignment horizontal="center"/>
    </xf>
    <xf numFmtId="165" fontId="10" fillId="0" borderId="7" xfId="1" applyNumberFormat="1" applyFont="1" applyBorder="1" applyAlignment="1">
      <alignment horizontal="center"/>
    </xf>
    <xf numFmtId="165" fontId="8" fillId="0" borderId="19" xfId="5" applyNumberFormat="1" applyFont="1" applyBorder="1" applyAlignment="1">
      <alignment horizontal="center"/>
    </xf>
    <xf numFmtId="165" fontId="8" fillId="0" borderId="8" xfId="5" applyNumberFormat="1" applyFont="1" applyBorder="1"/>
    <xf numFmtId="165" fontId="8" fillId="0" borderId="18" xfId="5" applyNumberFormat="1" applyFont="1" applyBorder="1"/>
    <xf numFmtId="165" fontId="11" fillId="4" borderId="9" xfId="5" applyNumberFormat="1" applyFont="1" applyFill="1" applyBorder="1" applyAlignment="1">
      <alignment horizontal="center" vertical="top"/>
    </xf>
    <xf numFmtId="165" fontId="47" fillId="4" borderId="9" xfId="5" applyNumberFormat="1" applyFont="1" applyFill="1" applyBorder="1" applyAlignment="1">
      <alignment horizontal="center" vertical="top"/>
    </xf>
    <xf numFmtId="165" fontId="47" fillId="4" borderId="2" xfId="5" applyNumberFormat="1" applyFont="1" applyFill="1" applyBorder="1" applyAlignment="1">
      <alignment horizontal="center" vertical="top"/>
    </xf>
    <xf numFmtId="165" fontId="47" fillId="4" borderId="3" xfId="5" applyNumberFormat="1" applyFont="1" applyFill="1" applyBorder="1" applyAlignment="1">
      <alignment vertical="top"/>
    </xf>
    <xf numFmtId="165" fontId="47" fillId="4" borderId="2" xfId="5" applyNumberFormat="1" applyFont="1" applyFill="1" applyBorder="1" applyAlignment="1">
      <alignment vertical="top"/>
    </xf>
    <xf numFmtId="0" fontId="47" fillId="4" borderId="2" xfId="5" applyFont="1" applyFill="1" applyBorder="1" applyAlignment="1">
      <alignment horizontal="center" vertical="top"/>
    </xf>
    <xf numFmtId="165" fontId="11" fillId="4" borderId="7" xfId="5" applyNumberFormat="1" applyFont="1" applyFill="1" applyBorder="1" applyAlignment="1">
      <alignment horizontal="center" vertical="top"/>
    </xf>
    <xf numFmtId="165" fontId="11" fillId="4" borderId="1" xfId="5" applyNumberFormat="1" applyFont="1" applyFill="1" applyBorder="1" applyAlignment="1">
      <alignment horizontal="center" vertical="top"/>
    </xf>
    <xf numFmtId="165" fontId="11" fillId="4" borderId="0" xfId="5" applyNumberFormat="1" applyFont="1" applyFill="1" applyAlignment="1">
      <alignment vertical="top"/>
    </xf>
    <xf numFmtId="165" fontId="11" fillId="4" borderId="1" xfId="5" applyNumberFormat="1" applyFont="1" applyFill="1" applyBorder="1" applyAlignment="1">
      <alignment vertical="top"/>
    </xf>
    <xf numFmtId="0" fontId="11" fillId="4" borderId="1" xfId="5" applyFont="1" applyFill="1" applyBorder="1" applyAlignment="1">
      <alignment horizontal="center" vertical="top"/>
    </xf>
    <xf numFmtId="165" fontId="11" fillId="4" borderId="19" xfId="5" applyNumberFormat="1" applyFont="1" applyFill="1" applyBorder="1" applyAlignment="1">
      <alignment horizontal="center" vertical="top"/>
    </xf>
    <xf numFmtId="165" fontId="11" fillId="4" borderId="13" xfId="5" applyNumberFormat="1" applyFont="1" applyFill="1" applyBorder="1" applyAlignment="1">
      <alignment horizontal="centerContinuous" vertical="top"/>
    </xf>
    <xf numFmtId="165" fontId="11" fillId="4" borderId="16" xfId="5" applyNumberFormat="1" applyFont="1" applyFill="1" applyBorder="1" applyAlignment="1">
      <alignment horizontal="centerContinuous" vertical="top"/>
    </xf>
    <xf numFmtId="165" fontId="11" fillId="4" borderId="8" xfId="5" applyNumberFormat="1" applyFont="1" applyFill="1" applyBorder="1" applyAlignment="1">
      <alignment vertical="top"/>
    </xf>
    <xf numFmtId="165" fontId="11" fillId="4" borderId="18" xfId="5" applyNumberFormat="1" applyFont="1" applyFill="1" applyBorder="1" applyAlignment="1">
      <alignment vertical="top"/>
    </xf>
    <xf numFmtId="0" fontId="11" fillId="4" borderId="18" xfId="5" applyFont="1" applyFill="1" applyBorder="1" applyAlignment="1">
      <alignment horizontal="center" vertical="top"/>
    </xf>
    <xf numFmtId="0" fontId="8" fillId="0" borderId="0" xfId="5" applyFont="1" applyAlignment="1">
      <alignment horizontal="right"/>
    </xf>
    <xf numFmtId="49" fontId="9" fillId="0" borderId="0" xfId="5" applyNumberFormat="1" applyFont="1" applyAlignment="1">
      <alignment horizontal="left"/>
    </xf>
    <xf numFmtId="168" fontId="9" fillId="0" borderId="0" xfId="5" applyNumberFormat="1" applyFont="1" applyAlignment="1">
      <alignment horizontal="left"/>
    </xf>
    <xf numFmtId="0" fontId="15" fillId="0" borderId="0" xfId="2" applyFont="1"/>
    <xf numFmtId="173" fontId="8" fillId="0" borderId="0" xfId="16" applyNumberFormat="1" applyFont="1" applyBorder="1"/>
    <xf numFmtId="0" fontId="8" fillId="3" borderId="0" xfId="5" applyFont="1" applyFill="1"/>
    <xf numFmtId="169" fontId="8" fillId="2" borderId="0" xfId="5" applyNumberFormat="1" applyFont="1" applyFill="1"/>
    <xf numFmtId="169" fontId="8" fillId="3" borderId="0" xfId="5" applyNumberFormat="1" applyFont="1" applyFill="1"/>
    <xf numFmtId="0" fontId="8" fillId="2" borderId="0" xfId="6" applyFont="1" applyFill="1" applyAlignment="1">
      <alignment horizontal="left"/>
    </xf>
    <xf numFmtId="0" fontId="9" fillId="2" borderId="0" xfId="6" applyFont="1" applyFill="1" applyAlignment="1">
      <alignment horizontal="left"/>
    </xf>
    <xf numFmtId="168" fontId="39" fillId="2" borderId="0" xfId="5" applyNumberFormat="1" applyFont="1" applyFill="1" applyAlignment="1">
      <alignment horizontal="left" vertical="top"/>
    </xf>
    <xf numFmtId="168" fontId="39" fillId="3" borderId="0" xfId="5" applyNumberFormat="1" applyFont="1" applyFill="1" applyAlignment="1">
      <alignment horizontal="left" vertical="top"/>
    </xf>
    <xf numFmtId="0" fontId="8" fillId="2" borderId="0" xfId="5" applyFont="1" applyFill="1" applyAlignment="1">
      <alignment vertical="top"/>
    </xf>
    <xf numFmtId="0" fontId="8" fillId="2" borderId="0" xfId="2" applyFont="1" applyFill="1" applyAlignment="1">
      <alignment wrapText="1"/>
    </xf>
    <xf numFmtId="0" fontId="43" fillId="2" borderId="0" xfId="2" applyFont="1" applyFill="1" applyAlignment="1">
      <alignment wrapText="1"/>
    </xf>
    <xf numFmtId="0" fontId="43" fillId="3" borderId="0" xfId="2" applyFont="1" applyFill="1" applyAlignment="1">
      <alignment wrapText="1"/>
    </xf>
    <xf numFmtId="0" fontId="8" fillId="3" borderId="0" xfId="2" applyFont="1" applyFill="1" applyAlignment="1">
      <alignment wrapText="1"/>
    </xf>
    <xf numFmtId="165" fontId="15" fillId="3" borderId="0" xfId="5" applyNumberFormat="1" applyFont="1" applyFill="1" applyAlignment="1">
      <alignment wrapText="1"/>
    </xf>
    <xf numFmtId="0" fontId="8" fillId="2" borderId="0" xfId="6" applyFont="1" applyFill="1" applyAlignment="1">
      <alignment vertical="center" wrapText="1"/>
    </xf>
    <xf numFmtId="168" fontId="8" fillId="0" borderId="0" xfId="5" applyNumberFormat="1" applyFont="1"/>
    <xf numFmtId="168" fontId="8" fillId="0" borderId="0" xfId="5" quotePrefix="1" applyNumberFormat="1" applyFont="1" applyAlignment="1">
      <alignment horizontal="left"/>
    </xf>
    <xf numFmtId="4" fontId="8" fillId="0" borderId="0" xfId="2" applyNumberFormat="1" applyFont="1"/>
    <xf numFmtId="0" fontId="8" fillId="0" borderId="8" xfId="5" applyFont="1" applyBorder="1"/>
    <xf numFmtId="0" fontId="8" fillId="0" borderId="61" xfId="5" applyFont="1" applyBorder="1"/>
    <xf numFmtId="49" fontId="8" fillId="0" borderId="2" xfId="5" applyNumberFormat="1" applyFont="1" applyBorder="1"/>
    <xf numFmtId="168" fontId="8" fillId="0" borderId="9" xfId="5" applyNumberFormat="1" applyFont="1" applyBorder="1"/>
    <xf numFmtId="165" fontId="8" fillId="0" borderId="10" xfId="5" applyNumberFormat="1" applyFont="1" applyBorder="1"/>
    <xf numFmtId="49" fontId="9" fillId="0" borderId="17" xfId="5" quotePrefix="1" applyNumberFormat="1" applyFont="1" applyBorder="1" applyAlignment="1">
      <alignment horizontal="right"/>
    </xf>
    <xf numFmtId="49" fontId="8" fillId="0" borderId="17" xfId="5" applyNumberFormat="1" applyFont="1" applyBorder="1" applyAlignment="1">
      <alignment horizontal="left"/>
    </xf>
    <xf numFmtId="1" fontId="8" fillId="0" borderId="7" xfId="5" quotePrefix="1" applyNumberFormat="1" applyFont="1" applyBorder="1" applyAlignment="1">
      <alignment horizontal="center"/>
    </xf>
    <xf numFmtId="49" fontId="8" fillId="0" borderId="17" xfId="5" applyNumberFormat="1" applyFont="1" applyBorder="1" applyAlignment="1">
      <alignment horizontal="center"/>
    </xf>
    <xf numFmtId="49" fontId="8" fillId="0" borderId="1" xfId="5" applyNumberFormat="1" applyFont="1" applyBorder="1" applyAlignment="1">
      <alignment horizontal="center"/>
    </xf>
    <xf numFmtId="168" fontId="8" fillId="0" borderId="7" xfId="5" applyNumberFormat="1" applyFont="1" applyBorder="1"/>
    <xf numFmtId="49" fontId="8" fillId="0" borderId="20" xfId="5" applyNumberFormat="1" applyFont="1" applyBorder="1" applyAlignment="1">
      <alignment horizontal="center"/>
    </xf>
    <xf numFmtId="49" fontId="8" fillId="0" borderId="18" xfId="5" applyNumberFormat="1" applyFont="1" applyBorder="1" applyAlignment="1">
      <alignment horizontal="center"/>
    </xf>
    <xf numFmtId="165" fontId="11" fillId="4" borderId="13" xfId="5" quotePrefix="1" applyNumberFormat="1" applyFont="1" applyFill="1" applyBorder="1" applyAlignment="1">
      <alignment horizontal="center" vertical="center" wrapText="1"/>
    </xf>
    <xf numFmtId="165" fontId="11" fillId="4" borderId="13" xfId="5" applyNumberFormat="1" applyFont="1" applyFill="1" applyBorder="1" applyAlignment="1">
      <alignment horizontal="center" vertical="center" wrapText="1"/>
    </xf>
    <xf numFmtId="49" fontId="11" fillId="4" borderId="14" xfId="5" applyNumberFormat="1" applyFont="1" applyFill="1" applyBorder="1" applyAlignment="1">
      <alignment horizontal="left" vertical="center" wrapText="1"/>
    </xf>
    <xf numFmtId="49" fontId="11" fillId="4" borderId="14" xfId="5" applyNumberFormat="1" applyFont="1" applyFill="1" applyBorder="1" applyAlignment="1">
      <alignment horizontal="center" vertical="center" wrapText="1"/>
    </xf>
    <xf numFmtId="168" fontId="11" fillId="4" borderId="13" xfId="5" applyNumberFormat="1" applyFont="1" applyFill="1" applyBorder="1" applyAlignment="1">
      <alignment horizontal="center" vertical="center" wrapText="1"/>
    </xf>
    <xf numFmtId="168" fontId="37" fillId="0" borderId="0" xfId="5" applyNumberFormat="1" applyFont="1" applyAlignment="1">
      <alignment horizontal="center"/>
    </xf>
    <xf numFmtId="0" fontId="8" fillId="0" borderId="3" xfId="5" applyFont="1" applyBorder="1"/>
    <xf numFmtId="37" fontId="8" fillId="0" borderId="24" xfId="5" applyNumberFormat="1" applyFont="1" applyBorder="1" applyAlignment="1">
      <alignment vertical="top"/>
    </xf>
    <xf numFmtId="37" fontId="8" fillId="0" borderId="10" xfId="5" applyNumberFormat="1" applyFont="1" applyBorder="1" applyAlignment="1">
      <alignment vertical="top"/>
    </xf>
    <xf numFmtId="37" fontId="8" fillId="0" borderId="25" xfId="5" applyNumberFormat="1" applyFont="1" applyBorder="1" applyAlignment="1">
      <alignment vertical="top"/>
    </xf>
    <xf numFmtId="0" fontId="9" fillId="0" borderId="17" xfId="5" applyFont="1" applyBorder="1" applyAlignment="1">
      <alignment vertical="top" wrapText="1"/>
    </xf>
    <xf numFmtId="0" fontId="8" fillId="0" borderId="1" xfId="5" applyFont="1" applyBorder="1" applyAlignment="1">
      <alignment vertical="top"/>
    </xf>
    <xf numFmtId="0" fontId="13" fillId="0" borderId="17" xfId="5" applyFont="1" applyBorder="1" applyAlignment="1">
      <alignment vertical="center" wrapText="1"/>
    </xf>
    <xf numFmtId="0" fontId="8" fillId="0" borderId="0" xfId="5" applyFont="1" applyAlignment="1">
      <alignment vertical="center"/>
    </xf>
    <xf numFmtId="173" fontId="8" fillId="0" borderId="7" xfId="16" applyNumberFormat="1" applyFont="1" applyFill="1" applyBorder="1" applyAlignment="1"/>
    <xf numFmtId="0" fontId="8" fillId="0" borderId="17" xfId="5" applyFont="1" applyBorder="1" applyAlignment="1">
      <alignment horizontal="left" vertical="center"/>
    </xf>
    <xf numFmtId="0" fontId="8" fillId="0" borderId="1" xfId="5" applyFont="1" applyBorder="1" applyAlignment="1">
      <alignment vertical="center"/>
    </xf>
    <xf numFmtId="0" fontId="8" fillId="0" borderId="17" xfId="5" applyFont="1" applyBorder="1" applyAlignment="1">
      <alignment vertical="center" wrapText="1"/>
    </xf>
    <xf numFmtId="0" fontId="32" fillId="0" borderId="17" xfId="5" applyFont="1" applyBorder="1"/>
    <xf numFmtId="0" fontId="8" fillId="0" borderId="20" xfId="5" applyFont="1" applyBorder="1"/>
    <xf numFmtId="0" fontId="8" fillId="0" borderId="18" xfId="5" applyFont="1" applyBorder="1"/>
    <xf numFmtId="0" fontId="8" fillId="0" borderId="3" xfId="5" applyFont="1" applyBorder="1" applyAlignment="1">
      <alignment horizontal="center"/>
    </xf>
    <xf numFmtId="0" fontId="8" fillId="0" borderId="2" xfId="5" applyFont="1" applyBorder="1" applyAlignment="1">
      <alignment horizontal="center"/>
    </xf>
    <xf numFmtId="0" fontId="47" fillId="4" borderId="0" xfId="5" applyFont="1" applyFill="1"/>
    <xf numFmtId="0" fontId="11" fillId="4" borderId="1" xfId="5" applyFont="1" applyFill="1" applyBorder="1"/>
    <xf numFmtId="49" fontId="11" fillId="4" borderId="19" xfId="5" applyNumberFormat="1" applyFont="1" applyFill="1" applyBorder="1" applyAlignment="1">
      <alignment horizontal="center"/>
    </xf>
    <xf numFmtId="49" fontId="11" fillId="4" borderId="8" xfId="5" applyNumberFormat="1" applyFont="1" applyFill="1" applyBorder="1" applyAlignment="1">
      <alignment horizontal="center"/>
    </xf>
    <xf numFmtId="49" fontId="11" fillId="4" borderId="18" xfId="5" applyNumberFormat="1" applyFont="1" applyFill="1" applyBorder="1" applyAlignment="1">
      <alignment horizontal="center"/>
    </xf>
    <xf numFmtId="0" fontId="47" fillId="4" borderId="0" xfId="5" applyFont="1" applyFill="1" applyAlignment="1">
      <alignment horizontal="center"/>
    </xf>
    <xf numFmtId="0" fontId="47" fillId="4" borderId="1" xfId="5" applyFont="1" applyFill="1" applyBorder="1" applyAlignment="1">
      <alignment horizontal="center"/>
    </xf>
    <xf numFmtId="0" fontId="47" fillId="4" borderId="17" xfId="5" applyFont="1" applyFill="1" applyBorder="1"/>
    <xf numFmtId="0" fontId="11" fillId="4" borderId="0" xfId="5" applyFont="1" applyFill="1" applyAlignment="1">
      <alignment horizontal="centerContinuous"/>
    </xf>
    <xf numFmtId="0" fontId="47" fillId="4" borderId="1" xfId="5" applyFont="1" applyFill="1" applyBorder="1"/>
    <xf numFmtId="0" fontId="47" fillId="4" borderId="20" xfId="5" applyFont="1" applyFill="1" applyBorder="1"/>
    <xf numFmtId="0" fontId="47" fillId="4" borderId="8" xfId="5" applyFont="1" applyFill="1" applyBorder="1"/>
    <xf numFmtId="0" fontId="47" fillId="4" borderId="18" xfId="5" applyFont="1" applyFill="1" applyBorder="1"/>
    <xf numFmtId="0" fontId="36" fillId="0" borderId="0" xfId="2" applyFont="1" applyAlignment="1">
      <alignment vertical="top" wrapText="1"/>
    </xf>
    <xf numFmtId="168" fontId="33" fillId="0" borderId="0" xfId="5" applyNumberFormat="1" applyFont="1" applyAlignment="1">
      <alignment vertical="top" wrapText="1"/>
    </xf>
    <xf numFmtId="0" fontId="8" fillId="0" borderId="0" xfId="2" applyFont="1" applyAlignment="1">
      <alignment wrapText="1"/>
    </xf>
    <xf numFmtId="0" fontId="8" fillId="0" borderId="0" xfId="2" applyFont="1" applyAlignment="1">
      <alignment horizontal="center" wrapText="1"/>
    </xf>
    <xf numFmtId="37" fontId="8" fillId="7" borderId="0" xfId="5" applyNumberFormat="1" applyFont="1" applyFill="1"/>
    <xf numFmtId="168" fontId="8" fillId="7" borderId="0" xfId="5" applyNumberFormat="1" applyFont="1" applyFill="1" applyAlignment="1">
      <alignment vertical="center"/>
    </xf>
    <xf numFmtId="168" fontId="9" fillId="7" borderId="0" xfId="5" applyNumberFormat="1" applyFont="1" applyFill="1" applyAlignment="1">
      <alignment horizontal="left"/>
    </xf>
    <xf numFmtId="0" fontId="8" fillId="7" borderId="0" xfId="2" applyFont="1" applyFill="1" applyAlignment="1">
      <alignment horizontal="left" vertical="top"/>
    </xf>
    <xf numFmtId="0" fontId="36" fillId="7" borderId="0" xfId="2" applyFont="1" applyFill="1" applyAlignment="1">
      <alignment vertical="top" wrapText="1"/>
    </xf>
    <xf numFmtId="168" fontId="33" fillId="7" borderId="0" xfId="5" applyNumberFormat="1" applyFont="1" applyFill="1" applyAlignment="1">
      <alignment vertical="top" wrapText="1"/>
    </xf>
    <xf numFmtId="0" fontId="8" fillId="7" borderId="0" xfId="2" applyFont="1" applyFill="1" applyAlignment="1">
      <alignment horizontal="center" wrapText="1"/>
    </xf>
    <xf numFmtId="0" fontId="49" fillId="7" borderId="0" xfId="2" applyFont="1" applyFill="1" applyAlignment="1">
      <alignment wrapText="1"/>
    </xf>
    <xf numFmtId="0" fontId="8" fillId="7" borderId="0" xfId="5" applyFont="1" applyFill="1" applyAlignment="1">
      <alignment horizontal="right"/>
    </xf>
    <xf numFmtId="2" fontId="9" fillId="7" borderId="0" xfId="5" applyNumberFormat="1" applyFont="1" applyFill="1" applyAlignment="1">
      <alignment horizontal="center" wrapText="1"/>
    </xf>
    <xf numFmtId="0" fontId="9" fillId="7" borderId="0" xfId="5" applyFont="1" applyFill="1" applyAlignment="1">
      <alignment horizontal="center" wrapText="1"/>
    </xf>
    <xf numFmtId="165" fontId="9" fillId="7" borderId="0" xfId="5" applyNumberFormat="1" applyFont="1" applyFill="1" applyAlignment="1">
      <alignment horizontal="center" wrapText="1"/>
    </xf>
    <xf numFmtId="0" fontId="28" fillId="7" borderId="0" xfId="5" applyFont="1" applyFill="1" applyAlignment="1">
      <alignment horizontal="center"/>
    </xf>
    <xf numFmtId="168" fontId="39" fillId="7" borderId="0" xfId="5" applyNumberFormat="1" applyFont="1" applyFill="1" applyAlignment="1">
      <alignment horizontal="left" vertical="top"/>
    </xf>
    <xf numFmtId="0" fontId="36" fillId="7" borderId="0" xfId="2" applyFont="1" applyFill="1" applyAlignment="1">
      <alignment vertical="top"/>
    </xf>
    <xf numFmtId="165" fontId="15" fillId="7" borderId="0" xfId="5" applyNumberFormat="1" applyFont="1" applyFill="1" applyAlignment="1">
      <alignment wrapText="1"/>
    </xf>
    <xf numFmtId="0" fontId="6" fillId="2" borderId="0" xfId="2" applyFont="1" applyFill="1" applyAlignment="1">
      <alignment horizontal="right"/>
    </xf>
    <xf numFmtId="37" fontId="8" fillId="2" borderId="13" xfId="5" applyNumberFormat="1" applyFont="1" applyFill="1" applyBorder="1"/>
    <xf numFmtId="37" fontId="8" fillId="2" borderId="16" xfId="5" applyNumberFormat="1" applyFont="1" applyFill="1" applyBorder="1"/>
    <xf numFmtId="165" fontId="8" fillId="2" borderId="13" xfId="5" applyNumberFormat="1" applyFont="1" applyFill="1" applyBorder="1" applyAlignment="1">
      <alignment horizontal="center"/>
    </xf>
    <xf numFmtId="37" fontId="8" fillId="2" borderId="1" xfId="5" applyNumberFormat="1" applyFont="1" applyFill="1" applyBorder="1"/>
    <xf numFmtId="165" fontId="8" fillId="2" borderId="7" xfId="5" applyNumberFormat="1" applyFont="1" applyFill="1" applyBorder="1" applyAlignment="1">
      <alignment horizontal="center"/>
    </xf>
    <xf numFmtId="37" fontId="8" fillId="2" borderId="7" xfId="5" applyNumberFormat="1" applyFont="1" applyFill="1" applyBorder="1"/>
    <xf numFmtId="37" fontId="7" fillId="2" borderId="1" xfId="5" applyNumberFormat="1" applyFont="1" applyFill="1" applyBorder="1"/>
    <xf numFmtId="0" fontId="6" fillId="2" borderId="0" xfId="5" applyFont="1" applyFill="1"/>
    <xf numFmtId="0" fontId="8" fillId="2" borderId="19" xfId="5" applyFont="1" applyFill="1" applyBorder="1" applyAlignment="1">
      <alignment horizontal="center"/>
    </xf>
    <xf numFmtId="0" fontId="8" fillId="2" borderId="18" xfId="5" applyFont="1" applyFill="1" applyBorder="1" applyAlignment="1">
      <alignment horizontal="center"/>
    </xf>
    <xf numFmtId="37" fontId="8" fillId="2" borderId="19" xfId="5" applyNumberFormat="1" applyFont="1" applyFill="1" applyBorder="1"/>
    <xf numFmtId="37" fontId="11" fillId="4" borderId="13" xfId="5" applyNumberFormat="1" applyFont="1" applyFill="1" applyBorder="1" applyAlignment="1">
      <alignment horizontal="center" vertical="top" wrapText="1"/>
    </xf>
    <xf numFmtId="37" fontId="47" fillId="4" borderId="13" xfId="5" applyNumberFormat="1" applyFont="1" applyFill="1" applyBorder="1"/>
    <xf numFmtId="0" fontId="47" fillId="4" borderId="13" xfId="5" applyFont="1" applyFill="1" applyBorder="1"/>
    <xf numFmtId="37" fontId="47" fillId="4" borderId="15" xfId="5" applyNumberFormat="1" applyFont="1" applyFill="1" applyBorder="1"/>
    <xf numFmtId="37" fontId="47" fillId="4" borderId="14" xfId="5" applyNumberFormat="1" applyFont="1" applyFill="1" applyBorder="1"/>
    <xf numFmtId="37" fontId="6" fillId="2" borderId="0" xfId="5" applyNumberFormat="1" applyFont="1" applyFill="1"/>
    <xf numFmtId="37" fontId="8" fillId="2" borderId="4" xfId="5" applyNumberFormat="1" applyFont="1" applyFill="1" applyBorder="1"/>
    <xf numFmtId="37" fontId="8" fillId="2" borderId="3" xfId="5" applyNumberFormat="1" applyFont="1" applyFill="1" applyBorder="1"/>
    <xf numFmtId="0" fontId="8" fillId="2" borderId="2" xfId="5" applyFont="1" applyFill="1" applyBorder="1"/>
    <xf numFmtId="171" fontId="8" fillId="2" borderId="13" xfId="2" applyNumberFormat="1" applyFont="1" applyFill="1" applyBorder="1" applyAlignment="1">
      <alignment horizontal="right" vertical="top" wrapText="1"/>
    </xf>
    <xf numFmtId="37" fontId="8" fillId="2" borderId="9" xfId="5" applyNumberFormat="1" applyFont="1" applyFill="1" applyBorder="1"/>
    <xf numFmtId="37" fontId="9" fillId="2" borderId="2" xfId="5" applyNumberFormat="1" applyFont="1" applyFill="1" applyBorder="1"/>
    <xf numFmtId="171" fontId="8" fillId="2" borderId="7" xfId="2" applyNumberFormat="1" applyFont="1" applyFill="1" applyBorder="1" applyAlignment="1">
      <alignment horizontal="right" vertical="top" wrapText="1"/>
    </xf>
    <xf numFmtId="37" fontId="8" fillId="2" borderId="0" xfId="5" applyNumberFormat="1" applyFont="1" applyFill="1"/>
    <xf numFmtId="37" fontId="8" fillId="2" borderId="18" xfId="5" applyNumberFormat="1" applyFont="1" applyFill="1" applyBorder="1"/>
    <xf numFmtId="37" fontId="8" fillId="2" borderId="10" xfId="5" applyNumberFormat="1" applyFont="1" applyFill="1" applyBorder="1"/>
    <xf numFmtId="37" fontId="8" fillId="2" borderId="19" xfId="5" applyNumberFormat="1" applyFont="1" applyFill="1" applyBorder="1" applyAlignment="1">
      <alignment horizontal="center"/>
    </xf>
    <xf numFmtId="0" fontId="47" fillId="4" borderId="15" xfId="5" applyFont="1" applyFill="1" applyBorder="1" applyAlignment="1">
      <alignment horizontal="center"/>
    </xf>
    <xf numFmtId="0" fontId="11" fillId="4" borderId="16" xfId="5" applyFont="1" applyFill="1" applyBorder="1" applyAlignment="1">
      <alignment vertical="center"/>
    </xf>
    <xf numFmtId="3" fontId="8" fillId="2" borderId="7" xfId="5" applyNumberFormat="1" applyFont="1" applyFill="1" applyBorder="1"/>
    <xf numFmtId="0" fontId="8" fillId="2" borderId="1" xfId="5" applyFont="1" applyFill="1" applyBorder="1"/>
    <xf numFmtId="0" fontId="6" fillId="2" borderId="0" xfId="5" applyFont="1" applyFill="1" applyAlignment="1">
      <alignment vertical="top"/>
    </xf>
    <xf numFmtId="37" fontId="8" fillId="2" borderId="7" xfId="5" applyNumberFormat="1" applyFont="1" applyFill="1" applyBorder="1" applyAlignment="1">
      <alignment vertical="top"/>
    </xf>
    <xf numFmtId="3" fontId="8" fillId="2" borderId="7" xfId="5" applyNumberFormat="1" applyFont="1" applyFill="1" applyBorder="1" applyAlignment="1">
      <alignment vertical="top"/>
    </xf>
    <xf numFmtId="0" fontId="8" fillId="2" borderId="7" xfId="5" applyFont="1" applyFill="1" applyBorder="1" applyAlignment="1">
      <alignment vertical="top"/>
    </xf>
    <xf numFmtId="37" fontId="8" fillId="0" borderId="7" xfId="5" applyNumberFormat="1" applyFont="1" applyBorder="1" applyAlignment="1">
      <alignment vertical="top"/>
    </xf>
    <xf numFmtId="3" fontId="8" fillId="0" borderId="7" xfId="5" applyNumberFormat="1" applyFont="1" applyBorder="1" applyAlignment="1">
      <alignment vertical="top"/>
    </xf>
    <xf numFmtId="3" fontId="8" fillId="0" borderId="7" xfId="5" applyNumberFormat="1" applyFont="1" applyBorder="1"/>
    <xf numFmtId="37" fontId="8" fillId="2" borderId="1" xfId="5" applyNumberFormat="1" applyFont="1" applyFill="1" applyBorder="1" applyAlignment="1">
      <alignment vertical="top" wrapText="1"/>
    </xf>
    <xf numFmtId="0" fontId="8" fillId="2" borderId="7" xfId="5" applyFont="1" applyFill="1" applyBorder="1" applyAlignment="1">
      <alignment horizontal="center"/>
    </xf>
    <xf numFmtId="0" fontId="8" fillId="2" borderId="1" xfId="5" applyFont="1" applyFill="1" applyBorder="1" applyAlignment="1">
      <alignment horizontal="center"/>
    </xf>
    <xf numFmtId="0" fontId="11" fillId="4" borderId="13" xfId="5" applyFont="1" applyFill="1" applyBorder="1" applyAlignment="1">
      <alignment horizontal="left" vertical="top" wrapText="1"/>
    </xf>
    <xf numFmtId="0" fontId="8" fillId="2" borderId="0" xfId="1" applyFont="1" applyFill="1" applyBorder="1" applyAlignment="1">
      <alignment horizontal="center" vertical="center"/>
    </xf>
    <xf numFmtId="168" fontId="9" fillId="2" borderId="0" xfId="5" applyNumberFormat="1" applyFont="1" applyFill="1" applyAlignment="1">
      <alignment horizontal="left"/>
    </xf>
    <xf numFmtId="0" fontId="28" fillId="2" borderId="0" xfId="5" applyFont="1" applyFill="1" applyAlignment="1">
      <alignment horizontal="center"/>
    </xf>
    <xf numFmtId="0" fontId="8" fillId="2" borderId="0" xfId="2" applyFont="1" applyFill="1" applyAlignment="1">
      <alignment horizontal="left" vertical="top" wrapText="1"/>
    </xf>
    <xf numFmtId="0" fontId="36" fillId="2" borderId="0" xfId="2" applyFont="1" applyFill="1" applyAlignment="1">
      <alignment vertical="top" wrapText="1"/>
    </xf>
    <xf numFmtId="168" fontId="33" fillId="2" borderId="0" xfId="5" applyNumberFormat="1" applyFont="1" applyFill="1" applyAlignment="1">
      <alignment vertical="top" wrapText="1"/>
    </xf>
    <xf numFmtId="0" fontId="8" fillId="3" borderId="0" xfId="5" applyFont="1" applyFill="1" applyAlignment="1">
      <alignment vertical="top"/>
    </xf>
    <xf numFmtId="0" fontId="8" fillId="2" borderId="0" xfId="2" applyFont="1" applyFill="1" applyAlignment="1">
      <alignment horizontal="center" wrapText="1"/>
    </xf>
    <xf numFmtId="37" fontId="6" fillId="0" borderId="0" xfId="5" applyNumberFormat="1" applyFont="1"/>
    <xf numFmtId="37" fontId="8" fillId="0" borderId="9" xfId="5" applyNumberFormat="1" applyFont="1" applyBorder="1"/>
    <xf numFmtId="0" fontId="6" fillId="0" borderId="0" xfId="5" applyFont="1" applyAlignment="1">
      <alignment vertical="center"/>
    </xf>
    <xf numFmtId="173" fontId="6" fillId="8" borderId="0" xfId="16" applyNumberFormat="1" applyFont="1" applyFill="1" applyBorder="1"/>
    <xf numFmtId="37" fontId="8" fillId="0" borderId="7" xfId="5" applyNumberFormat="1" applyFont="1" applyBorder="1" applyAlignment="1">
      <alignment vertical="center"/>
    </xf>
    <xf numFmtId="0" fontId="8" fillId="0" borderId="7" xfId="18" applyFont="1" applyBorder="1" applyAlignment="1">
      <alignment vertical="center"/>
    </xf>
    <xf numFmtId="0" fontId="9" fillId="0" borderId="1" xfId="18" applyFont="1" applyBorder="1" applyAlignment="1">
      <alignment vertical="center"/>
    </xf>
    <xf numFmtId="169" fontId="8" fillId="0" borderId="7" xfId="16" applyNumberFormat="1" applyFont="1" applyFill="1" applyBorder="1"/>
    <xf numFmtId="0" fontId="8" fillId="0" borderId="7" xfId="18" applyFont="1" applyBorder="1" applyAlignment="1">
      <alignment vertical="top"/>
    </xf>
    <xf numFmtId="0" fontId="8" fillId="0" borderId="1" xfId="18" applyFont="1" applyBorder="1" applyAlignment="1">
      <alignment vertical="top"/>
    </xf>
    <xf numFmtId="0" fontId="50" fillId="0" borderId="0" xfId="19" applyFont="1" applyAlignment="1">
      <alignment vertical="center"/>
    </xf>
    <xf numFmtId="173" fontId="8" fillId="0" borderId="7" xfId="16" applyNumberFormat="1" applyFont="1" applyFill="1" applyBorder="1"/>
    <xf numFmtId="10" fontId="8" fillId="0" borderId="7" xfId="16" applyNumberFormat="1" applyFont="1" applyFill="1" applyBorder="1"/>
    <xf numFmtId="10" fontId="8" fillId="0" borderId="7" xfId="20" applyNumberFormat="1" applyFont="1" applyFill="1" applyBorder="1" applyAlignment="1">
      <alignment vertical="center"/>
    </xf>
    <xf numFmtId="43" fontId="8" fillId="0" borderId="7" xfId="16" applyFont="1" applyFill="1" applyBorder="1"/>
    <xf numFmtId="43" fontId="8" fillId="0" borderId="7" xfId="16" applyFont="1" applyFill="1" applyBorder="1" applyAlignment="1">
      <alignment vertical="center"/>
    </xf>
    <xf numFmtId="0" fontId="8" fillId="0" borderId="7" xfId="18" applyFont="1" applyBorder="1" applyAlignment="1">
      <alignment vertical="top" wrapText="1"/>
    </xf>
    <xf numFmtId="0" fontId="11" fillId="4" borderId="13" xfId="5" applyFont="1" applyFill="1" applyBorder="1" applyAlignment="1">
      <alignment horizontal="center" vertical="center" wrapText="1"/>
    </xf>
    <xf numFmtId="0" fontId="28" fillId="0" borderId="0" xfId="5" applyFont="1" applyAlignment="1">
      <alignment horizontal="right"/>
    </xf>
    <xf numFmtId="0" fontId="28" fillId="0" borderId="0" xfId="5" applyFont="1" applyAlignment="1">
      <alignment horizontal="center"/>
    </xf>
    <xf numFmtId="0" fontId="8" fillId="0" borderId="0" xfId="18" applyFont="1" applyAlignment="1">
      <alignment horizontal="left" vertical="top"/>
    </xf>
    <xf numFmtId="0" fontId="8" fillId="0" borderId="0" xfId="18" applyFont="1" applyAlignment="1">
      <alignment horizontal="left" vertical="top" wrapText="1"/>
    </xf>
    <xf numFmtId="0" fontId="36" fillId="0" borderId="0" xfId="18" applyFont="1" applyAlignment="1">
      <alignment vertical="top" wrapText="1"/>
    </xf>
    <xf numFmtId="0" fontId="8" fillId="3" borderId="0" xfId="18" applyFont="1" applyFill="1" applyAlignment="1">
      <alignment wrapText="1"/>
    </xf>
    <xf numFmtId="0" fontId="8" fillId="0" borderId="0" xfId="18" applyFont="1" applyAlignment="1">
      <alignment wrapText="1"/>
    </xf>
    <xf numFmtId="0" fontId="8" fillId="0" borderId="0" xfId="18" applyFont="1" applyAlignment="1">
      <alignment horizontal="center" wrapText="1"/>
    </xf>
    <xf numFmtId="0" fontId="8" fillId="0" borderId="0" xfId="12" applyFont="1"/>
    <xf numFmtId="0" fontId="18" fillId="0" borderId="0" xfId="19" applyFont="1"/>
    <xf numFmtId="0" fontId="8" fillId="0" borderId="48" xfId="12" applyFont="1" applyBorder="1"/>
    <xf numFmtId="37" fontId="8" fillId="0" borderId="30" xfId="12" applyNumberFormat="1" applyFont="1" applyFill="1" applyBorder="1"/>
    <xf numFmtId="173" fontId="8" fillId="0" borderId="63" xfId="16" applyNumberFormat="1" applyFont="1" applyFill="1" applyBorder="1"/>
    <xf numFmtId="173" fontId="8" fillId="0" borderId="64" xfId="16" applyNumberFormat="1" applyFont="1" applyFill="1" applyBorder="1"/>
    <xf numFmtId="173" fontId="8" fillId="0" borderId="65" xfId="16" applyNumberFormat="1" applyFont="1" applyFill="1" applyBorder="1"/>
    <xf numFmtId="0" fontId="9" fillId="0" borderId="39" xfId="12" applyFont="1" applyFill="1" applyBorder="1" applyAlignment="1"/>
    <xf numFmtId="0" fontId="8" fillId="0" borderId="6" xfId="12" applyFont="1" applyBorder="1"/>
    <xf numFmtId="0" fontId="8" fillId="0" borderId="17" xfId="12" applyFont="1" applyFill="1" applyBorder="1"/>
    <xf numFmtId="0" fontId="8" fillId="0" borderId="34" xfId="12" applyFont="1" applyFill="1" applyBorder="1"/>
    <xf numFmtId="0" fontId="8" fillId="0" borderId="0" xfId="12" applyFont="1" applyFill="1" applyBorder="1"/>
    <xf numFmtId="0" fontId="8" fillId="0" borderId="1" xfId="12" applyFont="1" applyFill="1" applyBorder="1"/>
    <xf numFmtId="0" fontId="8" fillId="0" borderId="35" xfId="12" applyFont="1" applyFill="1" applyBorder="1" applyAlignment="1"/>
    <xf numFmtId="173" fontId="8" fillId="0" borderId="17" xfId="12" applyNumberFormat="1" applyFont="1" applyFill="1" applyBorder="1"/>
    <xf numFmtId="173" fontId="8" fillId="0" borderId="66" xfId="12" applyNumberFormat="1" applyFont="1" applyFill="1" applyBorder="1"/>
    <xf numFmtId="173" fontId="8" fillId="0" borderId="24" xfId="12" applyNumberFormat="1" applyFont="1" applyFill="1" applyBorder="1"/>
    <xf numFmtId="173" fontId="8" fillId="0" borderId="25" xfId="12" applyNumberFormat="1" applyFont="1" applyFill="1" applyBorder="1"/>
    <xf numFmtId="173" fontId="8" fillId="0" borderId="21" xfId="12" applyNumberFormat="1" applyFont="1" applyFill="1" applyBorder="1"/>
    <xf numFmtId="0" fontId="9" fillId="0" borderId="35" xfId="12" applyFont="1" applyFill="1" applyBorder="1" applyAlignment="1"/>
    <xf numFmtId="0" fontId="8" fillId="0" borderId="12" xfId="12" applyFont="1" applyFill="1" applyBorder="1"/>
    <xf numFmtId="0" fontId="47" fillId="0" borderId="6" xfId="21" applyFont="1" applyBorder="1" applyAlignment="1">
      <alignment horizontal="right" vertical="center" indent="1"/>
    </xf>
    <xf numFmtId="173" fontId="8" fillId="0" borderId="54" xfId="12" applyNumberFormat="1" applyFont="1" applyFill="1" applyBorder="1"/>
    <xf numFmtId="173" fontId="8" fillId="0" borderId="15" xfId="22" applyNumberFormat="1" applyFont="1" applyFill="1" applyBorder="1"/>
    <xf numFmtId="173" fontId="8" fillId="0" borderId="14" xfId="22" applyNumberFormat="1" applyFont="1" applyFill="1" applyBorder="1"/>
    <xf numFmtId="173" fontId="8" fillId="0" borderId="16" xfId="22" applyNumberFormat="1" applyFont="1" applyFill="1" applyBorder="1"/>
    <xf numFmtId="173" fontId="8" fillId="0" borderId="12" xfId="22" applyNumberFormat="1" applyFont="1" applyFill="1" applyBorder="1"/>
    <xf numFmtId="37" fontId="8" fillId="0" borderId="17" xfId="12" applyNumberFormat="1" applyFont="1" applyFill="1" applyBorder="1"/>
    <xf numFmtId="173" fontId="8" fillId="0" borderId="0" xfId="22" applyNumberFormat="1" applyFont="1" applyFill="1" applyBorder="1"/>
    <xf numFmtId="173" fontId="8" fillId="0" borderId="0" xfId="12" applyNumberFormat="1" applyFont="1" applyFill="1" applyBorder="1"/>
    <xf numFmtId="173" fontId="8" fillId="0" borderId="1" xfId="12" applyNumberFormat="1" applyFont="1" applyFill="1" applyBorder="1"/>
    <xf numFmtId="173" fontId="8" fillId="0" borderId="17" xfId="22" applyNumberFormat="1" applyFont="1" applyFill="1" applyBorder="1"/>
    <xf numFmtId="173" fontId="8" fillId="0" borderId="1" xfId="22" applyNumberFormat="1" applyFont="1" applyFill="1" applyBorder="1"/>
    <xf numFmtId="173" fontId="8" fillId="0" borderId="54" xfId="22" applyNumberFormat="1" applyFont="1" applyFill="1" applyBorder="1"/>
    <xf numFmtId="173" fontId="8" fillId="0" borderId="4" xfId="22" applyNumberFormat="1" applyFont="1" applyFill="1" applyBorder="1"/>
    <xf numFmtId="173" fontId="8" fillId="0" borderId="3" xfId="22" applyNumberFormat="1" applyFont="1" applyFill="1" applyBorder="1"/>
    <xf numFmtId="173" fontId="8" fillId="0" borderId="2" xfId="22" applyNumberFormat="1" applyFont="1" applyFill="1" applyBorder="1"/>
    <xf numFmtId="0" fontId="8" fillId="0" borderId="17" xfId="12" applyFont="1" applyBorder="1"/>
    <xf numFmtId="0" fontId="8" fillId="0" borderId="0" xfId="12" applyFont="1" applyBorder="1"/>
    <xf numFmtId="0" fontId="8" fillId="0" borderId="1" xfId="12" applyFont="1" applyBorder="1"/>
    <xf numFmtId="0" fontId="11" fillId="0" borderId="67" xfId="12" applyFont="1" applyFill="1" applyBorder="1" applyAlignment="1">
      <alignment horizontal="center" vertical="center"/>
    </xf>
    <xf numFmtId="0" fontId="11" fillId="0" borderId="20" xfId="12" applyFont="1" applyFill="1" applyBorder="1" applyAlignment="1">
      <alignment horizontal="center" vertical="center"/>
    </xf>
    <xf numFmtId="0" fontId="8" fillId="0" borderId="33" xfId="12" quotePrefix="1" applyFont="1" applyBorder="1" applyAlignment="1">
      <alignment horizontal="center"/>
    </xf>
    <xf numFmtId="0" fontId="8" fillId="0" borderId="20" xfId="12" quotePrefix="1" applyFont="1" applyBorder="1" applyAlignment="1">
      <alignment horizontal="center"/>
    </xf>
    <xf numFmtId="0" fontId="8" fillId="0" borderId="8" xfId="12" quotePrefix="1" applyFont="1" applyBorder="1" applyAlignment="1">
      <alignment horizontal="center"/>
    </xf>
    <xf numFmtId="0" fontId="8" fillId="0" borderId="18" xfId="12" quotePrefix="1" applyFont="1" applyBorder="1" applyAlignment="1">
      <alignment horizontal="center"/>
    </xf>
    <xf numFmtId="0" fontId="11" fillId="0" borderId="37" xfId="12" applyFont="1" applyFill="1" applyBorder="1" applyAlignment="1">
      <alignment horizontal="left" vertical="center"/>
    </xf>
    <xf numFmtId="0" fontId="11" fillId="4" borderId="32" xfId="12" applyFont="1" applyFill="1" applyBorder="1" applyAlignment="1">
      <alignment horizontal="center" vertical="center" wrapText="1"/>
    </xf>
    <xf numFmtId="0" fontId="11" fillId="4" borderId="57" xfId="12" applyFont="1" applyFill="1" applyBorder="1" applyAlignment="1">
      <alignment horizontal="center" vertical="center" wrapText="1"/>
    </xf>
    <xf numFmtId="0" fontId="11" fillId="4" borderId="32" xfId="12" applyFont="1" applyFill="1" applyBorder="1" applyAlignment="1">
      <alignment horizontal="center" vertical="center"/>
    </xf>
    <xf numFmtId="0" fontId="11" fillId="4" borderId="50" xfId="12" applyFont="1" applyFill="1" applyBorder="1" applyAlignment="1">
      <alignment horizontal="center" vertical="center" wrapText="1"/>
    </xf>
    <xf numFmtId="0" fontId="11" fillId="4" borderId="60" xfId="12" applyFont="1" applyFill="1" applyBorder="1" applyAlignment="1">
      <alignment horizontal="left" vertical="center"/>
    </xf>
    <xf numFmtId="0" fontId="8" fillId="0" borderId="0" xfId="12" applyFont="1" applyAlignment="1">
      <alignment horizontal="center"/>
    </xf>
    <xf numFmtId="0" fontId="9" fillId="0" borderId="0" xfId="12" applyFont="1" applyAlignment="1">
      <alignment horizontal="center"/>
    </xf>
    <xf numFmtId="173" fontId="8" fillId="8" borderId="0" xfId="12" applyNumberFormat="1" applyFont="1" applyFill="1"/>
    <xf numFmtId="0" fontId="8" fillId="0" borderId="0" xfId="19" applyFont="1"/>
    <xf numFmtId="0" fontId="9" fillId="0" borderId="0" xfId="12" applyFont="1"/>
    <xf numFmtId="0" fontId="8" fillId="0" borderId="4" xfId="12" applyFont="1" applyBorder="1"/>
    <xf numFmtId="0" fontId="8" fillId="0" borderId="9" xfId="12" applyFont="1" applyFill="1" applyBorder="1"/>
    <xf numFmtId="173" fontId="8" fillId="0" borderId="25" xfId="22" applyNumberFormat="1" applyFont="1" applyFill="1" applyBorder="1"/>
    <xf numFmtId="0" fontId="8" fillId="0" borderId="24" xfId="12" applyFont="1" applyFill="1" applyBorder="1"/>
    <xf numFmtId="37" fontId="8" fillId="0" borderId="25" xfId="12" applyNumberFormat="1" applyFont="1" applyFill="1" applyBorder="1"/>
    <xf numFmtId="0" fontId="9" fillId="0" borderId="9" xfId="12" applyFont="1" applyFill="1" applyBorder="1" applyAlignment="1"/>
    <xf numFmtId="0" fontId="8" fillId="0" borderId="7" xfId="12" applyFont="1" applyFill="1" applyBorder="1"/>
    <xf numFmtId="173" fontId="8" fillId="0" borderId="26" xfId="22" applyNumberFormat="1" applyFont="1" applyFill="1" applyBorder="1"/>
    <xf numFmtId="0" fontId="8" fillId="0" borderId="7" xfId="12" applyFont="1" applyFill="1" applyBorder="1" applyAlignment="1"/>
    <xf numFmtId="173" fontId="8" fillId="0" borderId="24" xfId="22" applyNumberFormat="1" applyFont="1" applyFill="1" applyBorder="1"/>
    <xf numFmtId="0" fontId="9" fillId="0" borderId="7" xfId="12" applyFont="1" applyFill="1" applyBorder="1" applyAlignment="1"/>
    <xf numFmtId="0" fontId="47" fillId="0" borderId="17" xfId="21" applyFont="1" applyBorder="1" applyAlignment="1">
      <alignment horizontal="right" vertical="center" indent="1"/>
    </xf>
    <xf numFmtId="173" fontId="8" fillId="0" borderId="15" xfId="23" applyNumberFormat="1" applyFont="1" applyFill="1" applyBorder="1"/>
    <xf numFmtId="43" fontId="8" fillId="0" borderId="15" xfId="22" applyFont="1" applyBorder="1"/>
    <xf numFmtId="173" fontId="8" fillId="0" borderId="14" xfId="22" applyNumberFormat="1" applyFont="1" applyBorder="1"/>
    <xf numFmtId="173" fontId="8" fillId="0" borderId="1" xfId="12" applyNumberFormat="1" applyFont="1" applyBorder="1"/>
    <xf numFmtId="0" fontId="8" fillId="0" borderId="1" xfId="12" applyFont="1" applyFill="1" applyBorder="1" applyAlignment="1"/>
    <xf numFmtId="0" fontId="9" fillId="0" borderId="1" xfId="12" applyFont="1" applyFill="1" applyBorder="1" applyAlignment="1"/>
    <xf numFmtId="173" fontId="8" fillId="0" borderId="17" xfId="22" applyNumberFormat="1" applyFont="1" applyBorder="1"/>
    <xf numFmtId="173" fontId="8" fillId="0" borderId="0" xfId="22" applyNumberFormat="1" applyFont="1" applyBorder="1"/>
    <xf numFmtId="173" fontId="8" fillId="0" borderId="18" xfId="22" applyNumberFormat="1" applyFont="1" applyBorder="1"/>
    <xf numFmtId="173" fontId="8" fillId="0" borderId="15" xfId="22" applyNumberFormat="1" applyFont="1" applyBorder="1"/>
    <xf numFmtId="173" fontId="8" fillId="0" borderId="16" xfId="22" applyNumberFormat="1" applyFont="1" applyBorder="1"/>
    <xf numFmtId="0" fontId="8" fillId="0" borderId="0" xfId="12" quotePrefix="1" applyFont="1" applyBorder="1"/>
    <xf numFmtId="0" fontId="11" fillId="0" borderId="19" xfId="12" applyFont="1" applyFill="1" applyBorder="1" applyAlignment="1">
      <alignment horizontal="center" vertical="center"/>
    </xf>
    <xf numFmtId="0" fontId="11" fillId="0" borderId="0" xfId="12" applyFont="1" applyFill="1" applyBorder="1" applyAlignment="1">
      <alignment horizontal="center" vertical="center"/>
    </xf>
    <xf numFmtId="0" fontId="8" fillId="0" borderId="17" xfId="12" quotePrefix="1" applyFont="1" applyBorder="1" applyAlignment="1">
      <alignment horizontal="center"/>
    </xf>
    <xf numFmtId="0" fontId="8" fillId="0" borderId="0" xfId="12" quotePrefix="1" applyFont="1" applyBorder="1" applyAlignment="1">
      <alignment horizontal="center"/>
    </xf>
    <xf numFmtId="0" fontId="11" fillId="0" borderId="19" xfId="12" applyFont="1" applyFill="1" applyBorder="1" applyAlignment="1">
      <alignment horizontal="left" vertical="center"/>
    </xf>
    <xf numFmtId="0" fontId="11" fillId="4" borderId="13" xfId="12" applyFont="1" applyFill="1" applyBorder="1" applyAlignment="1">
      <alignment horizontal="center" vertical="center" wrapText="1"/>
    </xf>
    <xf numFmtId="0" fontId="11" fillId="4" borderId="9" xfId="12" applyFont="1" applyFill="1" applyBorder="1" applyAlignment="1">
      <alignment horizontal="center" vertical="center" wrapText="1"/>
    </xf>
    <xf numFmtId="0" fontId="11" fillId="4" borderId="4" xfId="12" applyFont="1" applyFill="1" applyBorder="1" applyAlignment="1">
      <alignment horizontal="center" vertical="center"/>
    </xf>
    <xf numFmtId="0" fontId="11" fillId="4" borderId="15" xfId="12" applyFont="1" applyFill="1" applyBorder="1" applyAlignment="1">
      <alignment horizontal="center" vertical="center" wrapText="1"/>
    </xf>
    <xf numFmtId="0" fontId="11" fillId="4" borderId="0" xfId="12" applyFont="1" applyFill="1" applyBorder="1" applyAlignment="1">
      <alignment horizontal="center" vertical="center" wrapText="1"/>
    </xf>
    <xf numFmtId="0" fontId="11" fillId="4" borderId="2" xfId="12" applyFont="1" applyFill="1" applyBorder="1" applyAlignment="1">
      <alignment horizontal="center" vertical="center" wrapText="1"/>
    </xf>
    <xf numFmtId="0" fontId="11" fillId="4" borderId="18" xfId="12" applyFont="1" applyFill="1" applyBorder="1" applyAlignment="1">
      <alignment horizontal="left" vertical="center"/>
    </xf>
    <xf numFmtId="0" fontId="8" fillId="0" borderId="0" xfId="12" applyFont="1" applyFill="1"/>
    <xf numFmtId="0" fontId="9" fillId="0" borderId="0" xfId="12" applyFont="1" applyFill="1" applyBorder="1"/>
    <xf numFmtId="0" fontId="9" fillId="0" borderId="0" xfId="24" applyFont="1"/>
    <xf numFmtId="173" fontId="8" fillId="0" borderId="13" xfId="22" applyNumberFormat="1" applyFont="1" applyFill="1" applyBorder="1"/>
    <xf numFmtId="0" fontId="8" fillId="0" borderId="14" xfId="12" applyFont="1" applyFill="1" applyBorder="1"/>
    <xf numFmtId="0" fontId="9" fillId="0" borderId="16" xfId="12" applyFont="1" applyFill="1" applyBorder="1"/>
    <xf numFmtId="173" fontId="8" fillId="0" borderId="13" xfId="22" applyNumberFormat="1" applyFont="1" applyBorder="1"/>
    <xf numFmtId="0" fontId="8" fillId="0" borderId="4" xfId="12" applyFont="1" applyFill="1" applyBorder="1"/>
    <xf numFmtId="173" fontId="8" fillId="0" borderId="9" xfId="22" applyNumberFormat="1" applyFont="1" applyFill="1" applyBorder="1"/>
    <xf numFmtId="0" fontId="8" fillId="0" borderId="2" xfId="12" applyFont="1" applyFill="1" applyBorder="1"/>
    <xf numFmtId="173" fontId="8" fillId="0" borderId="7" xfId="22" applyNumberFormat="1" applyFont="1" applyFill="1" applyBorder="1"/>
    <xf numFmtId="43" fontId="8" fillId="0" borderId="7" xfId="22" applyFont="1" applyFill="1" applyBorder="1"/>
    <xf numFmtId="173" fontId="8" fillId="0" borderId="1" xfId="22" applyNumberFormat="1" applyFont="1" applyFill="1" applyBorder="1" applyAlignment="1">
      <alignment horizontal="center" vertical="center"/>
    </xf>
    <xf numFmtId="0" fontId="8" fillId="0" borderId="7" xfId="19" applyFont="1" applyBorder="1"/>
    <xf numFmtId="0" fontId="9" fillId="0" borderId="1" xfId="12" applyFont="1" applyFill="1" applyBorder="1"/>
    <xf numFmtId="173" fontId="8" fillId="0" borderId="7" xfId="22" applyNumberFormat="1" applyFont="1" applyBorder="1"/>
    <xf numFmtId="173" fontId="8" fillId="0" borderId="20" xfId="22" applyNumberFormat="1" applyFont="1" applyBorder="1"/>
    <xf numFmtId="173" fontId="8" fillId="0" borderId="19" xfId="22" applyNumberFormat="1" applyFont="1" applyFill="1" applyBorder="1"/>
    <xf numFmtId="173" fontId="8" fillId="0" borderId="19" xfId="22" applyNumberFormat="1" applyFont="1" applyBorder="1"/>
    <xf numFmtId="0" fontId="8" fillId="0" borderId="19" xfId="12" applyFont="1" applyFill="1" applyBorder="1"/>
    <xf numFmtId="0" fontId="8" fillId="0" borderId="20" xfId="12" applyFont="1" applyFill="1" applyBorder="1"/>
    <xf numFmtId="0" fontId="8" fillId="0" borderId="18" xfId="12" applyFont="1" applyFill="1" applyBorder="1"/>
    <xf numFmtId="0" fontId="9" fillId="0" borderId="18" xfId="12" applyFont="1" applyFill="1" applyBorder="1"/>
    <xf numFmtId="0" fontId="8" fillId="0" borderId="16" xfId="12" applyFont="1" applyFill="1" applyBorder="1"/>
    <xf numFmtId="43" fontId="8" fillId="0" borderId="9" xfId="22" applyFont="1" applyFill="1" applyBorder="1"/>
    <xf numFmtId="0" fontId="8" fillId="0" borderId="3" xfId="12" applyFont="1" applyFill="1" applyBorder="1"/>
    <xf numFmtId="43" fontId="8" fillId="0" borderId="7" xfId="22" applyFont="1" applyFill="1" applyBorder="1" applyAlignment="1">
      <alignment horizontal="center" vertical="center"/>
    </xf>
    <xf numFmtId="0" fontId="9" fillId="0" borderId="7" xfId="12" applyFont="1" applyFill="1" applyBorder="1"/>
    <xf numFmtId="43" fontId="7" fillId="0" borderId="7" xfId="22" applyFont="1" applyFill="1" applyBorder="1" applyAlignment="1">
      <alignment horizontal="center" vertical="center"/>
    </xf>
    <xf numFmtId="0" fontId="7" fillId="0" borderId="0" xfId="12" applyFont="1" applyFill="1" applyBorder="1" applyAlignment="1">
      <alignment horizontal="center" vertical="center"/>
    </xf>
    <xf numFmtId="0" fontId="7" fillId="0" borderId="7" xfId="12" applyFont="1" applyFill="1" applyBorder="1" applyAlignment="1">
      <alignment horizontal="center" vertical="center"/>
    </xf>
    <xf numFmtId="0" fontId="7" fillId="0" borderId="1" xfId="12" applyFont="1" applyFill="1" applyBorder="1" applyAlignment="1">
      <alignment horizontal="center" vertical="center"/>
    </xf>
    <xf numFmtId="0" fontId="7" fillId="0" borderId="17" xfId="12" applyFont="1" applyFill="1" applyBorder="1"/>
    <xf numFmtId="0" fontId="7" fillId="0" borderId="1" xfId="12" applyFont="1" applyFill="1" applyBorder="1"/>
    <xf numFmtId="0" fontId="7" fillId="0" borderId="7" xfId="12" applyFont="1" applyFill="1" applyBorder="1"/>
    <xf numFmtId="0" fontId="51" fillId="0" borderId="0" xfId="12" applyFont="1" applyFill="1"/>
    <xf numFmtId="3" fontId="8" fillId="0" borderId="18" xfId="12" applyNumberFormat="1" applyFont="1" applyFill="1" applyBorder="1"/>
    <xf numFmtId="43" fontId="52" fillId="0" borderId="7" xfId="22" applyFont="1" applyFill="1" applyBorder="1"/>
    <xf numFmtId="0" fontId="52" fillId="0" borderId="1" xfId="12" applyFont="1" applyFill="1" applyBorder="1"/>
    <xf numFmtId="0" fontId="52" fillId="0" borderId="19" xfId="12" applyFont="1" applyFill="1" applyBorder="1"/>
    <xf numFmtId="0" fontId="52" fillId="0" borderId="7" xfId="12" applyFont="1" applyFill="1" applyBorder="1"/>
    <xf numFmtId="0" fontId="9" fillId="0" borderId="14" xfId="12" applyFont="1" applyFill="1" applyBorder="1" applyAlignment="1">
      <alignment horizontal="center" vertical="center"/>
    </xf>
    <xf numFmtId="0" fontId="8" fillId="0" borderId="9" xfId="12" quotePrefix="1" applyFont="1" applyFill="1" applyBorder="1" applyAlignment="1">
      <alignment horizontal="center"/>
    </xf>
    <xf numFmtId="0" fontId="8" fillId="0" borderId="2" xfId="12" quotePrefix="1" applyFont="1" applyFill="1" applyBorder="1" applyAlignment="1">
      <alignment horizontal="center"/>
    </xf>
    <xf numFmtId="0" fontId="8" fillId="0" borderId="13" xfId="12" quotePrefix="1" applyFont="1" applyFill="1" applyBorder="1" applyAlignment="1">
      <alignment horizontal="center"/>
    </xf>
    <xf numFmtId="0" fontId="11" fillId="0" borderId="3" xfId="12" applyFont="1" applyFill="1" applyBorder="1" applyAlignment="1">
      <alignment horizontal="center" vertical="center"/>
    </xf>
    <xf numFmtId="0" fontId="11" fillId="0" borderId="2" xfId="12" applyFont="1" applyFill="1" applyBorder="1" applyAlignment="1">
      <alignment horizontal="center" vertical="center"/>
    </xf>
    <xf numFmtId="0" fontId="53" fillId="4" borderId="17" xfId="12" applyFont="1" applyFill="1" applyBorder="1"/>
    <xf numFmtId="0" fontId="11" fillId="4" borderId="0" xfId="12" applyFont="1" applyFill="1" applyBorder="1" applyAlignment="1">
      <alignment horizontal="center"/>
    </xf>
    <xf numFmtId="0" fontId="11" fillId="4" borderId="20" xfId="12" applyFont="1" applyFill="1" applyBorder="1" applyAlignment="1">
      <alignment horizontal="center"/>
    </xf>
    <xf numFmtId="0" fontId="11" fillId="4" borderId="8" xfId="12" applyFont="1" applyFill="1" applyBorder="1" applyAlignment="1">
      <alignment horizontal="center" vertical="center" wrapText="1"/>
    </xf>
    <xf numFmtId="0" fontId="9" fillId="0" borderId="0" xfId="12" applyFont="1" applyBorder="1" applyAlignment="1">
      <alignment horizontal="center"/>
    </xf>
    <xf numFmtId="0" fontId="9" fillId="0" borderId="3" xfId="12" applyFont="1" applyBorder="1"/>
    <xf numFmtId="0" fontId="9" fillId="0" borderId="0" xfId="12" applyFont="1" applyBorder="1"/>
    <xf numFmtId="43" fontId="8" fillId="0" borderId="0" xfId="22" applyFont="1" applyFill="1" applyBorder="1"/>
    <xf numFmtId="43" fontId="8" fillId="0" borderId="0" xfId="22" quotePrefix="1" applyFont="1" applyFill="1" applyBorder="1"/>
    <xf numFmtId="173" fontId="8" fillId="0" borderId="68" xfId="22" applyNumberFormat="1" applyFont="1" applyFill="1" applyBorder="1"/>
    <xf numFmtId="173" fontId="8" fillId="0" borderId="69" xfId="22" applyNumberFormat="1" applyFont="1" applyFill="1" applyBorder="1"/>
    <xf numFmtId="0" fontId="9" fillId="0" borderId="70" xfId="12" applyFont="1" applyFill="1" applyBorder="1"/>
    <xf numFmtId="173" fontId="8" fillId="0" borderId="19" xfId="22" quotePrefix="1" applyNumberFormat="1" applyFont="1" applyFill="1" applyBorder="1"/>
    <xf numFmtId="6" fontId="8" fillId="0" borderId="19" xfId="12" quotePrefix="1" applyNumberFormat="1" applyFont="1" applyFill="1" applyBorder="1" applyAlignment="1">
      <alignment horizontal="center"/>
    </xf>
    <xf numFmtId="6" fontId="8" fillId="0" borderId="1" xfId="12" quotePrefix="1" applyNumberFormat="1" applyFont="1" applyFill="1" applyBorder="1" applyAlignment="1">
      <alignment horizontal="center"/>
    </xf>
    <xf numFmtId="0" fontId="8" fillId="0" borderId="1" xfId="12" quotePrefix="1" applyFont="1" applyFill="1" applyBorder="1" applyAlignment="1">
      <alignment horizontal="center"/>
    </xf>
    <xf numFmtId="0" fontId="9" fillId="0" borderId="0" xfId="12" applyFont="1" applyFill="1" applyBorder="1" applyAlignment="1">
      <alignment horizontal="center"/>
    </xf>
    <xf numFmtId="6" fontId="8" fillId="0" borderId="13" xfId="12" quotePrefix="1" applyNumberFormat="1" applyFont="1" applyFill="1" applyBorder="1" applyAlignment="1">
      <alignment horizontal="center"/>
    </xf>
    <xf numFmtId="173" fontId="8" fillId="0" borderId="1" xfId="22" quotePrefix="1" applyNumberFormat="1" applyFont="1" applyFill="1" applyBorder="1" applyAlignment="1">
      <alignment horizontal="center"/>
    </xf>
    <xf numFmtId="0" fontId="8" fillId="0" borderId="0" xfId="12" applyFont="1" applyAlignment="1"/>
    <xf numFmtId="43" fontId="8" fillId="8" borderId="0" xfId="19" applyNumberFormat="1" applyFont="1" applyFill="1"/>
    <xf numFmtId="0" fontId="8" fillId="0" borderId="9" xfId="12" applyFont="1" applyBorder="1"/>
    <xf numFmtId="0" fontId="1" fillId="0" borderId="9" xfId="19" applyBorder="1"/>
    <xf numFmtId="0" fontId="8" fillId="0" borderId="9" xfId="19" applyFont="1" applyBorder="1"/>
    <xf numFmtId="173" fontId="8" fillId="0" borderId="9" xfId="22" applyNumberFormat="1" applyFont="1" applyBorder="1"/>
    <xf numFmtId="0" fontId="8" fillId="0" borderId="19" xfId="19" applyFont="1" applyBorder="1"/>
    <xf numFmtId="0" fontId="8" fillId="0" borderId="13" xfId="19" applyFont="1" applyBorder="1" applyAlignment="1">
      <alignment horizontal="center"/>
    </xf>
    <xf numFmtId="0" fontId="8" fillId="0" borderId="19" xfId="19" applyFont="1" applyBorder="1" applyAlignment="1">
      <alignment horizontal="center"/>
    </xf>
    <xf numFmtId="0" fontId="8" fillId="0" borderId="9" xfId="19" applyFont="1" applyBorder="1" applyAlignment="1">
      <alignment horizontal="center"/>
    </xf>
    <xf numFmtId="0" fontId="11" fillId="4" borderId="0" xfId="19" applyFont="1" applyFill="1" applyAlignment="1">
      <alignment horizontal="center" vertical="center" wrapText="1"/>
    </xf>
    <xf numFmtId="0" fontId="11" fillId="4" borderId="4" xfId="12" applyFont="1" applyFill="1" applyBorder="1" applyAlignment="1">
      <alignment horizontal="center" vertical="center" wrapText="1"/>
    </xf>
    <xf numFmtId="0" fontId="11" fillId="4" borderId="3" xfId="12" applyFont="1" applyFill="1" applyBorder="1" applyAlignment="1">
      <alignment horizontal="center" vertical="center" wrapText="1"/>
    </xf>
    <xf numFmtId="0" fontId="11" fillId="4" borderId="20" xfId="19" applyFont="1" applyFill="1" applyBorder="1" applyAlignment="1">
      <alignment horizontal="center" vertical="center"/>
    </xf>
    <xf numFmtId="0" fontId="11" fillId="4" borderId="8" xfId="19" applyFont="1" applyFill="1" applyBorder="1" applyAlignment="1">
      <alignment horizontal="center" vertical="center"/>
    </xf>
    <xf numFmtId="0" fontId="11" fillId="4" borderId="18" xfId="19" applyFont="1" applyFill="1" applyBorder="1" applyAlignment="1">
      <alignment horizontal="center" vertical="center"/>
    </xf>
    <xf numFmtId="0" fontId="9" fillId="0" borderId="0" xfId="12" applyFont="1" applyFill="1"/>
    <xf numFmtId="0" fontId="1" fillId="0" borderId="9" xfId="19" applyBorder="1" applyAlignment="1">
      <alignment horizontal="center"/>
    </xf>
    <xf numFmtId="0" fontId="1" fillId="0" borderId="7" xfId="19" applyBorder="1" applyAlignment="1">
      <alignment horizontal="center"/>
    </xf>
    <xf numFmtId="173" fontId="8" fillId="0" borderId="7" xfId="22" quotePrefix="1" applyNumberFormat="1" applyFont="1" applyBorder="1"/>
    <xf numFmtId="173" fontId="8" fillId="0" borderId="0" xfId="22" applyNumberFormat="1" applyFont="1"/>
    <xf numFmtId="173" fontId="8" fillId="0" borderId="7" xfId="22" applyNumberFormat="1" applyFont="1" applyBorder="1" applyAlignment="1">
      <alignment horizontal="right"/>
    </xf>
    <xf numFmtId="43" fontId="8" fillId="0" borderId="7" xfId="19" applyNumberFormat="1" applyFont="1" applyBorder="1"/>
    <xf numFmtId="0" fontId="8" fillId="0" borderId="7" xfId="12" applyFont="1" applyBorder="1"/>
    <xf numFmtId="0" fontId="1" fillId="0" borderId="0" xfId="19"/>
    <xf numFmtId="6" fontId="8" fillId="0" borderId="15" xfId="12" quotePrefix="1" applyNumberFormat="1" applyFont="1" applyFill="1" applyBorder="1" applyAlignment="1">
      <alignment horizontal="center"/>
    </xf>
    <xf numFmtId="0" fontId="1" fillId="7" borderId="0" xfId="19" applyFill="1"/>
    <xf numFmtId="0" fontId="6" fillId="7" borderId="0" xfId="5" applyFont="1" applyFill="1"/>
    <xf numFmtId="37" fontId="6" fillId="7" borderId="0" xfId="5" applyNumberFormat="1" applyFont="1" applyFill="1"/>
    <xf numFmtId="0" fontId="6" fillId="7" borderId="0" xfId="5" applyFont="1" applyFill="1" applyAlignment="1">
      <alignment horizontal="right"/>
    </xf>
    <xf numFmtId="0" fontId="28" fillId="7" borderId="0" xfId="5" applyFont="1" applyFill="1" applyAlignment="1">
      <alignment horizontal="right"/>
    </xf>
    <xf numFmtId="173" fontId="8" fillId="0" borderId="0" xfId="5" applyNumberFormat="1" applyFont="1" applyFill="1"/>
    <xf numFmtId="0" fontId="9" fillId="0" borderId="0" xfId="12" applyFont="1" applyBorder="1" applyAlignment="1">
      <alignment horizontal="center"/>
    </xf>
    <xf numFmtId="0" fontId="9" fillId="0" borderId="0" xfId="12" applyFont="1" applyAlignment="1">
      <alignment horizontal="center"/>
    </xf>
    <xf numFmtId="165" fontId="8" fillId="5" borderId="33" xfId="5" applyNumberFormat="1" applyFont="1" applyFill="1" applyBorder="1" applyAlignment="1">
      <alignment horizontal="center" vertical="center"/>
    </xf>
    <xf numFmtId="0" fontId="2" fillId="0" borderId="7" xfId="1" applyBorder="1" applyAlignment="1">
      <alignment horizontal="center"/>
    </xf>
    <xf numFmtId="37" fontId="2" fillId="0" borderId="7" xfId="1" applyNumberFormat="1" applyBorder="1" applyAlignment="1">
      <alignment horizontal="center"/>
    </xf>
    <xf numFmtId="0" fontId="9" fillId="0" borderId="8" xfId="5" quotePrefix="1" applyFont="1" applyBorder="1" applyAlignment="1">
      <alignment horizontal="right"/>
    </xf>
    <xf numFmtId="0" fontId="9" fillId="0" borderId="3" xfId="5" quotePrefix="1" applyFont="1" applyBorder="1" applyAlignment="1">
      <alignment horizontal="right"/>
    </xf>
    <xf numFmtId="0" fontId="8" fillId="0" borderId="0" xfId="5" quotePrefix="1" applyFont="1" applyAlignment="1">
      <alignment horizontal="left"/>
    </xf>
    <xf numFmtId="167" fontId="9" fillId="0" borderId="0" xfId="5" applyNumberFormat="1" applyFont="1" applyAlignment="1">
      <alignment horizontal="left" vertical="top"/>
    </xf>
    <xf numFmtId="0" fontId="8" fillId="0" borderId="0" xfId="5" quotePrefix="1" applyFont="1" applyBorder="1" applyAlignment="1">
      <alignment horizontal="left"/>
    </xf>
    <xf numFmtId="0" fontId="8" fillId="0" borderId="0" xfId="5" applyFont="1" applyBorder="1"/>
    <xf numFmtId="167" fontId="11" fillId="4" borderId="60" xfId="5" applyNumberFormat="1" applyFont="1" applyFill="1" applyBorder="1" applyAlignment="1">
      <alignment horizontal="center" vertical="top" wrapText="1"/>
    </xf>
    <xf numFmtId="0" fontId="47" fillId="4" borderId="59" xfId="5" applyFont="1" applyFill="1" applyBorder="1" applyAlignment="1">
      <alignment vertical="top"/>
    </xf>
    <xf numFmtId="0" fontId="48" fillId="4" borderId="58" xfId="5" applyFont="1" applyFill="1" applyBorder="1" applyAlignment="1">
      <alignment vertical="top" wrapText="1"/>
    </xf>
    <xf numFmtId="0" fontId="11" fillId="4" borderId="59" xfId="5" applyFont="1" applyFill="1" applyBorder="1" applyAlignment="1">
      <alignment vertical="top" wrapText="1"/>
    </xf>
    <xf numFmtId="0" fontId="47" fillId="4" borderId="59" xfId="5" quotePrefix="1" applyFont="1" applyFill="1" applyBorder="1" applyAlignment="1">
      <alignment horizontal="center" vertical="top" wrapText="1"/>
    </xf>
    <xf numFmtId="0" fontId="58" fillId="4" borderId="57" xfId="5" quotePrefix="1" applyFont="1" applyFill="1" applyBorder="1" applyAlignment="1">
      <alignment horizontal="center" vertical="top" wrapText="1"/>
    </xf>
    <xf numFmtId="165" fontId="11" fillId="4" borderId="58" xfId="5" applyNumberFormat="1" applyFont="1" applyFill="1" applyBorder="1" applyAlignment="1">
      <alignment horizontal="center" vertical="top" wrapText="1"/>
    </xf>
    <xf numFmtId="2" fontId="11" fillId="4" borderId="57" xfId="5" applyNumberFormat="1" applyFont="1" applyFill="1" applyBorder="1" applyAlignment="1">
      <alignment horizontal="center" vertical="top" wrapText="1"/>
    </xf>
    <xf numFmtId="2" fontId="11" fillId="4" borderId="32" xfId="5" applyNumberFormat="1" applyFont="1" applyFill="1" applyBorder="1" applyAlignment="1">
      <alignment horizontal="center" vertical="top" wrapText="1"/>
    </xf>
    <xf numFmtId="0" fontId="8" fillId="0" borderId="12" xfId="5" applyFont="1" applyBorder="1" applyAlignment="1">
      <alignment horizontal="center"/>
    </xf>
    <xf numFmtId="167" fontId="9" fillId="0" borderId="1" xfId="5" applyNumberFormat="1" applyFont="1" applyBorder="1" applyAlignment="1">
      <alignment horizontal="left"/>
    </xf>
    <xf numFmtId="169" fontId="9" fillId="5" borderId="7" xfId="15" quotePrefix="1" applyNumberFormat="1" applyFont="1" applyFill="1" applyBorder="1" applyAlignment="1">
      <alignment horizontal="center"/>
    </xf>
    <xf numFmtId="169" fontId="9" fillId="5" borderId="7" xfId="15" applyNumberFormat="1" applyFont="1" applyFill="1" applyBorder="1" applyAlignment="1">
      <alignment horizontal="center"/>
    </xf>
    <xf numFmtId="169" fontId="8" fillId="5" borderId="7" xfId="15" applyNumberFormat="1" applyFont="1" applyFill="1" applyBorder="1" applyAlignment="1">
      <alignment horizontal="center"/>
    </xf>
    <xf numFmtId="169" fontId="8" fillId="5" borderId="12" xfId="15" applyNumberFormat="1" applyFont="1" applyFill="1" applyBorder="1" applyAlignment="1">
      <alignment horizontal="center"/>
    </xf>
    <xf numFmtId="0" fontId="8" fillId="0" borderId="17" xfId="5" applyFont="1" applyBorder="1" applyAlignment="1">
      <alignment vertical="top"/>
    </xf>
    <xf numFmtId="49" fontId="13" fillId="0" borderId="1" xfId="5" applyNumberFormat="1" applyFont="1" applyBorder="1" applyAlignment="1">
      <alignment horizontal="left" vertical="top"/>
    </xf>
    <xf numFmtId="37" fontId="8" fillId="0" borderId="12" xfId="5" applyNumberFormat="1" applyFont="1" applyBorder="1" applyAlignment="1">
      <alignment vertical="top"/>
    </xf>
    <xf numFmtId="49" fontId="52" fillId="0" borderId="1" xfId="5" applyNumberFormat="1" applyFont="1" applyBorder="1"/>
    <xf numFmtId="49" fontId="7" fillId="0" borderId="1" xfId="5" applyNumberFormat="1" applyFont="1" applyBorder="1" applyAlignment="1">
      <alignment horizontal="left" vertical="top"/>
    </xf>
    <xf numFmtId="0" fontId="20" fillId="0" borderId="17" xfId="1" quotePrefix="1" applyNumberFormat="1" applyFont="1" applyFill="1" applyBorder="1" applyAlignment="1">
      <alignment vertical="top"/>
    </xf>
    <xf numFmtId="3" fontId="8" fillId="0" borderId="9" xfId="5" applyNumberFormat="1" applyFont="1" applyBorder="1" applyAlignment="1">
      <alignment vertical="top"/>
    </xf>
    <xf numFmtId="37" fontId="8" fillId="0" borderId="9" xfId="5" applyNumberFormat="1" applyFont="1" applyBorder="1" applyAlignment="1">
      <alignment vertical="top"/>
    </xf>
    <xf numFmtId="37" fontId="8" fillId="0" borderId="34" xfId="5" applyNumberFormat="1" applyFont="1" applyBorder="1" applyAlignment="1">
      <alignment vertical="top"/>
    </xf>
    <xf numFmtId="0" fontId="13" fillId="0" borderId="17" xfId="5" applyFont="1" applyBorder="1" applyAlignment="1">
      <alignment vertical="top"/>
    </xf>
    <xf numFmtId="49" fontId="59" fillId="0" borderId="1" xfId="5" applyNumberFormat="1" applyFont="1" applyBorder="1"/>
    <xf numFmtId="37" fontId="13" fillId="0" borderId="7" xfId="5" applyNumberFormat="1" applyFont="1" applyBorder="1" applyAlignment="1">
      <alignment vertical="top"/>
    </xf>
    <xf numFmtId="37" fontId="13" fillId="0" borderId="12" xfId="5" applyNumberFormat="1" applyFont="1" applyBorder="1" applyAlignment="1">
      <alignment vertical="top"/>
    </xf>
    <xf numFmtId="0" fontId="7" fillId="0" borderId="1" xfId="5" applyFont="1" applyBorder="1" applyAlignment="1">
      <alignment horizontal="left" vertical="top"/>
    </xf>
    <xf numFmtId="0" fontId="8" fillId="0" borderId="9" xfId="5" applyFont="1" applyBorder="1" applyAlignment="1">
      <alignment vertical="top"/>
    </xf>
    <xf numFmtId="0" fontId="13" fillId="0" borderId="1" xfId="5" applyFont="1" applyBorder="1"/>
    <xf numFmtId="172" fontId="13" fillId="0" borderId="7" xfId="2" applyNumberFormat="1" applyFont="1" applyBorder="1" applyAlignment="1">
      <alignment horizontal="right"/>
    </xf>
    <xf numFmtId="0" fontId="8" fillId="0" borderId="7" xfId="5" applyFont="1" applyBorder="1" applyAlignment="1">
      <alignment vertical="top"/>
    </xf>
    <xf numFmtId="0" fontId="8" fillId="0" borderId="12" xfId="5" applyFont="1" applyBorder="1" applyAlignment="1">
      <alignment vertical="top"/>
    </xf>
    <xf numFmtId="0" fontId="9" fillId="0" borderId="17" xfId="5" applyFont="1" applyBorder="1" applyAlignment="1">
      <alignment vertical="top"/>
    </xf>
    <xf numFmtId="0" fontId="9" fillId="0" borderId="56" xfId="5" applyFont="1" applyBorder="1"/>
    <xf numFmtId="49" fontId="32" fillId="0" borderId="55" xfId="5" applyNumberFormat="1" applyFont="1" applyBorder="1"/>
    <xf numFmtId="0" fontId="9" fillId="0" borderId="55" xfId="5" applyFont="1" applyBorder="1" applyAlignment="1">
      <alignment vertical="top"/>
    </xf>
    <xf numFmtId="0" fontId="9" fillId="0" borderId="27" xfId="5" applyFont="1" applyBorder="1" applyAlignment="1">
      <alignment vertical="top"/>
    </xf>
    <xf numFmtId="3" fontId="9" fillId="0" borderId="22" xfId="5" applyNumberFormat="1" applyFont="1" applyBorder="1" applyAlignment="1">
      <alignment vertical="top"/>
    </xf>
    <xf numFmtId="172" fontId="8" fillId="0" borderId="22" xfId="2" applyNumberFormat="1" applyFont="1" applyBorder="1" applyAlignment="1">
      <alignment horizontal="right"/>
    </xf>
    <xf numFmtId="3" fontId="9" fillId="0" borderId="53" xfId="5" applyNumberFormat="1" applyFont="1" applyBorder="1" applyAlignment="1">
      <alignment vertical="top"/>
    </xf>
    <xf numFmtId="0" fontId="8" fillId="0" borderId="1" xfId="5" applyFont="1" applyBorder="1" applyAlignment="1">
      <alignment horizontal="left" vertical="top"/>
    </xf>
    <xf numFmtId="0" fontId="8" fillId="0" borderId="7" xfId="2" applyFont="1" applyBorder="1" applyAlignment="1">
      <alignment horizontal="right" vertical="top" wrapText="1"/>
    </xf>
    <xf numFmtId="0" fontId="8" fillId="0" borderId="12" xfId="2" applyFont="1" applyBorder="1" applyAlignment="1">
      <alignment horizontal="right" vertical="top" wrapText="1"/>
    </xf>
    <xf numFmtId="0" fontId="60" fillId="0" borderId="1" xfId="5" applyFont="1" applyBorder="1"/>
    <xf numFmtId="0" fontId="7" fillId="0" borderId="1" xfId="5" applyFont="1" applyBorder="1"/>
    <xf numFmtId="3" fontId="8" fillId="0" borderId="7" xfId="2" applyNumberFormat="1" applyFont="1" applyBorder="1" applyAlignment="1">
      <alignment horizontal="right" vertical="top" wrapText="1"/>
    </xf>
    <xf numFmtId="3" fontId="8" fillId="0" borderId="12" xfId="2" applyNumberFormat="1" applyFont="1" applyBorder="1" applyAlignment="1">
      <alignment horizontal="right" vertical="top" wrapText="1"/>
    </xf>
    <xf numFmtId="3" fontId="8" fillId="0" borderId="34" xfId="2" applyNumberFormat="1" applyFont="1" applyBorder="1" applyAlignment="1">
      <alignment horizontal="right" vertical="top" wrapText="1"/>
    </xf>
    <xf numFmtId="3" fontId="13" fillId="0" borderId="19" xfId="5" applyNumberFormat="1" applyFont="1" applyBorder="1" applyAlignment="1">
      <alignment vertical="top"/>
    </xf>
    <xf numFmtId="172" fontId="8" fillId="0" borderId="19" xfId="2" applyNumberFormat="1" applyFont="1" applyBorder="1" applyAlignment="1">
      <alignment horizontal="right"/>
    </xf>
    <xf numFmtId="3" fontId="13" fillId="0" borderId="12" xfId="5" applyNumberFormat="1" applyFont="1" applyBorder="1" applyAlignment="1">
      <alignment vertical="top"/>
    </xf>
    <xf numFmtId="3" fontId="13" fillId="0" borderId="1" xfId="5" applyNumberFormat="1" applyFont="1" applyBorder="1" applyAlignment="1">
      <alignment vertical="top"/>
    </xf>
    <xf numFmtId="172" fontId="8" fillId="0" borderId="7" xfId="2" applyNumberFormat="1" applyFont="1" applyBorder="1" applyAlignment="1">
      <alignment horizontal="right"/>
    </xf>
    <xf numFmtId="172" fontId="8" fillId="0" borderId="1" xfId="2" applyNumberFormat="1" applyFont="1" applyBorder="1" applyAlignment="1">
      <alignment horizontal="right"/>
    </xf>
    <xf numFmtId="172" fontId="8" fillId="0" borderId="9" xfId="2" applyNumberFormat="1" applyFont="1" applyBorder="1" applyAlignment="1">
      <alignment horizontal="right"/>
    </xf>
    <xf numFmtId="172" fontId="8" fillId="0" borderId="2" xfId="2" applyNumberFormat="1" applyFont="1" applyBorder="1" applyAlignment="1">
      <alignment horizontal="right"/>
    </xf>
    <xf numFmtId="3" fontId="13" fillId="0" borderId="34" xfId="5" applyNumberFormat="1" applyFont="1" applyBorder="1" applyAlignment="1">
      <alignment vertical="top"/>
    </xf>
    <xf numFmtId="3" fontId="8" fillId="0" borderId="1" xfId="2" applyNumberFormat="1" applyFont="1" applyBorder="1" applyAlignment="1">
      <alignment horizontal="right" vertical="top" wrapText="1"/>
    </xf>
    <xf numFmtId="3" fontId="8" fillId="0" borderId="34" xfId="5" applyNumberFormat="1" applyFont="1" applyBorder="1" applyAlignment="1">
      <alignment vertical="top"/>
    </xf>
    <xf numFmtId="49" fontId="8" fillId="0" borderId="1" xfId="5" applyNumberFormat="1" applyFont="1" applyBorder="1" applyAlignment="1">
      <alignment horizontal="left" vertical="top"/>
    </xf>
    <xf numFmtId="3" fontId="8" fillId="0" borderId="12" xfId="5" applyNumberFormat="1" applyFont="1" applyBorder="1" applyAlignment="1">
      <alignment vertical="top"/>
    </xf>
    <xf numFmtId="3" fontId="47" fillId="0" borderId="7" xfId="2" applyNumberFormat="1" applyFont="1" applyBorder="1" applyAlignment="1">
      <alignment horizontal="right" vertical="top" wrapText="1"/>
    </xf>
    <xf numFmtId="3" fontId="8" fillId="0" borderId="17" xfId="2" applyNumberFormat="1" applyFont="1" applyBorder="1" applyAlignment="1">
      <alignment horizontal="right" vertical="top" wrapText="1"/>
    </xf>
    <xf numFmtId="3" fontId="13" fillId="0" borderId="33" xfId="5" applyNumberFormat="1" applyFont="1" applyBorder="1" applyAlignment="1">
      <alignment vertical="top"/>
    </xf>
    <xf numFmtId="0" fontId="8" fillId="0" borderId="17" xfId="5" quotePrefix="1" applyFont="1" applyBorder="1" applyAlignment="1">
      <alignment horizontal="left"/>
    </xf>
    <xf numFmtId="171" fontId="8" fillId="0" borderId="7" xfId="2" quotePrefix="1" applyNumberFormat="1" applyFont="1" applyBorder="1" applyAlignment="1">
      <alignment horizontal="right" vertical="top" wrapText="1"/>
    </xf>
    <xf numFmtId="49" fontId="13" fillId="0" borderId="17" xfId="5" quotePrefix="1" applyNumberFormat="1" applyFont="1" applyBorder="1" applyAlignment="1">
      <alignment horizontal="left"/>
    </xf>
    <xf numFmtId="0" fontId="32" fillId="0" borderId="1" xfId="5" applyFont="1" applyBorder="1"/>
    <xf numFmtId="0" fontId="13" fillId="0" borderId="17" xfId="5" applyFont="1" applyBorder="1"/>
    <xf numFmtId="3" fontId="13" fillId="0" borderId="18" xfId="2" applyNumberFormat="1" applyFont="1" applyBorder="1" applyAlignment="1">
      <alignment horizontal="right" vertical="top" wrapText="1"/>
    </xf>
    <xf numFmtId="0" fontId="9" fillId="0" borderId="55" xfId="5" applyFont="1" applyBorder="1"/>
    <xf numFmtId="0" fontId="9" fillId="0" borderId="27" xfId="5" applyFont="1" applyBorder="1"/>
    <xf numFmtId="3" fontId="9" fillId="0" borderId="22" xfId="5" applyNumberFormat="1" applyFont="1" applyBorder="1"/>
    <xf numFmtId="3" fontId="9" fillId="0" borderId="53" xfId="5" applyNumberFormat="1" applyFont="1" applyBorder="1"/>
    <xf numFmtId="0" fontId="9" fillId="0" borderId="1" xfId="5" applyFont="1" applyBorder="1"/>
    <xf numFmtId="3" fontId="8" fillId="0" borderId="12" xfId="5" applyNumberFormat="1" applyFont="1" applyBorder="1"/>
    <xf numFmtId="3" fontId="9" fillId="0" borderId="9" xfId="5" applyNumberFormat="1" applyFont="1" applyBorder="1" applyAlignment="1">
      <alignment vertical="top"/>
    </xf>
    <xf numFmtId="3" fontId="9" fillId="0" borderId="34" xfId="5" applyNumberFormat="1" applyFont="1" applyBorder="1" applyAlignment="1">
      <alignment vertical="top"/>
    </xf>
    <xf numFmtId="167" fontId="9" fillId="0" borderId="1" xfId="5" quotePrefix="1" applyNumberFormat="1" applyFont="1" applyBorder="1" applyAlignment="1">
      <alignment horizontal="left" vertical="top"/>
    </xf>
    <xf numFmtId="0" fontId="8" fillId="0" borderId="7" xfId="5" applyFont="1" applyBorder="1" applyAlignment="1">
      <alignment horizontal="center" vertical="top"/>
    </xf>
    <xf numFmtId="49" fontId="8" fillId="0" borderId="17" xfId="5" quotePrefix="1" applyNumberFormat="1" applyFont="1" applyBorder="1" applyAlignment="1">
      <alignment horizontal="left" vertical="top"/>
    </xf>
    <xf numFmtId="37" fontId="9" fillId="0" borderId="13" xfId="5" applyNumberFormat="1" applyFont="1" applyBorder="1" applyAlignment="1">
      <alignment vertical="top"/>
    </xf>
    <xf numFmtId="37" fontId="8" fillId="0" borderId="13" xfId="5" applyNumberFormat="1" applyFont="1" applyBorder="1" applyAlignment="1">
      <alignment vertical="top"/>
    </xf>
    <xf numFmtId="37" fontId="9" fillId="0" borderId="54" xfId="5" applyNumberFormat="1" applyFont="1" applyBorder="1" applyAlignment="1">
      <alignment vertical="top"/>
    </xf>
    <xf numFmtId="37" fontId="8" fillId="0" borderId="19" xfId="5" applyNumberFormat="1" applyFont="1" applyBorder="1" applyAlignment="1">
      <alignment vertical="top"/>
    </xf>
    <xf numFmtId="37" fontId="8" fillId="0" borderId="33" xfId="5" applyNumberFormat="1" applyFont="1" applyBorder="1" applyAlignment="1">
      <alignment vertical="top"/>
    </xf>
    <xf numFmtId="0" fontId="8" fillId="0" borderId="34" xfId="5" applyFont="1" applyBorder="1" applyAlignment="1">
      <alignment vertical="top"/>
    </xf>
    <xf numFmtId="0" fontId="9" fillId="0" borderId="17" xfId="5" quotePrefix="1" applyFont="1" applyBorder="1" applyAlignment="1">
      <alignment horizontal="right" vertical="top"/>
    </xf>
    <xf numFmtId="169" fontId="9" fillId="0" borderId="10" xfId="15" applyNumberFormat="1" applyFont="1" applyFill="1" applyBorder="1" applyAlignment="1">
      <alignment vertical="top"/>
    </xf>
    <xf numFmtId="169" fontId="8" fillId="0" borderId="10" xfId="15" applyNumberFormat="1" applyFont="1" applyFill="1" applyBorder="1" applyAlignment="1">
      <alignment vertical="top"/>
    </xf>
    <xf numFmtId="0" fontId="8" fillId="0" borderId="12" xfId="5" applyFont="1" applyBorder="1"/>
    <xf numFmtId="0" fontId="9" fillId="0" borderId="9" xfId="5" quotePrefix="1" applyFont="1" applyBorder="1" applyAlignment="1">
      <alignment horizontal="right"/>
    </xf>
    <xf numFmtId="37" fontId="9" fillId="0" borderId="53" xfId="5" applyNumberFormat="1" applyFont="1" applyBorder="1"/>
    <xf numFmtId="0" fontId="8" fillId="0" borderId="29" xfId="5" applyFont="1" applyBorder="1"/>
    <xf numFmtId="0" fontId="8" fillId="0" borderId="30" xfId="5" applyFont="1" applyBorder="1"/>
    <xf numFmtId="0" fontId="8" fillId="0" borderId="48" xfId="5" applyFont="1" applyBorder="1"/>
    <xf numFmtId="173" fontId="8" fillId="8" borderId="0" xfId="3" applyNumberFormat="1" applyFont="1" applyFill="1"/>
    <xf numFmtId="0" fontId="9" fillId="0" borderId="0" xfId="5" quotePrefix="1" applyFont="1" applyAlignment="1">
      <alignment horizontal="right"/>
    </xf>
    <xf numFmtId="165" fontId="11" fillId="4" borderId="31" xfId="5" applyNumberFormat="1" applyFont="1" applyFill="1" applyBorder="1" applyAlignment="1">
      <alignment horizontal="center" vertical="top" wrapText="1"/>
    </xf>
    <xf numFmtId="167" fontId="8" fillId="0" borderId="72" xfId="5" applyNumberFormat="1" applyFont="1" applyBorder="1" applyAlignment="1">
      <alignment horizontal="center"/>
    </xf>
    <xf numFmtId="167" fontId="8" fillId="0" borderId="5" xfId="5" applyNumberFormat="1" applyFont="1" applyBorder="1" applyAlignment="1">
      <alignment horizontal="center"/>
    </xf>
    <xf numFmtId="0" fontId="8" fillId="0" borderId="5" xfId="5" applyFont="1" applyBorder="1"/>
    <xf numFmtId="167" fontId="8" fillId="0" borderId="5" xfId="5" applyNumberFormat="1" applyFont="1" applyBorder="1" applyAlignment="1">
      <alignment horizontal="center" vertical="top"/>
    </xf>
    <xf numFmtId="0" fontId="8" fillId="0" borderId="0" xfId="5" applyFont="1" applyBorder="1" applyAlignment="1">
      <alignment vertical="top"/>
    </xf>
    <xf numFmtId="49" fontId="13" fillId="0" borderId="0" xfId="5" applyNumberFormat="1" applyFont="1" applyBorder="1"/>
    <xf numFmtId="37" fontId="8" fillId="0" borderId="0" xfId="5" applyNumberFormat="1" applyFont="1" applyBorder="1" applyAlignment="1">
      <alignment vertical="top"/>
    </xf>
    <xf numFmtId="0" fontId="13" fillId="0" borderId="0" xfId="5" applyFont="1" applyBorder="1" applyAlignment="1">
      <alignment vertical="top"/>
    </xf>
    <xf numFmtId="0" fontId="13" fillId="0" borderId="0" xfId="5" applyFont="1" applyBorder="1"/>
    <xf numFmtId="0" fontId="13" fillId="0" borderId="0" xfId="5" applyFont="1" applyBorder="1" applyAlignment="1">
      <alignment horizontal="left"/>
    </xf>
    <xf numFmtId="3" fontId="8" fillId="0" borderId="0" xfId="5" applyNumberFormat="1" applyFont="1" applyBorder="1" applyAlignment="1">
      <alignment vertical="top"/>
    </xf>
    <xf numFmtId="3" fontId="8" fillId="0" borderId="0" xfId="2" applyNumberFormat="1" applyFont="1" applyBorder="1" applyAlignment="1">
      <alignment horizontal="right" vertical="top" wrapText="1"/>
    </xf>
    <xf numFmtId="167" fontId="9" fillId="0" borderId="5" xfId="5" applyNumberFormat="1" applyFont="1" applyBorder="1" applyAlignment="1">
      <alignment horizontal="center"/>
    </xf>
    <xf numFmtId="0" fontId="8" fillId="0" borderId="0" xfId="5" quotePrefix="1" applyFont="1" applyBorder="1" applyAlignment="1">
      <alignment horizontal="right" vertical="top"/>
    </xf>
    <xf numFmtId="0" fontId="8" fillId="0" borderId="0" xfId="5" quotePrefix="1" applyFont="1" applyBorder="1" applyAlignment="1">
      <alignment horizontal="right"/>
    </xf>
    <xf numFmtId="0" fontId="8" fillId="0" borderId="5" xfId="5" applyFont="1" applyBorder="1" applyAlignment="1">
      <alignment vertical="top"/>
    </xf>
    <xf numFmtId="0" fontId="13" fillId="0" borderId="0" xfId="5" quotePrefix="1" applyFont="1" applyBorder="1" applyAlignment="1">
      <alignment horizontal="left" vertical="top"/>
    </xf>
    <xf numFmtId="0" fontId="8" fillId="0" borderId="0" xfId="5" quotePrefix="1" applyFont="1" applyBorder="1" applyAlignment="1">
      <alignment horizontal="left" vertical="top"/>
    </xf>
    <xf numFmtId="0" fontId="9" fillId="0" borderId="0" xfId="5" quotePrefix="1" applyFont="1" applyBorder="1" applyAlignment="1">
      <alignment horizontal="right" vertical="top"/>
    </xf>
    <xf numFmtId="0" fontId="8" fillId="0" borderId="49" xfId="5" applyFont="1" applyBorder="1"/>
    <xf numFmtId="0" fontId="8" fillId="0" borderId="71" xfId="5" applyFont="1" applyBorder="1"/>
    <xf numFmtId="0" fontId="9" fillId="0" borderId="71" xfId="5" quotePrefix="1" applyFont="1" applyBorder="1" applyAlignment="1">
      <alignment horizontal="right"/>
    </xf>
    <xf numFmtId="0" fontId="8" fillId="0" borderId="5" xfId="5" applyFont="1" applyBorder="1" applyAlignment="1"/>
    <xf numFmtId="49" fontId="8" fillId="0" borderId="5" xfId="5" applyNumberFormat="1" applyFont="1" applyBorder="1" applyAlignment="1">
      <alignment horizontal="center"/>
    </xf>
    <xf numFmtId="167" fontId="13" fillId="0" borderId="5" xfId="5" applyNumberFormat="1" applyFont="1" applyBorder="1" applyAlignment="1">
      <alignment horizontal="center"/>
    </xf>
    <xf numFmtId="0" fontId="13" fillId="0" borderId="5" xfId="5" applyFont="1" applyBorder="1" applyAlignment="1">
      <alignment horizontal="center"/>
    </xf>
    <xf numFmtId="0" fontId="8" fillId="0" borderId="5" xfId="5" applyFont="1" applyBorder="1" applyAlignment="1">
      <alignment horizontal="center"/>
    </xf>
    <xf numFmtId="3" fontId="8" fillId="0" borderId="5" xfId="5" applyNumberFormat="1" applyFont="1" applyBorder="1" applyAlignment="1">
      <alignment horizontal="center"/>
    </xf>
    <xf numFmtId="0" fontId="20" fillId="0" borderId="5" xfId="1" quotePrefix="1" applyNumberFormat="1" applyFont="1" applyBorder="1" applyAlignment="1">
      <alignment horizontal="center"/>
    </xf>
    <xf numFmtId="3" fontId="8" fillId="2" borderId="9" xfId="5" applyNumberFormat="1" applyFont="1" applyFill="1" applyBorder="1"/>
    <xf numFmtId="0" fontId="8" fillId="2" borderId="0" xfId="5" applyFont="1" applyFill="1" applyBorder="1"/>
    <xf numFmtId="173" fontId="8" fillId="0" borderId="62" xfId="3" applyNumberFormat="1" applyFont="1" applyFill="1" applyBorder="1"/>
    <xf numFmtId="173" fontId="8" fillId="0" borderId="18" xfId="22" applyNumberFormat="1" applyFont="1" applyFill="1" applyBorder="1" applyAlignment="1">
      <alignment horizontal="center" vertical="center"/>
    </xf>
    <xf numFmtId="173" fontId="8" fillId="0" borderId="19" xfId="22" quotePrefix="1" applyNumberFormat="1" applyFont="1" applyFill="1" applyBorder="1" applyAlignment="1">
      <alignment horizontal="center" vertical="center"/>
    </xf>
    <xf numFmtId="0" fontId="9" fillId="0" borderId="0" xfId="53" applyFont="1" applyBorder="1" applyAlignment="1">
      <alignment horizontal="center"/>
    </xf>
    <xf numFmtId="0" fontId="9" fillId="0" borderId="0" xfId="53" applyFont="1"/>
    <xf numFmtId="0" fontId="8" fillId="0" borderId="0" xfId="53" applyFont="1"/>
    <xf numFmtId="0" fontId="9" fillId="0" borderId="19" xfId="12" applyFont="1" applyBorder="1" applyAlignment="1"/>
    <xf numFmtId="0" fontId="8" fillId="0" borderId="19" xfId="12" applyFont="1" applyFill="1" applyBorder="1" applyAlignment="1">
      <alignment horizontal="left" wrapText="1"/>
    </xf>
    <xf numFmtId="0" fontId="8" fillId="0" borderId="7" xfId="12" applyFont="1" applyFill="1" applyBorder="1" applyAlignment="1">
      <alignment horizontal="left" wrapText="1"/>
    </xf>
    <xf numFmtId="0" fontId="8" fillId="0" borderId="9" xfId="12" applyFont="1" applyFill="1" applyBorder="1" applyAlignment="1">
      <alignment horizontal="left" wrapText="1"/>
    </xf>
    <xf numFmtId="0" fontId="8" fillId="0" borderId="0" xfId="53" applyFont="1" applyFill="1" applyAlignment="1">
      <alignment horizontal="center"/>
    </xf>
    <xf numFmtId="0" fontId="9" fillId="2" borderId="37" xfId="5" applyFont="1" applyFill="1" applyBorder="1" applyAlignment="1">
      <alignment vertical="center"/>
    </xf>
    <xf numFmtId="0" fontId="8" fillId="0" borderId="35" xfId="2" applyFont="1" applyBorder="1" applyAlignment="1">
      <alignment vertical="center"/>
    </xf>
    <xf numFmtId="0" fontId="8" fillId="0" borderId="36" xfId="2" applyFont="1" applyBorder="1" applyAlignment="1">
      <alignment vertical="center"/>
    </xf>
    <xf numFmtId="0" fontId="9" fillId="2" borderId="35" xfId="5" applyFont="1" applyFill="1" applyBorder="1" applyAlignment="1">
      <alignment vertical="center"/>
    </xf>
    <xf numFmtId="0" fontId="9" fillId="2" borderId="36" xfId="5" applyFont="1" applyFill="1" applyBorder="1" applyAlignment="1">
      <alignment vertical="center"/>
    </xf>
    <xf numFmtId="0" fontId="9" fillId="0" borderId="37" xfId="4" applyFont="1" applyBorder="1" applyAlignment="1">
      <alignment horizontal="left" vertical="center"/>
    </xf>
    <xf numFmtId="0" fontId="9" fillId="0" borderId="35" xfId="4" applyFont="1" applyBorder="1" applyAlignment="1">
      <alignment horizontal="left" vertical="center"/>
    </xf>
    <xf numFmtId="0" fontId="9" fillId="0" borderId="36" xfId="4" applyFont="1" applyBorder="1" applyAlignment="1">
      <alignment horizontal="left" vertical="center"/>
    </xf>
    <xf numFmtId="0" fontId="9" fillId="0" borderId="39" xfId="4" applyFont="1" applyBorder="1" applyAlignment="1">
      <alignment horizontal="left" vertical="center"/>
    </xf>
    <xf numFmtId="0" fontId="15" fillId="3" borderId="51" xfId="4" applyFont="1" applyFill="1" applyBorder="1" applyAlignment="1">
      <alignment horizontal="center"/>
    </xf>
    <xf numFmtId="0" fontId="15" fillId="3" borderId="50" xfId="4" applyFont="1" applyFill="1" applyBorder="1" applyAlignment="1">
      <alignment horizontal="center"/>
    </xf>
    <xf numFmtId="0" fontId="14" fillId="3" borderId="43" xfId="4" applyFont="1" applyFill="1" applyBorder="1" applyAlignment="1">
      <alignment horizontal="center"/>
    </xf>
    <xf numFmtId="0" fontId="8" fillId="0" borderId="35" xfId="4" applyFont="1" applyBorder="1" applyAlignment="1">
      <alignment vertical="center"/>
    </xf>
    <xf numFmtId="0" fontId="8" fillId="0" borderId="36" xfId="4" applyFont="1" applyBorder="1" applyAlignment="1">
      <alignment vertical="center"/>
    </xf>
    <xf numFmtId="0" fontId="9" fillId="2" borderId="37" xfId="5" applyFont="1" applyFill="1" applyBorder="1" applyAlignment="1">
      <alignment vertical="center" wrapText="1"/>
    </xf>
    <xf numFmtId="0" fontId="8" fillId="0" borderId="35" xfId="4" applyFont="1" applyBorder="1" applyAlignment="1">
      <alignment vertical="center" wrapText="1"/>
    </xf>
    <xf numFmtId="0" fontId="8" fillId="0" borderId="36" xfId="4" applyFont="1" applyBorder="1" applyAlignment="1">
      <alignment vertical="center" wrapText="1"/>
    </xf>
    <xf numFmtId="0" fontId="9" fillId="2" borderId="45" xfId="5" applyFont="1" applyFill="1" applyBorder="1" applyAlignment="1">
      <alignment horizontal="left" vertical="center"/>
    </xf>
    <xf numFmtId="0" fontId="9" fillId="2" borderId="35" xfId="5" applyFont="1" applyFill="1" applyBorder="1" applyAlignment="1">
      <alignment horizontal="left" vertical="center"/>
    </xf>
    <xf numFmtId="0" fontId="9" fillId="2" borderId="36" xfId="5" applyFont="1" applyFill="1" applyBorder="1" applyAlignment="1">
      <alignment horizontal="left" vertical="center"/>
    </xf>
    <xf numFmtId="0" fontId="8" fillId="7" borderId="0" xfId="7" applyFont="1" applyFill="1" applyAlignment="1">
      <alignment horizontal="left"/>
      <protection locked="0"/>
    </xf>
    <xf numFmtId="0" fontId="8" fillId="7" borderId="0" xfId="8" applyFont="1" applyFill="1" applyAlignment="1">
      <alignment horizontal="left" vertical="top" wrapText="1"/>
    </xf>
    <xf numFmtId="0" fontId="8" fillId="7" borderId="0" xfId="8" applyFont="1" applyFill="1" applyAlignment="1">
      <alignment horizontal="justify" vertical="top" wrapText="1"/>
    </xf>
    <xf numFmtId="0" fontId="26" fillId="7" borderId="8" xfId="10" applyFont="1" applyFill="1" applyBorder="1" applyAlignment="1">
      <alignment vertical="top" wrapText="1"/>
    </xf>
    <xf numFmtId="0" fontId="8" fillId="7" borderId="0" xfId="7" applyFont="1" applyFill="1" applyAlignment="1">
      <alignment horizontal="left" wrapText="1"/>
      <protection locked="0"/>
    </xf>
    <xf numFmtId="0" fontId="9" fillId="7" borderId="0" xfId="6" applyFont="1" applyFill="1" applyAlignment="1">
      <alignment horizontal="left" vertical="top" wrapText="1"/>
    </xf>
    <xf numFmtId="0" fontId="8" fillId="7" borderId="0" xfId="7" applyFont="1" applyFill="1" applyAlignment="1">
      <alignment horizontal="justify" vertical="top" wrapText="1"/>
      <protection locked="0"/>
    </xf>
    <xf numFmtId="0" fontId="8" fillId="7" borderId="0" xfId="2" applyFont="1" applyFill="1" applyAlignment="1">
      <alignment vertical="top" wrapText="1"/>
    </xf>
    <xf numFmtId="0" fontId="8" fillId="7" borderId="0" xfId="2" applyFont="1" applyFill="1" applyAlignment="1">
      <alignment vertical="top"/>
    </xf>
    <xf numFmtId="0" fontId="13" fillId="7" borderId="0" xfId="2" applyFont="1" applyFill="1" applyAlignment="1">
      <alignment vertical="top" wrapText="1"/>
    </xf>
    <xf numFmtId="0" fontId="8" fillId="7" borderId="0" xfId="12" applyFont="1" applyFill="1" applyAlignment="1">
      <alignment vertical="top" wrapText="1"/>
    </xf>
    <xf numFmtId="0" fontId="8" fillId="7" borderId="0" xfId="10" applyFont="1" applyFill="1" applyBorder="1" applyAlignment="1">
      <alignment horizontal="justify" vertical="top" wrapText="1"/>
    </xf>
    <xf numFmtId="165" fontId="15" fillId="0" borderId="0" xfId="5" applyNumberFormat="1" applyFont="1" applyAlignment="1">
      <alignment horizontal="center"/>
    </xf>
    <xf numFmtId="0" fontId="14" fillId="0" borderId="0" xfId="2" applyFont="1"/>
    <xf numFmtId="0" fontId="8" fillId="0" borderId="0" xfId="5" quotePrefix="1" applyFont="1" applyAlignment="1">
      <alignment horizontal="left" vertical="top" wrapText="1"/>
    </xf>
    <xf numFmtId="0" fontId="15" fillId="0" borderId="0" xfId="2" applyFont="1" applyAlignment="1">
      <alignment horizontal="center"/>
    </xf>
    <xf numFmtId="0" fontId="8" fillId="0" borderId="0" xfId="5" quotePrefix="1" applyFont="1" applyAlignment="1">
      <alignment horizontal="left" vertical="center" wrapText="1"/>
    </xf>
    <xf numFmtId="165" fontId="41" fillId="0" borderId="0" xfId="5" applyNumberFormat="1" applyFont="1" applyAlignment="1">
      <alignment horizontal="center" wrapText="1"/>
    </xf>
    <xf numFmtId="0" fontId="40" fillId="0" borderId="0" xfId="2" applyFont="1" applyAlignment="1">
      <alignment wrapText="1"/>
    </xf>
    <xf numFmtId="0" fontId="8" fillId="0" borderId="2" xfId="5" applyFont="1" applyBorder="1" applyAlignment="1">
      <alignment horizontal="left" wrapText="1"/>
    </xf>
    <xf numFmtId="0" fontId="8" fillId="0" borderId="3" xfId="5" applyFont="1" applyBorder="1" applyAlignment="1">
      <alignment horizontal="left" wrapText="1"/>
    </xf>
    <xf numFmtId="0" fontId="8" fillId="0" borderId="4" xfId="5" applyFont="1" applyBorder="1" applyAlignment="1">
      <alignment horizontal="left" wrapText="1"/>
    </xf>
    <xf numFmtId="49" fontId="8" fillId="7" borderId="0" xfId="5" quotePrefix="1" applyNumberFormat="1" applyFont="1" applyFill="1" applyAlignment="1">
      <alignment horizontal="left" vertical="center" wrapText="1"/>
    </xf>
    <xf numFmtId="165" fontId="45" fillId="7" borderId="0" xfId="5" applyNumberFormat="1" applyFont="1" applyFill="1" applyAlignment="1">
      <alignment horizontal="center"/>
    </xf>
    <xf numFmtId="168" fontId="39" fillId="7" borderId="0" xfId="5" applyNumberFormat="1" applyFont="1" applyFill="1" applyAlignment="1">
      <alignment horizontal="left" vertical="top"/>
    </xf>
    <xf numFmtId="165" fontId="45" fillId="7" borderId="0" xfId="5" applyNumberFormat="1" applyFont="1" applyFill="1" applyAlignment="1">
      <alignment horizontal="center" wrapText="1"/>
    </xf>
    <xf numFmtId="168" fontId="39" fillId="2" borderId="0" xfId="5" applyNumberFormat="1" applyFont="1" applyFill="1" applyAlignment="1">
      <alignment horizontal="left" vertical="top"/>
    </xf>
    <xf numFmtId="0" fontId="8" fillId="2" borderId="0" xfId="6" applyFont="1" applyFill="1" applyAlignment="1">
      <alignment horizontal="left" vertical="center" wrapText="1"/>
    </xf>
    <xf numFmtId="165" fontId="15" fillId="3" borderId="0" xfId="5" applyNumberFormat="1" applyFont="1" applyFill="1" applyAlignment="1">
      <alignment horizontal="center" wrapText="1"/>
    </xf>
    <xf numFmtId="165" fontId="15" fillId="0" borderId="0" xfId="5" applyNumberFormat="1" applyFont="1" applyAlignment="1">
      <alignment horizontal="center" wrapText="1"/>
    </xf>
    <xf numFmtId="168" fontId="8" fillId="0" borderId="0" xfId="5" applyNumberFormat="1" applyFont="1" applyAlignment="1">
      <alignment horizontal="left" vertical="center" wrapText="1"/>
    </xf>
    <xf numFmtId="0" fontId="49" fillId="0" borderId="0" xfId="2" applyFont="1" applyAlignment="1">
      <alignment wrapText="1"/>
    </xf>
    <xf numFmtId="165" fontId="15" fillId="7" borderId="0" xfId="5" applyNumberFormat="1" applyFont="1" applyFill="1" applyAlignment="1">
      <alignment horizontal="center" wrapText="1"/>
    </xf>
    <xf numFmtId="165" fontId="15" fillId="2" borderId="0" xfId="5" applyNumberFormat="1" applyFont="1" applyFill="1" applyAlignment="1">
      <alignment horizontal="center" wrapText="1"/>
    </xf>
    <xf numFmtId="0" fontId="49" fillId="2" borderId="0" xfId="2" applyFont="1" applyFill="1" applyAlignment="1">
      <alignment wrapText="1"/>
    </xf>
    <xf numFmtId="0" fontId="8" fillId="2" borderId="16" xfId="5" applyFont="1" applyFill="1" applyBorder="1" applyAlignment="1">
      <alignment vertical="center" wrapText="1"/>
    </xf>
    <xf numFmtId="0" fontId="8" fillId="2" borderId="14" xfId="10" applyFont="1" applyFill="1" applyBorder="1" applyAlignment="1">
      <alignment wrapText="1"/>
    </xf>
    <xf numFmtId="0" fontId="8" fillId="2" borderId="15" xfId="10" applyFont="1" applyFill="1" applyBorder="1" applyAlignment="1">
      <alignment wrapText="1"/>
    </xf>
    <xf numFmtId="37" fontId="8" fillId="2" borderId="7" xfId="5" applyNumberFormat="1" applyFont="1" applyFill="1" applyBorder="1" applyAlignment="1">
      <alignment horizontal="left" wrapText="1"/>
    </xf>
    <xf numFmtId="37" fontId="8" fillId="2" borderId="9" xfId="5" applyNumberFormat="1" applyFont="1" applyFill="1" applyBorder="1" applyAlignment="1">
      <alignment horizontal="left" wrapText="1"/>
    </xf>
    <xf numFmtId="0" fontId="8" fillId="2" borderId="0" xfId="5" applyFont="1" applyFill="1" applyAlignment="1">
      <alignment horizontal="left" wrapText="1"/>
    </xf>
    <xf numFmtId="0" fontId="49" fillId="0" borderId="0" xfId="18" applyFont="1" applyAlignment="1">
      <alignment wrapText="1"/>
    </xf>
    <xf numFmtId="0" fontId="9" fillId="0" borderId="16" xfId="12" applyFont="1" applyBorder="1" applyAlignment="1">
      <alignment horizontal="center"/>
    </xf>
    <xf numFmtId="0" fontId="9" fillId="0" borderId="14" xfId="12" applyFont="1" applyBorder="1" applyAlignment="1">
      <alignment horizontal="center"/>
    </xf>
    <xf numFmtId="0" fontId="9" fillId="0" borderId="15" xfId="12" applyFont="1" applyBorder="1" applyAlignment="1">
      <alignment horizontal="center"/>
    </xf>
    <xf numFmtId="0" fontId="8" fillId="0" borderId="0" xfId="19" applyFont="1" applyAlignment="1">
      <alignment horizontal="left" vertical="center" wrapText="1"/>
    </xf>
    <xf numFmtId="0" fontId="8" fillId="0" borderId="0" xfId="19" applyFont="1" applyAlignment="1">
      <alignment horizontal="left" vertical="top" wrapText="1"/>
    </xf>
    <xf numFmtId="0" fontId="11" fillId="4" borderId="18" xfId="12" applyFont="1" applyFill="1" applyBorder="1" applyAlignment="1">
      <alignment horizontal="center" vertical="center"/>
    </xf>
    <xf numFmtId="0" fontId="11" fillId="4" borderId="8" xfId="12" applyFont="1" applyFill="1" applyBorder="1" applyAlignment="1">
      <alignment horizontal="center" vertical="center"/>
    </xf>
    <xf numFmtId="0" fontId="11" fillId="4" borderId="2" xfId="12" applyFont="1" applyFill="1" applyBorder="1" applyAlignment="1">
      <alignment horizontal="center" vertical="center"/>
    </xf>
    <xf numFmtId="0" fontId="11" fillId="4" borderId="3" xfId="12" applyFont="1" applyFill="1" applyBorder="1" applyAlignment="1">
      <alignment horizontal="center" vertical="center"/>
    </xf>
    <xf numFmtId="0" fontId="9" fillId="0" borderId="16" xfId="12" applyFont="1" applyFill="1" applyBorder="1" applyAlignment="1">
      <alignment horizontal="left" vertical="center"/>
    </xf>
    <xf numFmtId="0" fontId="9" fillId="0" borderId="14" xfId="12" applyFont="1" applyFill="1" applyBorder="1" applyAlignment="1">
      <alignment horizontal="left" vertical="center"/>
    </xf>
    <xf numFmtId="0" fontId="8" fillId="0" borderId="0" xfId="53" quotePrefix="1" applyFont="1" applyAlignment="1">
      <alignment horizontal="left" wrapText="1"/>
    </xf>
    <xf numFmtId="0" fontId="15" fillId="0" borderId="0" xfId="12" applyFont="1" applyAlignment="1">
      <alignment horizontal="center"/>
    </xf>
    <xf numFmtId="0" fontId="11" fillId="9" borderId="0" xfId="12" applyFont="1" applyFill="1" applyBorder="1" applyAlignment="1">
      <alignment horizontal="center" vertical="center"/>
    </xf>
    <xf numFmtId="0" fontId="54" fillId="0" borderId="0" xfId="12" applyFont="1" applyAlignment="1">
      <alignment horizontal="center"/>
    </xf>
  </cellXfs>
  <cellStyles count="55">
    <cellStyle name="=C:\WINNT\SYSTEM32\COMMAND.COM" xfId="10" xr:uid="{4A9A1BE8-92FF-411A-A341-AAC2867DE16F}"/>
    <cellStyle name="=C:\WINNT\SYSTEM32\COMMAND.COM 2" xfId="39" xr:uid="{FB95ACAC-9D96-4E9B-B3E1-3FA9393BFE74}"/>
    <cellStyle name="Body Text" xfId="7" xr:uid="{78F4D81A-2E6B-4C12-8186-2E40EE6FE639}"/>
    <cellStyle name="Calculation 2" xfId="50" xr:uid="{9892CB78-3BCE-451E-B638-BB2F89981CEC}"/>
    <cellStyle name="Comma" xfId="3" builtinId="3"/>
    <cellStyle name="Comma 10 2" xfId="22" xr:uid="{DB1130E3-EDDC-41E8-AF4B-C0574C3F3B97}"/>
    <cellStyle name="Comma 2" xfId="16" xr:uid="{8BED622A-5B3B-4669-A907-44176CB0E9A7}"/>
    <cellStyle name="Comma 2 2 2 2 3" xfId="31" xr:uid="{831BCBA0-9412-495B-937E-CD1830820D76}"/>
    <cellStyle name="Comma 2 2 2 3" xfId="48" xr:uid="{B949A69D-1EA9-4E99-B808-57F1CDB350FB}"/>
    <cellStyle name="Comma 3 2 2 3 4" xfId="29" xr:uid="{004E524E-060C-4D38-BCA7-D4716AF71AAA}"/>
    <cellStyle name="Comma 3 2 2 4 4" xfId="28" xr:uid="{59C27C13-1085-416E-A07F-BE13D2E3B8C8}"/>
    <cellStyle name="Comma 6 2" xfId="49" xr:uid="{6203D664-0812-4E72-84AA-6F92C0196B74}"/>
    <cellStyle name="Comma 83 2" xfId="44" xr:uid="{B564281A-583D-44BD-BCAC-FDD06DDFC258}"/>
    <cellStyle name="Comma 85" xfId="40" xr:uid="{6B8DA540-14D7-4A78-AAD8-CBFF9108316A}"/>
    <cellStyle name="Comma_AppendixB 2" xfId="15" xr:uid="{96522F3F-62EC-4103-8953-4372015DD0BF}"/>
    <cellStyle name="Currency 2" xfId="34" xr:uid="{8AD8A398-C438-47F9-A63F-E388DA72EBC7}"/>
    <cellStyle name="Heading1a" xfId="9" xr:uid="{5D98060B-26A4-40B4-A64A-3D4CF3732F3C}"/>
    <cellStyle name="Heading3" xfId="8" xr:uid="{56538211-0821-4EC9-9EDC-030832478F99}"/>
    <cellStyle name="Hyperlink" xfId="1" builtinId="8"/>
    <cellStyle name="Normal" xfId="0" builtinId="0"/>
    <cellStyle name="Normal - Style1 2" xfId="19" xr:uid="{53EE04CB-BB4E-465F-8C04-B14DEE74AA4A}"/>
    <cellStyle name="Normal 10" xfId="24" xr:uid="{D348478B-F10E-4180-8EB9-B6B20CCD7B99}"/>
    <cellStyle name="Normal 10 10 4" xfId="47" xr:uid="{9C1CD02D-1231-4035-81D3-E6766F5E2221}"/>
    <cellStyle name="Normal 10 17" xfId="41" xr:uid="{4B9A7904-7050-49B2-B542-69B1D57F4E09}"/>
    <cellStyle name="Normal 10 2 16" xfId="45" xr:uid="{77973D4D-3487-421B-A4F3-71563B4E7B8D}"/>
    <cellStyle name="Normal 10 5 10" xfId="43" xr:uid="{67519B87-3844-4BE0-9435-3997AD5A3E25}"/>
    <cellStyle name="Normal 100 2" xfId="30" xr:uid="{D98DE556-EE9D-4597-BACF-F06659441C3B}"/>
    <cellStyle name="Normal 103" xfId="32" xr:uid="{07B92608-DFF2-4944-9F20-9282EA26EF2A}"/>
    <cellStyle name="Normal 11 2 3 4" xfId="17" xr:uid="{66FE74CD-54AD-40E2-8E2C-36245BCD21E1}"/>
    <cellStyle name="Normal 111" xfId="27" xr:uid="{4C9E5270-6B0C-4125-A585-A1BCC8BE7CA0}"/>
    <cellStyle name="Normal 118" xfId="36" xr:uid="{50808D83-AACF-4D97-B399-BD272F9619C3}"/>
    <cellStyle name="Normal 119" xfId="35" xr:uid="{8D5023E8-1D18-44FC-941F-D03BE7E010F9}"/>
    <cellStyle name="Normal 120" xfId="38" xr:uid="{68E80BF6-1CE3-43B5-9673-8E8BCC8054FF}"/>
    <cellStyle name="Normal 126" xfId="37" xr:uid="{429FA1AE-426F-4201-BAD7-3ACD0B433A97}"/>
    <cellStyle name="Normal 132" xfId="25" xr:uid="{6556144A-EE3F-4BFD-B519-771E0AA3D62D}"/>
    <cellStyle name="Normal 2" xfId="2" xr:uid="{00000000-0005-0000-0000-000003000000}"/>
    <cellStyle name="Normal 2 10" xfId="46" xr:uid="{D117C1F2-F28D-4323-8677-EFF5F378C21A}"/>
    <cellStyle name="Normal 3" xfId="53" xr:uid="{15FC8BA4-EB7A-41AA-9057-5C9268B170CD}"/>
    <cellStyle name="Normal 3 2 17" xfId="26" xr:uid="{234B8143-69A2-4B2F-8658-2FAF89A027F8}"/>
    <cellStyle name="Normal 4" xfId="51" xr:uid="{96A5D70A-51AA-43DF-B36A-AA6A8ECFC01E}"/>
    <cellStyle name="Normal 4 3" xfId="52" xr:uid="{F2BF8AF9-7778-47A5-B252-0D8C31680D6F}"/>
    <cellStyle name="Normal 6" xfId="12" xr:uid="{F7F400F5-CD86-48C6-8E5A-ED8A72189169}"/>
    <cellStyle name="Normal 6 4" xfId="23" xr:uid="{7631716E-5A5F-49D0-9B7A-F68BCEAB8070}"/>
    <cellStyle name="Normal 61" xfId="33" xr:uid="{A36B5FE8-646F-4278-B32B-738995F9052A}"/>
    <cellStyle name="Normal 62 2 2" xfId="42" xr:uid="{8344E267-0499-40FE-91FF-B7DECB9BD813}"/>
    <cellStyle name="Normal_20090617 - RIN - justifications 2" xfId="21" xr:uid="{8FFB96CE-391E-4C7F-B770-2DCE3CB2C6FE}"/>
    <cellStyle name="Normal_Acc&amp;Notes June 2006" xfId="14" xr:uid="{A7DE4F1D-23B6-4018-8CC8-C2B7CB69BB75}"/>
    <cellStyle name="Normal_AppendixB 2" xfId="5" xr:uid="{1EB49712-0B40-4188-A7A8-39368E3DEF6D}"/>
    <cellStyle name="Normal_APTIT 2008 (TEXT PACIFIC) Financial Statements (Version 1)" xfId="11" xr:uid="{A57ED719-8E42-4800-8FF0-B43F43A9377C}"/>
    <cellStyle name="Normal_APTIT 2008 Financial Statements mock version" xfId="6" xr:uid="{AB177009-CC00-466B-9384-A4DA1CB69010}"/>
    <cellStyle name="Normal_item" xfId="18" xr:uid="{F3A298B6-391D-44AB-981E-B1B0DD1502B1}"/>
    <cellStyle name="Normal_Pro Forma Financial Statements from AER Website" xfId="4" xr:uid="{2CC335B3-E771-4470-809C-A36056A2F531}"/>
    <cellStyle name="Normal_SPFR used in board papers 2007 FINAL version 19-10-2007" xfId="13" xr:uid="{CC073FAA-B731-429F-AADE-9FD1AB49A774}"/>
    <cellStyle name="Percent 10 2" xfId="54" xr:uid="{738813B5-0FE9-4D0B-BAD8-F6A665E5C222}"/>
    <cellStyle name="Percent 2" xfId="20" xr:uid="{7F66438B-A5C8-4B0C-808A-B4F71A7F2B0A}"/>
  </cellStyles>
  <dxfs count="0"/>
  <tableStyles count="0" defaultTableStyle="TableStyleMedium2" defaultPivotStyle="PivotStyleLight16"/>
  <colors>
    <mruColors>
      <color rgb="FFFF99CC"/>
      <color rgb="FFCCFFCC"/>
      <color rgb="FFFFFFCC"/>
      <color rgb="FFFFCC99"/>
      <color rgb="FFCCFF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xdr:colOff>
      <xdr:row>0</xdr:row>
      <xdr:rowOff>0</xdr:rowOff>
    </xdr:from>
    <xdr:to>
      <xdr:col>11</xdr:col>
      <xdr:colOff>0</xdr:colOff>
      <xdr:row>0</xdr:row>
      <xdr:rowOff>0</xdr:rowOff>
    </xdr:to>
    <xdr:sp macro="" textlink="">
      <xdr:nvSpPr>
        <xdr:cNvPr id="2" name="Line 1">
          <a:extLst>
            <a:ext uri="{FF2B5EF4-FFF2-40B4-BE49-F238E27FC236}">
              <a16:creationId xmlns:a16="http://schemas.microsoft.com/office/drawing/2014/main" id="{E2BE70CD-ED33-4475-8668-BE75A292B56D}"/>
            </a:ext>
          </a:extLst>
        </xdr:cNvPr>
        <xdr:cNvSpPr>
          <a:spLocks noChangeShapeType="1"/>
        </xdr:cNvSpPr>
      </xdr:nvSpPr>
      <xdr:spPr bwMode="auto">
        <a:xfrm>
          <a:off x="2224088" y="0"/>
          <a:ext cx="5895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19050</xdr:colOff>
      <xdr:row>0</xdr:row>
      <xdr:rowOff>0</xdr:rowOff>
    </xdr:from>
    <xdr:to>
      <xdr:col>11</xdr:col>
      <xdr:colOff>0</xdr:colOff>
      <xdr:row>0</xdr:row>
      <xdr:rowOff>0</xdr:rowOff>
    </xdr:to>
    <xdr:sp macro="" textlink="">
      <xdr:nvSpPr>
        <xdr:cNvPr id="3" name="Line 2">
          <a:extLst>
            <a:ext uri="{FF2B5EF4-FFF2-40B4-BE49-F238E27FC236}">
              <a16:creationId xmlns:a16="http://schemas.microsoft.com/office/drawing/2014/main" id="{E7B16509-541F-47AE-992D-08A4DB1B15C6}"/>
            </a:ext>
          </a:extLst>
        </xdr:cNvPr>
        <xdr:cNvSpPr>
          <a:spLocks noChangeShapeType="1"/>
        </xdr:cNvSpPr>
      </xdr:nvSpPr>
      <xdr:spPr bwMode="auto">
        <a:xfrm>
          <a:off x="2233613" y="0"/>
          <a:ext cx="588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4" name="Line 3">
          <a:extLst>
            <a:ext uri="{FF2B5EF4-FFF2-40B4-BE49-F238E27FC236}">
              <a16:creationId xmlns:a16="http://schemas.microsoft.com/office/drawing/2014/main" id="{A6CB676C-6ADB-4A02-BB63-AFE6DE8F08FF}"/>
            </a:ext>
          </a:extLst>
        </xdr:cNvPr>
        <xdr:cNvSpPr>
          <a:spLocks noChangeShapeType="1"/>
        </xdr:cNvSpPr>
      </xdr:nvSpPr>
      <xdr:spPr bwMode="auto">
        <a:xfrm>
          <a:off x="8120063"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5" name="Line 4">
          <a:extLst>
            <a:ext uri="{FF2B5EF4-FFF2-40B4-BE49-F238E27FC236}">
              <a16:creationId xmlns:a16="http://schemas.microsoft.com/office/drawing/2014/main" id="{9E47E266-684B-4F2D-B448-1835FD114FB8}"/>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11</xdr:col>
      <xdr:colOff>0</xdr:colOff>
      <xdr:row>0</xdr:row>
      <xdr:rowOff>0</xdr:rowOff>
    </xdr:to>
    <xdr:sp macro="" textlink="">
      <xdr:nvSpPr>
        <xdr:cNvPr id="6" name="Line 5">
          <a:extLst>
            <a:ext uri="{FF2B5EF4-FFF2-40B4-BE49-F238E27FC236}">
              <a16:creationId xmlns:a16="http://schemas.microsoft.com/office/drawing/2014/main" id="{16579083-A5A2-45CC-AF27-82EB82F30B4F}"/>
            </a:ext>
          </a:extLst>
        </xdr:cNvPr>
        <xdr:cNvSpPr>
          <a:spLocks noChangeShapeType="1"/>
        </xdr:cNvSpPr>
      </xdr:nvSpPr>
      <xdr:spPr bwMode="auto">
        <a:xfrm>
          <a:off x="2214563" y="0"/>
          <a:ext cx="59055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7" name="Line 6">
          <a:extLst>
            <a:ext uri="{FF2B5EF4-FFF2-40B4-BE49-F238E27FC236}">
              <a16:creationId xmlns:a16="http://schemas.microsoft.com/office/drawing/2014/main" id="{F59C7679-FE75-452E-8DEE-F446B7FD2686}"/>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8" name="Line 7">
          <a:extLst>
            <a:ext uri="{FF2B5EF4-FFF2-40B4-BE49-F238E27FC236}">
              <a16:creationId xmlns:a16="http://schemas.microsoft.com/office/drawing/2014/main" id="{251CB7D1-07ED-4099-85F7-2C15940BDE30}"/>
            </a:ext>
          </a:extLst>
        </xdr:cNvPr>
        <xdr:cNvSpPr>
          <a:spLocks noChangeShapeType="1"/>
        </xdr:cNvSpPr>
      </xdr:nvSpPr>
      <xdr:spPr bwMode="auto">
        <a:xfrm>
          <a:off x="2224088" y="0"/>
          <a:ext cx="5895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19050</xdr:colOff>
      <xdr:row>0</xdr:row>
      <xdr:rowOff>0</xdr:rowOff>
    </xdr:from>
    <xdr:to>
      <xdr:col>11</xdr:col>
      <xdr:colOff>0</xdr:colOff>
      <xdr:row>0</xdr:row>
      <xdr:rowOff>0</xdr:rowOff>
    </xdr:to>
    <xdr:sp macro="" textlink="">
      <xdr:nvSpPr>
        <xdr:cNvPr id="9" name="Line 8">
          <a:extLst>
            <a:ext uri="{FF2B5EF4-FFF2-40B4-BE49-F238E27FC236}">
              <a16:creationId xmlns:a16="http://schemas.microsoft.com/office/drawing/2014/main" id="{98B81787-70B1-4527-A1D6-FD78CD4D4AC8}"/>
            </a:ext>
          </a:extLst>
        </xdr:cNvPr>
        <xdr:cNvSpPr>
          <a:spLocks noChangeShapeType="1"/>
        </xdr:cNvSpPr>
      </xdr:nvSpPr>
      <xdr:spPr bwMode="auto">
        <a:xfrm>
          <a:off x="2233613" y="0"/>
          <a:ext cx="588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0" name="Line 9">
          <a:extLst>
            <a:ext uri="{FF2B5EF4-FFF2-40B4-BE49-F238E27FC236}">
              <a16:creationId xmlns:a16="http://schemas.microsoft.com/office/drawing/2014/main" id="{69C9ECB4-4BF7-47E1-A467-D14752292454}"/>
            </a:ext>
          </a:extLst>
        </xdr:cNvPr>
        <xdr:cNvSpPr>
          <a:spLocks noChangeShapeType="1"/>
        </xdr:cNvSpPr>
      </xdr:nvSpPr>
      <xdr:spPr bwMode="auto">
        <a:xfrm>
          <a:off x="8120063"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1" name="Line 10">
          <a:extLst>
            <a:ext uri="{FF2B5EF4-FFF2-40B4-BE49-F238E27FC236}">
              <a16:creationId xmlns:a16="http://schemas.microsoft.com/office/drawing/2014/main" id="{F075126A-0794-4DFA-A78D-7FDEC7E91FA3}"/>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11</xdr:col>
      <xdr:colOff>0</xdr:colOff>
      <xdr:row>0</xdr:row>
      <xdr:rowOff>0</xdr:rowOff>
    </xdr:to>
    <xdr:sp macro="" textlink="">
      <xdr:nvSpPr>
        <xdr:cNvPr id="12" name="Line 11">
          <a:extLst>
            <a:ext uri="{FF2B5EF4-FFF2-40B4-BE49-F238E27FC236}">
              <a16:creationId xmlns:a16="http://schemas.microsoft.com/office/drawing/2014/main" id="{39C4C3A2-9629-489D-A664-914EAA240618}"/>
            </a:ext>
          </a:extLst>
        </xdr:cNvPr>
        <xdr:cNvSpPr>
          <a:spLocks noChangeShapeType="1"/>
        </xdr:cNvSpPr>
      </xdr:nvSpPr>
      <xdr:spPr bwMode="auto">
        <a:xfrm>
          <a:off x="2214563" y="0"/>
          <a:ext cx="59055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3" name="Line 12">
          <a:extLst>
            <a:ext uri="{FF2B5EF4-FFF2-40B4-BE49-F238E27FC236}">
              <a16:creationId xmlns:a16="http://schemas.microsoft.com/office/drawing/2014/main" id="{C82EA631-C8B7-4F2E-8A8C-684FB0BE0A53}"/>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4" name="Line 13">
          <a:extLst>
            <a:ext uri="{FF2B5EF4-FFF2-40B4-BE49-F238E27FC236}">
              <a16:creationId xmlns:a16="http://schemas.microsoft.com/office/drawing/2014/main" id="{7782DF29-F4F9-4F6E-A097-B0576979474B}"/>
            </a:ext>
          </a:extLst>
        </xdr:cNvPr>
        <xdr:cNvSpPr>
          <a:spLocks noChangeShapeType="1"/>
        </xdr:cNvSpPr>
      </xdr:nvSpPr>
      <xdr:spPr bwMode="auto">
        <a:xfrm>
          <a:off x="2224088" y="0"/>
          <a:ext cx="5895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19050</xdr:colOff>
      <xdr:row>0</xdr:row>
      <xdr:rowOff>0</xdr:rowOff>
    </xdr:from>
    <xdr:to>
      <xdr:col>11</xdr:col>
      <xdr:colOff>0</xdr:colOff>
      <xdr:row>0</xdr:row>
      <xdr:rowOff>0</xdr:rowOff>
    </xdr:to>
    <xdr:sp macro="" textlink="">
      <xdr:nvSpPr>
        <xdr:cNvPr id="15" name="Line 14">
          <a:extLst>
            <a:ext uri="{FF2B5EF4-FFF2-40B4-BE49-F238E27FC236}">
              <a16:creationId xmlns:a16="http://schemas.microsoft.com/office/drawing/2014/main" id="{12E42B81-A3FD-444D-B669-0CEE58F2BF78}"/>
            </a:ext>
          </a:extLst>
        </xdr:cNvPr>
        <xdr:cNvSpPr>
          <a:spLocks noChangeShapeType="1"/>
        </xdr:cNvSpPr>
      </xdr:nvSpPr>
      <xdr:spPr bwMode="auto">
        <a:xfrm>
          <a:off x="2233613" y="0"/>
          <a:ext cx="588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6" name="Line 15">
          <a:extLst>
            <a:ext uri="{FF2B5EF4-FFF2-40B4-BE49-F238E27FC236}">
              <a16:creationId xmlns:a16="http://schemas.microsoft.com/office/drawing/2014/main" id="{A5749179-EE77-4B34-AD8C-95AF4171CC90}"/>
            </a:ext>
          </a:extLst>
        </xdr:cNvPr>
        <xdr:cNvSpPr>
          <a:spLocks noChangeShapeType="1"/>
        </xdr:cNvSpPr>
      </xdr:nvSpPr>
      <xdr:spPr bwMode="auto">
        <a:xfrm>
          <a:off x="8120063"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7" name="Line 16">
          <a:extLst>
            <a:ext uri="{FF2B5EF4-FFF2-40B4-BE49-F238E27FC236}">
              <a16:creationId xmlns:a16="http://schemas.microsoft.com/office/drawing/2014/main" id="{D81E340A-0693-4107-B711-36BDF90EF68F}"/>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11</xdr:col>
      <xdr:colOff>0</xdr:colOff>
      <xdr:row>0</xdr:row>
      <xdr:rowOff>0</xdr:rowOff>
    </xdr:to>
    <xdr:sp macro="" textlink="">
      <xdr:nvSpPr>
        <xdr:cNvPr id="18" name="Line 17">
          <a:extLst>
            <a:ext uri="{FF2B5EF4-FFF2-40B4-BE49-F238E27FC236}">
              <a16:creationId xmlns:a16="http://schemas.microsoft.com/office/drawing/2014/main" id="{B22DB55F-B142-4C00-8C5D-E833DCEED7EC}"/>
            </a:ext>
          </a:extLst>
        </xdr:cNvPr>
        <xdr:cNvSpPr>
          <a:spLocks noChangeShapeType="1"/>
        </xdr:cNvSpPr>
      </xdr:nvSpPr>
      <xdr:spPr bwMode="auto">
        <a:xfrm>
          <a:off x="2214563" y="0"/>
          <a:ext cx="59055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19" name="Line 18">
          <a:extLst>
            <a:ext uri="{FF2B5EF4-FFF2-40B4-BE49-F238E27FC236}">
              <a16:creationId xmlns:a16="http://schemas.microsoft.com/office/drawing/2014/main" id="{9BE094E3-F5DE-4D41-AC03-19C04C9FC855}"/>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20" name="Line 19">
          <a:extLst>
            <a:ext uri="{FF2B5EF4-FFF2-40B4-BE49-F238E27FC236}">
              <a16:creationId xmlns:a16="http://schemas.microsoft.com/office/drawing/2014/main" id="{BB94D981-DF9D-4A03-898C-FCD75E6889A1}"/>
            </a:ext>
          </a:extLst>
        </xdr:cNvPr>
        <xdr:cNvSpPr>
          <a:spLocks noChangeShapeType="1"/>
        </xdr:cNvSpPr>
      </xdr:nvSpPr>
      <xdr:spPr bwMode="auto">
        <a:xfrm>
          <a:off x="2224088" y="0"/>
          <a:ext cx="5895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3</xdr:col>
      <xdr:colOff>19050</xdr:colOff>
      <xdr:row>0</xdr:row>
      <xdr:rowOff>0</xdr:rowOff>
    </xdr:from>
    <xdr:to>
      <xdr:col>11</xdr:col>
      <xdr:colOff>0</xdr:colOff>
      <xdr:row>0</xdr:row>
      <xdr:rowOff>0</xdr:rowOff>
    </xdr:to>
    <xdr:sp macro="" textlink="">
      <xdr:nvSpPr>
        <xdr:cNvPr id="21" name="Line 20">
          <a:extLst>
            <a:ext uri="{FF2B5EF4-FFF2-40B4-BE49-F238E27FC236}">
              <a16:creationId xmlns:a16="http://schemas.microsoft.com/office/drawing/2014/main" id="{D4D3D3D6-D3AF-482F-BD78-1D69A276C732}"/>
            </a:ext>
          </a:extLst>
        </xdr:cNvPr>
        <xdr:cNvSpPr>
          <a:spLocks noChangeShapeType="1"/>
        </xdr:cNvSpPr>
      </xdr:nvSpPr>
      <xdr:spPr bwMode="auto">
        <a:xfrm>
          <a:off x="2233613" y="0"/>
          <a:ext cx="5886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22" name="Line 21">
          <a:extLst>
            <a:ext uri="{FF2B5EF4-FFF2-40B4-BE49-F238E27FC236}">
              <a16:creationId xmlns:a16="http://schemas.microsoft.com/office/drawing/2014/main" id="{E71000C0-C8EE-46BF-AB58-668D8C6AC474}"/>
            </a:ext>
          </a:extLst>
        </xdr:cNvPr>
        <xdr:cNvSpPr>
          <a:spLocks noChangeShapeType="1"/>
        </xdr:cNvSpPr>
      </xdr:nvSpPr>
      <xdr:spPr bwMode="auto">
        <a:xfrm>
          <a:off x="8120063"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23" name="Line 22">
          <a:extLst>
            <a:ext uri="{FF2B5EF4-FFF2-40B4-BE49-F238E27FC236}">
              <a16:creationId xmlns:a16="http://schemas.microsoft.com/office/drawing/2014/main" id="{7DFB11B6-0F42-4E75-8417-8EB58C2A15C5}"/>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11</xdr:col>
      <xdr:colOff>0</xdr:colOff>
      <xdr:row>0</xdr:row>
      <xdr:rowOff>0</xdr:rowOff>
    </xdr:to>
    <xdr:sp macro="" textlink="">
      <xdr:nvSpPr>
        <xdr:cNvPr id="24" name="Line 23">
          <a:extLst>
            <a:ext uri="{FF2B5EF4-FFF2-40B4-BE49-F238E27FC236}">
              <a16:creationId xmlns:a16="http://schemas.microsoft.com/office/drawing/2014/main" id="{FA675329-9FEA-48B7-B5F7-0DA9A128F389}"/>
            </a:ext>
          </a:extLst>
        </xdr:cNvPr>
        <xdr:cNvSpPr>
          <a:spLocks noChangeShapeType="1"/>
        </xdr:cNvSpPr>
      </xdr:nvSpPr>
      <xdr:spPr bwMode="auto">
        <a:xfrm>
          <a:off x="2214563" y="0"/>
          <a:ext cx="59055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0</xdr:row>
      <xdr:rowOff>0</xdr:rowOff>
    </xdr:from>
    <xdr:to>
      <xdr:col>11</xdr:col>
      <xdr:colOff>0</xdr:colOff>
      <xdr:row>0</xdr:row>
      <xdr:rowOff>0</xdr:rowOff>
    </xdr:to>
    <xdr:sp macro="" textlink="">
      <xdr:nvSpPr>
        <xdr:cNvPr id="25" name="Line 24">
          <a:extLst>
            <a:ext uri="{FF2B5EF4-FFF2-40B4-BE49-F238E27FC236}">
              <a16:creationId xmlns:a16="http://schemas.microsoft.com/office/drawing/2014/main" id="{4E0E8F0B-0CD2-4740-A3D0-721BC69B848B}"/>
            </a:ext>
          </a:extLst>
        </xdr:cNvPr>
        <xdr:cNvSpPr>
          <a:spLocks noChangeShapeType="1"/>
        </xdr:cNvSpPr>
      </xdr:nvSpPr>
      <xdr:spPr bwMode="auto">
        <a:xfrm>
          <a:off x="2224088" y="0"/>
          <a:ext cx="58959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2" name="Line 6">
          <a:extLst>
            <a:ext uri="{FF2B5EF4-FFF2-40B4-BE49-F238E27FC236}">
              <a16:creationId xmlns:a16="http://schemas.microsoft.com/office/drawing/2014/main" id="{3BD1758E-BB56-4E83-97D0-71D681DABF37}"/>
            </a:ext>
          </a:extLst>
        </xdr:cNvPr>
        <xdr:cNvSpPr>
          <a:spLocks noChangeShapeType="1"/>
        </xdr:cNvSpPr>
      </xdr:nvSpPr>
      <xdr:spPr bwMode="auto">
        <a:xfrm>
          <a:off x="6334125"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3" name="Line 12">
          <a:extLst>
            <a:ext uri="{FF2B5EF4-FFF2-40B4-BE49-F238E27FC236}">
              <a16:creationId xmlns:a16="http://schemas.microsoft.com/office/drawing/2014/main" id="{8F100C59-1FC9-4015-931F-CEE47F5807A5}"/>
            </a:ext>
          </a:extLst>
        </xdr:cNvPr>
        <xdr:cNvSpPr>
          <a:spLocks noChangeShapeType="1"/>
        </xdr:cNvSpPr>
      </xdr:nvSpPr>
      <xdr:spPr bwMode="auto">
        <a:xfrm>
          <a:off x="6334125"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4" name="Line 18">
          <a:extLst>
            <a:ext uri="{FF2B5EF4-FFF2-40B4-BE49-F238E27FC236}">
              <a16:creationId xmlns:a16="http://schemas.microsoft.com/office/drawing/2014/main" id="{57BA8369-CCF2-4532-8225-6C6986E5DADB}"/>
            </a:ext>
          </a:extLst>
        </xdr:cNvPr>
        <xdr:cNvSpPr>
          <a:spLocks noChangeShapeType="1"/>
        </xdr:cNvSpPr>
      </xdr:nvSpPr>
      <xdr:spPr bwMode="auto">
        <a:xfrm>
          <a:off x="6334125"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10</xdr:col>
      <xdr:colOff>0</xdr:colOff>
      <xdr:row>0</xdr:row>
      <xdr:rowOff>0</xdr:rowOff>
    </xdr:to>
    <xdr:sp macro="" textlink="">
      <xdr:nvSpPr>
        <xdr:cNvPr id="5" name="Line 24">
          <a:extLst>
            <a:ext uri="{FF2B5EF4-FFF2-40B4-BE49-F238E27FC236}">
              <a16:creationId xmlns:a16="http://schemas.microsoft.com/office/drawing/2014/main" id="{02D68185-1313-4AB9-A7A4-FE28605607D6}"/>
            </a:ext>
          </a:extLst>
        </xdr:cNvPr>
        <xdr:cNvSpPr>
          <a:spLocks noChangeShapeType="1"/>
        </xdr:cNvSpPr>
      </xdr:nvSpPr>
      <xdr:spPr bwMode="auto">
        <a:xfrm>
          <a:off x="6334125"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161926</xdr:rowOff>
    </xdr:from>
    <xdr:ext cx="7704629" cy="4467224"/>
    <xdr:pic>
      <xdr:nvPicPr>
        <xdr:cNvPr id="2" name="Picture 1">
          <a:extLst>
            <a:ext uri="{FF2B5EF4-FFF2-40B4-BE49-F238E27FC236}">
              <a16:creationId xmlns:a16="http://schemas.microsoft.com/office/drawing/2014/main" id="{D63F4A13-61A4-49C7-B145-7B2AFF7DF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6"/>
          <a:ext cx="7704629" cy="4467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eek_rpt\2000\11_November_00\TEMP\July-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dsrvfs1\data\Week_rpt\2000\11_November_00\TEMP\July-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ddata\group$\Week_rpt\2000\11_November_00\TEMP\July-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enw01\DATA\common\Management%20Accounting\Board%20Report\Performance%20Report\Capital%2099_00_Ma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00\11_November_00\TEMP\July-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ESL\Commercial%20Services\Commercial%20Services%20(NEW)\Fixed%20Assets%20-%20APA\1112\03%20Sep-11\Transmission\NT%20Gas%20Pipeline\NT%20Gas%20Pipeline%20WEB%20A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 val="Assumptions_Book"/>
    </sheetNames>
    <sheetDataSet>
      <sheetData sheetId="0" refreshError="1"/>
      <sheetData sheetId="1" refreshError="1">
        <row r="9">
          <cell r="J9">
            <v>229</v>
          </cell>
          <cell r="K9">
            <v>201</v>
          </cell>
          <cell r="L9">
            <v>203.2</v>
          </cell>
        </row>
        <row r="10">
          <cell r="J10">
            <v>128</v>
          </cell>
          <cell r="K10">
            <v>147</v>
          </cell>
          <cell r="L10">
            <v>172.3</v>
          </cell>
        </row>
        <row r="11">
          <cell r="J11">
            <v>101</v>
          </cell>
          <cell r="K11">
            <v>76.5</v>
          </cell>
          <cell r="L11">
            <v>101.4</v>
          </cell>
        </row>
        <row r="12">
          <cell r="J12">
            <v>41</v>
          </cell>
          <cell r="K12">
            <v>58.5</v>
          </cell>
          <cell r="L12">
            <v>39.5</v>
          </cell>
        </row>
        <row r="13">
          <cell r="J13">
            <v>18</v>
          </cell>
          <cell r="K13">
            <v>36.5</v>
          </cell>
          <cell r="L13">
            <v>18.3</v>
          </cell>
        </row>
        <row r="14">
          <cell r="J14">
            <v>14</v>
          </cell>
          <cell r="K14">
            <v>6</v>
          </cell>
          <cell r="L14">
            <v>0</v>
          </cell>
        </row>
        <row r="15">
          <cell r="J15">
            <v>0</v>
          </cell>
          <cell r="K15">
            <v>4</v>
          </cell>
          <cell r="L15">
            <v>0</v>
          </cell>
        </row>
        <row r="16">
          <cell r="J16">
            <v>3</v>
          </cell>
          <cell r="K16">
            <v>0</v>
          </cell>
          <cell r="L16">
            <v>0</v>
          </cell>
        </row>
        <row r="17">
          <cell r="J17">
            <v>5</v>
          </cell>
          <cell r="K17">
            <v>0.5</v>
          </cell>
          <cell r="L17">
            <v>0</v>
          </cell>
        </row>
        <row r="18">
          <cell r="J18">
            <v>39.5</v>
          </cell>
          <cell r="K18">
            <v>18.149999999999999</v>
          </cell>
          <cell r="L18">
            <v>21.5</v>
          </cell>
        </row>
        <row r="19">
          <cell r="J19">
            <v>77</v>
          </cell>
          <cell r="K19">
            <v>79.2</v>
          </cell>
          <cell r="L19">
            <v>81.400000000000006</v>
          </cell>
        </row>
        <row r="20">
          <cell r="J20">
            <v>146</v>
          </cell>
          <cell r="K20">
            <v>169.5</v>
          </cell>
          <cell r="L20">
            <v>147.1</v>
          </cell>
        </row>
      </sheetData>
      <sheetData sheetId="2" refreshError="1">
        <row r="12">
          <cell r="K12">
            <v>391.5</v>
          </cell>
          <cell r="L12">
            <v>343</v>
          </cell>
          <cell r="M12">
            <v>387.5</v>
          </cell>
        </row>
        <row r="13">
          <cell r="K13">
            <v>271.5</v>
          </cell>
          <cell r="L13">
            <v>327</v>
          </cell>
          <cell r="M13">
            <v>362.5</v>
          </cell>
        </row>
        <row r="14">
          <cell r="K14">
            <v>238.5</v>
          </cell>
          <cell r="L14">
            <v>247.5</v>
          </cell>
          <cell r="M14">
            <v>228.05</v>
          </cell>
        </row>
        <row r="15">
          <cell r="K15">
            <v>156.5</v>
          </cell>
          <cell r="L15">
            <v>156</v>
          </cell>
          <cell r="M15">
            <v>157.6</v>
          </cell>
        </row>
        <row r="16">
          <cell r="K16">
            <v>53</v>
          </cell>
          <cell r="L16">
            <v>124.5</v>
          </cell>
          <cell r="M16">
            <v>51.7</v>
          </cell>
        </row>
        <row r="17">
          <cell r="K17">
            <v>60.4</v>
          </cell>
          <cell r="L17">
            <v>52</v>
          </cell>
          <cell r="M17">
            <v>0.8</v>
          </cell>
        </row>
        <row r="18">
          <cell r="K18">
            <v>2</v>
          </cell>
          <cell r="L18">
            <v>36.5</v>
          </cell>
          <cell r="M18">
            <v>2.9</v>
          </cell>
        </row>
        <row r="19">
          <cell r="K19">
            <v>39</v>
          </cell>
          <cell r="L19">
            <v>1</v>
          </cell>
          <cell r="M19">
            <v>10.5</v>
          </cell>
        </row>
        <row r="20">
          <cell r="K20">
            <v>51</v>
          </cell>
          <cell r="L20">
            <v>35.5</v>
          </cell>
          <cell r="M20">
            <v>18.899999999999999</v>
          </cell>
        </row>
        <row r="21">
          <cell r="K21">
            <v>181</v>
          </cell>
          <cell r="L21">
            <v>137</v>
          </cell>
          <cell r="M21">
            <v>113.5</v>
          </cell>
        </row>
        <row r="22">
          <cell r="K22">
            <v>208.5</v>
          </cell>
          <cell r="L22">
            <v>219</v>
          </cell>
          <cell r="M22">
            <v>231.9</v>
          </cell>
        </row>
        <row r="23">
          <cell r="K23">
            <v>307.5</v>
          </cell>
          <cell r="L23">
            <v>345</v>
          </cell>
          <cell r="M23">
            <v>323.55</v>
          </cell>
        </row>
      </sheetData>
      <sheetData sheetId="3" refreshError="1">
        <row r="19">
          <cell r="G19">
            <v>10</v>
          </cell>
          <cell r="I19">
            <v>12.148387096774194</v>
          </cell>
          <cell r="K19">
            <v>-2.1483870967741936</v>
          </cell>
          <cell r="L19">
            <v>-2.1483870967741936</v>
          </cell>
        </row>
        <row r="20">
          <cell r="G20">
            <v>13</v>
          </cell>
          <cell r="I20">
            <v>12.148387096774194</v>
          </cell>
          <cell r="K20">
            <v>0.85161290322580641</v>
          </cell>
          <cell r="L20">
            <v>-1.2967741935483872</v>
          </cell>
        </row>
        <row r="21">
          <cell r="B21" t="str">
            <v>S</v>
          </cell>
          <cell r="G21">
            <v>12</v>
          </cell>
          <cell r="I21">
            <v>12.148387096774194</v>
          </cell>
          <cell r="K21">
            <v>-0.14838709677419359</v>
          </cell>
          <cell r="L21">
            <v>-1.4451612903225808</v>
          </cell>
        </row>
        <row r="22">
          <cell r="G22">
            <v>13.5</v>
          </cell>
          <cell r="I22">
            <v>12.148387096774194</v>
          </cell>
          <cell r="K22">
            <v>1.3516129032258064</v>
          </cell>
          <cell r="L22">
            <v>-9.3548387096774377E-2</v>
          </cell>
        </row>
        <row r="23">
          <cell r="G23">
            <v>13.5</v>
          </cell>
          <cell r="I23">
            <v>12.148387096774194</v>
          </cell>
          <cell r="K23">
            <v>1.3516129032258064</v>
          </cell>
          <cell r="L23">
            <v>1.258064516129032</v>
          </cell>
        </row>
        <row r="24">
          <cell r="G24">
            <v>14.5</v>
          </cell>
          <cell r="I24">
            <v>12.148387096774194</v>
          </cell>
          <cell r="K24">
            <v>2.3516129032258064</v>
          </cell>
          <cell r="L24">
            <v>3.6096774193548384</v>
          </cell>
        </row>
        <row r="25">
          <cell r="G25">
            <v>12.5</v>
          </cell>
          <cell r="I25">
            <v>12.148387096774194</v>
          </cell>
          <cell r="K25">
            <v>0.35161290322580641</v>
          </cell>
          <cell r="L25">
            <v>3.9612903225806519</v>
          </cell>
        </row>
        <row r="26">
          <cell r="G26">
            <v>13.5</v>
          </cell>
          <cell r="I26">
            <v>12.148387096774194</v>
          </cell>
          <cell r="K26">
            <v>1.3516129032258064</v>
          </cell>
          <cell r="L26">
            <v>5.3129032258064512</v>
          </cell>
        </row>
        <row r="27">
          <cell r="G27">
            <v>10</v>
          </cell>
          <cell r="I27">
            <v>12.148387096774194</v>
          </cell>
          <cell r="K27">
            <v>-2.1483870967741936</v>
          </cell>
          <cell r="L27">
            <v>3.1645161290322505</v>
          </cell>
          <cell r="U27">
            <v>395.6</v>
          </cell>
          <cell r="V27">
            <v>370.1</v>
          </cell>
          <cell r="W27">
            <v>399</v>
          </cell>
          <cell r="X27">
            <v>381.5</v>
          </cell>
        </row>
        <row r="28">
          <cell r="B28" t="str">
            <v>S</v>
          </cell>
          <cell r="G28">
            <v>11</v>
          </cell>
          <cell r="I28">
            <v>12.148387096774194</v>
          </cell>
          <cell r="K28">
            <v>-1.1483870967741936</v>
          </cell>
          <cell r="L28">
            <v>2.0161290322580498</v>
          </cell>
          <cell r="U28">
            <v>280</v>
          </cell>
          <cell r="V28">
            <v>338.2</v>
          </cell>
          <cell r="W28">
            <v>362.5</v>
          </cell>
          <cell r="X28">
            <v>288</v>
          </cell>
        </row>
        <row r="29">
          <cell r="G29">
            <v>11</v>
          </cell>
          <cell r="I29">
            <v>12.148387096774194</v>
          </cell>
          <cell r="K29">
            <v>-1.1483870967741936</v>
          </cell>
          <cell r="L29">
            <v>0.86774193548384915</v>
          </cell>
          <cell r="U29">
            <v>238.3</v>
          </cell>
          <cell r="V29">
            <v>234.7</v>
          </cell>
          <cell r="W29">
            <v>235</v>
          </cell>
          <cell r="X29">
            <v>191.7</v>
          </cell>
        </row>
        <row r="30">
          <cell r="G30">
            <v>9.5</v>
          </cell>
          <cell r="I30">
            <v>12.148387096774194</v>
          </cell>
          <cell r="K30">
            <v>-2.6483870967741936</v>
          </cell>
          <cell r="L30">
            <v>-1.7806451612903516</v>
          </cell>
          <cell r="U30">
            <v>142</v>
          </cell>
          <cell r="V30">
            <v>149.15</v>
          </cell>
          <cell r="W30">
            <v>159</v>
          </cell>
          <cell r="X30">
            <v>191.5</v>
          </cell>
        </row>
        <row r="31">
          <cell r="G31">
            <v>7.5</v>
          </cell>
          <cell r="I31">
            <v>12.148387096774194</v>
          </cell>
          <cell r="K31">
            <v>-4.6483870967741936</v>
          </cell>
          <cell r="L31">
            <v>-6.4290322580645523</v>
          </cell>
          <cell r="U31">
            <v>78.900000000000006</v>
          </cell>
          <cell r="V31">
            <v>124.5</v>
          </cell>
          <cell r="W31">
            <v>45</v>
          </cell>
          <cell r="X31">
            <v>108.5</v>
          </cell>
        </row>
        <row r="32">
          <cell r="G32">
            <v>8.5</v>
          </cell>
          <cell r="I32">
            <v>12.148387096774194</v>
          </cell>
          <cell r="K32">
            <v>-3.6483870967741936</v>
          </cell>
          <cell r="L32">
            <v>-10.077419354838753</v>
          </cell>
          <cell r="U32">
            <v>66.5</v>
          </cell>
          <cell r="V32">
            <v>50.8</v>
          </cell>
          <cell r="W32">
            <v>4</v>
          </cell>
          <cell r="X32">
            <v>19.5</v>
          </cell>
        </row>
        <row r="33">
          <cell r="G33">
            <v>7</v>
          </cell>
          <cell r="I33">
            <v>12.148387096774194</v>
          </cell>
          <cell r="K33">
            <v>-5.1483870967741936</v>
          </cell>
          <cell r="L33">
            <v>-15.225806451612954</v>
          </cell>
          <cell r="U33">
            <v>14.3</v>
          </cell>
          <cell r="V33">
            <v>27.9</v>
          </cell>
          <cell r="W33">
            <v>3.5</v>
          </cell>
          <cell r="X33">
            <v>0</v>
          </cell>
        </row>
        <row r="34">
          <cell r="G34">
            <v>9.5</v>
          </cell>
          <cell r="I34">
            <v>12.148387096774194</v>
          </cell>
          <cell r="K34">
            <v>-2.6483870967741936</v>
          </cell>
          <cell r="L34">
            <v>-17.874193548387154</v>
          </cell>
          <cell r="U34">
            <v>41.6</v>
          </cell>
          <cell r="V34">
            <v>2.5</v>
          </cell>
          <cell r="W34">
            <v>6</v>
          </cell>
          <cell r="X34">
            <v>0</v>
          </cell>
        </row>
        <row r="35">
          <cell r="B35" t="str">
            <v>S</v>
          </cell>
          <cell r="G35">
            <v>11.5</v>
          </cell>
          <cell r="I35">
            <v>12.148387096774194</v>
          </cell>
          <cell r="K35">
            <v>-0.64838709677419359</v>
          </cell>
          <cell r="L35">
            <v>-18.522580645161355</v>
          </cell>
          <cell r="U35">
            <v>48.1</v>
          </cell>
          <cell r="V35">
            <v>33.5</v>
          </cell>
          <cell r="W35">
            <v>25.5</v>
          </cell>
          <cell r="X35">
            <v>36.5</v>
          </cell>
        </row>
        <row r="36">
          <cell r="G36">
            <v>10.5</v>
          </cell>
          <cell r="I36">
            <v>12.148387096774194</v>
          </cell>
          <cell r="K36">
            <v>-1.6483870967741936</v>
          </cell>
          <cell r="L36">
            <v>-20.170967741935556</v>
          </cell>
          <cell r="U36">
            <v>193</v>
          </cell>
          <cell r="V36">
            <v>116.5</v>
          </cell>
          <cell r="W36">
            <v>99.5</v>
          </cell>
          <cell r="X36">
            <v>175.5</v>
          </cell>
        </row>
        <row r="37">
          <cell r="G37">
            <v>8.5</v>
          </cell>
          <cell r="I37">
            <v>12.148387096774194</v>
          </cell>
          <cell r="K37">
            <v>-3.6483870967741936</v>
          </cell>
          <cell r="L37">
            <v>-23.819354838709756</v>
          </cell>
          <cell r="U37">
            <v>243.9</v>
          </cell>
          <cell r="V37">
            <v>232.5</v>
          </cell>
          <cell r="W37">
            <v>234</v>
          </cell>
          <cell r="X37">
            <v>246.5</v>
          </cell>
        </row>
        <row r="38">
          <cell r="G38">
            <v>10</v>
          </cell>
          <cell r="I38">
            <v>12.148387096774194</v>
          </cell>
          <cell r="K38">
            <v>-2.1483870967741936</v>
          </cell>
          <cell r="L38">
            <v>-25.967741935483957</v>
          </cell>
          <cell r="U38">
            <v>321.8</v>
          </cell>
          <cell r="V38">
            <v>350</v>
          </cell>
          <cell r="W38">
            <v>327</v>
          </cell>
          <cell r="X38">
            <v>345</v>
          </cell>
        </row>
        <row r="39">
          <cell r="G39">
            <v>10.5</v>
          </cell>
          <cell r="I39">
            <v>12.148387096774194</v>
          </cell>
          <cell r="K39">
            <v>-1.6483870967741936</v>
          </cell>
          <cell r="L39">
            <v>-27.616129032258158</v>
          </cell>
        </row>
        <row r="40">
          <cell r="G40">
            <v>8.5</v>
          </cell>
          <cell r="I40">
            <v>12.148387096774194</v>
          </cell>
          <cell r="K40">
            <v>-3.6483870967741936</v>
          </cell>
          <cell r="L40">
            <v>-31.264516129032359</v>
          </cell>
        </row>
        <row r="41">
          <cell r="G41">
            <v>14</v>
          </cell>
          <cell r="I41">
            <v>12.148387096774194</v>
          </cell>
          <cell r="K41">
            <v>1.8516129032258064</v>
          </cell>
          <cell r="L41">
            <v>-29.412903225806531</v>
          </cell>
        </row>
        <row r="42">
          <cell r="B42" t="str">
            <v>S</v>
          </cell>
          <cell r="G42">
            <v>14</v>
          </cell>
          <cell r="I42">
            <v>12.148387096774194</v>
          </cell>
          <cell r="K42">
            <v>1.8516129032258064</v>
          </cell>
          <cell r="L42">
            <v>-27.561290322580703</v>
          </cell>
        </row>
        <row r="43">
          <cell r="G43">
            <v>13.5</v>
          </cell>
          <cell r="I43">
            <v>12.148387096774194</v>
          </cell>
          <cell r="K43">
            <v>1.3516129032258064</v>
          </cell>
          <cell r="L43">
            <v>-26.209677419354875</v>
          </cell>
        </row>
        <row r="44">
          <cell r="G44">
            <v>12.5</v>
          </cell>
          <cell r="I44">
            <v>12.148387096774194</v>
          </cell>
          <cell r="K44">
            <v>0.35161290322580641</v>
          </cell>
          <cell r="L44">
            <v>-25.858064516129048</v>
          </cell>
        </row>
        <row r="45">
          <cell r="G45">
            <v>11.5</v>
          </cell>
          <cell r="I45">
            <v>12.148387096774194</v>
          </cell>
          <cell r="K45">
            <v>-0.64838709677419359</v>
          </cell>
          <cell r="L45">
            <v>-26.50645161290322</v>
          </cell>
        </row>
        <row r="46">
          <cell r="G46">
            <v>14</v>
          </cell>
          <cell r="I46">
            <v>12.148387096774194</v>
          </cell>
          <cell r="K46">
            <v>1.8516129032258064</v>
          </cell>
          <cell r="L46">
            <v>-24.654838709677392</v>
          </cell>
        </row>
        <row r="47">
          <cell r="G47">
            <v>14</v>
          </cell>
          <cell r="I47">
            <v>12.148387096774194</v>
          </cell>
          <cell r="K47">
            <v>1.8516129032258064</v>
          </cell>
          <cell r="L47">
            <v>-22.803225806451564</v>
          </cell>
        </row>
        <row r="48">
          <cell r="G48">
            <v>10</v>
          </cell>
          <cell r="I48">
            <v>12.148387096774194</v>
          </cell>
          <cell r="K48">
            <v>-2.1483870967741936</v>
          </cell>
          <cell r="L48">
            <v>-24.951612903225737</v>
          </cell>
        </row>
        <row r="49">
          <cell r="G49">
            <v>12</v>
          </cell>
          <cell r="I49">
            <v>12.148387096774194</v>
          </cell>
          <cell r="K49">
            <v>-0.14838709677419359</v>
          </cell>
          <cell r="L49">
            <v>-25.099999999999909</v>
          </cell>
        </row>
      </sheetData>
      <sheetData sheetId="4" refreshError="1">
        <row r="14">
          <cell r="J14">
            <v>365.5</v>
          </cell>
          <cell r="K14">
            <v>346.5</v>
          </cell>
          <cell r="L14">
            <v>372.7</v>
          </cell>
        </row>
        <row r="15">
          <cell r="J15">
            <v>240</v>
          </cell>
          <cell r="K15">
            <v>301</v>
          </cell>
          <cell r="L15">
            <v>342.25</v>
          </cell>
        </row>
        <row r="16">
          <cell r="J16">
            <v>233</v>
          </cell>
          <cell r="K16">
            <v>209</v>
          </cell>
          <cell r="L16">
            <v>240.15</v>
          </cell>
        </row>
        <row r="17">
          <cell r="J17">
            <v>153</v>
          </cell>
          <cell r="K17">
            <v>143.5</v>
          </cell>
          <cell r="L17">
            <v>150.1</v>
          </cell>
        </row>
        <row r="18">
          <cell r="J18">
            <v>69.5</v>
          </cell>
          <cell r="K18">
            <v>106</v>
          </cell>
          <cell r="L18">
            <v>63.85</v>
          </cell>
        </row>
        <row r="19">
          <cell r="J19">
            <v>58.5</v>
          </cell>
          <cell r="K19">
            <v>47</v>
          </cell>
          <cell r="L19">
            <v>7.25</v>
          </cell>
        </row>
        <row r="20">
          <cell r="J20">
            <v>16.5</v>
          </cell>
          <cell r="K20">
            <v>51.5</v>
          </cell>
          <cell r="L20">
            <v>6.35</v>
          </cell>
        </row>
        <row r="21">
          <cell r="J21">
            <v>55</v>
          </cell>
          <cell r="K21">
            <v>4</v>
          </cell>
          <cell r="L21">
            <v>10.3</v>
          </cell>
        </row>
        <row r="22">
          <cell r="J22">
            <v>43.5</v>
          </cell>
          <cell r="K22">
            <v>26</v>
          </cell>
          <cell r="L22">
            <v>26.35</v>
          </cell>
        </row>
        <row r="23">
          <cell r="J23">
            <v>169.5</v>
          </cell>
          <cell r="K23">
            <v>98</v>
          </cell>
          <cell r="L23">
            <v>102.15</v>
          </cell>
        </row>
        <row r="24">
          <cell r="J24">
            <v>212.5</v>
          </cell>
          <cell r="K24">
            <v>208.5</v>
          </cell>
          <cell r="L24">
            <v>216.05</v>
          </cell>
        </row>
        <row r="25">
          <cell r="J25">
            <v>313.5</v>
          </cell>
          <cell r="K25">
            <v>354.5</v>
          </cell>
          <cell r="L25">
            <v>315.95</v>
          </cell>
        </row>
      </sheetData>
      <sheetData sheetId="5" refreshError="1">
        <row r="12">
          <cell r="K12">
            <v>204</v>
          </cell>
          <cell r="L12">
            <v>164</v>
          </cell>
          <cell r="M12">
            <v>163</v>
          </cell>
        </row>
        <row r="13">
          <cell r="K13">
            <v>116</v>
          </cell>
          <cell r="L13">
            <v>161</v>
          </cell>
          <cell r="M13">
            <v>140</v>
          </cell>
        </row>
        <row r="14">
          <cell r="K14">
            <v>112</v>
          </cell>
          <cell r="L14">
            <v>71.5</v>
          </cell>
          <cell r="M14">
            <v>119</v>
          </cell>
        </row>
        <row r="15">
          <cell r="K15">
            <v>47</v>
          </cell>
          <cell r="L15">
            <v>53</v>
          </cell>
          <cell r="M15">
            <v>44.5</v>
          </cell>
        </row>
        <row r="16">
          <cell r="K16">
            <v>22.5</v>
          </cell>
          <cell r="L16">
            <v>44.5</v>
          </cell>
          <cell r="M16">
            <v>71</v>
          </cell>
        </row>
        <row r="17">
          <cell r="K17">
            <v>21.5</v>
          </cell>
          <cell r="L17">
            <v>7.5</v>
          </cell>
          <cell r="M17">
            <v>0</v>
          </cell>
        </row>
        <row r="18">
          <cell r="K18">
            <v>0.5</v>
          </cell>
          <cell r="L18">
            <v>5</v>
          </cell>
          <cell r="M18">
            <v>0</v>
          </cell>
        </row>
        <row r="19">
          <cell r="K19">
            <v>5.5</v>
          </cell>
          <cell r="L19">
            <v>0</v>
          </cell>
          <cell r="M19">
            <v>0</v>
          </cell>
        </row>
        <row r="20">
          <cell r="K20">
            <v>0.5</v>
          </cell>
          <cell r="L20">
            <v>1</v>
          </cell>
          <cell r="M20">
            <v>0</v>
          </cell>
        </row>
        <row r="21">
          <cell r="K21">
            <v>40.5</v>
          </cell>
          <cell r="L21">
            <v>13</v>
          </cell>
          <cell r="M21">
            <v>39.5</v>
          </cell>
        </row>
        <row r="22">
          <cell r="K22">
            <v>54</v>
          </cell>
          <cell r="L22">
            <v>77</v>
          </cell>
          <cell r="M22">
            <v>54.5</v>
          </cell>
        </row>
        <row r="23">
          <cell r="K23">
            <v>119</v>
          </cell>
          <cell r="L23">
            <v>141</v>
          </cell>
          <cell r="M23">
            <v>125.5</v>
          </cell>
        </row>
      </sheetData>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s>
    <sheetDataSet>
      <sheetData sheetId="0" refreshError="1"/>
      <sheetData sheetId="1" refreshError="1">
        <row r="9">
          <cell r="J9">
            <v>229</v>
          </cell>
          <cell r="K9">
            <v>201</v>
          </cell>
          <cell r="L9">
            <v>203.2</v>
          </cell>
        </row>
        <row r="10">
          <cell r="J10">
            <v>128</v>
          </cell>
          <cell r="K10">
            <v>147</v>
          </cell>
          <cell r="L10">
            <v>172.3</v>
          </cell>
        </row>
        <row r="11">
          <cell r="J11">
            <v>101</v>
          </cell>
          <cell r="K11">
            <v>76.5</v>
          </cell>
          <cell r="L11">
            <v>101.4</v>
          </cell>
        </row>
        <row r="12">
          <cell r="J12">
            <v>41</v>
          </cell>
          <cell r="K12">
            <v>58.5</v>
          </cell>
          <cell r="L12">
            <v>39.5</v>
          </cell>
        </row>
        <row r="13">
          <cell r="J13">
            <v>18</v>
          </cell>
          <cell r="K13">
            <v>36.5</v>
          </cell>
          <cell r="L13">
            <v>18.3</v>
          </cell>
        </row>
        <row r="14">
          <cell r="J14">
            <v>14</v>
          </cell>
          <cell r="K14">
            <v>6</v>
          </cell>
          <cell r="L14">
            <v>0</v>
          </cell>
        </row>
        <row r="15">
          <cell r="J15">
            <v>0</v>
          </cell>
          <cell r="K15">
            <v>4</v>
          </cell>
          <cell r="L15">
            <v>0</v>
          </cell>
        </row>
        <row r="16">
          <cell r="J16">
            <v>3</v>
          </cell>
          <cell r="K16">
            <v>0</v>
          </cell>
          <cell r="L16">
            <v>0</v>
          </cell>
        </row>
        <row r="17">
          <cell r="J17">
            <v>5</v>
          </cell>
          <cell r="K17">
            <v>0.5</v>
          </cell>
          <cell r="L17">
            <v>0</v>
          </cell>
        </row>
        <row r="18">
          <cell r="J18">
            <v>39.5</v>
          </cell>
          <cell r="K18">
            <v>18.149999999999999</v>
          </cell>
          <cell r="L18">
            <v>21.5</v>
          </cell>
        </row>
        <row r="19">
          <cell r="J19">
            <v>77</v>
          </cell>
          <cell r="K19">
            <v>79.2</v>
          </cell>
          <cell r="L19">
            <v>81.400000000000006</v>
          </cell>
        </row>
        <row r="20">
          <cell r="J20">
            <v>146</v>
          </cell>
          <cell r="K20">
            <v>169.5</v>
          </cell>
          <cell r="L20">
            <v>147.1</v>
          </cell>
        </row>
      </sheetData>
      <sheetData sheetId="2" refreshError="1">
        <row r="12">
          <cell r="K12">
            <v>391.5</v>
          </cell>
          <cell r="L12">
            <v>343</v>
          </cell>
          <cell r="M12">
            <v>387.5</v>
          </cell>
        </row>
        <row r="13">
          <cell r="K13">
            <v>271.5</v>
          </cell>
          <cell r="L13">
            <v>327</v>
          </cell>
          <cell r="M13">
            <v>362.5</v>
          </cell>
        </row>
        <row r="14">
          <cell r="K14">
            <v>238.5</v>
          </cell>
          <cell r="L14">
            <v>247.5</v>
          </cell>
          <cell r="M14">
            <v>228.05</v>
          </cell>
        </row>
        <row r="15">
          <cell r="K15">
            <v>156.5</v>
          </cell>
          <cell r="L15">
            <v>156</v>
          </cell>
          <cell r="M15">
            <v>157.6</v>
          </cell>
        </row>
        <row r="16">
          <cell r="K16">
            <v>53</v>
          </cell>
          <cell r="L16">
            <v>124.5</v>
          </cell>
          <cell r="M16">
            <v>51.7</v>
          </cell>
        </row>
        <row r="17">
          <cell r="K17">
            <v>60.4</v>
          </cell>
          <cell r="L17">
            <v>52</v>
          </cell>
          <cell r="M17">
            <v>0.8</v>
          </cell>
        </row>
        <row r="18">
          <cell r="K18">
            <v>2</v>
          </cell>
          <cell r="L18">
            <v>36.5</v>
          </cell>
          <cell r="M18">
            <v>2.9</v>
          </cell>
        </row>
        <row r="19">
          <cell r="K19">
            <v>39</v>
          </cell>
          <cell r="L19">
            <v>1</v>
          </cell>
          <cell r="M19">
            <v>10.5</v>
          </cell>
        </row>
        <row r="20">
          <cell r="K20">
            <v>51</v>
          </cell>
          <cell r="L20">
            <v>35.5</v>
          </cell>
          <cell r="M20">
            <v>18.899999999999999</v>
          </cell>
        </row>
        <row r="21">
          <cell r="K21">
            <v>181</v>
          </cell>
          <cell r="L21">
            <v>137</v>
          </cell>
          <cell r="M21">
            <v>113.5</v>
          </cell>
        </row>
        <row r="22">
          <cell r="K22">
            <v>208.5</v>
          </cell>
          <cell r="L22">
            <v>219</v>
          </cell>
          <cell r="M22">
            <v>231.9</v>
          </cell>
        </row>
        <row r="23">
          <cell r="K23">
            <v>307.5</v>
          </cell>
          <cell r="L23">
            <v>345</v>
          </cell>
          <cell r="M23">
            <v>323.55</v>
          </cell>
        </row>
      </sheetData>
      <sheetData sheetId="3" refreshError="1">
        <row r="19">
          <cell r="G19">
            <v>10</v>
          </cell>
          <cell r="I19">
            <v>12.148387096774194</v>
          </cell>
          <cell r="K19">
            <v>-2.1483870967741936</v>
          </cell>
          <cell r="L19">
            <v>-2.1483870967741936</v>
          </cell>
        </row>
        <row r="20">
          <cell r="G20">
            <v>13</v>
          </cell>
          <cell r="I20">
            <v>12.148387096774194</v>
          </cell>
          <cell r="K20">
            <v>0.85161290322580641</v>
          </cell>
          <cell r="L20">
            <v>-1.2967741935483872</v>
          </cell>
        </row>
        <row r="21">
          <cell r="B21" t="str">
            <v>S</v>
          </cell>
          <cell r="G21">
            <v>12</v>
          </cell>
          <cell r="I21">
            <v>12.148387096774194</v>
          </cell>
          <cell r="K21">
            <v>-0.14838709677419359</v>
          </cell>
          <cell r="L21">
            <v>-1.4451612903225808</v>
          </cell>
        </row>
        <row r="22">
          <cell r="G22">
            <v>13.5</v>
          </cell>
          <cell r="I22">
            <v>12.148387096774194</v>
          </cell>
          <cell r="K22">
            <v>1.3516129032258064</v>
          </cell>
          <cell r="L22">
            <v>-9.3548387096774377E-2</v>
          </cell>
        </row>
        <row r="23">
          <cell r="G23">
            <v>13.5</v>
          </cell>
          <cell r="I23">
            <v>12.148387096774194</v>
          </cell>
          <cell r="K23">
            <v>1.3516129032258064</v>
          </cell>
          <cell r="L23">
            <v>1.258064516129032</v>
          </cell>
        </row>
        <row r="24">
          <cell r="G24">
            <v>14.5</v>
          </cell>
          <cell r="I24">
            <v>12.148387096774194</v>
          </cell>
          <cell r="K24">
            <v>2.3516129032258064</v>
          </cell>
          <cell r="L24">
            <v>3.6096774193548384</v>
          </cell>
        </row>
        <row r="25">
          <cell r="G25">
            <v>12.5</v>
          </cell>
          <cell r="I25">
            <v>12.148387096774194</v>
          </cell>
          <cell r="K25">
            <v>0.35161290322580641</v>
          </cell>
          <cell r="L25">
            <v>3.9612903225806519</v>
          </cell>
        </row>
        <row r="26">
          <cell r="G26">
            <v>13.5</v>
          </cell>
          <cell r="I26">
            <v>12.148387096774194</v>
          </cell>
          <cell r="K26">
            <v>1.3516129032258064</v>
          </cell>
          <cell r="L26">
            <v>5.3129032258064512</v>
          </cell>
        </row>
        <row r="27">
          <cell r="G27">
            <v>10</v>
          </cell>
          <cell r="I27">
            <v>12.148387096774194</v>
          </cell>
          <cell r="K27">
            <v>-2.1483870967741936</v>
          </cell>
          <cell r="L27">
            <v>3.1645161290322505</v>
          </cell>
          <cell r="U27">
            <v>395.6</v>
          </cell>
          <cell r="V27">
            <v>370.1</v>
          </cell>
          <cell r="W27">
            <v>399</v>
          </cell>
          <cell r="X27">
            <v>381.5</v>
          </cell>
        </row>
        <row r="28">
          <cell r="B28" t="str">
            <v>S</v>
          </cell>
          <cell r="G28">
            <v>11</v>
          </cell>
          <cell r="I28">
            <v>12.148387096774194</v>
          </cell>
          <cell r="K28">
            <v>-1.1483870967741936</v>
          </cell>
          <cell r="L28">
            <v>2.0161290322580498</v>
          </cell>
          <cell r="U28">
            <v>280</v>
          </cell>
          <cell r="V28">
            <v>338.2</v>
          </cell>
          <cell r="W28">
            <v>362.5</v>
          </cell>
          <cell r="X28">
            <v>288</v>
          </cell>
        </row>
        <row r="29">
          <cell r="G29">
            <v>11</v>
          </cell>
          <cell r="I29">
            <v>12.148387096774194</v>
          </cell>
          <cell r="K29">
            <v>-1.1483870967741936</v>
          </cell>
          <cell r="L29">
            <v>0.86774193548384915</v>
          </cell>
          <cell r="U29">
            <v>238.3</v>
          </cell>
          <cell r="V29">
            <v>234.7</v>
          </cell>
          <cell r="W29">
            <v>235</v>
          </cell>
          <cell r="X29">
            <v>191.7</v>
          </cell>
        </row>
        <row r="30">
          <cell r="G30">
            <v>9.5</v>
          </cell>
          <cell r="I30">
            <v>12.148387096774194</v>
          </cell>
          <cell r="K30">
            <v>-2.6483870967741936</v>
          </cell>
          <cell r="L30">
            <v>-1.7806451612903516</v>
          </cell>
          <cell r="U30">
            <v>142</v>
          </cell>
          <cell r="V30">
            <v>149.15</v>
          </cell>
          <cell r="W30">
            <v>159</v>
          </cell>
          <cell r="X30">
            <v>191.5</v>
          </cell>
        </row>
        <row r="31">
          <cell r="G31">
            <v>7.5</v>
          </cell>
          <cell r="I31">
            <v>12.148387096774194</v>
          </cell>
          <cell r="K31">
            <v>-4.6483870967741936</v>
          </cell>
          <cell r="L31">
            <v>-6.4290322580645523</v>
          </cell>
          <cell r="U31">
            <v>78.900000000000006</v>
          </cell>
          <cell r="V31">
            <v>124.5</v>
          </cell>
          <cell r="W31">
            <v>45</v>
          </cell>
          <cell r="X31">
            <v>108.5</v>
          </cell>
        </row>
        <row r="32">
          <cell r="G32">
            <v>8.5</v>
          </cell>
          <cell r="I32">
            <v>12.148387096774194</v>
          </cell>
          <cell r="K32">
            <v>-3.6483870967741936</v>
          </cell>
          <cell r="L32">
            <v>-10.077419354838753</v>
          </cell>
          <cell r="U32">
            <v>66.5</v>
          </cell>
          <cell r="V32">
            <v>50.8</v>
          </cell>
          <cell r="W32">
            <v>4</v>
          </cell>
          <cell r="X32">
            <v>19.5</v>
          </cell>
        </row>
        <row r="33">
          <cell r="G33">
            <v>7</v>
          </cell>
          <cell r="I33">
            <v>12.148387096774194</v>
          </cell>
          <cell r="K33">
            <v>-5.1483870967741936</v>
          </cell>
          <cell r="L33">
            <v>-15.225806451612954</v>
          </cell>
          <cell r="U33">
            <v>14.3</v>
          </cell>
          <cell r="V33">
            <v>27.9</v>
          </cell>
          <cell r="W33">
            <v>3.5</v>
          </cell>
          <cell r="X33">
            <v>0</v>
          </cell>
        </row>
        <row r="34">
          <cell r="G34">
            <v>9.5</v>
          </cell>
          <cell r="I34">
            <v>12.148387096774194</v>
          </cell>
          <cell r="K34">
            <v>-2.6483870967741936</v>
          </cell>
          <cell r="L34">
            <v>-17.874193548387154</v>
          </cell>
          <cell r="U34">
            <v>41.6</v>
          </cell>
          <cell r="V34">
            <v>2.5</v>
          </cell>
          <cell r="W34">
            <v>6</v>
          </cell>
          <cell r="X34">
            <v>0</v>
          </cell>
        </row>
        <row r="35">
          <cell r="B35" t="str">
            <v>S</v>
          </cell>
          <cell r="G35">
            <v>11.5</v>
          </cell>
          <cell r="I35">
            <v>12.148387096774194</v>
          </cell>
          <cell r="K35">
            <v>-0.64838709677419359</v>
          </cell>
          <cell r="L35">
            <v>-18.522580645161355</v>
          </cell>
          <cell r="U35">
            <v>48.1</v>
          </cell>
          <cell r="V35">
            <v>33.5</v>
          </cell>
          <cell r="W35">
            <v>25.5</v>
          </cell>
          <cell r="X35">
            <v>36.5</v>
          </cell>
        </row>
        <row r="36">
          <cell r="G36">
            <v>10.5</v>
          </cell>
          <cell r="I36">
            <v>12.148387096774194</v>
          </cell>
          <cell r="K36">
            <v>-1.6483870967741936</v>
          </cell>
          <cell r="L36">
            <v>-20.170967741935556</v>
          </cell>
          <cell r="U36">
            <v>193</v>
          </cell>
          <cell r="V36">
            <v>116.5</v>
          </cell>
          <cell r="W36">
            <v>99.5</v>
          </cell>
          <cell r="X36">
            <v>175.5</v>
          </cell>
        </row>
        <row r="37">
          <cell r="G37">
            <v>8.5</v>
          </cell>
          <cell r="I37">
            <v>12.148387096774194</v>
          </cell>
          <cell r="K37">
            <v>-3.6483870967741936</v>
          </cell>
          <cell r="L37">
            <v>-23.819354838709756</v>
          </cell>
          <cell r="U37">
            <v>243.9</v>
          </cell>
          <cell r="V37">
            <v>232.5</v>
          </cell>
          <cell r="W37">
            <v>234</v>
          </cell>
          <cell r="X37">
            <v>246.5</v>
          </cell>
        </row>
        <row r="38">
          <cell r="G38">
            <v>10</v>
          </cell>
          <cell r="I38">
            <v>12.148387096774194</v>
          </cell>
          <cell r="K38">
            <v>-2.1483870967741936</v>
          </cell>
          <cell r="L38">
            <v>-25.967741935483957</v>
          </cell>
          <cell r="U38">
            <v>321.8</v>
          </cell>
          <cell r="V38">
            <v>350</v>
          </cell>
          <cell r="W38">
            <v>327</v>
          </cell>
          <cell r="X38">
            <v>345</v>
          </cell>
        </row>
        <row r="39">
          <cell r="G39">
            <v>10.5</v>
          </cell>
          <cell r="I39">
            <v>12.148387096774194</v>
          </cell>
          <cell r="K39">
            <v>-1.6483870967741936</v>
          </cell>
          <cell r="L39">
            <v>-27.616129032258158</v>
          </cell>
        </row>
        <row r="40">
          <cell r="G40">
            <v>8.5</v>
          </cell>
          <cell r="I40">
            <v>12.148387096774194</v>
          </cell>
          <cell r="K40">
            <v>-3.6483870967741936</v>
          </cell>
          <cell r="L40">
            <v>-31.264516129032359</v>
          </cell>
        </row>
        <row r="41">
          <cell r="G41">
            <v>14</v>
          </cell>
          <cell r="I41">
            <v>12.148387096774194</v>
          </cell>
          <cell r="K41">
            <v>1.8516129032258064</v>
          </cell>
          <cell r="L41">
            <v>-29.412903225806531</v>
          </cell>
        </row>
        <row r="42">
          <cell r="B42" t="str">
            <v>S</v>
          </cell>
          <cell r="G42">
            <v>14</v>
          </cell>
          <cell r="I42">
            <v>12.148387096774194</v>
          </cell>
          <cell r="K42">
            <v>1.8516129032258064</v>
          </cell>
          <cell r="L42">
            <v>-27.561290322580703</v>
          </cell>
        </row>
        <row r="43">
          <cell r="G43">
            <v>13.5</v>
          </cell>
          <cell r="I43">
            <v>12.148387096774194</v>
          </cell>
          <cell r="K43">
            <v>1.3516129032258064</v>
          </cell>
          <cell r="L43">
            <v>-26.209677419354875</v>
          </cell>
        </row>
        <row r="44">
          <cell r="G44">
            <v>12.5</v>
          </cell>
          <cell r="I44">
            <v>12.148387096774194</v>
          </cell>
          <cell r="K44">
            <v>0.35161290322580641</v>
          </cell>
          <cell r="L44">
            <v>-25.858064516129048</v>
          </cell>
        </row>
        <row r="45">
          <cell r="G45">
            <v>11.5</v>
          </cell>
          <cell r="I45">
            <v>12.148387096774194</v>
          </cell>
          <cell r="K45">
            <v>-0.64838709677419359</v>
          </cell>
          <cell r="L45">
            <v>-26.50645161290322</v>
          </cell>
        </row>
        <row r="46">
          <cell r="G46">
            <v>14</v>
          </cell>
          <cell r="I46">
            <v>12.148387096774194</v>
          </cell>
          <cell r="K46">
            <v>1.8516129032258064</v>
          </cell>
          <cell r="L46">
            <v>-24.654838709677392</v>
          </cell>
        </row>
        <row r="47">
          <cell r="G47">
            <v>14</v>
          </cell>
          <cell r="I47">
            <v>12.148387096774194</v>
          </cell>
          <cell r="K47">
            <v>1.8516129032258064</v>
          </cell>
          <cell r="L47">
            <v>-22.803225806451564</v>
          </cell>
        </row>
        <row r="48">
          <cell r="G48">
            <v>10</v>
          </cell>
          <cell r="I48">
            <v>12.148387096774194</v>
          </cell>
          <cell r="K48">
            <v>-2.1483870967741936</v>
          </cell>
          <cell r="L48">
            <v>-24.951612903225737</v>
          </cell>
        </row>
        <row r="49">
          <cell r="G49">
            <v>12</v>
          </cell>
          <cell r="I49">
            <v>12.148387096774194</v>
          </cell>
          <cell r="K49">
            <v>-0.14838709677419359</v>
          </cell>
          <cell r="L49">
            <v>-25.099999999999909</v>
          </cell>
        </row>
      </sheetData>
      <sheetData sheetId="4" refreshError="1">
        <row r="14">
          <cell r="J14">
            <v>365.5</v>
          </cell>
          <cell r="K14">
            <v>346.5</v>
          </cell>
          <cell r="L14">
            <v>372.7</v>
          </cell>
        </row>
        <row r="15">
          <cell r="J15">
            <v>240</v>
          </cell>
          <cell r="K15">
            <v>301</v>
          </cell>
          <cell r="L15">
            <v>342.25</v>
          </cell>
        </row>
        <row r="16">
          <cell r="J16">
            <v>233</v>
          </cell>
          <cell r="K16">
            <v>209</v>
          </cell>
          <cell r="L16">
            <v>240.15</v>
          </cell>
        </row>
        <row r="17">
          <cell r="J17">
            <v>153</v>
          </cell>
          <cell r="K17">
            <v>143.5</v>
          </cell>
          <cell r="L17">
            <v>150.1</v>
          </cell>
        </row>
        <row r="18">
          <cell r="J18">
            <v>69.5</v>
          </cell>
          <cell r="K18">
            <v>106</v>
          </cell>
          <cell r="L18">
            <v>63.85</v>
          </cell>
        </row>
        <row r="19">
          <cell r="J19">
            <v>58.5</v>
          </cell>
          <cell r="K19">
            <v>47</v>
          </cell>
          <cell r="L19">
            <v>7.25</v>
          </cell>
        </row>
        <row r="20">
          <cell r="J20">
            <v>16.5</v>
          </cell>
          <cell r="K20">
            <v>51.5</v>
          </cell>
          <cell r="L20">
            <v>6.35</v>
          </cell>
        </row>
        <row r="21">
          <cell r="J21">
            <v>55</v>
          </cell>
          <cell r="K21">
            <v>4</v>
          </cell>
          <cell r="L21">
            <v>10.3</v>
          </cell>
        </row>
        <row r="22">
          <cell r="J22">
            <v>43.5</v>
          </cell>
          <cell r="K22">
            <v>26</v>
          </cell>
          <cell r="L22">
            <v>26.35</v>
          </cell>
        </row>
        <row r="23">
          <cell r="J23">
            <v>169.5</v>
          </cell>
          <cell r="K23">
            <v>98</v>
          </cell>
          <cell r="L23">
            <v>102.15</v>
          </cell>
        </row>
        <row r="24">
          <cell r="J24">
            <v>212.5</v>
          </cell>
          <cell r="K24">
            <v>208.5</v>
          </cell>
          <cell r="L24">
            <v>216.05</v>
          </cell>
        </row>
        <row r="25">
          <cell r="J25">
            <v>313.5</v>
          </cell>
          <cell r="K25">
            <v>354.5</v>
          </cell>
          <cell r="L25">
            <v>315.95</v>
          </cell>
        </row>
      </sheetData>
      <sheetData sheetId="5" refreshError="1">
        <row r="12">
          <cell r="K12">
            <v>204</v>
          </cell>
          <cell r="L12">
            <v>164</v>
          </cell>
          <cell r="M12">
            <v>163</v>
          </cell>
        </row>
        <row r="13">
          <cell r="K13">
            <v>116</v>
          </cell>
          <cell r="L13">
            <v>161</v>
          </cell>
          <cell r="M13">
            <v>140</v>
          </cell>
        </row>
        <row r="14">
          <cell r="K14">
            <v>112</v>
          </cell>
          <cell r="L14">
            <v>71.5</v>
          </cell>
          <cell r="M14">
            <v>119</v>
          </cell>
        </row>
        <row r="15">
          <cell r="K15">
            <v>47</v>
          </cell>
          <cell r="L15">
            <v>53</v>
          </cell>
          <cell r="M15">
            <v>44.5</v>
          </cell>
        </row>
        <row r="16">
          <cell r="K16">
            <v>22.5</v>
          </cell>
          <cell r="L16">
            <v>44.5</v>
          </cell>
          <cell r="M16">
            <v>71</v>
          </cell>
        </row>
        <row r="17">
          <cell r="K17">
            <v>21.5</v>
          </cell>
          <cell r="L17">
            <v>7.5</v>
          </cell>
          <cell r="M17">
            <v>0</v>
          </cell>
        </row>
        <row r="18">
          <cell r="K18">
            <v>0.5</v>
          </cell>
          <cell r="L18">
            <v>5</v>
          </cell>
          <cell r="M18">
            <v>0</v>
          </cell>
        </row>
        <row r="19">
          <cell r="K19">
            <v>5.5</v>
          </cell>
          <cell r="L19">
            <v>0</v>
          </cell>
          <cell r="M19">
            <v>0</v>
          </cell>
        </row>
        <row r="20">
          <cell r="K20">
            <v>0.5</v>
          </cell>
          <cell r="L20">
            <v>1</v>
          </cell>
          <cell r="M20">
            <v>0</v>
          </cell>
        </row>
        <row r="21">
          <cell r="K21">
            <v>40.5</v>
          </cell>
          <cell r="L21">
            <v>13</v>
          </cell>
          <cell r="M21">
            <v>39.5</v>
          </cell>
        </row>
        <row r="22">
          <cell r="K22">
            <v>54</v>
          </cell>
          <cell r="L22">
            <v>77</v>
          </cell>
          <cell r="M22">
            <v>54.5</v>
          </cell>
        </row>
        <row r="23">
          <cell r="K23">
            <v>119</v>
          </cell>
          <cell r="L23">
            <v>141</v>
          </cell>
          <cell r="M23">
            <v>125.5</v>
          </cell>
        </row>
      </sheetData>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 val="Assumptions_Book"/>
    </sheetNames>
    <sheetDataSet>
      <sheetData sheetId="0" refreshError="1"/>
      <sheetData sheetId="1" refreshError="1">
        <row r="9">
          <cell r="J9">
            <v>229</v>
          </cell>
          <cell r="K9">
            <v>201</v>
          </cell>
          <cell r="L9">
            <v>203.2</v>
          </cell>
        </row>
        <row r="10">
          <cell r="J10">
            <v>128</v>
          </cell>
          <cell r="K10">
            <v>147</v>
          </cell>
          <cell r="L10">
            <v>172.3</v>
          </cell>
        </row>
        <row r="11">
          <cell r="J11">
            <v>101</v>
          </cell>
          <cell r="K11">
            <v>76.5</v>
          </cell>
          <cell r="L11">
            <v>101.4</v>
          </cell>
        </row>
        <row r="12">
          <cell r="J12">
            <v>41</v>
          </cell>
          <cell r="K12">
            <v>58.5</v>
          </cell>
          <cell r="L12">
            <v>39.5</v>
          </cell>
        </row>
        <row r="13">
          <cell r="J13">
            <v>18</v>
          </cell>
          <cell r="K13">
            <v>36.5</v>
          </cell>
          <cell r="L13">
            <v>18.3</v>
          </cell>
        </row>
        <row r="14">
          <cell r="J14">
            <v>14</v>
          </cell>
          <cell r="K14">
            <v>6</v>
          </cell>
          <cell r="L14">
            <v>0</v>
          </cell>
        </row>
        <row r="15">
          <cell r="J15">
            <v>0</v>
          </cell>
          <cell r="K15">
            <v>4</v>
          </cell>
          <cell r="L15">
            <v>0</v>
          </cell>
        </row>
        <row r="16">
          <cell r="J16">
            <v>3</v>
          </cell>
          <cell r="K16">
            <v>0</v>
          </cell>
          <cell r="L16">
            <v>0</v>
          </cell>
        </row>
        <row r="17">
          <cell r="J17">
            <v>5</v>
          </cell>
          <cell r="K17">
            <v>0.5</v>
          </cell>
          <cell r="L17">
            <v>0</v>
          </cell>
        </row>
        <row r="18">
          <cell r="J18">
            <v>39.5</v>
          </cell>
          <cell r="K18">
            <v>18.149999999999999</v>
          </cell>
          <cell r="L18">
            <v>21.5</v>
          </cell>
        </row>
        <row r="19">
          <cell r="J19">
            <v>77</v>
          </cell>
          <cell r="K19">
            <v>79.2</v>
          </cell>
          <cell r="L19">
            <v>81.400000000000006</v>
          </cell>
        </row>
        <row r="20">
          <cell r="J20">
            <v>146</v>
          </cell>
          <cell r="K20">
            <v>169.5</v>
          </cell>
          <cell r="L20">
            <v>147.1</v>
          </cell>
        </row>
      </sheetData>
      <sheetData sheetId="2" refreshError="1">
        <row r="12">
          <cell r="K12">
            <v>391.5</v>
          </cell>
          <cell r="L12">
            <v>343</v>
          </cell>
          <cell r="M12">
            <v>387.5</v>
          </cell>
        </row>
        <row r="13">
          <cell r="K13">
            <v>271.5</v>
          </cell>
          <cell r="L13">
            <v>327</v>
          </cell>
          <cell r="M13">
            <v>362.5</v>
          </cell>
        </row>
        <row r="14">
          <cell r="K14">
            <v>238.5</v>
          </cell>
          <cell r="L14">
            <v>247.5</v>
          </cell>
          <cell r="M14">
            <v>228.05</v>
          </cell>
        </row>
        <row r="15">
          <cell r="K15">
            <v>156.5</v>
          </cell>
          <cell r="L15">
            <v>156</v>
          </cell>
          <cell r="M15">
            <v>157.6</v>
          </cell>
        </row>
        <row r="16">
          <cell r="K16">
            <v>53</v>
          </cell>
          <cell r="L16">
            <v>124.5</v>
          </cell>
          <cell r="M16">
            <v>51.7</v>
          </cell>
        </row>
        <row r="17">
          <cell r="K17">
            <v>60.4</v>
          </cell>
          <cell r="L17">
            <v>52</v>
          </cell>
          <cell r="M17">
            <v>0.8</v>
          </cell>
        </row>
        <row r="18">
          <cell r="K18">
            <v>2</v>
          </cell>
          <cell r="L18">
            <v>36.5</v>
          </cell>
          <cell r="M18">
            <v>2.9</v>
          </cell>
        </row>
        <row r="19">
          <cell r="K19">
            <v>39</v>
          </cell>
          <cell r="L19">
            <v>1</v>
          </cell>
          <cell r="M19">
            <v>10.5</v>
          </cell>
        </row>
        <row r="20">
          <cell r="K20">
            <v>51</v>
          </cell>
          <cell r="L20">
            <v>35.5</v>
          </cell>
          <cell r="M20">
            <v>18.899999999999999</v>
          </cell>
        </row>
        <row r="21">
          <cell r="K21">
            <v>181</v>
          </cell>
          <cell r="L21">
            <v>137</v>
          </cell>
          <cell r="M21">
            <v>113.5</v>
          </cell>
        </row>
        <row r="22">
          <cell r="K22">
            <v>208.5</v>
          </cell>
          <cell r="L22">
            <v>219</v>
          </cell>
          <cell r="M22">
            <v>231.9</v>
          </cell>
        </row>
        <row r="23">
          <cell r="K23">
            <v>307.5</v>
          </cell>
          <cell r="L23">
            <v>345</v>
          </cell>
          <cell r="M23">
            <v>323.55</v>
          </cell>
        </row>
      </sheetData>
      <sheetData sheetId="3" refreshError="1">
        <row r="19">
          <cell r="G19">
            <v>10</v>
          </cell>
          <cell r="I19">
            <v>12.148387096774194</v>
          </cell>
          <cell r="K19">
            <v>-2.1483870967741936</v>
          </cell>
          <cell r="L19">
            <v>-2.1483870967741936</v>
          </cell>
        </row>
        <row r="20">
          <cell r="G20">
            <v>13</v>
          </cell>
          <cell r="I20">
            <v>12.148387096774194</v>
          </cell>
          <cell r="K20">
            <v>0.85161290322580641</v>
          </cell>
          <cell r="L20">
            <v>-1.2967741935483872</v>
          </cell>
        </row>
        <row r="21">
          <cell r="B21" t="str">
            <v>S</v>
          </cell>
          <cell r="G21">
            <v>12</v>
          </cell>
          <cell r="I21">
            <v>12.148387096774194</v>
          </cell>
          <cell r="K21">
            <v>-0.14838709677419359</v>
          </cell>
          <cell r="L21">
            <v>-1.4451612903225808</v>
          </cell>
        </row>
        <row r="22">
          <cell r="G22">
            <v>13.5</v>
          </cell>
          <cell r="I22">
            <v>12.148387096774194</v>
          </cell>
          <cell r="K22">
            <v>1.3516129032258064</v>
          </cell>
          <cell r="L22">
            <v>-9.3548387096774377E-2</v>
          </cell>
        </row>
        <row r="23">
          <cell r="G23">
            <v>13.5</v>
          </cell>
          <cell r="I23">
            <v>12.148387096774194</v>
          </cell>
          <cell r="K23">
            <v>1.3516129032258064</v>
          </cell>
          <cell r="L23">
            <v>1.258064516129032</v>
          </cell>
        </row>
        <row r="24">
          <cell r="G24">
            <v>14.5</v>
          </cell>
          <cell r="I24">
            <v>12.148387096774194</v>
          </cell>
          <cell r="K24">
            <v>2.3516129032258064</v>
          </cell>
          <cell r="L24">
            <v>3.6096774193548384</v>
          </cell>
        </row>
        <row r="25">
          <cell r="G25">
            <v>12.5</v>
          </cell>
          <cell r="I25">
            <v>12.148387096774194</v>
          </cell>
          <cell r="K25">
            <v>0.35161290322580641</v>
          </cell>
          <cell r="L25">
            <v>3.9612903225806519</v>
          </cell>
        </row>
        <row r="26">
          <cell r="G26">
            <v>13.5</v>
          </cell>
          <cell r="I26">
            <v>12.148387096774194</v>
          </cell>
          <cell r="K26">
            <v>1.3516129032258064</v>
          </cell>
          <cell r="L26">
            <v>5.3129032258064512</v>
          </cell>
        </row>
        <row r="27">
          <cell r="G27">
            <v>10</v>
          </cell>
          <cell r="I27">
            <v>12.148387096774194</v>
          </cell>
          <cell r="K27">
            <v>-2.1483870967741936</v>
          </cell>
          <cell r="L27">
            <v>3.1645161290322505</v>
          </cell>
          <cell r="U27">
            <v>395.6</v>
          </cell>
          <cell r="V27">
            <v>370.1</v>
          </cell>
          <cell r="W27">
            <v>399</v>
          </cell>
          <cell r="X27">
            <v>381.5</v>
          </cell>
        </row>
        <row r="28">
          <cell r="B28" t="str">
            <v>S</v>
          </cell>
          <cell r="G28">
            <v>11</v>
          </cell>
          <cell r="I28">
            <v>12.148387096774194</v>
          </cell>
          <cell r="K28">
            <v>-1.1483870967741936</v>
          </cell>
          <cell r="L28">
            <v>2.0161290322580498</v>
          </cell>
          <cell r="U28">
            <v>280</v>
          </cell>
          <cell r="V28">
            <v>338.2</v>
          </cell>
          <cell r="W28">
            <v>362.5</v>
          </cell>
          <cell r="X28">
            <v>288</v>
          </cell>
        </row>
        <row r="29">
          <cell r="G29">
            <v>11</v>
          </cell>
          <cell r="I29">
            <v>12.148387096774194</v>
          </cell>
          <cell r="K29">
            <v>-1.1483870967741936</v>
          </cell>
          <cell r="L29">
            <v>0.86774193548384915</v>
          </cell>
          <cell r="U29">
            <v>238.3</v>
          </cell>
          <cell r="V29">
            <v>234.7</v>
          </cell>
          <cell r="W29">
            <v>235</v>
          </cell>
          <cell r="X29">
            <v>191.7</v>
          </cell>
        </row>
        <row r="30">
          <cell r="G30">
            <v>9.5</v>
          </cell>
          <cell r="I30">
            <v>12.148387096774194</v>
          </cell>
          <cell r="K30">
            <v>-2.6483870967741936</v>
          </cell>
          <cell r="L30">
            <v>-1.7806451612903516</v>
          </cell>
          <cell r="U30">
            <v>142</v>
          </cell>
          <cell r="V30">
            <v>149.15</v>
          </cell>
          <cell r="W30">
            <v>159</v>
          </cell>
          <cell r="X30">
            <v>191.5</v>
          </cell>
        </row>
        <row r="31">
          <cell r="G31">
            <v>7.5</v>
          </cell>
          <cell r="I31">
            <v>12.148387096774194</v>
          </cell>
          <cell r="K31">
            <v>-4.6483870967741936</v>
          </cell>
          <cell r="L31">
            <v>-6.4290322580645523</v>
          </cell>
          <cell r="U31">
            <v>78.900000000000006</v>
          </cell>
          <cell r="V31">
            <v>124.5</v>
          </cell>
          <cell r="W31">
            <v>45</v>
          </cell>
          <cell r="X31">
            <v>108.5</v>
          </cell>
        </row>
        <row r="32">
          <cell r="G32">
            <v>8.5</v>
          </cell>
          <cell r="I32">
            <v>12.148387096774194</v>
          </cell>
          <cell r="K32">
            <v>-3.6483870967741936</v>
          </cell>
          <cell r="L32">
            <v>-10.077419354838753</v>
          </cell>
          <cell r="U32">
            <v>66.5</v>
          </cell>
          <cell r="V32">
            <v>50.8</v>
          </cell>
          <cell r="W32">
            <v>4</v>
          </cell>
          <cell r="X32">
            <v>19.5</v>
          </cell>
        </row>
        <row r="33">
          <cell r="G33">
            <v>7</v>
          </cell>
          <cell r="I33">
            <v>12.148387096774194</v>
          </cell>
          <cell r="K33">
            <v>-5.1483870967741936</v>
          </cell>
          <cell r="L33">
            <v>-15.225806451612954</v>
          </cell>
          <cell r="U33">
            <v>14.3</v>
          </cell>
          <cell r="V33">
            <v>27.9</v>
          </cell>
          <cell r="W33">
            <v>3.5</v>
          </cell>
          <cell r="X33">
            <v>0</v>
          </cell>
        </row>
        <row r="34">
          <cell r="G34">
            <v>9.5</v>
          </cell>
          <cell r="I34">
            <v>12.148387096774194</v>
          </cell>
          <cell r="K34">
            <v>-2.6483870967741936</v>
          </cell>
          <cell r="L34">
            <v>-17.874193548387154</v>
          </cell>
          <cell r="U34">
            <v>41.6</v>
          </cell>
          <cell r="V34">
            <v>2.5</v>
          </cell>
          <cell r="W34">
            <v>6</v>
          </cell>
          <cell r="X34">
            <v>0</v>
          </cell>
        </row>
        <row r="35">
          <cell r="B35" t="str">
            <v>S</v>
          </cell>
          <cell r="G35">
            <v>11.5</v>
          </cell>
          <cell r="I35">
            <v>12.148387096774194</v>
          </cell>
          <cell r="K35">
            <v>-0.64838709677419359</v>
          </cell>
          <cell r="L35">
            <v>-18.522580645161355</v>
          </cell>
          <cell r="U35">
            <v>48.1</v>
          </cell>
          <cell r="V35">
            <v>33.5</v>
          </cell>
          <cell r="W35">
            <v>25.5</v>
          </cell>
          <cell r="X35">
            <v>36.5</v>
          </cell>
        </row>
        <row r="36">
          <cell r="G36">
            <v>10.5</v>
          </cell>
          <cell r="I36">
            <v>12.148387096774194</v>
          </cell>
          <cell r="K36">
            <v>-1.6483870967741936</v>
          </cell>
          <cell r="L36">
            <v>-20.170967741935556</v>
          </cell>
          <cell r="U36">
            <v>193</v>
          </cell>
          <cell r="V36">
            <v>116.5</v>
          </cell>
          <cell r="W36">
            <v>99.5</v>
          </cell>
          <cell r="X36">
            <v>175.5</v>
          </cell>
        </row>
        <row r="37">
          <cell r="G37">
            <v>8.5</v>
          </cell>
          <cell r="I37">
            <v>12.148387096774194</v>
          </cell>
          <cell r="K37">
            <v>-3.6483870967741936</v>
          </cell>
          <cell r="L37">
            <v>-23.819354838709756</v>
          </cell>
          <cell r="U37">
            <v>243.9</v>
          </cell>
          <cell r="V37">
            <v>232.5</v>
          </cell>
          <cell r="W37">
            <v>234</v>
          </cell>
          <cell r="X37">
            <v>246.5</v>
          </cell>
        </row>
        <row r="38">
          <cell r="G38">
            <v>10</v>
          </cell>
          <cell r="I38">
            <v>12.148387096774194</v>
          </cell>
          <cell r="K38">
            <v>-2.1483870967741936</v>
          </cell>
          <cell r="L38">
            <v>-25.967741935483957</v>
          </cell>
          <cell r="U38">
            <v>321.8</v>
          </cell>
          <cell r="V38">
            <v>350</v>
          </cell>
          <cell r="W38">
            <v>327</v>
          </cell>
          <cell r="X38">
            <v>345</v>
          </cell>
        </row>
        <row r="39">
          <cell r="G39">
            <v>10.5</v>
          </cell>
          <cell r="I39">
            <v>12.148387096774194</v>
          </cell>
          <cell r="K39">
            <v>-1.6483870967741936</v>
          </cell>
          <cell r="L39">
            <v>-27.616129032258158</v>
          </cell>
        </row>
        <row r="40">
          <cell r="G40">
            <v>8.5</v>
          </cell>
          <cell r="I40">
            <v>12.148387096774194</v>
          </cell>
          <cell r="K40">
            <v>-3.6483870967741936</v>
          </cell>
          <cell r="L40">
            <v>-31.264516129032359</v>
          </cell>
        </row>
        <row r="41">
          <cell r="G41">
            <v>14</v>
          </cell>
          <cell r="I41">
            <v>12.148387096774194</v>
          </cell>
          <cell r="K41">
            <v>1.8516129032258064</v>
          </cell>
          <cell r="L41">
            <v>-29.412903225806531</v>
          </cell>
        </row>
        <row r="42">
          <cell r="B42" t="str">
            <v>S</v>
          </cell>
          <cell r="G42">
            <v>14</v>
          </cell>
          <cell r="I42">
            <v>12.148387096774194</v>
          </cell>
          <cell r="K42">
            <v>1.8516129032258064</v>
          </cell>
          <cell r="L42">
            <v>-27.561290322580703</v>
          </cell>
        </row>
        <row r="43">
          <cell r="G43">
            <v>13.5</v>
          </cell>
          <cell r="I43">
            <v>12.148387096774194</v>
          </cell>
          <cell r="K43">
            <v>1.3516129032258064</v>
          </cell>
          <cell r="L43">
            <v>-26.209677419354875</v>
          </cell>
        </row>
        <row r="44">
          <cell r="G44">
            <v>12.5</v>
          </cell>
          <cell r="I44">
            <v>12.148387096774194</v>
          </cell>
          <cell r="K44">
            <v>0.35161290322580641</v>
          </cell>
          <cell r="L44">
            <v>-25.858064516129048</v>
          </cell>
        </row>
        <row r="45">
          <cell r="G45">
            <v>11.5</v>
          </cell>
          <cell r="I45">
            <v>12.148387096774194</v>
          </cell>
          <cell r="K45">
            <v>-0.64838709677419359</v>
          </cell>
          <cell r="L45">
            <v>-26.50645161290322</v>
          </cell>
        </row>
        <row r="46">
          <cell r="G46">
            <v>14</v>
          </cell>
          <cell r="I46">
            <v>12.148387096774194</v>
          </cell>
          <cell r="K46">
            <v>1.8516129032258064</v>
          </cell>
          <cell r="L46">
            <v>-24.654838709677392</v>
          </cell>
        </row>
        <row r="47">
          <cell r="G47">
            <v>14</v>
          </cell>
          <cell r="I47">
            <v>12.148387096774194</v>
          </cell>
          <cell r="K47">
            <v>1.8516129032258064</v>
          </cell>
          <cell r="L47">
            <v>-22.803225806451564</v>
          </cell>
        </row>
        <row r="48">
          <cell r="G48">
            <v>10</v>
          </cell>
          <cell r="I48">
            <v>12.148387096774194</v>
          </cell>
          <cell r="K48">
            <v>-2.1483870967741936</v>
          </cell>
          <cell r="L48">
            <v>-24.951612903225737</v>
          </cell>
        </row>
        <row r="49">
          <cell r="G49">
            <v>12</v>
          </cell>
          <cell r="I49">
            <v>12.148387096774194</v>
          </cell>
          <cell r="K49">
            <v>-0.14838709677419359</v>
          </cell>
          <cell r="L49">
            <v>-25.099999999999909</v>
          </cell>
        </row>
      </sheetData>
      <sheetData sheetId="4" refreshError="1">
        <row r="14">
          <cell r="J14">
            <v>365.5</v>
          </cell>
          <cell r="K14">
            <v>346.5</v>
          </cell>
          <cell r="L14">
            <v>372.7</v>
          </cell>
        </row>
        <row r="15">
          <cell r="J15">
            <v>240</v>
          </cell>
          <cell r="K15">
            <v>301</v>
          </cell>
          <cell r="L15">
            <v>342.25</v>
          </cell>
        </row>
        <row r="16">
          <cell r="J16">
            <v>233</v>
          </cell>
          <cell r="K16">
            <v>209</v>
          </cell>
          <cell r="L16">
            <v>240.15</v>
          </cell>
        </row>
        <row r="17">
          <cell r="J17">
            <v>153</v>
          </cell>
          <cell r="K17">
            <v>143.5</v>
          </cell>
          <cell r="L17">
            <v>150.1</v>
          </cell>
        </row>
        <row r="18">
          <cell r="J18">
            <v>69.5</v>
          </cell>
          <cell r="K18">
            <v>106</v>
          </cell>
          <cell r="L18">
            <v>63.85</v>
          </cell>
        </row>
        <row r="19">
          <cell r="J19">
            <v>58.5</v>
          </cell>
          <cell r="K19">
            <v>47</v>
          </cell>
          <cell r="L19">
            <v>7.25</v>
          </cell>
        </row>
        <row r="20">
          <cell r="J20">
            <v>16.5</v>
          </cell>
          <cell r="K20">
            <v>51.5</v>
          </cell>
          <cell r="L20">
            <v>6.35</v>
          </cell>
        </row>
        <row r="21">
          <cell r="J21">
            <v>55</v>
          </cell>
          <cell r="K21">
            <v>4</v>
          </cell>
          <cell r="L21">
            <v>10.3</v>
          </cell>
        </row>
        <row r="22">
          <cell r="J22">
            <v>43.5</v>
          </cell>
          <cell r="K22">
            <v>26</v>
          </cell>
          <cell r="L22">
            <v>26.35</v>
          </cell>
        </row>
        <row r="23">
          <cell r="J23">
            <v>169.5</v>
          </cell>
          <cell r="K23">
            <v>98</v>
          </cell>
          <cell r="L23">
            <v>102.15</v>
          </cell>
        </row>
        <row r="24">
          <cell r="J24">
            <v>212.5</v>
          </cell>
          <cell r="K24">
            <v>208.5</v>
          </cell>
          <cell r="L24">
            <v>216.05</v>
          </cell>
        </row>
        <row r="25">
          <cell r="J25">
            <v>313.5</v>
          </cell>
          <cell r="K25">
            <v>354.5</v>
          </cell>
          <cell r="L25">
            <v>315.95</v>
          </cell>
        </row>
      </sheetData>
      <sheetData sheetId="5" refreshError="1">
        <row r="12">
          <cell r="K12">
            <v>204</v>
          </cell>
          <cell r="L12">
            <v>164</v>
          </cell>
          <cell r="M12">
            <v>163</v>
          </cell>
        </row>
        <row r="13">
          <cell r="K13">
            <v>116</v>
          </cell>
          <cell r="L13">
            <v>161</v>
          </cell>
          <cell r="M13">
            <v>140</v>
          </cell>
        </row>
        <row r="14">
          <cell r="K14">
            <v>112</v>
          </cell>
          <cell r="L14">
            <v>71.5</v>
          </cell>
          <cell r="M14">
            <v>119</v>
          </cell>
        </row>
        <row r="15">
          <cell r="K15">
            <v>47</v>
          </cell>
          <cell r="L15">
            <v>53</v>
          </cell>
          <cell r="M15">
            <v>44.5</v>
          </cell>
        </row>
        <row r="16">
          <cell r="K16">
            <v>22.5</v>
          </cell>
          <cell r="L16">
            <v>44.5</v>
          </cell>
          <cell r="M16">
            <v>71</v>
          </cell>
        </row>
        <row r="17">
          <cell r="K17">
            <v>21.5</v>
          </cell>
          <cell r="L17">
            <v>7.5</v>
          </cell>
          <cell r="M17">
            <v>0</v>
          </cell>
        </row>
        <row r="18">
          <cell r="K18">
            <v>0.5</v>
          </cell>
          <cell r="L18">
            <v>5</v>
          </cell>
          <cell r="M18">
            <v>0</v>
          </cell>
        </row>
        <row r="19">
          <cell r="K19">
            <v>5.5</v>
          </cell>
          <cell r="L19">
            <v>0</v>
          </cell>
          <cell r="M19">
            <v>0</v>
          </cell>
        </row>
        <row r="20">
          <cell r="K20">
            <v>0.5</v>
          </cell>
          <cell r="L20">
            <v>1</v>
          </cell>
          <cell r="M20">
            <v>0</v>
          </cell>
        </row>
        <row r="21">
          <cell r="K21">
            <v>40.5</v>
          </cell>
          <cell r="L21">
            <v>13</v>
          </cell>
          <cell r="M21">
            <v>39.5</v>
          </cell>
        </row>
        <row r="22">
          <cell r="K22">
            <v>54</v>
          </cell>
          <cell r="L22">
            <v>77</v>
          </cell>
          <cell r="M22">
            <v>54.5</v>
          </cell>
        </row>
        <row r="23">
          <cell r="K23">
            <v>119</v>
          </cell>
          <cell r="L23">
            <v>141</v>
          </cell>
          <cell r="M23">
            <v>125.5</v>
          </cell>
        </row>
      </sheetData>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ment Centre"/>
      <sheetName val="Index"/>
      <sheetName val="2000 BUDGET DATA"/>
      <sheetName val="CapData"/>
      <sheetName val="Actual DATA"/>
      <sheetName val="Forecast DATA"/>
      <sheetName val="Instructions"/>
      <sheetName val="Measurement data"/>
      <sheetName val="Board_DATA"/>
      <sheetName val="Summary II"/>
      <sheetName val="Summary of Summaries"/>
      <sheetName val="DATA_2001_Budget"/>
      <sheetName val="2001_Budget"/>
      <sheetName val="Board Capital"/>
      <sheetName val="NSW Hyperion"/>
      <sheetName val="GN Hyperion"/>
      <sheetName val="ACT Hyperion"/>
      <sheetName val="INDICATOR DATA"/>
      <sheetName val=" GAS RECEIPTS (2)"/>
      <sheetName val="GAS RECEIPTS DATA"/>
      <sheetName val="CUSTDATA"/>
      <sheetName val="INDICATORS"/>
      <sheetName val="LTIFR"/>
      <sheetName val="CAPITAL"/>
      <sheetName val="EMPLOYEE DATA"/>
      <sheetName val="INVENTORY DATA"/>
      <sheetName val="EMPLOYEE"/>
      <sheetName val="PPATH DATA"/>
      <sheetName val="FUNDS_STAT"/>
      <sheetName val="ANNUAL LEAVE"/>
      <sheetName val="INVENTORY"/>
      <sheetName val="THROUGHPUT "/>
      <sheetName val="CASHFLOW DATA"/>
      <sheetName val="BLUEMTNSDATA"/>
      <sheetName val=" GAS RECEIPTS"/>
      <sheetName val="PPATH"/>
      <sheetName val="THROUGHPUT 2"/>
      <sheetName val="BLUEMTNS"/>
      <sheetName val="BneLog"/>
      <sheetName val="Notes"/>
      <sheetName val="Monthly Journal (YTD) "/>
      <sheetName val="Tax Reconciliations by Entity"/>
      <sheetName val="Deferred Tax_NEW"/>
      <sheetName val="Tax Expense Proof "/>
      <sheetName val="Reported Items"/>
      <sheetName val="TB "/>
      <sheetName val="FAR Tax"/>
      <sheetName val="BneWorkBookProperties"/>
      <sheetName val="FAR Acc"/>
      <sheetName val="Lease calculation (early) CONS"/>
      <sheetName val="Final Construction Costs"/>
      <sheetName val="To delete&gt;&gt;&gt;"/>
      <sheetName val="Borrowing cos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row r="35">
          <cell r="B35">
            <v>698010</v>
          </cell>
        </row>
      </sheetData>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DNEY"/>
      <sheetName val="SYDN WEST"/>
      <sheetName val="BATHURST"/>
      <sheetName val="CANBERRA"/>
      <sheetName val="GOULBURN"/>
      <sheetName val="WOLLONGONG"/>
      <sheetName val="SUMMARY"/>
      <sheetName val="MACRO"/>
    </sheetNames>
    <sheetDataSet>
      <sheetData sheetId="0" refreshError="1"/>
      <sheetData sheetId="1" refreshError="1">
        <row r="9">
          <cell r="J9">
            <v>229</v>
          </cell>
          <cell r="K9">
            <v>201</v>
          </cell>
          <cell r="L9">
            <v>203.2</v>
          </cell>
        </row>
        <row r="10">
          <cell r="J10">
            <v>128</v>
          </cell>
          <cell r="K10">
            <v>147</v>
          </cell>
          <cell r="L10">
            <v>172.3</v>
          </cell>
        </row>
        <row r="11">
          <cell r="J11">
            <v>101</v>
          </cell>
          <cell r="K11">
            <v>76.5</v>
          </cell>
          <cell r="L11">
            <v>101.4</v>
          </cell>
        </row>
        <row r="12">
          <cell r="J12">
            <v>41</v>
          </cell>
          <cell r="K12">
            <v>58.5</v>
          </cell>
          <cell r="L12">
            <v>39.5</v>
          </cell>
        </row>
        <row r="13">
          <cell r="J13">
            <v>18</v>
          </cell>
          <cell r="K13">
            <v>36.5</v>
          </cell>
          <cell r="L13">
            <v>18.3</v>
          </cell>
        </row>
        <row r="14">
          <cell r="J14">
            <v>14</v>
          </cell>
          <cell r="K14">
            <v>6</v>
          </cell>
          <cell r="L14">
            <v>0</v>
          </cell>
        </row>
        <row r="15">
          <cell r="J15">
            <v>0</v>
          </cell>
          <cell r="K15">
            <v>4</v>
          </cell>
          <cell r="L15">
            <v>0</v>
          </cell>
        </row>
        <row r="16">
          <cell r="J16">
            <v>3</v>
          </cell>
          <cell r="K16">
            <v>0</v>
          </cell>
          <cell r="L16">
            <v>0</v>
          </cell>
        </row>
        <row r="17">
          <cell r="J17">
            <v>5</v>
          </cell>
          <cell r="K17">
            <v>0.5</v>
          </cell>
          <cell r="L17">
            <v>0</v>
          </cell>
        </row>
        <row r="18">
          <cell r="J18">
            <v>39.5</v>
          </cell>
          <cell r="K18">
            <v>18.149999999999999</v>
          </cell>
          <cell r="L18">
            <v>21.5</v>
          </cell>
        </row>
        <row r="19">
          <cell r="J19">
            <v>77</v>
          </cell>
          <cell r="K19">
            <v>79.2</v>
          </cell>
          <cell r="L19">
            <v>81.400000000000006</v>
          </cell>
        </row>
        <row r="20">
          <cell r="J20">
            <v>146</v>
          </cell>
          <cell r="K20">
            <v>169.5</v>
          </cell>
          <cell r="L20">
            <v>147.1</v>
          </cell>
        </row>
      </sheetData>
      <sheetData sheetId="2" refreshError="1">
        <row r="12">
          <cell r="K12">
            <v>391.5</v>
          </cell>
          <cell r="L12">
            <v>343</v>
          </cell>
          <cell r="M12">
            <v>387.5</v>
          </cell>
        </row>
        <row r="13">
          <cell r="K13">
            <v>271.5</v>
          </cell>
          <cell r="L13">
            <v>327</v>
          </cell>
          <cell r="M13">
            <v>362.5</v>
          </cell>
        </row>
        <row r="14">
          <cell r="K14">
            <v>238.5</v>
          </cell>
          <cell r="L14">
            <v>247.5</v>
          </cell>
          <cell r="M14">
            <v>228.05</v>
          </cell>
        </row>
        <row r="15">
          <cell r="K15">
            <v>156.5</v>
          </cell>
          <cell r="L15">
            <v>156</v>
          </cell>
          <cell r="M15">
            <v>157.6</v>
          </cell>
        </row>
        <row r="16">
          <cell r="K16">
            <v>53</v>
          </cell>
          <cell r="L16">
            <v>124.5</v>
          </cell>
          <cell r="M16">
            <v>51.7</v>
          </cell>
        </row>
        <row r="17">
          <cell r="K17">
            <v>60.4</v>
          </cell>
          <cell r="L17">
            <v>52</v>
          </cell>
          <cell r="M17">
            <v>0.8</v>
          </cell>
        </row>
        <row r="18">
          <cell r="K18">
            <v>2</v>
          </cell>
          <cell r="L18">
            <v>36.5</v>
          </cell>
          <cell r="M18">
            <v>2.9</v>
          </cell>
        </row>
        <row r="19">
          <cell r="K19">
            <v>39</v>
          </cell>
          <cell r="L19">
            <v>1</v>
          </cell>
          <cell r="M19">
            <v>10.5</v>
          </cell>
        </row>
        <row r="20">
          <cell r="K20">
            <v>51</v>
          </cell>
          <cell r="L20">
            <v>35.5</v>
          </cell>
          <cell r="M20">
            <v>18.899999999999999</v>
          </cell>
        </row>
        <row r="21">
          <cell r="K21">
            <v>181</v>
          </cell>
          <cell r="L21">
            <v>137</v>
          </cell>
          <cell r="M21">
            <v>113.5</v>
          </cell>
        </row>
        <row r="22">
          <cell r="K22">
            <v>208.5</v>
          </cell>
          <cell r="L22">
            <v>219</v>
          </cell>
          <cell r="M22">
            <v>231.9</v>
          </cell>
        </row>
        <row r="23">
          <cell r="K23">
            <v>307.5</v>
          </cell>
          <cell r="L23">
            <v>345</v>
          </cell>
          <cell r="M23">
            <v>323.55</v>
          </cell>
        </row>
      </sheetData>
      <sheetData sheetId="3" refreshError="1">
        <row r="19">
          <cell r="G19">
            <v>10</v>
          </cell>
          <cell r="I19">
            <v>12.148387096774194</v>
          </cell>
          <cell r="K19">
            <v>-2.1483870967741936</v>
          </cell>
          <cell r="L19">
            <v>-2.1483870967741936</v>
          </cell>
        </row>
        <row r="20">
          <cell r="G20">
            <v>13</v>
          </cell>
          <cell r="I20">
            <v>12.148387096774194</v>
          </cell>
          <cell r="K20">
            <v>0.85161290322580641</v>
          </cell>
          <cell r="L20">
            <v>-1.2967741935483872</v>
          </cell>
        </row>
        <row r="21">
          <cell r="B21" t="str">
            <v>S</v>
          </cell>
          <cell r="G21">
            <v>12</v>
          </cell>
          <cell r="I21">
            <v>12.148387096774194</v>
          </cell>
          <cell r="K21">
            <v>-0.14838709677419359</v>
          </cell>
          <cell r="L21">
            <v>-1.4451612903225808</v>
          </cell>
        </row>
        <row r="22">
          <cell r="G22">
            <v>13.5</v>
          </cell>
          <cell r="I22">
            <v>12.148387096774194</v>
          </cell>
          <cell r="K22">
            <v>1.3516129032258064</v>
          </cell>
          <cell r="L22">
            <v>-9.3548387096774377E-2</v>
          </cell>
        </row>
        <row r="23">
          <cell r="G23">
            <v>13.5</v>
          </cell>
          <cell r="I23">
            <v>12.148387096774194</v>
          </cell>
          <cell r="K23">
            <v>1.3516129032258064</v>
          </cell>
          <cell r="L23">
            <v>1.258064516129032</v>
          </cell>
        </row>
        <row r="24">
          <cell r="G24">
            <v>14.5</v>
          </cell>
          <cell r="I24">
            <v>12.148387096774194</v>
          </cell>
          <cell r="K24">
            <v>2.3516129032258064</v>
          </cell>
          <cell r="L24">
            <v>3.6096774193548384</v>
          </cell>
        </row>
        <row r="25">
          <cell r="G25">
            <v>12.5</v>
          </cell>
          <cell r="I25">
            <v>12.148387096774194</v>
          </cell>
          <cell r="K25">
            <v>0.35161290322580641</v>
          </cell>
          <cell r="L25">
            <v>3.9612903225806519</v>
          </cell>
        </row>
        <row r="26">
          <cell r="G26">
            <v>13.5</v>
          </cell>
          <cell r="I26">
            <v>12.148387096774194</v>
          </cell>
          <cell r="K26">
            <v>1.3516129032258064</v>
          </cell>
          <cell r="L26">
            <v>5.3129032258064512</v>
          </cell>
        </row>
        <row r="27">
          <cell r="G27">
            <v>10</v>
          </cell>
          <cell r="I27">
            <v>12.148387096774194</v>
          </cell>
          <cell r="K27">
            <v>-2.1483870967741936</v>
          </cell>
          <cell r="L27">
            <v>3.1645161290322505</v>
          </cell>
          <cell r="U27">
            <v>395.6</v>
          </cell>
          <cell r="V27">
            <v>370.1</v>
          </cell>
          <cell r="W27">
            <v>399</v>
          </cell>
          <cell r="X27">
            <v>381.5</v>
          </cell>
        </row>
        <row r="28">
          <cell r="B28" t="str">
            <v>S</v>
          </cell>
          <cell r="G28">
            <v>11</v>
          </cell>
          <cell r="I28">
            <v>12.148387096774194</v>
          </cell>
          <cell r="K28">
            <v>-1.1483870967741936</v>
          </cell>
          <cell r="L28">
            <v>2.0161290322580498</v>
          </cell>
          <cell r="U28">
            <v>280</v>
          </cell>
          <cell r="V28">
            <v>338.2</v>
          </cell>
          <cell r="W28">
            <v>362.5</v>
          </cell>
          <cell r="X28">
            <v>288</v>
          </cell>
        </row>
        <row r="29">
          <cell r="G29">
            <v>11</v>
          </cell>
          <cell r="I29">
            <v>12.148387096774194</v>
          </cell>
          <cell r="K29">
            <v>-1.1483870967741936</v>
          </cell>
          <cell r="L29">
            <v>0.86774193548384915</v>
          </cell>
          <cell r="U29">
            <v>238.3</v>
          </cell>
          <cell r="V29">
            <v>234.7</v>
          </cell>
          <cell r="W29">
            <v>235</v>
          </cell>
          <cell r="X29">
            <v>191.7</v>
          </cell>
        </row>
        <row r="30">
          <cell r="G30">
            <v>9.5</v>
          </cell>
          <cell r="I30">
            <v>12.148387096774194</v>
          </cell>
          <cell r="K30">
            <v>-2.6483870967741936</v>
          </cell>
          <cell r="L30">
            <v>-1.7806451612903516</v>
          </cell>
          <cell r="U30">
            <v>142</v>
          </cell>
          <cell r="V30">
            <v>149.15</v>
          </cell>
          <cell r="W30">
            <v>159</v>
          </cell>
          <cell r="X30">
            <v>191.5</v>
          </cell>
        </row>
        <row r="31">
          <cell r="G31">
            <v>7.5</v>
          </cell>
          <cell r="I31">
            <v>12.148387096774194</v>
          </cell>
          <cell r="K31">
            <v>-4.6483870967741936</v>
          </cell>
          <cell r="L31">
            <v>-6.4290322580645523</v>
          </cell>
          <cell r="U31">
            <v>78.900000000000006</v>
          </cell>
          <cell r="V31">
            <v>124.5</v>
          </cell>
          <cell r="W31">
            <v>45</v>
          </cell>
          <cell r="X31">
            <v>108.5</v>
          </cell>
        </row>
        <row r="32">
          <cell r="G32">
            <v>8.5</v>
          </cell>
          <cell r="I32">
            <v>12.148387096774194</v>
          </cell>
          <cell r="K32">
            <v>-3.6483870967741936</v>
          </cell>
          <cell r="L32">
            <v>-10.077419354838753</v>
          </cell>
          <cell r="U32">
            <v>66.5</v>
          </cell>
          <cell r="V32">
            <v>50.8</v>
          </cell>
          <cell r="W32">
            <v>4</v>
          </cell>
          <cell r="X32">
            <v>19.5</v>
          </cell>
        </row>
        <row r="33">
          <cell r="G33">
            <v>7</v>
          </cell>
          <cell r="I33">
            <v>12.148387096774194</v>
          </cell>
          <cell r="K33">
            <v>-5.1483870967741936</v>
          </cell>
          <cell r="L33">
            <v>-15.225806451612954</v>
          </cell>
          <cell r="U33">
            <v>14.3</v>
          </cell>
          <cell r="V33">
            <v>27.9</v>
          </cell>
          <cell r="W33">
            <v>3.5</v>
          </cell>
          <cell r="X33">
            <v>0</v>
          </cell>
        </row>
        <row r="34">
          <cell r="G34">
            <v>9.5</v>
          </cell>
          <cell r="I34">
            <v>12.148387096774194</v>
          </cell>
          <cell r="K34">
            <v>-2.6483870967741936</v>
          </cell>
          <cell r="L34">
            <v>-17.874193548387154</v>
          </cell>
          <cell r="U34">
            <v>41.6</v>
          </cell>
          <cell r="V34">
            <v>2.5</v>
          </cell>
          <cell r="W34">
            <v>6</v>
          </cell>
          <cell r="X34">
            <v>0</v>
          </cell>
        </row>
        <row r="35">
          <cell r="B35" t="str">
            <v>S</v>
          </cell>
          <cell r="G35">
            <v>11.5</v>
          </cell>
          <cell r="I35">
            <v>12.148387096774194</v>
          </cell>
          <cell r="K35">
            <v>-0.64838709677419359</v>
          </cell>
          <cell r="L35">
            <v>-18.522580645161355</v>
          </cell>
          <cell r="U35">
            <v>48.1</v>
          </cell>
          <cell r="V35">
            <v>33.5</v>
          </cell>
          <cell r="W35">
            <v>25.5</v>
          </cell>
          <cell r="X35">
            <v>36.5</v>
          </cell>
        </row>
        <row r="36">
          <cell r="G36">
            <v>10.5</v>
          </cell>
          <cell r="I36">
            <v>12.148387096774194</v>
          </cell>
          <cell r="K36">
            <v>-1.6483870967741936</v>
          </cell>
          <cell r="L36">
            <v>-20.170967741935556</v>
          </cell>
          <cell r="U36">
            <v>193</v>
          </cell>
          <cell r="V36">
            <v>116.5</v>
          </cell>
          <cell r="W36">
            <v>99.5</v>
          </cell>
          <cell r="X36">
            <v>175.5</v>
          </cell>
        </row>
        <row r="37">
          <cell r="G37">
            <v>8.5</v>
          </cell>
          <cell r="I37">
            <v>12.148387096774194</v>
          </cell>
          <cell r="K37">
            <v>-3.6483870967741936</v>
          </cell>
          <cell r="L37">
            <v>-23.819354838709756</v>
          </cell>
          <cell r="U37">
            <v>243.9</v>
          </cell>
          <cell r="V37">
            <v>232.5</v>
          </cell>
          <cell r="W37">
            <v>234</v>
          </cell>
          <cell r="X37">
            <v>246.5</v>
          </cell>
        </row>
        <row r="38">
          <cell r="G38">
            <v>10</v>
          </cell>
          <cell r="I38">
            <v>12.148387096774194</v>
          </cell>
          <cell r="K38">
            <v>-2.1483870967741936</v>
          </cell>
          <cell r="L38">
            <v>-25.967741935483957</v>
          </cell>
          <cell r="U38">
            <v>321.8</v>
          </cell>
          <cell r="V38">
            <v>350</v>
          </cell>
          <cell r="W38">
            <v>327</v>
          </cell>
          <cell r="X38">
            <v>345</v>
          </cell>
        </row>
        <row r="39">
          <cell r="G39">
            <v>10.5</v>
          </cell>
          <cell r="I39">
            <v>12.148387096774194</v>
          </cell>
          <cell r="K39">
            <v>-1.6483870967741936</v>
          </cell>
          <cell r="L39">
            <v>-27.616129032258158</v>
          </cell>
        </row>
        <row r="40">
          <cell r="G40">
            <v>8.5</v>
          </cell>
          <cell r="I40">
            <v>12.148387096774194</v>
          </cell>
          <cell r="K40">
            <v>-3.6483870967741936</v>
          </cell>
          <cell r="L40">
            <v>-31.264516129032359</v>
          </cell>
        </row>
        <row r="41">
          <cell r="G41">
            <v>14</v>
          </cell>
          <cell r="I41">
            <v>12.148387096774194</v>
          </cell>
          <cell r="K41">
            <v>1.8516129032258064</v>
          </cell>
          <cell r="L41">
            <v>-29.412903225806531</v>
          </cell>
        </row>
        <row r="42">
          <cell r="B42" t="str">
            <v>S</v>
          </cell>
          <cell r="G42">
            <v>14</v>
          </cell>
          <cell r="I42">
            <v>12.148387096774194</v>
          </cell>
          <cell r="K42">
            <v>1.8516129032258064</v>
          </cell>
          <cell r="L42">
            <v>-27.561290322580703</v>
          </cell>
        </row>
        <row r="43">
          <cell r="G43">
            <v>13.5</v>
          </cell>
          <cell r="I43">
            <v>12.148387096774194</v>
          </cell>
          <cell r="K43">
            <v>1.3516129032258064</v>
          </cell>
          <cell r="L43">
            <v>-26.209677419354875</v>
          </cell>
        </row>
        <row r="44">
          <cell r="G44">
            <v>12.5</v>
          </cell>
          <cell r="I44">
            <v>12.148387096774194</v>
          </cell>
          <cell r="K44">
            <v>0.35161290322580641</v>
          </cell>
          <cell r="L44">
            <v>-25.858064516129048</v>
          </cell>
        </row>
        <row r="45">
          <cell r="G45">
            <v>11.5</v>
          </cell>
          <cell r="I45">
            <v>12.148387096774194</v>
          </cell>
          <cell r="K45">
            <v>-0.64838709677419359</v>
          </cell>
          <cell r="L45">
            <v>-26.50645161290322</v>
          </cell>
        </row>
        <row r="46">
          <cell r="G46">
            <v>14</v>
          </cell>
          <cell r="I46">
            <v>12.148387096774194</v>
          </cell>
          <cell r="K46">
            <v>1.8516129032258064</v>
          </cell>
          <cell r="L46">
            <v>-24.654838709677392</v>
          </cell>
        </row>
        <row r="47">
          <cell r="G47">
            <v>14</v>
          </cell>
          <cell r="I47">
            <v>12.148387096774194</v>
          </cell>
          <cell r="K47">
            <v>1.8516129032258064</v>
          </cell>
          <cell r="L47">
            <v>-22.803225806451564</v>
          </cell>
        </row>
        <row r="48">
          <cell r="G48">
            <v>10</v>
          </cell>
          <cell r="I48">
            <v>12.148387096774194</v>
          </cell>
          <cell r="K48">
            <v>-2.1483870967741936</v>
          </cell>
          <cell r="L48">
            <v>-24.951612903225737</v>
          </cell>
        </row>
        <row r="49">
          <cell r="G49">
            <v>12</v>
          </cell>
          <cell r="I49">
            <v>12.148387096774194</v>
          </cell>
          <cell r="K49">
            <v>-0.14838709677419359</v>
          </cell>
          <cell r="L49">
            <v>-25.099999999999909</v>
          </cell>
        </row>
      </sheetData>
      <sheetData sheetId="4" refreshError="1">
        <row r="14">
          <cell r="J14">
            <v>365.5</v>
          </cell>
          <cell r="K14">
            <v>346.5</v>
          </cell>
          <cell r="L14">
            <v>372.7</v>
          </cell>
        </row>
        <row r="15">
          <cell r="J15">
            <v>240</v>
          </cell>
          <cell r="K15">
            <v>301</v>
          </cell>
          <cell r="L15">
            <v>342.25</v>
          </cell>
        </row>
        <row r="16">
          <cell r="J16">
            <v>233</v>
          </cell>
          <cell r="K16">
            <v>209</v>
          </cell>
          <cell r="L16">
            <v>240.15</v>
          </cell>
        </row>
        <row r="17">
          <cell r="J17">
            <v>153</v>
          </cell>
          <cell r="K17">
            <v>143.5</v>
          </cell>
          <cell r="L17">
            <v>150.1</v>
          </cell>
        </row>
        <row r="18">
          <cell r="J18">
            <v>69.5</v>
          </cell>
          <cell r="K18">
            <v>106</v>
          </cell>
          <cell r="L18">
            <v>63.85</v>
          </cell>
        </row>
        <row r="19">
          <cell r="J19">
            <v>58.5</v>
          </cell>
          <cell r="K19">
            <v>47</v>
          </cell>
          <cell r="L19">
            <v>7.25</v>
          </cell>
        </row>
        <row r="20">
          <cell r="J20">
            <v>16.5</v>
          </cell>
          <cell r="K20">
            <v>51.5</v>
          </cell>
          <cell r="L20">
            <v>6.35</v>
          </cell>
        </row>
        <row r="21">
          <cell r="J21">
            <v>55</v>
          </cell>
          <cell r="K21">
            <v>4</v>
          </cell>
          <cell r="L21">
            <v>10.3</v>
          </cell>
        </row>
        <row r="22">
          <cell r="J22">
            <v>43.5</v>
          </cell>
          <cell r="K22">
            <v>26</v>
          </cell>
          <cell r="L22">
            <v>26.35</v>
          </cell>
        </row>
        <row r="23">
          <cell r="J23">
            <v>169.5</v>
          </cell>
          <cell r="K23">
            <v>98</v>
          </cell>
          <cell r="L23">
            <v>102.15</v>
          </cell>
        </row>
        <row r="24">
          <cell r="J24">
            <v>212.5</v>
          </cell>
          <cell r="K24">
            <v>208.5</v>
          </cell>
          <cell r="L24">
            <v>216.05</v>
          </cell>
        </row>
        <row r="25">
          <cell r="J25">
            <v>313.5</v>
          </cell>
          <cell r="K25">
            <v>354.5</v>
          </cell>
          <cell r="L25">
            <v>315.95</v>
          </cell>
        </row>
      </sheetData>
      <sheetData sheetId="5" refreshError="1">
        <row r="12">
          <cell r="K12">
            <v>204</v>
          </cell>
          <cell r="L12">
            <v>164</v>
          </cell>
          <cell r="M12">
            <v>163</v>
          </cell>
        </row>
        <row r="13">
          <cell r="K13">
            <v>116</v>
          </cell>
          <cell r="L13">
            <v>161</v>
          </cell>
          <cell r="M13">
            <v>140</v>
          </cell>
        </row>
        <row r="14">
          <cell r="K14">
            <v>112</v>
          </cell>
          <cell r="L14">
            <v>71.5</v>
          </cell>
          <cell r="M14">
            <v>119</v>
          </cell>
        </row>
        <row r="15">
          <cell r="K15">
            <v>47</v>
          </cell>
          <cell r="L15">
            <v>53</v>
          </cell>
          <cell r="M15">
            <v>44.5</v>
          </cell>
        </row>
        <row r="16">
          <cell r="K16">
            <v>22.5</v>
          </cell>
          <cell r="L16">
            <v>44.5</v>
          </cell>
          <cell r="M16">
            <v>71</v>
          </cell>
        </row>
        <row r="17">
          <cell r="K17">
            <v>21.5</v>
          </cell>
          <cell r="L17">
            <v>7.5</v>
          </cell>
          <cell r="M17">
            <v>0</v>
          </cell>
        </row>
        <row r="18">
          <cell r="K18">
            <v>0.5</v>
          </cell>
          <cell r="L18">
            <v>5</v>
          </cell>
          <cell r="M18">
            <v>0</v>
          </cell>
        </row>
        <row r="19">
          <cell r="K19">
            <v>5.5</v>
          </cell>
          <cell r="L19">
            <v>0</v>
          </cell>
          <cell r="M19">
            <v>0</v>
          </cell>
        </row>
        <row r="20">
          <cell r="K20">
            <v>0.5</v>
          </cell>
          <cell r="L20">
            <v>1</v>
          </cell>
          <cell r="M20">
            <v>0</v>
          </cell>
        </row>
        <row r="21">
          <cell r="K21">
            <v>40.5</v>
          </cell>
          <cell r="L21">
            <v>13</v>
          </cell>
          <cell r="M21">
            <v>39.5</v>
          </cell>
        </row>
        <row r="22">
          <cell r="K22">
            <v>54</v>
          </cell>
          <cell r="L22">
            <v>77</v>
          </cell>
          <cell r="M22">
            <v>54.5</v>
          </cell>
        </row>
        <row r="23">
          <cell r="K23">
            <v>119</v>
          </cell>
          <cell r="L23">
            <v>141</v>
          </cell>
          <cell r="M23">
            <v>125.5</v>
          </cell>
        </row>
      </sheetData>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Trial Balance"/>
      <sheetName val="NT Pipeline Asset Load"/>
      <sheetName val="BneLog"/>
      <sheetName val="Cost Adjustments"/>
      <sheetName val="Asset Detail"/>
      <sheetName val="Additions Report"/>
    </sheetNames>
    <sheetDataSet>
      <sheetData sheetId="0">
        <row r="1">
          <cell r="A1" t="str">
            <v>CIP</v>
          </cell>
          <cell r="B1" t="str">
            <v>No</v>
          </cell>
          <cell r="C1" t="str">
            <v>No</v>
          </cell>
          <cell r="D1" t="str">
            <v>No</v>
          </cell>
          <cell r="E1" t="str">
            <v>Leased</v>
          </cell>
          <cell r="F1" t="str">
            <v>New</v>
          </cell>
          <cell r="G1" t="str">
            <v>Personal</v>
          </cell>
          <cell r="H1">
            <v>1245</v>
          </cell>
          <cell r="I1" t="str">
            <v>No</v>
          </cell>
          <cell r="J1" t="str">
            <v>No</v>
          </cell>
        </row>
        <row r="2">
          <cell r="A2" t="str">
            <v>Capitalized</v>
          </cell>
          <cell r="B2" t="str">
            <v>Yes</v>
          </cell>
          <cell r="C2" t="str">
            <v>Yes</v>
          </cell>
          <cell r="D2" t="str">
            <v>Yes</v>
          </cell>
          <cell r="E2" t="str">
            <v>Owned</v>
          </cell>
          <cell r="F2" t="str">
            <v>Used</v>
          </cell>
          <cell r="G2" t="str">
            <v>Real</v>
          </cell>
          <cell r="H2">
            <v>1250</v>
          </cell>
          <cell r="I2" t="str">
            <v>Yes</v>
          </cell>
          <cell r="J2" t="str">
            <v>Yes</v>
          </cell>
        </row>
        <row r="3">
          <cell r="A3" t="str">
            <v>Expensed</v>
          </cell>
        </row>
        <row r="4">
          <cell r="A4" t="str">
            <v>Group Asset</v>
          </cell>
        </row>
      </sheetData>
      <sheetData sheetId="1" refreshError="1"/>
      <sheetData sheetId="2" refreshError="1"/>
      <sheetData sheetId="3" refreshError="1"/>
      <sheetData sheetId="4" refreshError="1"/>
      <sheetData sheetId="5" refreshError="1"/>
      <sheetData sheetId="6">
        <row r="58">
          <cell r="Q58">
            <v>28419.65</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4660B-8701-4F11-AFD3-455EA94E1031}">
  <sheetPr>
    <pageSetUpPr fitToPage="1"/>
  </sheetPr>
  <dimension ref="A1:F64"/>
  <sheetViews>
    <sheetView tabSelected="1" zoomScaleNormal="100" workbookViewId="0">
      <selection sqref="A1:F64"/>
    </sheetView>
  </sheetViews>
  <sheetFormatPr defaultColWidth="9.140625" defaultRowHeight="16.5"/>
  <cols>
    <col min="1" max="1" width="38.5703125" style="1" customWidth="1"/>
    <col min="2" max="2" width="50.7109375" style="1" bestFit="1" customWidth="1"/>
    <col min="3" max="3" width="25.5703125" style="1" bestFit="1" customWidth="1"/>
    <col min="4" max="4" width="9.140625" style="1"/>
    <col min="5" max="5" width="2.7109375" style="1" customWidth="1"/>
    <col min="6" max="16384" width="9.140625" style="1"/>
  </cols>
  <sheetData>
    <row r="1" spans="1:4" ht="18.75">
      <c r="A1" s="838" t="s">
        <v>205</v>
      </c>
      <c r="B1" s="839"/>
      <c r="C1" s="839"/>
      <c r="D1" s="840"/>
    </row>
    <row r="2" spans="1:4" ht="18.75">
      <c r="A2" s="61"/>
      <c r="B2" s="60" t="s">
        <v>204</v>
      </c>
      <c r="C2" s="60"/>
      <c r="D2" s="59"/>
    </row>
    <row r="3" spans="1:4" ht="18.75">
      <c r="A3" s="61"/>
      <c r="B3" s="60" t="s">
        <v>203</v>
      </c>
      <c r="C3" s="60"/>
      <c r="D3" s="59"/>
    </row>
    <row r="4" spans="1:4" ht="18.75">
      <c r="A4" s="61"/>
      <c r="B4" s="60" t="s">
        <v>202</v>
      </c>
      <c r="C4" s="60"/>
      <c r="D4" s="59"/>
    </row>
    <row r="5" spans="1:4" ht="18.75">
      <c r="A5" s="61"/>
      <c r="B5" s="60" t="s">
        <v>201</v>
      </c>
      <c r="C5" s="60"/>
      <c r="D5" s="59"/>
    </row>
    <row r="6" spans="1:4">
      <c r="A6" s="58"/>
      <c r="B6" s="57"/>
      <c r="C6" s="57"/>
      <c r="D6" s="56"/>
    </row>
    <row r="7" spans="1:4">
      <c r="A7" s="54"/>
      <c r="B7" s="55" t="s">
        <v>67</v>
      </c>
      <c r="C7" s="52"/>
      <c r="D7" s="51"/>
    </row>
    <row r="8" spans="1:4">
      <c r="A8" s="54"/>
      <c r="B8" s="53">
        <v>44742</v>
      </c>
      <c r="C8" s="52"/>
      <c r="D8" s="51"/>
    </row>
    <row r="9" spans="1:4" ht="6" customHeight="1" thickBot="1">
      <c r="A9" s="50"/>
      <c r="B9" s="49"/>
      <c r="C9" s="48"/>
      <c r="D9" s="47"/>
    </row>
    <row r="10" spans="1:4" ht="17.25" customHeight="1" thickBot="1">
      <c r="A10" s="46" t="s">
        <v>63</v>
      </c>
      <c r="B10" s="45" t="s">
        <v>64</v>
      </c>
      <c r="C10" s="44" t="s">
        <v>65</v>
      </c>
      <c r="D10" s="43" t="s">
        <v>66</v>
      </c>
    </row>
    <row r="11" spans="1:4">
      <c r="A11" s="846" t="s">
        <v>200</v>
      </c>
      <c r="B11" s="42"/>
      <c r="C11" s="42"/>
      <c r="D11" s="41"/>
    </row>
    <row r="12" spans="1:4">
      <c r="A12" s="847"/>
      <c r="B12" s="40" t="s">
        <v>199</v>
      </c>
      <c r="C12" s="40" t="s">
        <v>199</v>
      </c>
      <c r="D12" s="25">
        <v>1</v>
      </c>
    </row>
    <row r="13" spans="1:4">
      <c r="A13" s="847"/>
      <c r="B13" s="40" t="s">
        <v>198</v>
      </c>
      <c r="C13" s="40" t="s">
        <v>197</v>
      </c>
      <c r="D13" s="25">
        <v>2</v>
      </c>
    </row>
    <row r="14" spans="1:4">
      <c r="A14" s="848"/>
      <c r="B14" s="39"/>
      <c r="C14" s="38"/>
      <c r="D14" s="37"/>
    </row>
    <row r="15" spans="1:4">
      <c r="A15" s="829" t="s">
        <v>47</v>
      </c>
      <c r="B15" s="36"/>
      <c r="C15" s="35"/>
      <c r="D15" s="34"/>
    </row>
    <row r="16" spans="1:4">
      <c r="A16" s="832"/>
      <c r="B16" s="6" t="s">
        <v>23</v>
      </c>
      <c r="C16" s="6" t="s">
        <v>25</v>
      </c>
      <c r="D16" s="25">
        <v>5</v>
      </c>
    </row>
    <row r="17" spans="1:4">
      <c r="A17" s="833"/>
      <c r="B17" s="15"/>
      <c r="C17" s="15"/>
      <c r="D17" s="10"/>
    </row>
    <row r="18" spans="1:4">
      <c r="A18" s="829" t="s">
        <v>48</v>
      </c>
      <c r="B18" s="20"/>
      <c r="C18" s="20"/>
      <c r="D18" s="7"/>
    </row>
    <row r="19" spans="1:4">
      <c r="A19" s="832"/>
      <c r="B19" s="6" t="s">
        <v>23</v>
      </c>
      <c r="C19" s="6" t="s">
        <v>24</v>
      </c>
      <c r="D19" s="25">
        <v>6</v>
      </c>
    </row>
    <row r="20" spans="1:4">
      <c r="A20" s="833"/>
      <c r="B20" s="15"/>
      <c r="C20" s="15"/>
      <c r="D20" s="10"/>
    </row>
    <row r="21" spans="1:4">
      <c r="A21" s="843" t="s">
        <v>196</v>
      </c>
      <c r="B21" s="20"/>
      <c r="C21" s="9"/>
      <c r="D21" s="7"/>
    </row>
    <row r="22" spans="1:4">
      <c r="A22" s="844"/>
      <c r="B22" s="6" t="s">
        <v>49</v>
      </c>
      <c r="C22" s="6" t="s">
        <v>50</v>
      </c>
      <c r="D22" s="25">
        <v>7</v>
      </c>
    </row>
    <row r="23" spans="1:4">
      <c r="A23" s="844"/>
      <c r="B23" s="6" t="s">
        <v>51</v>
      </c>
      <c r="C23" s="6" t="s">
        <v>136</v>
      </c>
      <c r="D23" s="25">
        <v>8</v>
      </c>
    </row>
    <row r="24" spans="1:4">
      <c r="A24" s="844"/>
      <c r="B24" s="6" t="s">
        <v>52</v>
      </c>
      <c r="C24" s="6" t="s">
        <v>137</v>
      </c>
      <c r="D24" s="25">
        <v>9</v>
      </c>
    </row>
    <row r="25" spans="1:4">
      <c r="A25" s="845"/>
      <c r="B25" s="15"/>
      <c r="C25" s="15"/>
      <c r="D25" s="10"/>
    </row>
    <row r="26" spans="1:4">
      <c r="A26" s="829" t="s">
        <v>53</v>
      </c>
      <c r="B26" s="20"/>
      <c r="C26" s="20"/>
      <c r="D26" s="7"/>
    </row>
    <row r="27" spans="1:4">
      <c r="A27" s="841"/>
      <c r="B27" s="6" t="s">
        <v>54</v>
      </c>
      <c r="C27" s="6" t="s">
        <v>195</v>
      </c>
      <c r="D27" s="25">
        <v>10</v>
      </c>
    </row>
    <row r="28" spans="1:4">
      <c r="A28" s="841"/>
      <c r="B28" s="33" t="s">
        <v>55</v>
      </c>
      <c r="C28" s="33" t="s">
        <v>194</v>
      </c>
      <c r="D28" s="25">
        <v>11</v>
      </c>
    </row>
    <row r="29" spans="1:4">
      <c r="A29" s="841"/>
      <c r="B29" s="6" t="s">
        <v>31</v>
      </c>
      <c r="C29" s="6" t="s">
        <v>507</v>
      </c>
      <c r="D29" s="25">
        <v>12</v>
      </c>
    </row>
    <row r="30" spans="1:4">
      <c r="A30" s="841"/>
      <c r="B30" s="6" t="s">
        <v>56</v>
      </c>
      <c r="C30" s="6" t="s">
        <v>57</v>
      </c>
      <c r="D30" s="25">
        <v>13</v>
      </c>
    </row>
    <row r="31" spans="1:4">
      <c r="A31" s="842"/>
      <c r="B31" s="15"/>
      <c r="C31" s="15"/>
      <c r="D31" s="13"/>
    </row>
    <row r="32" spans="1:4">
      <c r="A32" s="31"/>
      <c r="B32" s="20"/>
      <c r="C32" s="20"/>
      <c r="D32" s="32"/>
    </row>
    <row r="33" spans="1:6">
      <c r="A33" s="29" t="s">
        <v>10</v>
      </c>
      <c r="B33" s="6"/>
      <c r="C33" s="6"/>
      <c r="D33" s="23"/>
    </row>
    <row r="34" spans="1:6">
      <c r="A34" s="29" t="s">
        <v>48</v>
      </c>
      <c r="B34" s="6" t="s">
        <v>58</v>
      </c>
      <c r="C34" s="6" t="s">
        <v>59</v>
      </c>
      <c r="D34" s="25">
        <v>14</v>
      </c>
    </row>
    <row r="35" spans="1:6">
      <c r="A35" s="29" t="s">
        <v>53</v>
      </c>
      <c r="B35" s="6"/>
      <c r="C35" s="6"/>
      <c r="D35" s="25"/>
    </row>
    <row r="36" spans="1:6">
      <c r="A36" s="28"/>
      <c r="B36" s="15"/>
      <c r="C36" s="15"/>
      <c r="D36" s="10"/>
    </row>
    <row r="37" spans="1:6">
      <c r="A37" s="31"/>
      <c r="B37" s="20"/>
      <c r="C37" s="30"/>
      <c r="D37" s="7"/>
    </row>
    <row r="38" spans="1:6">
      <c r="A38" s="29" t="s">
        <v>60</v>
      </c>
      <c r="B38" s="6"/>
      <c r="C38" s="5"/>
      <c r="D38" s="23"/>
    </row>
    <row r="39" spans="1:6">
      <c r="A39" s="29" t="s">
        <v>48</v>
      </c>
      <c r="B39" s="6" t="s">
        <v>61</v>
      </c>
      <c r="C39" s="5" t="s">
        <v>135</v>
      </c>
      <c r="D39" s="25">
        <v>15</v>
      </c>
    </row>
    <row r="40" spans="1:6">
      <c r="A40" s="29" t="s">
        <v>53</v>
      </c>
      <c r="B40" s="6" t="s">
        <v>185</v>
      </c>
      <c r="C40" s="5" t="s">
        <v>186</v>
      </c>
      <c r="D40" s="25">
        <v>16</v>
      </c>
    </row>
    <row r="41" spans="1:6">
      <c r="A41" s="28"/>
      <c r="B41" s="15"/>
      <c r="C41" s="27"/>
      <c r="D41" s="10"/>
    </row>
    <row r="42" spans="1:6">
      <c r="A42" s="832" t="s">
        <v>193</v>
      </c>
      <c r="B42" s="26"/>
      <c r="C42" s="26"/>
      <c r="D42" s="23"/>
    </row>
    <row r="43" spans="1:6">
      <c r="A43" s="841"/>
      <c r="B43" s="6" t="s">
        <v>8</v>
      </c>
      <c r="C43" s="6" t="s">
        <v>9</v>
      </c>
      <c r="D43" s="25">
        <v>17</v>
      </c>
    </row>
    <row r="44" spans="1:6">
      <c r="A44" s="841"/>
      <c r="B44" s="6" t="s">
        <v>35</v>
      </c>
      <c r="C44" s="6" t="s">
        <v>192</v>
      </c>
      <c r="D44" s="21">
        <v>18</v>
      </c>
    </row>
    <row r="45" spans="1:6">
      <c r="A45" s="842"/>
      <c r="B45" s="11"/>
      <c r="C45" s="11"/>
      <c r="D45" s="10"/>
    </row>
    <row r="46" spans="1:6">
      <c r="A46" s="829" t="s">
        <v>68</v>
      </c>
      <c r="B46" s="6"/>
      <c r="C46" s="24"/>
      <c r="D46" s="23"/>
    </row>
    <row r="47" spans="1:6">
      <c r="A47" s="832"/>
      <c r="B47" s="6" t="s">
        <v>32</v>
      </c>
      <c r="C47" s="16" t="s">
        <v>14</v>
      </c>
      <c r="D47" s="25">
        <v>19</v>
      </c>
    </row>
    <row r="48" spans="1:6">
      <c r="A48" s="832"/>
      <c r="B48" s="6" t="s">
        <v>13</v>
      </c>
      <c r="C48" s="16" t="s">
        <v>15</v>
      </c>
      <c r="D48" s="25">
        <v>20</v>
      </c>
      <c r="F48" s="12"/>
    </row>
    <row r="49" spans="1:6">
      <c r="A49" s="832"/>
      <c r="B49" s="6" t="s">
        <v>11</v>
      </c>
      <c r="C49" s="16" t="s">
        <v>191</v>
      </c>
      <c r="D49" s="25">
        <v>21</v>
      </c>
      <c r="F49" s="12"/>
    </row>
    <row r="50" spans="1:6">
      <c r="A50" s="832"/>
      <c r="B50" s="6" t="s">
        <v>12</v>
      </c>
      <c r="C50" s="16" t="s">
        <v>190</v>
      </c>
      <c r="D50" s="25">
        <v>22</v>
      </c>
      <c r="F50" s="12"/>
    </row>
    <row r="51" spans="1:6">
      <c r="A51" s="832"/>
      <c r="B51" s="6" t="s">
        <v>483</v>
      </c>
      <c r="C51" s="16" t="s">
        <v>484</v>
      </c>
      <c r="D51" s="25">
        <v>23</v>
      </c>
      <c r="F51" s="12"/>
    </row>
    <row r="52" spans="1:6">
      <c r="A52" s="833"/>
      <c r="B52" s="15"/>
      <c r="C52" s="22"/>
      <c r="D52" s="21"/>
      <c r="F52" s="17"/>
    </row>
    <row r="53" spans="1:6">
      <c r="A53" s="829" t="s">
        <v>69</v>
      </c>
      <c r="B53" s="20"/>
      <c r="C53" s="19"/>
      <c r="D53" s="18"/>
      <c r="F53" s="17"/>
    </row>
    <row r="54" spans="1:6">
      <c r="A54" s="830"/>
      <c r="B54" s="6" t="s">
        <v>29</v>
      </c>
      <c r="C54" s="16" t="s">
        <v>18</v>
      </c>
      <c r="D54" s="25">
        <v>24</v>
      </c>
      <c r="F54" s="12"/>
    </row>
    <row r="55" spans="1:6">
      <c r="A55" s="830"/>
      <c r="B55" s="6" t="s">
        <v>30</v>
      </c>
      <c r="C55" s="16" t="s">
        <v>19</v>
      </c>
      <c r="D55" s="25">
        <v>25</v>
      </c>
      <c r="F55" s="12"/>
    </row>
    <row r="56" spans="1:6">
      <c r="A56" s="830"/>
      <c r="B56" s="6" t="s">
        <v>34</v>
      </c>
      <c r="C56" s="16" t="s">
        <v>20</v>
      </c>
      <c r="D56" s="25">
        <v>26</v>
      </c>
      <c r="F56" s="12"/>
    </row>
    <row r="57" spans="1:6">
      <c r="A57" s="830"/>
      <c r="B57" s="6" t="s">
        <v>33</v>
      </c>
      <c r="C57" s="16" t="s">
        <v>21</v>
      </c>
      <c r="D57" s="25">
        <v>27</v>
      </c>
      <c r="F57" s="12"/>
    </row>
    <row r="58" spans="1:6">
      <c r="A58" s="831"/>
      <c r="B58" s="15"/>
      <c r="C58" s="14"/>
      <c r="D58" s="13"/>
      <c r="F58" s="12"/>
    </row>
    <row r="59" spans="1:6">
      <c r="A59" s="834" t="s">
        <v>189</v>
      </c>
      <c r="B59" s="9"/>
      <c r="C59" s="9"/>
      <c r="D59" s="7"/>
    </row>
    <row r="60" spans="1:6">
      <c r="A60" s="835"/>
      <c r="B60" s="6" t="s">
        <v>188</v>
      </c>
      <c r="C60" s="6" t="s">
        <v>187</v>
      </c>
      <c r="D60" s="25">
        <v>28</v>
      </c>
    </row>
    <row r="61" spans="1:6">
      <c r="A61" s="836"/>
      <c r="B61" s="11"/>
      <c r="C61" s="11"/>
      <c r="D61" s="10"/>
    </row>
    <row r="62" spans="1:6">
      <c r="A62" s="834" t="s">
        <v>16</v>
      </c>
      <c r="B62" s="9"/>
      <c r="C62" s="8"/>
      <c r="D62" s="7"/>
    </row>
    <row r="63" spans="1:6">
      <c r="A63" s="835"/>
      <c r="B63" s="6" t="s">
        <v>62</v>
      </c>
      <c r="C63" s="5" t="s">
        <v>17</v>
      </c>
      <c r="D63" s="25">
        <v>30</v>
      </c>
    </row>
    <row r="64" spans="1:6" ht="17.25" thickBot="1">
      <c r="A64" s="837"/>
      <c r="B64" s="4"/>
      <c r="C64" s="3"/>
      <c r="D64" s="2"/>
    </row>
  </sheetData>
  <mergeCells count="11">
    <mergeCell ref="A1:D1"/>
    <mergeCell ref="A42:A45"/>
    <mergeCell ref="A26:A31"/>
    <mergeCell ref="A21:A25"/>
    <mergeCell ref="A11:A14"/>
    <mergeCell ref="A53:A58"/>
    <mergeCell ref="A15:A17"/>
    <mergeCell ref="A18:A20"/>
    <mergeCell ref="A59:A61"/>
    <mergeCell ref="A62:A64"/>
    <mergeCell ref="A46:A52"/>
  </mergeCells>
  <hyperlinks>
    <hyperlink ref="D12" location="'(2) Directors statement'!A1" display="'(2) Directors statement'!A1" xr:uid="{B8A4FE61-7DCC-4F81-BA28-0C3E1CE9277B}"/>
    <hyperlink ref="D16" location="'(4) RFS Inc'!A1" display="'(4) RFS Inc'!A1" xr:uid="{C4201141-BDFA-41F1-8D81-1DB1B01327FA}"/>
    <hyperlink ref="D19" location="'(5) DISAGG Inc'!A1" display="'(5) DISAGG Inc'!A1" xr:uid="{63C6F69C-B24E-4D59-980A-E2856D7B0A46}"/>
    <hyperlink ref="D13" location="'(3) Notes to Accs'!A1" display="'(3) Notes to Accs'!A1" xr:uid="{3943C39C-9CF4-4173-A024-38AF20CC5359}"/>
    <hyperlink ref="D22" location="'(6) DISAGG Opex'!A1" display="'(6) DISAGG Opex'!A1" xr:uid="{A8E0A8A3-19E1-454E-A448-2D96614F46C3}"/>
    <hyperlink ref="D23" location="'(7) DISAGG Aloc1'!A1" display="'(7) DISAGG Aloc1'!A1" xr:uid="{C7029710-9223-4512-A1E6-11C475B66E5E}"/>
    <hyperlink ref="D24" location="'(8) DISAGG Aloc2 '!A1" display="'(8) DISAGG Aloc2 '!A1" xr:uid="{D5B18C79-ECE8-4A87-8322-55D179692AA2}"/>
    <hyperlink ref="D27" location="'(9) PTS Adj'!A1" display="'(9) PTS Adj'!A1" xr:uid="{0DC38C31-71F4-4592-A401-F3DA91E818F3}"/>
    <hyperlink ref="D28" location="'(10) PTS PriceRedn'!A1" display="'(10) PTS PriceRedn'!A1" xr:uid="{9809FB04-7FEC-4364-8989-D25508EA4E13}"/>
    <hyperlink ref="D29" location="'(11) PTS PDisc'!A1" display="'(11) PTS PDisc'!A1" xr:uid="{FE3A2B4B-D495-4A88-9605-7E75820094DA}"/>
    <hyperlink ref="D30" location="'(12) PTS Rev '!A1" display="'(12) PTS Rev '!A1" xr:uid="{AD4B2784-CAC3-46EE-A069-46DBCCC0618D}"/>
    <hyperlink ref="D34" location="'(13) PTS Asset Aging'!A1" display="'(13) PTS Asset Aging'!A1" xr:uid="{B96B6ED1-2BDE-4191-A61E-2450522B0CC6}"/>
    <hyperlink ref="D39" location="'(14) DISAGG ProvSum'!A1" display="'(14) DISAGG ProvSum'!A1" xr:uid="{431A2F8A-2664-4336-A78E-1D07118C5EBA}"/>
    <hyperlink ref="D40" location="'(15) PTS ProvRec '!A1" display="'(15) PTS ProvRec '!A1" xr:uid="{9FD2CE15-ED0E-4BE9-8F50-E6DB6093EBE0}"/>
    <hyperlink ref="D43" location="'(16) INF Rel Part Trans'!A1" display="'(16) INF Rel Part Trans'!A1" xr:uid="{8E557CB8-F4A0-4E83-AB8E-D54BB10C0A50}"/>
    <hyperlink ref="D44" location="'(17) INF RevRec'!A1" display="'(17) INF RevRec'!A1" xr:uid="{1FB0A3F2-583D-4F13-AA95-4248CA1DDEC0}"/>
    <hyperlink ref="D47" location="'(18) Historic Opex Summary'!Print_Area" display="'(18) Historic Opex Summary'!Print_Area" xr:uid="{AA6590F3-AB8A-438D-8E46-C8463E0A2465}"/>
    <hyperlink ref="D48" location="'(19) Historic Opex Category Yr1'!A1" display="'(19) Historic Opex Category Yr1'!A1" xr:uid="{F3EBFF79-5EA4-407A-9741-29E57C92E884}"/>
    <hyperlink ref="D56" location="'(26) Hist Capex Network'!A1" display="'(26) Hist Capex Network'!A1" xr:uid="{CEB706C0-8156-41AD-93DF-381FA95591EA}"/>
    <hyperlink ref="D57" location="'(27) Hist Capex Non-Network'!A1" display="'(27) Hist Capex Non-Network'!A1" xr:uid="{9077494C-DFF5-4788-9371-23D05552F8AB}"/>
    <hyperlink ref="D60" location="'(28)'!A1" display="'(28)'!A1" xr:uid="{94AA97CD-954B-4F88-832B-5F3C2BB0BB67}"/>
    <hyperlink ref="D63" location="'(29) NFS Curr Map Network'!A1" display="'(29) NFS Curr Map Network'!A1" xr:uid="{8E0DBFD2-4893-439B-B185-C482C203A2B4}"/>
    <hyperlink ref="D55" location="'(25) Hist Capex by Asset Class '!A1" display="'(25) Hist Capex by Asset Class '!A1" xr:uid="{CF9AFDC1-E79F-43B9-B3D2-14DD1F51E63B}"/>
    <hyperlink ref="D54" location="'(24) Historic Capex by Category'!A1" display="'(24) Historic Capex by Category'!A1" xr:uid="{2CA673FF-D0AF-4FE7-AF17-C6C1FDE507BD}"/>
    <hyperlink ref="D49" location="'(20) Historic Opex Category Yr2'!A1" display="'(20) Historic Opex Category Yr2'!A1" xr:uid="{1FD54BE7-69A8-4558-9167-919E9DE728EC}"/>
    <hyperlink ref="D50" location="'(21) Historic Opex Category Yr3'!A1" display="'(21) Historic Opex Category Yr3'!A1" xr:uid="{08131D19-595B-4657-A456-6E63ED1E1896}"/>
    <hyperlink ref="D51" location="'(22) Historic Opex Category Yr4'!A1" display="'(22) Historic Opex Category Yr4'!A1" xr:uid="{D65B62F0-7397-4481-BCCB-D8547A566F75}"/>
  </hyperlinks>
  <printOptions horizontalCentered="1"/>
  <pageMargins left="0.70866141732283472" right="0.70866141732283472" top="0.74803149606299213" bottom="0.74803149606299213" header="0.31496062992125984" footer="0.31496062992125984"/>
  <pageSetup paperSize="9" scale="65"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1113-1B8D-4C8B-BAD6-35FE211918E9}">
  <sheetPr>
    <pageSetUpPr fitToPage="1"/>
  </sheetPr>
  <dimension ref="A1:L45"/>
  <sheetViews>
    <sheetView zoomScaleNormal="100" workbookViewId="0"/>
  </sheetViews>
  <sheetFormatPr defaultColWidth="7.85546875" defaultRowHeight="13.5"/>
  <cols>
    <col min="1" max="1" width="8.7109375" style="78" customWidth="1"/>
    <col min="2" max="5" width="19.7109375" style="251" customWidth="1"/>
    <col min="6" max="6" width="19.7109375" style="78" customWidth="1"/>
    <col min="7" max="7" width="15.7109375" style="78" customWidth="1"/>
    <col min="8" max="16" width="7.85546875" style="78" customWidth="1"/>
    <col min="17" max="16384" width="7.85546875" style="78"/>
  </cols>
  <sheetData>
    <row r="1" spans="1:12">
      <c r="A1" s="320"/>
      <c r="B1" s="262"/>
      <c r="C1" s="262"/>
      <c r="D1" s="262"/>
      <c r="E1" s="262"/>
      <c r="F1" s="320"/>
      <c r="G1" s="320"/>
    </row>
    <row r="2" spans="1:12" s="327" customFormat="1" ht="18">
      <c r="A2" s="877" t="s">
        <v>144</v>
      </c>
      <c r="B2" s="877"/>
      <c r="C2" s="877"/>
      <c r="D2" s="877"/>
      <c r="E2" s="877"/>
      <c r="F2" s="332"/>
      <c r="G2" s="331"/>
      <c r="H2" s="328"/>
      <c r="I2" s="328"/>
      <c r="J2" s="328"/>
      <c r="K2" s="328"/>
      <c r="L2" s="328"/>
    </row>
    <row r="3" spans="1:12" s="327" customFormat="1" ht="12.75" customHeight="1">
      <c r="A3" s="320"/>
      <c r="B3" s="266"/>
      <c r="C3" s="266"/>
      <c r="D3" s="266"/>
      <c r="E3" s="266"/>
      <c r="F3" s="320"/>
      <c r="G3" s="330"/>
      <c r="H3" s="329"/>
      <c r="I3" s="329"/>
      <c r="J3" s="328"/>
      <c r="K3" s="328"/>
      <c r="L3" s="328"/>
    </row>
    <row r="4" spans="1:12">
      <c r="A4" s="320"/>
      <c r="B4" s="262"/>
      <c r="C4" s="262"/>
      <c r="D4" s="262"/>
      <c r="E4" s="262"/>
      <c r="F4" s="320"/>
      <c r="G4" s="320"/>
    </row>
    <row r="5" spans="1:12" ht="15">
      <c r="A5" s="320"/>
      <c r="B5" s="264"/>
      <c r="C5" s="264"/>
      <c r="D5" s="264"/>
      <c r="E5" s="264"/>
      <c r="F5" s="320"/>
      <c r="G5" s="326"/>
      <c r="H5" s="325"/>
      <c r="I5" s="325"/>
      <c r="J5" s="325"/>
      <c r="K5" s="875"/>
      <c r="L5" s="875"/>
    </row>
    <row r="6" spans="1:12" ht="15">
      <c r="A6" s="320"/>
      <c r="B6" s="261"/>
      <c r="C6" s="261"/>
      <c r="D6" s="261"/>
      <c r="E6" s="261"/>
      <c r="F6" s="320"/>
      <c r="G6" s="320"/>
    </row>
    <row r="7" spans="1:12" ht="12.6" customHeight="1">
      <c r="A7" s="324" t="str">
        <f>CONCATENATE("For the year ended ",TEXT('(1) Index'!$B$8,"dd mmmm yyyy"))</f>
        <v>For the year ended 30 June 2022</v>
      </c>
      <c r="D7" s="260"/>
      <c r="F7" s="320"/>
      <c r="G7" s="320"/>
    </row>
    <row r="8" spans="1:12">
      <c r="A8" s="320"/>
      <c r="B8" s="258"/>
      <c r="C8" s="258"/>
      <c r="D8" s="258"/>
      <c r="E8" s="258"/>
      <c r="F8" s="320"/>
      <c r="G8" s="320"/>
    </row>
    <row r="9" spans="1:12" s="321" customFormat="1">
      <c r="A9" s="322"/>
      <c r="B9" s="251"/>
      <c r="C9" s="251"/>
      <c r="D9" s="251"/>
      <c r="E9" s="251"/>
      <c r="F9" s="322"/>
      <c r="G9" s="322"/>
    </row>
    <row r="10" spans="1:12" s="321" customFormat="1" ht="13.35" customHeight="1">
      <c r="A10" s="876" t="s">
        <v>371</v>
      </c>
      <c r="B10" s="876"/>
      <c r="C10" s="876"/>
      <c r="D10" s="876"/>
      <c r="E10" s="876"/>
      <c r="F10" s="323"/>
      <c r="G10" s="322"/>
    </row>
    <row r="11" spans="1:12" s="321" customFormat="1" ht="28.35" customHeight="1">
      <c r="A11" s="876"/>
      <c r="B11" s="876"/>
      <c r="C11" s="876"/>
      <c r="D11" s="876"/>
      <c r="E11" s="876"/>
      <c r="F11" s="323"/>
      <c r="G11" s="322"/>
    </row>
    <row r="12" spans="1:12" s="321" customFormat="1">
      <c r="A12" s="322"/>
      <c r="B12" s="322"/>
      <c r="C12" s="322"/>
      <c r="D12" s="322"/>
      <c r="E12" s="322"/>
      <c r="F12" s="322"/>
      <c r="G12" s="322"/>
    </row>
    <row r="13" spans="1:12">
      <c r="A13" s="320"/>
      <c r="B13" s="254"/>
      <c r="C13" s="254"/>
      <c r="D13" s="254"/>
      <c r="E13" s="254"/>
      <c r="F13" s="320"/>
      <c r="G13" s="320"/>
    </row>
    <row r="14" spans="1:12">
      <c r="A14" s="320"/>
      <c r="B14" s="254"/>
      <c r="C14" s="254"/>
      <c r="D14" s="254"/>
      <c r="E14" s="254"/>
      <c r="F14" s="320"/>
      <c r="G14" s="320"/>
    </row>
    <row r="15" spans="1:12">
      <c r="A15" s="320"/>
      <c r="F15" s="320"/>
      <c r="G15" s="320"/>
    </row>
    <row r="16" spans="1:12">
      <c r="A16" s="320"/>
      <c r="F16" s="320"/>
      <c r="G16" s="320"/>
    </row>
    <row r="17" spans="1:7">
      <c r="A17" s="320"/>
      <c r="F17" s="320"/>
      <c r="G17" s="320"/>
    </row>
    <row r="18" spans="1:7">
      <c r="A18" s="320"/>
      <c r="F18" s="320"/>
      <c r="G18" s="320"/>
    </row>
    <row r="19" spans="1:7">
      <c r="A19" s="320"/>
      <c r="F19" s="320"/>
      <c r="G19" s="320"/>
    </row>
    <row r="20" spans="1:7">
      <c r="A20" s="320"/>
      <c r="F20" s="320"/>
      <c r="G20" s="320"/>
    </row>
    <row r="21" spans="1:7">
      <c r="A21" s="320"/>
      <c r="F21" s="320"/>
      <c r="G21" s="320"/>
    </row>
    <row r="22" spans="1:7">
      <c r="A22" s="320"/>
      <c r="F22" s="320"/>
      <c r="G22" s="320"/>
    </row>
    <row r="23" spans="1:7">
      <c r="A23" s="320"/>
      <c r="F23" s="320"/>
      <c r="G23" s="320"/>
    </row>
    <row r="24" spans="1:7">
      <c r="A24" s="320"/>
      <c r="F24" s="320"/>
      <c r="G24" s="320"/>
    </row>
    <row r="25" spans="1:7">
      <c r="A25" s="320"/>
      <c r="F25" s="320"/>
      <c r="G25" s="320"/>
    </row>
    <row r="26" spans="1:7">
      <c r="A26" s="320"/>
      <c r="F26" s="320"/>
      <c r="G26" s="320"/>
    </row>
    <row r="27" spans="1:7">
      <c r="A27" s="320"/>
      <c r="F27" s="320"/>
      <c r="G27" s="320"/>
    </row>
    <row r="28" spans="1:7">
      <c r="A28" s="320"/>
      <c r="F28" s="320"/>
      <c r="G28" s="320"/>
    </row>
    <row r="29" spans="1:7">
      <c r="A29" s="320"/>
      <c r="B29" s="253"/>
      <c r="F29" s="320"/>
      <c r="G29" s="320"/>
    </row>
    <row r="30" spans="1:7">
      <c r="A30" s="320"/>
      <c r="F30" s="320"/>
      <c r="G30" s="320"/>
    </row>
    <row r="31" spans="1:7">
      <c r="A31" s="320"/>
      <c r="F31" s="320"/>
      <c r="G31" s="320"/>
    </row>
    <row r="32" spans="1:7">
      <c r="A32" s="320"/>
      <c r="F32" s="320"/>
      <c r="G32" s="320"/>
    </row>
    <row r="33" spans="1:7">
      <c r="A33" s="320"/>
      <c r="F33" s="320"/>
      <c r="G33" s="320"/>
    </row>
    <row r="34" spans="1:7">
      <c r="A34" s="320"/>
      <c r="F34" s="320"/>
      <c r="G34" s="320"/>
    </row>
    <row r="35" spans="1:7">
      <c r="A35" s="320"/>
      <c r="F35" s="320"/>
      <c r="G35" s="320"/>
    </row>
    <row r="36" spans="1:7">
      <c r="A36" s="320"/>
      <c r="F36" s="320"/>
      <c r="G36" s="320"/>
    </row>
    <row r="37" spans="1:7">
      <c r="A37" s="320"/>
      <c r="F37" s="320"/>
      <c r="G37" s="320"/>
    </row>
    <row r="39" spans="1:7">
      <c r="B39" s="252"/>
    </row>
    <row r="41" spans="1:7">
      <c r="B41" s="252"/>
    </row>
    <row r="42" spans="1:7">
      <c r="B42" s="252"/>
    </row>
    <row r="45" spans="1:7">
      <c r="D45" s="251">
        <f>D19-SUM(D23:D44)</f>
        <v>0</v>
      </c>
    </row>
  </sheetData>
  <mergeCells count="3">
    <mergeCell ref="K5:L5"/>
    <mergeCell ref="A10:E11"/>
    <mergeCell ref="A2:E2"/>
  </mergeCells>
  <printOptions horizontalCentered="1"/>
  <pageMargins left="0.70866141732283472" right="0.70866141732283472" top="0.74803149606299213" bottom="0.74803149606299213" header="0.31496062992125984" footer="0.31496062992125984"/>
  <pageSetup paperSize="9" scale="54" firstPageNumber="11" fitToHeight="0" orientation="portrait"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2C0CC-71FE-44DC-AB94-CA3F1FACBA94}">
  <sheetPr>
    <pageSetUpPr fitToPage="1"/>
  </sheetPr>
  <dimension ref="A1:L45"/>
  <sheetViews>
    <sheetView zoomScaleNormal="100" workbookViewId="0"/>
  </sheetViews>
  <sheetFormatPr defaultColWidth="7.85546875" defaultRowHeight="13.5"/>
  <cols>
    <col min="1" max="1" width="15.7109375" style="78" customWidth="1"/>
    <col min="2" max="5" width="19.7109375" style="251" customWidth="1"/>
    <col min="6" max="6" width="19.7109375" style="78" customWidth="1"/>
    <col min="7" max="7" width="15.7109375" style="78" customWidth="1"/>
    <col min="8" max="16" width="7.85546875" style="78" customWidth="1"/>
    <col min="17" max="16384" width="7.85546875" style="78"/>
  </cols>
  <sheetData>
    <row r="1" spans="1:12">
      <c r="A1" s="320"/>
      <c r="B1" s="262"/>
      <c r="C1" s="262"/>
      <c r="D1" s="262"/>
      <c r="E1" s="262"/>
      <c r="F1" s="320"/>
      <c r="G1" s="320"/>
    </row>
    <row r="2" spans="1:12" s="327" customFormat="1" ht="18">
      <c r="A2" s="877" t="s">
        <v>145</v>
      </c>
      <c r="B2" s="877"/>
      <c r="C2" s="877"/>
      <c r="D2" s="877"/>
      <c r="E2" s="877"/>
      <c r="F2" s="320"/>
      <c r="G2" s="331"/>
      <c r="H2" s="328"/>
      <c r="I2" s="328"/>
      <c r="J2" s="328"/>
      <c r="K2" s="328"/>
      <c r="L2" s="328"/>
    </row>
    <row r="3" spans="1:12" s="327" customFormat="1" ht="12.75" customHeight="1">
      <c r="A3" s="320"/>
      <c r="B3" s="266"/>
      <c r="C3" s="266"/>
      <c r="D3" s="266"/>
      <c r="E3" s="266"/>
      <c r="F3" s="320"/>
      <c r="G3" s="330"/>
      <c r="H3" s="329"/>
      <c r="I3" s="329"/>
      <c r="J3" s="328"/>
      <c r="K3" s="328"/>
      <c r="L3" s="328"/>
    </row>
    <row r="4" spans="1:12">
      <c r="A4" s="320"/>
      <c r="B4" s="262"/>
      <c r="C4" s="262"/>
      <c r="D4" s="262"/>
      <c r="E4" s="262"/>
      <c r="F4" s="320"/>
      <c r="G4" s="320"/>
    </row>
    <row r="5" spans="1:12" ht="15">
      <c r="A5" s="320"/>
      <c r="B5" s="264"/>
      <c r="C5" s="264"/>
      <c r="D5" s="264"/>
      <c r="E5" s="264"/>
      <c r="F5" s="320"/>
      <c r="G5" s="326"/>
      <c r="H5" s="325"/>
      <c r="I5" s="325"/>
      <c r="J5" s="325"/>
      <c r="K5" s="875"/>
      <c r="L5" s="875"/>
    </row>
    <row r="6" spans="1:12" ht="15">
      <c r="A6" s="320"/>
      <c r="B6" s="261"/>
      <c r="C6" s="261"/>
      <c r="D6" s="261"/>
      <c r="E6" s="261"/>
      <c r="F6" s="320"/>
      <c r="G6" s="320"/>
    </row>
    <row r="7" spans="1:12" ht="12.75" customHeight="1">
      <c r="A7" s="324" t="str">
        <f>CONCATENATE("For the year ended ",TEXT('(1) Index'!$B$8,"dd mmmm yyyy"))</f>
        <v>For the year ended 30 June 2022</v>
      </c>
      <c r="D7" s="260"/>
      <c r="F7" s="320"/>
      <c r="G7" s="320"/>
    </row>
    <row r="8" spans="1:12">
      <c r="A8" s="320"/>
      <c r="B8" s="258"/>
      <c r="C8" s="258"/>
      <c r="D8" s="258"/>
      <c r="E8" s="258"/>
      <c r="F8" s="320"/>
      <c r="G8" s="320"/>
    </row>
    <row r="9" spans="1:12" s="321" customFormat="1">
      <c r="A9" s="322"/>
      <c r="B9" s="251"/>
      <c r="C9" s="251"/>
      <c r="D9" s="251"/>
      <c r="E9" s="251"/>
      <c r="F9" s="322"/>
      <c r="G9" s="322"/>
    </row>
    <row r="10" spans="1:12" s="321" customFormat="1" ht="13.35" customHeight="1">
      <c r="A10" s="876" t="s">
        <v>372</v>
      </c>
      <c r="B10" s="876"/>
      <c r="C10" s="876"/>
      <c r="D10" s="876"/>
      <c r="E10" s="876"/>
      <c r="F10" s="322"/>
      <c r="G10" s="322"/>
    </row>
    <row r="11" spans="1:12" s="321" customFormat="1">
      <c r="A11" s="333"/>
      <c r="B11" s="333"/>
      <c r="C11" s="333"/>
      <c r="D11" s="333"/>
      <c r="E11" s="333"/>
      <c r="F11" s="322"/>
      <c r="G11" s="322"/>
    </row>
    <row r="12" spans="1:12" s="321" customFormat="1">
      <c r="A12" s="322"/>
      <c r="B12" s="322"/>
      <c r="C12" s="322"/>
      <c r="D12" s="322"/>
      <c r="E12" s="322"/>
      <c r="F12" s="322"/>
      <c r="G12" s="322"/>
    </row>
    <row r="13" spans="1:12">
      <c r="A13" s="320"/>
      <c r="B13" s="254"/>
      <c r="C13" s="254"/>
      <c r="D13" s="254"/>
      <c r="E13" s="254"/>
      <c r="F13" s="320"/>
      <c r="G13" s="320"/>
    </row>
    <row r="14" spans="1:12">
      <c r="A14" s="320"/>
      <c r="B14" s="254"/>
      <c r="C14" s="254"/>
      <c r="D14" s="254"/>
      <c r="E14" s="254"/>
      <c r="F14" s="320"/>
      <c r="G14" s="320"/>
    </row>
    <row r="15" spans="1:12">
      <c r="A15" s="320"/>
      <c r="F15" s="320"/>
      <c r="G15" s="320"/>
    </row>
    <row r="16" spans="1:12">
      <c r="A16" s="320"/>
      <c r="F16" s="320"/>
      <c r="G16" s="320"/>
    </row>
    <row r="17" spans="1:7">
      <c r="A17" s="320"/>
      <c r="F17" s="320"/>
      <c r="G17" s="320"/>
    </row>
    <row r="18" spans="1:7">
      <c r="A18" s="320"/>
      <c r="F18" s="320"/>
      <c r="G18" s="320"/>
    </row>
    <row r="19" spans="1:7">
      <c r="A19" s="320"/>
      <c r="F19" s="320"/>
      <c r="G19" s="320"/>
    </row>
    <row r="20" spans="1:7">
      <c r="A20" s="320"/>
      <c r="F20" s="320"/>
      <c r="G20" s="320"/>
    </row>
    <row r="21" spans="1:7">
      <c r="A21" s="320"/>
      <c r="F21" s="320"/>
      <c r="G21" s="320"/>
    </row>
    <row r="22" spans="1:7">
      <c r="A22" s="320"/>
      <c r="F22" s="320"/>
      <c r="G22" s="320"/>
    </row>
    <row r="23" spans="1:7">
      <c r="A23" s="320"/>
      <c r="F23" s="320"/>
      <c r="G23" s="320"/>
    </row>
    <row r="24" spans="1:7">
      <c r="A24" s="320"/>
      <c r="F24" s="320"/>
      <c r="G24" s="320"/>
    </row>
    <row r="25" spans="1:7">
      <c r="A25" s="320"/>
      <c r="F25" s="320"/>
      <c r="G25" s="320"/>
    </row>
    <row r="26" spans="1:7">
      <c r="A26" s="320"/>
      <c r="F26" s="320"/>
      <c r="G26" s="320"/>
    </row>
    <row r="27" spans="1:7">
      <c r="A27" s="320"/>
      <c r="F27" s="320"/>
      <c r="G27" s="320"/>
    </row>
    <row r="28" spans="1:7">
      <c r="A28" s="320"/>
      <c r="F28" s="320"/>
      <c r="G28" s="320"/>
    </row>
    <row r="29" spans="1:7">
      <c r="A29" s="320"/>
      <c r="B29" s="253"/>
      <c r="F29" s="320"/>
      <c r="G29" s="320"/>
    </row>
    <row r="30" spans="1:7">
      <c r="A30" s="320"/>
      <c r="F30" s="320"/>
      <c r="G30" s="320"/>
    </row>
    <row r="31" spans="1:7">
      <c r="A31" s="320"/>
      <c r="F31" s="320"/>
      <c r="G31" s="320"/>
    </row>
    <row r="32" spans="1:7">
      <c r="A32" s="320"/>
      <c r="F32" s="320"/>
      <c r="G32" s="320"/>
    </row>
    <row r="33" spans="1:7">
      <c r="A33" s="320"/>
      <c r="F33" s="320"/>
      <c r="G33" s="320"/>
    </row>
    <row r="34" spans="1:7">
      <c r="A34" s="320"/>
      <c r="F34" s="320"/>
      <c r="G34" s="320"/>
    </row>
    <row r="35" spans="1:7">
      <c r="A35" s="320"/>
      <c r="F35" s="320"/>
      <c r="G35" s="320"/>
    </row>
    <row r="36" spans="1:7">
      <c r="A36" s="320"/>
      <c r="F36" s="320"/>
      <c r="G36" s="320"/>
    </row>
    <row r="37" spans="1:7">
      <c r="A37" s="320"/>
      <c r="F37" s="320"/>
      <c r="G37" s="320"/>
    </row>
    <row r="39" spans="1:7">
      <c r="B39" s="252"/>
    </row>
    <row r="41" spans="1:7">
      <c r="B41" s="252"/>
    </row>
    <row r="42" spans="1:7">
      <c r="B42" s="252"/>
    </row>
    <row r="45" spans="1:7">
      <c r="D45" s="251">
        <f>D19-SUM(D23:D44)</f>
        <v>0</v>
      </c>
    </row>
  </sheetData>
  <mergeCells count="3">
    <mergeCell ref="K5:L5"/>
    <mergeCell ref="A2:E2"/>
    <mergeCell ref="A10:E10"/>
  </mergeCells>
  <printOptions horizontalCentered="1"/>
  <pageMargins left="0.70866141732283472" right="0.70866141732283472" top="0.74803149606299213" bottom="0.74803149606299213" header="0.31496062992125984" footer="0.31496062992125984"/>
  <pageSetup paperSize="9" scale="52" firstPageNumber="12" fitToHeight="0" orientation="portrait" r:id="rId1"/>
  <headerFooter differentFirst="1"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1D198-7872-45DF-9985-D9E971A70DD3}">
  <sheetPr>
    <pageSetUpPr fitToPage="1"/>
  </sheetPr>
  <dimension ref="A1:E46"/>
  <sheetViews>
    <sheetView zoomScaleNormal="100" workbookViewId="0">
      <selection sqref="A1:E46"/>
    </sheetView>
  </sheetViews>
  <sheetFormatPr defaultColWidth="8.42578125" defaultRowHeight="13.5"/>
  <cols>
    <col min="1" max="1" width="11.85546875" style="334" customWidth="1"/>
    <col min="2" max="2" width="28.28515625" style="114" bestFit="1" customWidth="1"/>
    <col min="3" max="3" width="10.42578125" style="114" customWidth="1"/>
    <col min="4" max="5" width="15.28515625" style="112" customWidth="1"/>
    <col min="6" max="16384" width="8.42578125" style="112"/>
  </cols>
  <sheetData>
    <row r="1" spans="1:5">
      <c r="A1" s="112"/>
      <c r="B1" s="112"/>
      <c r="C1" s="112"/>
    </row>
    <row r="2" spans="1:5" s="120" customFormat="1" ht="19.899999999999999" customHeight="1">
      <c r="A2" s="878" t="s">
        <v>146</v>
      </c>
      <c r="B2" s="878"/>
      <c r="C2" s="878"/>
      <c r="D2" s="878"/>
      <c r="E2" s="878"/>
    </row>
    <row r="3" spans="1:5" ht="13.5" customHeight="1">
      <c r="A3" s="112"/>
      <c r="B3" s="112"/>
      <c r="C3" s="112"/>
    </row>
    <row r="4" spans="1:5" ht="13.5" customHeight="1">
      <c r="A4" s="112"/>
      <c r="B4" s="112"/>
      <c r="C4" s="112"/>
    </row>
    <row r="5" spans="1:5" ht="15">
      <c r="A5" s="250"/>
      <c r="B5" s="250"/>
      <c r="C5" s="250"/>
      <c r="D5" s="250"/>
      <c r="E5" s="250"/>
    </row>
    <row r="6" spans="1:5" ht="12.75" customHeight="1">
      <c r="A6" s="355"/>
      <c r="B6" s="355"/>
      <c r="C6" s="355"/>
      <c r="D6" s="355"/>
      <c r="E6" s="355"/>
    </row>
    <row r="7" spans="1:5" ht="12.75" customHeight="1">
      <c r="A7" s="183" t="s">
        <v>512</v>
      </c>
      <c r="B7" s="112"/>
      <c r="D7" s="182"/>
    </row>
    <row r="8" spans="1:5">
      <c r="B8" s="316"/>
      <c r="C8" s="316"/>
    </row>
    <row r="9" spans="1:5" ht="50.25" customHeight="1">
      <c r="A9" s="354" t="s">
        <v>105</v>
      </c>
      <c r="B9" s="353" t="s">
        <v>106</v>
      </c>
      <c r="C9" s="352"/>
      <c r="D9" s="351" t="s">
        <v>107</v>
      </c>
      <c r="E9" s="350" t="s">
        <v>108</v>
      </c>
    </row>
    <row r="10" spans="1:5" ht="21.95" customHeight="1">
      <c r="A10" s="347"/>
      <c r="B10" s="349"/>
      <c r="C10" s="348"/>
      <c r="D10" s="295" t="s">
        <v>109</v>
      </c>
      <c r="E10" s="295" t="s">
        <v>75</v>
      </c>
    </row>
    <row r="11" spans="1:5" ht="13.5" customHeight="1">
      <c r="A11" s="347"/>
      <c r="B11" s="346"/>
      <c r="C11" s="345"/>
      <c r="D11" s="281"/>
      <c r="E11" s="281"/>
    </row>
    <row r="12" spans="1:5" ht="13.5" hidden="1" customHeight="1">
      <c r="A12" s="344">
        <v>410020</v>
      </c>
      <c r="B12" s="153" t="s">
        <v>455</v>
      </c>
      <c r="C12" s="345"/>
      <c r="D12" s="281"/>
      <c r="E12" s="281">
        <v>0</v>
      </c>
    </row>
    <row r="13" spans="1:5" ht="13.5" customHeight="1">
      <c r="A13" s="344">
        <v>411000</v>
      </c>
      <c r="B13" s="153" t="s">
        <v>508</v>
      </c>
      <c r="C13" s="343"/>
      <c r="D13" s="281"/>
      <c r="E13" s="281">
        <v>15666.264999999999</v>
      </c>
    </row>
    <row r="14" spans="1:5" ht="13.5" hidden="1" customHeight="1">
      <c r="A14" s="344">
        <v>480030</v>
      </c>
      <c r="B14" s="153" t="s">
        <v>456</v>
      </c>
      <c r="C14" s="343"/>
      <c r="D14" s="281"/>
      <c r="E14" s="281">
        <v>0</v>
      </c>
    </row>
    <row r="15" spans="1:5" ht="13.5" customHeight="1">
      <c r="A15" s="144"/>
      <c r="B15" s="143"/>
      <c r="C15" s="142"/>
      <c r="D15" s="282"/>
      <c r="E15" s="138"/>
    </row>
    <row r="16" spans="1:5" ht="14.25" thickBot="1">
      <c r="A16" s="144"/>
      <c r="B16" s="162" t="s">
        <v>374</v>
      </c>
      <c r="C16" s="342"/>
      <c r="D16" s="341"/>
      <c r="E16" s="341">
        <v>15666.264999999999</v>
      </c>
    </row>
    <row r="17" spans="1:5" ht="14.25" thickTop="1">
      <c r="A17" s="340"/>
      <c r="B17" s="339"/>
      <c r="C17" s="205"/>
      <c r="D17" s="129"/>
      <c r="E17" s="338"/>
    </row>
    <row r="18" spans="1:5">
      <c r="B18" s="112"/>
      <c r="C18" s="337"/>
      <c r="D18" s="337"/>
    </row>
    <row r="19" spans="1:5" ht="27" customHeight="1">
      <c r="A19" s="879" t="s">
        <v>373</v>
      </c>
      <c r="B19" s="879"/>
      <c r="C19" s="879"/>
      <c r="D19" s="879"/>
      <c r="E19" s="879"/>
    </row>
    <row r="20" spans="1:5">
      <c r="B20" s="112"/>
      <c r="C20" s="112"/>
      <c r="D20" s="336"/>
    </row>
    <row r="21" spans="1:5">
      <c r="B21" s="112"/>
      <c r="C21" s="112"/>
    </row>
    <row r="22" spans="1:5" ht="14.25">
      <c r="A22" s="118" t="s">
        <v>288</v>
      </c>
    </row>
    <row r="25" spans="1:5">
      <c r="A25" s="335"/>
    </row>
    <row r="26" spans="1:5">
      <c r="A26" s="335"/>
    </row>
    <row r="27" spans="1:5">
      <c r="A27" s="335"/>
    </row>
    <row r="39" spans="2:4">
      <c r="D39" s="194"/>
    </row>
    <row r="44" spans="2:4">
      <c r="B44" s="116"/>
    </row>
    <row r="45" spans="2:4">
      <c r="B45" s="116"/>
    </row>
    <row r="46" spans="2:4">
      <c r="B46" s="116"/>
    </row>
  </sheetData>
  <mergeCells count="2">
    <mergeCell ref="A2:E2"/>
    <mergeCell ref="A19:E19"/>
  </mergeCells>
  <printOptions horizontalCentered="1"/>
  <pageMargins left="0.70866141732283472" right="0.70866141732283472" top="0.74803149606299213" bottom="0.74803149606299213" header="0.31496062992125984" footer="0.31496062992125984"/>
  <pageSetup paperSize="9" firstPageNumber="13" fitToHeight="0" orientation="portrait" r:id="rId1"/>
  <headerFooter differentFirst="1"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7A1C2-5226-488E-BA29-E03D52E3ED4A}">
  <sheetPr>
    <pageSetUpPr fitToPage="1"/>
  </sheetPr>
  <dimension ref="A2:H25"/>
  <sheetViews>
    <sheetView zoomScaleNormal="100" workbookViewId="0">
      <selection sqref="A1:H25"/>
    </sheetView>
  </sheetViews>
  <sheetFormatPr defaultColWidth="7.85546875" defaultRowHeight="13.5"/>
  <cols>
    <col min="1" max="1" width="4.5703125" style="112" customWidth="1"/>
    <col min="2" max="2" width="26" style="112" customWidth="1"/>
    <col min="3" max="8" width="12.140625" style="112" customWidth="1"/>
    <col min="9" max="10" width="7.85546875" style="112" customWidth="1"/>
    <col min="11" max="16384" width="7.85546875" style="112"/>
  </cols>
  <sheetData>
    <row r="2" spans="1:8" s="120" customFormat="1" ht="36" customHeight="1">
      <c r="A2" s="878" t="s">
        <v>147</v>
      </c>
      <c r="B2" s="880"/>
      <c r="C2" s="880"/>
      <c r="D2" s="880"/>
      <c r="E2" s="880"/>
      <c r="F2" s="880"/>
      <c r="G2" s="880"/>
      <c r="H2" s="880"/>
    </row>
    <row r="3" spans="1:8" s="120" customFormat="1">
      <c r="A3" s="389"/>
      <c r="B3" s="389"/>
      <c r="C3" s="389"/>
      <c r="D3" s="389"/>
      <c r="E3" s="389"/>
      <c r="F3" s="388"/>
      <c r="G3" s="388"/>
      <c r="H3" s="388"/>
    </row>
    <row r="5" spans="1:8" ht="15">
      <c r="A5" s="387"/>
      <c r="B5" s="386"/>
      <c r="C5" s="386"/>
      <c r="D5" s="386"/>
      <c r="E5" s="386"/>
      <c r="F5" s="386"/>
      <c r="G5" s="386"/>
      <c r="H5" s="386"/>
    </row>
    <row r="7" spans="1:8">
      <c r="A7" s="183" t="s">
        <v>512</v>
      </c>
      <c r="C7" s="182"/>
    </row>
    <row r="8" spans="1:8">
      <c r="A8" s="125"/>
    </row>
    <row r="9" spans="1:8">
      <c r="A9" s="385"/>
      <c r="B9" s="384"/>
      <c r="C9" s="385"/>
      <c r="D9" s="384"/>
      <c r="E9" s="384"/>
      <c r="F9" s="384"/>
      <c r="G9" s="384"/>
      <c r="H9" s="383"/>
    </row>
    <row r="10" spans="1:8">
      <c r="A10" s="382"/>
      <c r="B10" s="380"/>
      <c r="C10" s="382"/>
      <c r="D10" s="373"/>
      <c r="E10" s="373"/>
      <c r="F10" s="381" t="s">
        <v>375</v>
      </c>
      <c r="G10" s="373"/>
      <c r="H10" s="380"/>
    </row>
    <row r="11" spans="1:8">
      <c r="A11" s="379"/>
      <c r="B11" s="378"/>
      <c r="C11" s="377" t="s">
        <v>26</v>
      </c>
      <c r="D11" s="375" t="s">
        <v>110</v>
      </c>
      <c r="E11" s="376" t="s">
        <v>111</v>
      </c>
      <c r="F11" s="375" t="s">
        <v>112</v>
      </c>
      <c r="G11" s="375" t="s">
        <v>113</v>
      </c>
      <c r="H11" s="375" t="s">
        <v>114</v>
      </c>
    </row>
    <row r="12" spans="1:8">
      <c r="A12" s="374" t="s">
        <v>28</v>
      </c>
      <c r="B12" s="373"/>
      <c r="C12" s="372" t="s">
        <v>75</v>
      </c>
      <c r="D12" s="126" t="s">
        <v>75</v>
      </c>
      <c r="E12" s="371" t="s">
        <v>75</v>
      </c>
      <c r="F12" s="126" t="s">
        <v>75</v>
      </c>
      <c r="G12" s="126" t="s">
        <v>75</v>
      </c>
      <c r="H12" s="126" t="s">
        <v>75</v>
      </c>
    </row>
    <row r="13" spans="1:8">
      <c r="A13" s="370"/>
      <c r="B13" s="369"/>
      <c r="C13" s="165"/>
      <c r="D13" s="165"/>
      <c r="F13" s="165"/>
      <c r="G13" s="165"/>
      <c r="H13" s="151"/>
    </row>
    <row r="14" spans="1:8">
      <c r="A14" s="153"/>
      <c r="B14" s="368"/>
      <c r="C14" s="165"/>
      <c r="D14" s="165"/>
      <c r="F14" s="165"/>
      <c r="G14" s="165"/>
      <c r="H14" s="151"/>
    </row>
    <row r="15" spans="1:8">
      <c r="A15" s="153"/>
      <c r="B15" s="367" t="s">
        <v>458</v>
      </c>
      <c r="C15" s="364">
        <v>80997.823754976591</v>
      </c>
      <c r="D15" s="364">
        <v>16332.365246997175</v>
      </c>
      <c r="E15" s="364">
        <v>17500.785199114798</v>
      </c>
      <c r="F15" s="364">
        <v>23124.652858699621</v>
      </c>
      <c r="G15" s="364">
        <v>15625.629918466984</v>
      </c>
      <c r="H15" s="364">
        <v>8414.390531698009</v>
      </c>
    </row>
    <row r="16" spans="1:8">
      <c r="A16" s="153"/>
      <c r="B16" s="151" t="s">
        <v>457</v>
      </c>
      <c r="C16" s="364">
        <v>36799.860994424118</v>
      </c>
      <c r="D16" s="364">
        <v>5567.5336356121807</v>
      </c>
      <c r="E16" s="364">
        <v>7097.4953941053718</v>
      </c>
      <c r="F16" s="364">
        <v>9422.8131639322019</v>
      </c>
      <c r="G16" s="364">
        <v>11387.404732050492</v>
      </c>
      <c r="H16" s="364">
        <v>3324.6140687238731</v>
      </c>
    </row>
    <row r="17" spans="1:8" s="363" customFormat="1">
      <c r="A17" s="366"/>
      <c r="B17" s="365" t="s">
        <v>158</v>
      </c>
      <c r="C17" s="364">
        <v>6396.4217670485868</v>
      </c>
      <c r="D17" s="364">
        <v>0</v>
      </c>
      <c r="E17" s="364">
        <v>0</v>
      </c>
      <c r="F17" s="364">
        <v>0</v>
      </c>
      <c r="G17" s="364">
        <v>0</v>
      </c>
      <c r="H17" s="364">
        <v>6396.4217670485868</v>
      </c>
    </row>
    <row r="18" spans="1:8">
      <c r="A18" s="153"/>
      <c r="B18" s="362"/>
      <c r="C18" s="165"/>
      <c r="D18" s="129"/>
      <c r="F18" s="165"/>
      <c r="G18" s="165"/>
      <c r="H18" s="151"/>
    </row>
    <row r="19" spans="1:8" s="120" customFormat="1" ht="14.25" thickBot="1">
      <c r="A19" s="361"/>
      <c r="B19" s="360" t="s">
        <v>115</v>
      </c>
      <c r="C19" s="358">
        <v>124194.10651644929</v>
      </c>
      <c r="D19" s="358">
        <v>21899.898882609355</v>
      </c>
      <c r="E19" s="359">
        <v>24598.28059322017</v>
      </c>
      <c r="F19" s="358">
        <v>32547.466022631823</v>
      </c>
      <c r="G19" s="358">
        <v>27013.034650517475</v>
      </c>
      <c r="H19" s="357">
        <v>18135.926367470471</v>
      </c>
    </row>
    <row r="20" spans="1:8" ht="14.25" thickTop="1">
      <c r="A20" s="130"/>
      <c r="B20" s="131"/>
      <c r="C20" s="129"/>
      <c r="D20" s="129"/>
      <c r="E20" s="356"/>
      <c r="F20" s="129"/>
      <c r="G20" s="129"/>
      <c r="H20" s="131"/>
    </row>
    <row r="22" spans="1:8">
      <c r="A22" s="112" t="s">
        <v>509</v>
      </c>
    </row>
    <row r="24" spans="1:8" s="119" customFormat="1"/>
    <row r="25" spans="1:8" ht="14.25">
      <c r="A25" s="118" t="s">
        <v>288</v>
      </c>
    </row>
  </sheetData>
  <mergeCells count="1">
    <mergeCell ref="A2:H2"/>
  </mergeCells>
  <printOptions horizontalCentered="1"/>
  <pageMargins left="0.70866141732283472" right="0.70866141732283472" top="0.74803149606299213" bottom="0.74803149606299213" header="0.31496062992125984" footer="0.31496062992125984"/>
  <pageSetup paperSize="9" scale="86" firstPageNumber="14" fitToHeight="0" orientation="portrait" r:id="rId1"/>
  <headerFooter differentFirst="1" scaleWithDoc="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28951-6D7F-44F2-95EF-EAE9FD1B0309}">
  <sheetPr>
    <pageSetUpPr fitToPage="1"/>
  </sheetPr>
  <dimension ref="A1:I46"/>
  <sheetViews>
    <sheetView zoomScaleNormal="100" workbookViewId="0"/>
  </sheetViews>
  <sheetFormatPr defaultColWidth="8.42578125" defaultRowHeight="13.5"/>
  <cols>
    <col min="1" max="1" width="8.7109375" style="262" customWidth="1"/>
    <col min="2" max="5" width="19.7109375" style="251" customWidth="1"/>
    <col min="6" max="12" width="8.42578125" style="262" customWidth="1"/>
    <col min="13" max="16384" width="8.42578125" style="262"/>
  </cols>
  <sheetData>
    <row r="1" spans="1:9">
      <c r="B1" s="262"/>
      <c r="C1" s="262"/>
      <c r="D1" s="262"/>
      <c r="E1" s="262"/>
    </row>
    <row r="2" spans="1:9" s="265" customFormat="1" ht="16.5" customHeight="1">
      <c r="A2" s="881" t="s">
        <v>148</v>
      </c>
      <c r="B2" s="881"/>
      <c r="C2" s="881"/>
      <c r="D2" s="881"/>
      <c r="E2" s="881"/>
      <c r="F2" s="397"/>
      <c r="G2" s="258"/>
      <c r="H2" s="258"/>
      <c r="I2" s="258"/>
    </row>
    <row r="3" spans="1:9" s="265" customFormat="1" ht="18">
      <c r="A3" s="396"/>
      <c r="B3" s="266"/>
      <c r="C3" s="266"/>
      <c r="D3" s="266"/>
      <c r="E3" s="266"/>
      <c r="F3" s="258"/>
      <c r="G3" s="258"/>
      <c r="H3" s="258"/>
      <c r="I3" s="258"/>
    </row>
    <row r="4" spans="1:9">
      <c r="B4" s="262"/>
      <c r="C4" s="262"/>
      <c r="D4" s="262"/>
      <c r="E4" s="262"/>
    </row>
    <row r="5" spans="1:9" ht="15">
      <c r="A5" s="395"/>
      <c r="B5" s="264"/>
      <c r="C5" s="264"/>
      <c r="D5" s="264"/>
      <c r="E5" s="264"/>
      <c r="F5" s="394"/>
      <c r="G5" s="393"/>
      <c r="H5" s="873"/>
      <c r="I5" s="873"/>
    </row>
    <row r="6" spans="1:9" ht="15">
      <c r="B6" s="261"/>
      <c r="C6" s="261"/>
      <c r="D6" s="261"/>
      <c r="E6" s="261"/>
    </row>
    <row r="7" spans="1:9" ht="12.75" customHeight="1">
      <c r="A7" s="107" t="str">
        <f>CONCATENATE("For the year ended ",TEXT('(1) Index'!$B$8,"dd mmmm yyyy"))</f>
        <v>For the year ended 30 June 2022</v>
      </c>
      <c r="D7" s="260"/>
    </row>
    <row r="8" spans="1:9" ht="12.75" customHeight="1">
      <c r="A8" s="107"/>
      <c r="D8" s="260"/>
    </row>
    <row r="9" spans="1:9">
      <c r="A9" s="392"/>
      <c r="B9" s="258"/>
      <c r="C9" s="258"/>
      <c r="D9" s="258"/>
      <c r="E9" s="258"/>
    </row>
    <row r="10" spans="1:9">
      <c r="A10" s="391" t="s">
        <v>376</v>
      </c>
      <c r="B10" s="391"/>
      <c r="C10" s="391"/>
      <c r="D10" s="391"/>
      <c r="E10" s="391"/>
    </row>
    <row r="11" spans="1:9">
      <c r="A11" s="391"/>
      <c r="B11" s="391"/>
      <c r="C11" s="391"/>
      <c r="D11" s="391"/>
      <c r="E11" s="391"/>
    </row>
    <row r="12" spans="1:9">
      <c r="B12" s="262"/>
      <c r="C12" s="262"/>
      <c r="D12" s="262"/>
      <c r="E12" s="262"/>
    </row>
    <row r="13" spans="1:9">
      <c r="B13" s="390"/>
      <c r="C13" s="390"/>
      <c r="D13" s="262"/>
      <c r="E13" s="262"/>
    </row>
    <row r="14" spans="1:9">
      <c r="B14" s="254"/>
      <c r="C14" s="254"/>
      <c r="D14" s="254"/>
      <c r="E14" s="254"/>
    </row>
    <row r="15" spans="1:9">
      <c r="B15" s="254"/>
      <c r="C15" s="254"/>
      <c r="D15" s="254"/>
      <c r="E15" s="254"/>
    </row>
    <row r="30" spans="2:2">
      <c r="B30" s="253"/>
    </row>
    <row r="40" spans="2:4">
      <c r="B40" s="252"/>
    </row>
    <row r="42" spans="2:4">
      <c r="B42" s="252"/>
    </row>
    <row r="43" spans="2:4">
      <c r="B43" s="252"/>
    </row>
    <row r="46" spans="2:4">
      <c r="D46" s="251">
        <f>D20-SUM(D24:D45)</f>
        <v>0</v>
      </c>
    </row>
  </sheetData>
  <mergeCells count="2">
    <mergeCell ref="H5:I5"/>
    <mergeCell ref="A2:E2"/>
  </mergeCells>
  <printOptions horizontalCentered="1"/>
  <pageMargins left="0.70866141732283472" right="0.70866141732283472" top="0.74803149606299213" bottom="0.74803149606299213" header="0.31496062992125984" footer="0.31496062992125984"/>
  <pageSetup paperSize="9" scale="73" firstPageNumber="15" fitToHeight="0" orientation="portrait" r:id="rId1"/>
  <headerFooter differentFirst="1" scaleWithDoc="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F960-18BF-4611-B088-D01F97012CE3}">
  <sheetPr>
    <pageSetUpPr fitToPage="1"/>
  </sheetPr>
  <dimension ref="A1:I45"/>
  <sheetViews>
    <sheetView zoomScaleNormal="100" workbookViewId="0"/>
  </sheetViews>
  <sheetFormatPr defaultColWidth="8.42578125" defaultRowHeight="13.5"/>
  <cols>
    <col min="1" max="1" width="8.7109375" style="262" customWidth="1"/>
    <col min="2" max="5" width="19.7109375" style="251" customWidth="1"/>
    <col min="6" max="7" width="11.5703125" style="262" customWidth="1"/>
    <col min="8" max="8" width="14" style="262" customWidth="1"/>
    <col min="9" max="13" width="8.42578125" style="262" customWidth="1"/>
    <col min="14" max="16384" width="8.42578125" style="262"/>
  </cols>
  <sheetData>
    <row r="1" spans="1:9">
      <c r="B1" s="262"/>
      <c r="C1" s="262"/>
      <c r="D1" s="262"/>
      <c r="E1" s="262"/>
    </row>
    <row r="2" spans="1:9" s="265" customFormat="1" ht="36.75" customHeight="1">
      <c r="A2" s="881" t="s">
        <v>184</v>
      </c>
      <c r="B2" s="881"/>
      <c r="C2" s="881"/>
      <c r="D2" s="881"/>
      <c r="E2" s="881"/>
      <c r="F2" s="405"/>
      <c r="G2" s="405"/>
      <c r="H2" s="397"/>
      <c r="I2" s="258"/>
    </row>
    <row r="3" spans="1:9" s="265" customFormat="1" ht="18">
      <c r="A3" s="396"/>
      <c r="B3" s="266"/>
      <c r="C3" s="266"/>
      <c r="D3" s="266"/>
      <c r="E3" s="266"/>
      <c r="F3" s="258"/>
      <c r="G3" s="258"/>
      <c r="H3" s="258"/>
      <c r="I3" s="258"/>
    </row>
    <row r="4" spans="1:9">
      <c r="B4" s="262"/>
      <c r="C4" s="262"/>
      <c r="D4" s="262"/>
      <c r="E4" s="262"/>
    </row>
    <row r="5" spans="1:9" ht="15">
      <c r="A5" s="395"/>
      <c r="B5" s="264"/>
      <c r="C5" s="264"/>
      <c r="D5" s="264"/>
      <c r="E5" s="264"/>
      <c r="F5" s="394"/>
      <c r="G5" s="404"/>
      <c r="H5" s="404"/>
      <c r="I5" s="403"/>
    </row>
    <row r="6" spans="1:9" ht="15">
      <c r="A6" s="402"/>
      <c r="B6" s="261"/>
      <c r="C6" s="261"/>
      <c r="D6" s="261"/>
      <c r="E6" s="261"/>
      <c r="F6" s="402"/>
      <c r="G6" s="402"/>
      <c r="H6" s="402"/>
    </row>
    <row r="7" spans="1:9" ht="12.75" customHeight="1">
      <c r="A7" s="107" t="str">
        <f>CONCATENATE("For the year ended ",TEXT('(1) Index'!$B$8,"dd mmmm yyyy"))</f>
        <v>For the year ended 30 June 2022</v>
      </c>
      <c r="D7" s="260"/>
      <c r="H7" s="398"/>
    </row>
    <row r="8" spans="1:9" ht="12.75" customHeight="1">
      <c r="A8" s="107"/>
      <c r="B8" s="258"/>
      <c r="C8" s="258"/>
      <c r="D8" s="258"/>
      <c r="E8" s="258"/>
      <c r="H8" s="398"/>
    </row>
    <row r="9" spans="1:9">
      <c r="A9" s="265"/>
      <c r="B9" s="401"/>
      <c r="C9" s="401"/>
      <c r="D9" s="399"/>
      <c r="E9" s="400"/>
      <c r="F9" s="399"/>
    </row>
    <row r="10" spans="1:9" ht="12.75" customHeight="1">
      <c r="A10" s="391" t="s">
        <v>376</v>
      </c>
      <c r="B10" s="391"/>
      <c r="C10" s="391"/>
      <c r="D10" s="391"/>
      <c r="E10" s="391"/>
      <c r="F10" s="398"/>
    </row>
    <row r="11" spans="1:9">
      <c r="A11" s="391"/>
      <c r="B11" s="391"/>
      <c r="C11" s="391"/>
      <c r="D11" s="391"/>
      <c r="E11" s="391"/>
    </row>
    <row r="12" spans="1:9">
      <c r="B12" s="390"/>
      <c r="C12" s="390"/>
      <c r="D12" s="262"/>
      <c r="E12" s="262"/>
    </row>
    <row r="13" spans="1:9">
      <c r="B13" s="254"/>
      <c r="C13" s="254"/>
      <c r="D13" s="254"/>
      <c r="E13" s="254"/>
    </row>
    <row r="14" spans="1:9">
      <c r="B14" s="254"/>
      <c r="C14" s="254"/>
      <c r="D14" s="254"/>
      <c r="E14" s="254"/>
    </row>
    <row r="29" spans="2:2">
      <c r="B29" s="253"/>
    </row>
    <row r="39" spans="2:4">
      <c r="B39" s="252"/>
    </row>
    <row r="41" spans="2:4">
      <c r="B41" s="252"/>
    </row>
    <row r="42" spans="2:4">
      <c r="B42" s="252"/>
    </row>
    <row r="45" spans="2:4">
      <c r="D45" s="251">
        <f>D19-SUM(D23:D44)</f>
        <v>0</v>
      </c>
    </row>
  </sheetData>
  <mergeCells count="1">
    <mergeCell ref="A2:E2"/>
  </mergeCells>
  <printOptions horizontalCentered="1"/>
  <pageMargins left="0.70866141732283472" right="0.70866141732283472" top="0.74803149606299213" bottom="0.74803149606299213" header="0.31496062992125984" footer="0.31496062992125984"/>
  <pageSetup paperSize="9" scale="66" firstPageNumber="16" fitToHeight="0" orientation="portrait" r:id="rId1"/>
  <headerFooter differentFirst="1" scaleWithDoc="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E1A19-023D-484C-8079-9B7A57913627}">
  <sheetPr>
    <pageSetUpPr fitToPage="1"/>
  </sheetPr>
  <dimension ref="A2:G52"/>
  <sheetViews>
    <sheetView zoomScaleNormal="100" workbookViewId="0">
      <selection sqref="A1:G52"/>
    </sheetView>
  </sheetViews>
  <sheetFormatPr defaultColWidth="8" defaultRowHeight="13.5"/>
  <cols>
    <col min="1" max="1" width="25.5703125" style="78" customWidth="1"/>
    <col min="2" max="2" width="70.42578125" style="78" customWidth="1"/>
    <col min="3" max="4" width="13.28515625" style="78" customWidth="1"/>
    <col min="5" max="5" width="13.140625" style="78" customWidth="1"/>
    <col min="6" max="6" width="5.7109375" style="78" customWidth="1"/>
    <col min="7" max="7" width="11" style="78" customWidth="1"/>
    <col min="8" max="16384" width="8" style="78"/>
  </cols>
  <sheetData>
    <row r="2" spans="1:7" s="327" customFormat="1" ht="16.5" customHeight="1">
      <c r="A2" s="882" t="s">
        <v>150</v>
      </c>
      <c r="B2" s="883"/>
      <c r="C2" s="883"/>
      <c r="D2" s="883"/>
      <c r="E2" s="883"/>
      <c r="F2" s="328"/>
      <c r="G2" s="328"/>
    </row>
    <row r="3" spans="1:7" s="456" customFormat="1">
      <c r="A3" s="457"/>
      <c r="B3" s="457"/>
      <c r="C3" s="457"/>
      <c r="D3" s="457"/>
      <c r="E3" s="457"/>
      <c r="F3" s="328"/>
      <c r="G3" s="328"/>
    </row>
    <row r="5" spans="1:7" ht="15">
      <c r="A5" s="455"/>
      <c r="B5" s="454"/>
      <c r="C5" s="454"/>
      <c r="D5" s="454"/>
      <c r="E5" s="454"/>
      <c r="F5" s="453"/>
      <c r="G5" s="453"/>
    </row>
    <row r="6" spans="1:7" ht="12.75" customHeight="1">
      <c r="A6" s="452"/>
      <c r="B6" s="452"/>
      <c r="C6" s="452"/>
      <c r="D6" s="452"/>
      <c r="E6" s="452"/>
      <c r="F6" s="452"/>
      <c r="G6" s="452"/>
    </row>
    <row r="7" spans="1:7" ht="12.75" customHeight="1">
      <c r="A7" s="183" t="s">
        <v>512</v>
      </c>
      <c r="C7" s="450"/>
      <c r="F7" s="414"/>
      <c r="G7" s="414"/>
    </row>
    <row r="8" spans="1:7" ht="12.75" customHeight="1">
      <c r="A8" s="451"/>
      <c r="C8" s="450"/>
      <c r="F8" s="414"/>
      <c r="G8" s="414"/>
    </row>
    <row r="9" spans="1:7" ht="43.35" customHeight="1">
      <c r="A9" s="449" t="s">
        <v>120</v>
      </c>
      <c r="B9" s="232" t="s">
        <v>118</v>
      </c>
      <c r="C9" s="232" t="s">
        <v>1</v>
      </c>
      <c r="D9" s="232" t="s">
        <v>121</v>
      </c>
      <c r="E9" s="231" t="s">
        <v>119</v>
      </c>
      <c r="F9" s="414"/>
      <c r="G9" s="414"/>
    </row>
    <row r="10" spans="1:7" ht="13.5" customHeight="1">
      <c r="A10" s="9"/>
      <c r="B10" s="416"/>
      <c r="C10" s="415" t="s">
        <v>75</v>
      </c>
      <c r="D10" s="415" t="s">
        <v>75</v>
      </c>
      <c r="E10" s="415" t="s">
        <v>75</v>
      </c>
      <c r="F10" s="414"/>
      <c r="G10" s="414"/>
    </row>
    <row r="11" spans="1:7" ht="13.5" customHeight="1">
      <c r="A11" s="438"/>
      <c r="B11" s="448"/>
      <c r="C11" s="448"/>
      <c r="D11" s="448"/>
      <c r="E11" s="447"/>
      <c r="F11" s="414"/>
      <c r="G11" s="414"/>
    </row>
    <row r="12" spans="1:7" ht="13.5" customHeight="1">
      <c r="A12" s="16"/>
      <c r="B12" s="412" t="s">
        <v>382</v>
      </c>
      <c r="C12" s="412"/>
      <c r="D12" s="412"/>
      <c r="E12" s="412"/>
      <c r="F12" s="414"/>
      <c r="G12" s="414"/>
    </row>
    <row r="13" spans="1:7" ht="13.5" customHeight="1">
      <c r="A13" s="16"/>
      <c r="B13" s="412"/>
      <c r="C13" s="412"/>
      <c r="D13" s="412"/>
      <c r="E13" s="412"/>
      <c r="F13" s="414"/>
      <c r="G13" s="414"/>
    </row>
    <row r="14" spans="1:7" ht="13.5" customHeight="1">
      <c r="A14" s="438" t="s">
        <v>381</v>
      </c>
      <c r="B14" s="446" t="s">
        <v>380</v>
      </c>
      <c r="C14" s="445">
        <v>510.50217000000004</v>
      </c>
      <c r="D14" s="138"/>
      <c r="E14" s="138">
        <v>510.50217000000004</v>
      </c>
      <c r="F14" s="414"/>
      <c r="G14" s="414"/>
    </row>
    <row r="15" spans="1:7" ht="13.5" customHeight="1">
      <c r="A15" s="438"/>
      <c r="B15" s="410"/>
      <c r="C15" s="437"/>
      <c r="D15" s="412"/>
      <c r="E15" s="412"/>
      <c r="F15" s="414"/>
      <c r="G15" s="414"/>
    </row>
    <row r="16" spans="1:7" s="327" customFormat="1" ht="13.5" customHeight="1">
      <c r="A16" s="442" t="s">
        <v>379</v>
      </c>
      <c r="B16" s="887" t="s">
        <v>501</v>
      </c>
      <c r="C16" s="444">
        <v>3372.8876600000003</v>
      </c>
      <c r="D16" s="443"/>
      <c r="E16" s="443">
        <v>3372.8876600000003</v>
      </c>
      <c r="F16" s="439"/>
      <c r="G16" s="439"/>
    </row>
    <row r="17" spans="1:7" ht="13.5" customHeight="1">
      <c r="A17" s="26"/>
      <c r="B17" s="887"/>
      <c r="C17" s="437"/>
      <c r="D17" s="412"/>
      <c r="E17" s="412"/>
      <c r="F17" s="414"/>
      <c r="G17" s="414"/>
    </row>
    <row r="18" spans="1:7" s="327" customFormat="1" ht="13.5" customHeight="1">
      <c r="A18" s="442"/>
      <c r="B18" s="887"/>
      <c r="C18" s="441"/>
      <c r="D18" s="440"/>
      <c r="E18" s="440"/>
      <c r="F18" s="439"/>
      <c r="G18" s="439"/>
    </row>
    <row r="19" spans="1:7" ht="13.5" customHeight="1">
      <c r="A19" s="426"/>
      <c r="B19" s="888"/>
      <c r="C19" s="816"/>
      <c r="D19" s="428"/>
      <c r="E19" s="428"/>
      <c r="F19" s="414"/>
      <c r="G19" s="414"/>
    </row>
    <row r="20" spans="1:7" ht="13.5" customHeight="1">
      <c r="A20" s="14"/>
      <c r="B20" s="425"/>
      <c r="C20" s="425"/>
      <c r="D20" s="425"/>
      <c r="E20" s="424"/>
      <c r="F20" s="414"/>
      <c r="G20" s="414"/>
    </row>
    <row r="21" spans="1:7" ht="16.5">
      <c r="A21" s="436" t="s">
        <v>122</v>
      </c>
      <c r="B21" s="422"/>
      <c r="C21" s="422"/>
      <c r="D21" s="422"/>
      <c r="E21" s="435"/>
      <c r="F21" s="423"/>
      <c r="G21" s="423"/>
    </row>
    <row r="22" spans="1:7" ht="13.5" customHeight="1">
      <c r="A22" s="9"/>
      <c r="B22" s="432"/>
      <c r="C22" s="434" t="s">
        <v>75</v>
      </c>
      <c r="D22" s="434" t="s">
        <v>75</v>
      </c>
      <c r="E22" s="434" t="s">
        <v>75</v>
      </c>
      <c r="F22" s="423"/>
      <c r="G22" s="423"/>
    </row>
    <row r="23" spans="1:7" ht="13.5" customHeight="1">
      <c r="A23" s="26"/>
      <c r="B23" s="410"/>
      <c r="C23" s="412"/>
      <c r="D23" s="412"/>
      <c r="E23" s="412"/>
      <c r="F23" s="423"/>
      <c r="G23" s="423"/>
    </row>
    <row r="24" spans="1:7" ht="13.5" customHeight="1">
      <c r="A24" s="26"/>
      <c r="B24" s="410" t="s">
        <v>123</v>
      </c>
      <c r="C24" s="412"/>
      <c r="D24" s="412"/>
      <c r="E24" s="412"/>
      <c r="F24" s="423"/>
      <c r="G24" s="423"/>
    </row>
    <row r="25" spans="1:7" ht="13.5" customHeight="1">
      <c r="A25" s="26"/>
      <c r="B25" s="410"/>
      <c r="C25" s="412"/>
      <c r="D25" s="412"/>
      <c r="E25" s="412"/>
      <c r="F25" s="423"/>
      <c r="G25" s="423"/>
    </row>
    <row r="26" spans="1:7" ht="13.5" customHeight="1">
      <c r="A26" s="26"/>
      <c r="B26" s="410" t="s">
        <v>124</v>
      </c>
      <c r="C26" s="412"/>
      <c r="D26" s="412"/>
      <c r="E26" s="412"/>
      <c r="F26" s="423"/>
      <c r="G26" s="423"/>
    </row>
    <row r="27" spans="1:7" ht="13.5" customHeight="1">
      <c r="A27" s="26"/>
      <c r="B27" s="410" t="s">
        <v>378</v>
      </c>
      <c r="C27" s="412"/>
      <c r="D27" s="412"/>
      <c r="E27" s="412">
        <v>77048.162459999992</v>
      </c>
      <c r="F27" s="423"/>
      <c r="G27" s="423"/>
    </row>
    <row r="28" spans="1:7" ht="13.5" customHeight="1">
      <c r="A28" s="26"/>
      <c r="B28" s="410"/>
      <c r="C28" s="412"/>
      <c r="D28" s="412"/>
      <c r="E28" s="412"/>
      <c r="F28" s="423"/>
      <c r="G28" s="423"/>
    </row>
    <row r="29" spans="1:7" ht="13.5" customHeight="1" thickBot="1">
      <c r="A29" s="11"/>
      <c r="B29" s="429" t="s">
        <v>125</v>
      </c>
      <c r="C29" s="428"/>
      <c r="D29" s="428"/>
      <c r="E29" s="433">
        <v>77048.162459999992</v>
      </c>
      <c r="F29" s="423"/>
      <c r="G29" s="423"/>
    </row>
    <row r="30" spans="1:7" ht="13.5" customHeight="1" thickTop="1">
      <c r="A30" s="9"/>
      <c r="B30" s="432"/>
      <c r="C30" s="417"/>
      <c r="D30" s="417"/>
      <c r="E30" s="417"/>
      <c r="F30" s="423"/>
      <c r="G30" s="423"/>
    </row>
    <row r="31" spans="1:7" ht="13.5" customHeight="1">
      <c r="A31" s="26"/>
      <c r="B31" s="410" t="s">
        <v>116</v>
      </c>
      <c r="C31" s="412"/>
      <c r="D31" s="412"/>
      <c r="E31" s="412"/>
      <c r="F31" s="431"/>
      <c r="G31" s="423"/>
    </row>
    <row r="32" spans="1:7" ht="13.5" customHeight="1">
      <c r="A32" s="26"/>
      <c r="B32" s="410"/>
      <c r="C32" s="430"/>
      <c r="D32" s="412"/>
      <c r="E32" s="430"/>
      <c r="F32" s="423"/>
      <c r="G32" s="423"/>
    </row>
    <row r="33" spans="1:7" ht="13.5" customHeight="1">
      <c r="A33" s="26"/>
      <c r="B33" s="410" t="s">
        <v>117</v>
      </c>
      <c r="C33" s="412"/>
      <c r="D33" s="412"/>
      <c r="E33" s="412"/>
      <c r="F33" s="423"/>
      <c r="G33" s="423"/>
    </row>
    <row r="34" spans="1:7" ht="13.5" customHeight="1">
      <c r="A34" s="26"/>
      <c r="B34" s="410"/>
      <c r="C34" s="412"/>
      <c r="D34" s="412"/>
      <c r="E34" s="412"/>
      <c r="F34" s="423"/>
      <c r="G34" s="423"/>
    </row>
    <row r="35" spans="1:7" ht="13.5" customHeight="1">
      <c r="A35" s="11"/>
      <c r="B35" s="429" t="s">
        <v>126</v>
      </c>
      <c r="C35" s="428"/>
      <c r="D35" s="428"/>
      <c r="E35" s="427">
        <v>0</v>
      </c>
      <c r="F35" s="423"/>
      <c r="G35" s="423"/>
    </row>
    <row r="37" spans="1:7" ht="16.5">
      <c r="A37" s="436" t="s">
        <v>133</v>
      </c>
      <c r="B37" s="422"/>
      <c r="C37" s="422"/>
      <c r="D37" s="422"/>
      <c r="E37" s="421"/>
      <c r="F37" s="414"/>
      <c r="G37" s="414"/>
    </row>
    <row r="38" spans="1:7" ht="13.5" customHeight="1">
      <c r="A38" s="884" t="s">
        <v>134</v>
      </c>
      <c r="B38" s="885"/>
      <c r="C38" s="885"/>
      <c r="D38" s="885"/>
      <c r="E38" s="886"/>
      <c r="F38" s="414"/>
      <c r="G38" s="414"/>
    </row>
    <row r="39" spans="1:7" ht="45" customHeight="1">
      <c r="A39" s="420"/>
      <c r="B39" s="419"/>
      <c r="C39" s="418" t="s">
        <v>132</v>
      </c>
      <c r="D39" s="418" t="s">
        <v>2</v>
      </c>
      <c r="E39" s="418" t="s">
        <v>26</v>
      </c>
      <c r="F39" s="414"/>
      <c r="G39" s="414"/>
    </row>
    <row r="40" spans="1:7" ht="13.5" customHeight="1">
      <c r="A40" s="9"/>
      <c r="B40" s="417"/>
      <c r="C40" s="415" t="s">
        <v>75</v>
      </c>
      <c r="D40" s="416" t="s">
        <v>75</v>
      </c>
      <c r="E40" s="415" t="s">
        <v>75</v>
      </c>
      <c r="F40" s="414"/>
      <c r="G40" s="414"/>
    </row>
    <row r="41" spans="1:7" ht="13.5" customHeight="1">
      <c r="A41" s="26"/>
      <c r="B41" s="817"/>
      <c r="C41" s="412"/>
      <c r="D41" s="410"/>
      <c r="E41" s="411"/>
      <c r="F41" s="414"/>
      <c r="G41" s="414"/>
    </row>
    <row r="42" spans="1:7" ht="13.5" customHeight="1">
      <c r="A42" s="26"/>
      <c r="B42" s="410" t="s">
        <v>127</v>
      </c>
      <c r="C42" s="412"/>
      <c r="D42" s="410"/>
      <c r="E42" s="411"/>
      <c r="F42" s="414"/>
      <c r="G42" s="414"/>
    </row>
    <row r="43" spans="1:7" ht="13.5" customHeight="1">
      <c r="A43" s="26"/>
      <c r="B43" s="410" t="s">
        <v>128</v>
      </c>
      <c r="C43" s="412"/>
      <c r="D43" s="410"/>
      <c r="E43" s="411"/>
      <c r="F43" s="414"/>
      <c r="G43" s="414"/>
    </row>
    <row r="44" spans="1:7" ht="13.5" customHeight="1">
      <c r="A44" s="26"/>
      <c r="B44" s="410" t="s">
        <v>130</v>
      </c>
      <c r="C44" s="412"/>
      <c r="D44" s="410"/>
      <c r="E44" s="411"/>
      <c r="F44" s="414"/>
      <c r="G44" s="414"/>
    </row>
    <row r="45" spans="1:7" ht="13.5" customHeight="1">
      <c r="A45" s="26"/>
      <c r="B45" s="410" t="s">
        <v>129</v>
      </c>
      <c r="C45" s="412"/>
      <c r="D45" s="410"/>
      <c r="E45" s="411"/>
    </row>
    <row r="46" spans="1:7" ht="13.5" customHeight="1">
      <c r="A46" s="26"/>
      <c r="B46" s="413"/>
      <c r="C46" s="412"/>
      <c r="D46" s="410"/>
      <c r="E46" s="411"/>
    </row>
    <row r="47" spans="1:7" ht="13.5" customHeight="1">
      <c r="A47" s="11"/>
      <c r="B47" s="429" t="s">
        <v>131</v>
      </c>
      <c r="C47" s="407"/>
      <c r="D47" s="408"/>
      <c r="E47" s="409"/>
    </row>
    <row r="48" spans="1:7" ht="13.5" customHeight="1">
      <c r="F48" s="406"/>
    </row>
    <row r="49" spans="1:5" ht="27" customHeight="1">
      <c r="A49" s="889" t="s">
        <v>377</v>
      </c>
      <c r="B49" s="889"/>
      <c r="C49" s="889"/>
      <c r="D49" s="889"/>
      <c r="E49" s="889"/>
    </row>
    <row r="50" spans="1:5" ht="13.5" customHeight="1"/>
    <row r="51" spans="1:5" ht="13.5" customHeight="1"/>
    <row r="52" spans="1:5" ht="14.25">
      <c r="A52" s="118" t="s">
        <v>288</v>
      </c>
    </row>
  </sheetData>
  <mergeCells count="4">
    <mergeCell ref="A2:E2"/>
    <mergeCell ref="A38:E38"/>
    <mergeCell ref="B16:B19"/>
    <mergeCell ref="A49:E49"/>
  </mergeCells>
  <printOptions horizontalCentered="1"/>
  <pageMargins left="0.70866141732283472" right="0.70866141732283472" top="0.74803149606299213" bottom="0.74803149606299213" header="0.31496062992125984" footer="0.31496062992125984"/>
  <pageSetup paperSize="9" scale="58" firstPageNumber="17" fitToHeight="0" orientation="portrait" r:id="rId1"/>
  <headerFooter differentFirst="1" scaleWithDoc="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757C-7084-4837-B220-7DA38C3DD6B6}">
  <sheetPr>
    <pageSetUpPr fitToPage="1"/>
  </sheetPr>
  <dimension ref="A2:H28"/>
  <sheetViews>
    <sheetView zoomScaleNormal="100" workbookViewId="0">
      <selection sqref="A1:H28"/>
    </sheetView>
  </sheetViews>
  <sheetFormatPr defaultColWidth="8" defaultRowHeight="13.5"/>
  <cols>
    <col min="1" max="1" width="54.5703125" style="112" bestFit="1" customWidth="1"/>
    <col min="2" max="2" width="32.42578125" style="112" bestFit="1" customWidth="1"/>
    <col min="3" max="3" width="13.140625" style="112" customWidth="1"/>
    <col min="4" max="4" width="14.85546875" style="112" customWidth="1"/>
    <col min="5" max="5" width="11.28515625" style="112" customWidth="1"/>
    <col min="6" max="6" width="20.7109375" style="112" bestFit="1" customWidth="1"/>
    <col min="7" max="7" width="14.28515625" style="112" customWidth="1"/>
    <col min="8" max="8" width="15" style="112" customWidth="1"/>
    <col min="9" max="16384" width="8" style="112"/>
  </cols>
  <sheetData>
    <row r="2" spans="1:8" s="120" customFormat="1" ht="16.5" customHeight="1">
      <c r="A2" s="878" t="s">
        <v>149</v>
      </c>
      <c r="B2" s="890"/>
      <c r="C2" s="890"/>
      <c r="D2" s="482"/>
      <c r="E2" s="482"/>
      <c r="F2" s="482"/>
      <c r="G2" s="482"/>
      <c r="H2" s="482"/>
    </row>
    <row r="3" spans="1:8" s="456" customFormat="1">
      <c r="A3" s="483"/>
      <c r="B3" s="483"/>
      <c r="C3" s="483"/>
      <c r="D3" s="482"/>
      <c r="E3" s="482"/>
      <c r="F3" s="482"/>
      <c r="G3" s="481"/>
      <c r="H3" s="481"/>
    </row>
    <row r="5" spans="1:8" ht="15">
      <c r="A5" s="387"/>
      <c r="B5" s="480"/>
      <c r="C5" s="480"/>
      <c r="D5" s="479"/>
      <c r="E5" s="479"/>
      <c r="F5" s="478"/>
      <c r="G5" s="478"/>
      <c r="H5" s="248"/>
    </row>
    <row r="6" spans="1:8" ht="12.75" customHeight="1">
      <c r="A6" s="477"/>
      <c r="B6" s="477"/>
      <c r="C6" s="477"/>
      <c r="D6" s="477"/>
      <c r="E6" s="477"/>
      <c r="F6" s="477"/>
      <c r="G6" s="477"/>
      <c r="H6" s="477"/>
    </row>
    <row r="7" spans="1:8" ht="16.5">
      <c r="A7" s="183" t="s">
        <v>512</v>
      </c>
      <c r="C7" s="182"/>
      <c r="D7" s="179"/>
      <c r="E7" s="184"/>
      <c r="F7" s="179"/>
      <c r="G7" s="179"/>
      <c r="H7" s="476"/>
    </row>
    <row r="8" spans="1:8" ht="16.5">
      <c r="D8" s="179"/>
      <c r="E8" s="179"/>
      <c r="F8" s="179"/>
      <c r="G8" s="179"/>
      <c r="H8" s="184"/>
    </row>
    <row r="9" spans="1:8" ht="16.5">
      <c r="A9" s="125" t="s">
        <v>513</v>
      </c>
      <c r="D9" s="179"/>
      <c r="E9" s="179"/>
      <c r="F9" s="179"/>
      <c r="G9" s="179"/>
      <c r="H9" s="184"/>
    </row>
    <row r="10" spans="1:8" ht="37.5" customHeight="1">
      <c r="A10" s="475" t="s">
        <v>71</v>
      </c>
      <c r="B10" s="475" t="s">
        <v>44</v>
      </c>
      <c r="C10" s="351" t="s">
        <v>45</v>
      </c>
      <c r="D10" s="179"/>
      <c r="E10" s="184"/>
    </row>
    <row r="11" spans="1:8" ht="16.5">
      <c r="A11" s="370"/>
      <c r="B11" s="165"/>
      <c r="C11" s="140"/>
      <c r="D11" s="179"/>
      <c r="E11" s="179"/>
    </row>
    <row r="12" spans="1:8" ht="30.75" customHeight="1">
      <c r="A12" s="467" t="s">
        <v>481</v>
      </c>
      <c r="B12" s="474" t="s">
        <v>386</v>
      </c>
      <c r="C12" s="473">
        <v>115.4</v>
      </c>
      <c r="D12" s="179"/>
      <c r="E12" s="179"/>
      <c r="H12" s="468"/>
    </row>
    <row r="13" spans="1:8" ht="16.5">
      <c r="A13" s="467" t="s">
        <v>482</v>
      </c>
      <c r="B13" s="466" t="s">
        <v>46</v>
      </c>
      <c r="C13" s="472">
        <v>116.2</v>
      </c>
      <c r="D13" s="179"/>
      <c r="E13" s="179"/>
      <c r="H13" s="468"/>
    </row>
    <row r="14" spans="1:8" ht="16.5">
      <c r="A14" s="467" t="s">
        <v>36</v>
      </c>
      <c r="B14" s="466" t="s">
        <v>43</v>
      </c>
      <c r="C14" s="471">
        <v>6.8999999999999999E-3</v>
      </c>
      <c r="D14" s="179"/>
      <c r="E14" s="179"/>
      <c r="H14" s="468"/>
    </row>
    <row r="15" spans="1:8" ht="16.5">
      <c r="A15" s="467" t="s">
        <v>37</v>
      </c>
      <c r="B15" s="466" t="s">
        <v>43</v>
      </c>
      <c r="C15" s="470">
        <v>3.3099999999999997E-2</v>
      </c>
      <c r="D15" s="179"/>
      <c r="E15" s="179"/>
      <c r="H15" s="468"/>
    </row>
    <row r="16" spans="1:8" ht="16.5">
      <c r="A16" s="467" t="s">
        <v>38</v>
      </c>
      <c r="B16" s="466" t="s">
        <v>39</v>
      </c>
      <c r="C16" s="469">
        <v>15938578.556399999</v>
      </c>
      <c r="D16" s="179"/>
      <c r="E16" s="179"/>
      <c r="H16" s="468"/>
    </row>
    <row r="17" spans="1:8" ht="16.5">
      <c r="A17" s="467" t="s">
        <v>40</v>
      </c>
      <c r="B17" s="466" t="s">
        <v>39</v>
      </c>
      <c r="C17" s="469">
        <v>16466144.506616838</v>
      </c>
      <c r="D17" s="179"/>
      <c r="E17" s="179"/>
      <c r="H17" s="468"/>
    </row>
    <row r="18" spans="1:8" ht="16.5">
      <c r="A18" s="467" t="s">
        <v>41</v>
      </c>
      <c r="B18" s="466" t="s">
        <v>383</v>
      </c>
      <c r="C18" s="465">
        <v>0</v>
      </c>
      <c r="D18" s="179"/>
      <c r="E18" s="179"/>
      <c r="H18" s="468"/>
    </row>
    <row r="19" spans="1:8" ht="16.5">
      <c r="A19" s="467" t="s">
        <v>478</v>
      </c>
      <c r="B19" s="466" t="s">
        <v>383</v>
      </c>
      <c r="C19" s="465">
        <v>-6806.7753000000002</v>
      </c>
      <c r="D19" s="179"/>
      <c r="E19" s="179"/>
    </row>
    <row r="20" spans="1:8" ht="16.5">
      <c r="A20" s="467" t="s">
        <v>479</v>
      </c>
      <c r="B20" s="466" t="s">
        <v>383</v>
      </c>
      <c r="C20" s="465">
        <v>-79604.925686344926</v>
      </c>
      <c r="D20" s="179"/>
      <c r="E20" s="179"/>
    </row>
    <row r="21" spans="1:8" ht="16.5">
      <c r="A21" s="467" t="s">
        <v>480</v>
      </c>
      <c r="B21" s="466" t="s">
        <v>385</v>
      </c>
      <c r="C21" s="465">
        <v>116725.86123245436</v>
      </c>
      <c r="D21" s="179"/>
      <c r="E21" s="179"/>
    </row>
    <row r="22" spans="1:8" ht="16.5">
      <c r="A22" s="467" t="s">
        <v>384</v>
      </c>
      <c r="B22" s="466" t="s">
        <v>383</v>
      </c>
      <c r="C22" s="465">
        <v>-830194</v>
      </c>
      <c r="D22" s="179"/>
      <c r="E22" s="179"/>
    </row>
    <row r="23" spans="1:8" s="363" customFormat="1" ht="16.5">
      <c r="A23" s="464" t="s">
        <v>42</v>
      </c>
      <c r="B23" s="463" t="s">
        <v>39</v>
      </c>
      <c r="C23" s="462">
        <v>15666264.666862948</v>
      </c>
      <c r="D23" s="461">
        <v>0.33313705213367939</v>
      </c>
      <c r="E23" s="460"/>
    </row>
    <row r="24" spans="1:8" ht="16.5">
      <c r="A24" s="130"/>
      <c r="B24" s="129"/>
      <c r="C24" s="459"/>
      <c r="E24" s="458"/>
      <c r="G24" s="179"/>
      <c r="H24" s="179"/>
    </row>
    <row r="25" spans="1:8" ht="16.5">
      <c r="C25" s="117"/>
      <c r="E25" s="458"/>
      <c r="G25" s="179"/>
      <c r="H25" s="179"/>
    </row>
    <row r="26" spans="1:8" ht="16.5">
      <c r="C26" s="117"/>
      <c r="E26" s="458"/>
      <c r="G26" s="179"/>
      <c r="H26" s="179"/>
    </row>
    <row r="27" spans="1:8" ht="16.5">
      <c r="A27" s="118" t="s">
        <v>288</v>
      </c>
      <c r="B27" s="179"/>
      <c r="C27" s="179"/>
      <c r="D27" s="179"/>
      <c r="E27" s="179"/>
    </row>
    <row r="28" spans="1:8" ht="16.5">
      <c r="A28" s="179"/>
      <c r="B28" s="179"/>
      <c r="C28" s="179"/>
      <c r="D28" s="179"/>
      <c r="E28" s="179"/>
    </row>
  </sheetData>
  <mergeCells count="1">
    <mergeCell ref="A2:C2"/>
  </mergeCells>
  <printOptions horizontalCentered="1"/>
  <pageMargins left="0.70866141732283472" right="0.70866141732283472" top="0.74803149606299213" bottom="0.74803149606299213" header="0.31496062992125984" footer="0.31496062992125984"/>
  <pageSetup paperSize="9" scale="50" firstPageNumber="18" fitToHeight="0" orientation="portrait" r:id="rId1"/>
  <headerFooter differentFirst="1" scaleWithDoc="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8CE7-E7AF-442C-BFC4-87700254DA48}">
  <sheetPr>
    <pageSetUpPr fitToPage="1"/>
  </sheetPr>
  <dimension ref="A2:J28"/>
  <sheetViews>
    <sheetView zoomScaleNormal="100" workbookViewId="0">
      <selection sqref="A1:J28"/>
    </sheetView>
  </sheetViews>
  <sheetFormatPr defaultColWidth="9.140625" defaultRowHeight="13.5" outlineLevelCol="1"/>
  <cols>
    <col min="1" max="1" width="43.28515625" style="484" customWidth="1"/>
    <col min="2" max="2" width="10.140625" style="484" hidden="1" customWidth="1" outlineLevel="1"/>
    <col min="3" max="3" width="10.140625" style="484" customWidth="1" collapsed="1"/>
    <col min="4" max="8" width="10.140625" style="484" customWidth="1"/>
    <col min="9" max="9" width="13.140625" style="484" bestFit="1" customWidth="1"/>
    <col min="10" max="10" width="33" style="484" bestFit="1" customWidth="1"/>
    <col min="11" max="16384" width="9.140625" style="484"/>
  </cols>
  <sheetData>
    <row r="2" spans="1:10" ht="17.45" customHeight="1">
      <c r="A2" s="878" t="s">
        <v>0</v>
      </c>
      <c r="B2" s="878"/>
      <c r="C2" s="878"/>
      <c r="D2" s="878"/>
      <c r="E2" s="878"/>
      <c r="F2" s="878"/>
      <c r="G2" s="878"/>
      <c r="H2" s="878"/>
      <c r="I2" s="878"/>
      <c r="J2" s="878"/>
    </row>
    <row r="3" spans="1:10">
      <c r="B3" s="537"/>
      <c r="C3" s="537"/>
      <c r="D3" s="537"/>
      <c r="E3" s="537"/>
      <c r="F3" s="537"/>
      <c r="G3" s="537"/>
      <c r="H3" s="536"/>
    </row>
    <row r="4" spans="1:10">
      <c r="B4" s="537"/>
      <c r="C4" s="537"/>
      <c r="D4" s="537"/>
      <c r="E4" s="537"/>
      <c r="F4" s="537"/>
      <c r="G4" s="537"/>
      <c r="H4" s="536"/>
    </row>
    <row r="5" spans="1:10">
      <c r="B5" s="537"/>
      <c r="C5" s="537"/>
      <c r="D5" s="537"/>
      <c r="E5" s="537"/>
      <c r="F5" s="537"/>
      <c r="G5" s="537"/>
      <c r="H5" s="536"/>
    </row>
    <row r="6" spans="1:10" ht="14.25" thickBot="1">
      <c r="B6" s="537"/>
      <c r="C6" s="537"/>
      <c r="D6" s="537"/>
      <c r="E6" s="537"/>
      <c r="F6" s="537"/>
      <c r="G6" s="537"/>
      <c r="H6" s="536"/>
    </row>
    <row r="7" spans="1:10" ht="38.25">
      <c r="A7" s="535" t="s">
        <v>406</v>
      </c>
      <c r="B7" s="534" t="s">
        <v>405</v>
      </c>
      <c r="C7" s="534" t="s">
        <v>404</v>
      </c>
      <c r="D7" s="534" t="s">
        <v>403</v>
      </c>
      <c r="E7" s="534" t="s">
        <v>402</v>
      </c>
      <c r="F7" s="534" t="s">
        <v>401</v>
      </c>
      <c r="G7" s="534" t="s">
        <v>400</v>
      </c>
      <c r="H7" s="533" t="s">
        <v>26</v>
      </c>
      <c r="I7" s="532" t="s">
        <v>156</v>
      </c>
      <c r="J7" s="531" t="s">
        <v>157</v>
      </c>
    </row>
    <row r="8" spans="1:10">
      <c r="A8" s="530"/>
      <c r="B8" s="528"/>
      <c r="C8" s="529" t="s">
        <v>399</v>
      </c>
      <c r="D8" s="528" t="s">
        <v>399</v>
      </c>
      <c r="E8" s="528" t="s">
        <v>399</v>
      </c>
      <c r="F8" s="528" t="s">
        <v>399</v>
      </c>
      <c r="G8" s="527" t="s">
        <v>399</v>
      </c>
      <c r="H8" s="526" t="s">
        <v>399</v>
      </c>
      <c r="I8" s="525"/>
      <c r="J8" s="524"/>
    </row>
    <row r="9" spans="1:10">
      <c r="A9" s="503" t="s">
        <v>398</v>
      </c>
      <c r="B9" s="522"/>
      <c r="C9" s="523"/>
      <c r="D9" s="522"/>
      <c r="E9" s="522"/>
      <c r="F9" s="522"/>
      <c r="G9" s="521"/>
      <c r="H9" s="504"/>
      <c r="I9" s="493"/>
      <c r="J9" s="492"/>
    </row>
    <row r="10" spans="1:10">
      <c r="A10" s="497" t="s">
        <v>397</v>
      </c>
      <c r="B10" s="512">
        <v>2662.954753</v>
      </c>
      <c r="C10" s="516">
        <v>2635.0690349999995</v>
      </c>
      <c r="D10" s="512">
        <v>2661.6603420000001</v>
      </c>
      <c r="E10" s="512">
        <v>2677.5770509999993</v>
      </c>
      <c r="F10" s="512">
        <v>2662.954753</v>
      </c>
      <c r="G10" s="515"/>
      <c r="H10" s="510">
        <v>10637.261180999998</v>
      </c>
      <c r="I10" s="493"/>
      <c r="J10" s="492"/>
    </row>
    <row r="11" spans="1:10">
      <c r="A11" s="497" t="s">
        <v>396</v>
      </c>
      <c r="B11" s="519">
        <v>615.04823600000009</v>
      </c>
      <c r="C11" s="520">
        <v>438.69830400000001</v>
      </c>
      <c r="D11" s="512">
        <v>532.84398199999998</v>
      </c>
      <c r="E11" s="512">
        <v>598.103836</v>
      </c>
      <c r="F11" s="512">
        <v>615.04823600000009</v>
      </c>
      <c r="G11" s="518"/>
      <c r="H11" s="510">
        <v>2184.6943580000002</v>
      </c>
      <c r="I11" s="493"/>
      <c r="J11" s="492"/>
    </row>
    <row r="12" spans="1:10">
      <c r="A12" s="503" t="s">
        <v>395</v>
      </c>
      <c r="B12" s="508">
        <v>3278.0029890000001</v>
      </c>
      <c r="C12" s="509">
        <v>3073.7673389999995</v>
      </c>
      <c r="D12" s="508">
        <v>3194.504324</v>
      </c>
      <c r="E12" s="508">
        <v>3275.6808869999995</v>
      </c>
      <c r="F12" s="508">
        <v>3278.0029890000001</v>
      </c>
      <c r="G12" s="507"/>
      <c r="H12" s="517">
        <v>12821.955538999999</v>
      </c>
      <c r="I12" s="493"/>
      <c r="J12" s="492"/>
    </row>
    <row r="13" spans="1:10">
      <c r="A13" s="503"/>
      <c r="B13" s="512"/>
      <c r="C13" s="516"/>
      <c r="D13" s="512"/>
      <c r="E13" s="512"/>
      <c r="F13" s="512"/>
      <c r="G13" s="515"/>
      <c r="H13" s="510"/>
      <c r="I13" s="493"/>
      <c r="J13" s="492"/>
    </row>
    <row r="14" spans="1:10">
      <c r="A14" s="503" t="s">
        <v>390</v>
      </c>
      <c r="B14" s="513"/>
      <c r="C14" s="514"/>
      <c r="D14" s="513"/>
      <c r="E14" s="513"/>
      <c r="F14" s="513"/>
      <c r="G14" s="498"/>
      <c r="H14" s="504"/>
      <c r="I14" s="493"/>
      <c r="J14" s="492"/>
    </row>
    <row r="15" spans="1:10">
      <c r="A15" s="497" t="s">
        <v>394</v>
      </c>
      <c r="B15" s="587">
        <v>561.55238700000007</v>
      </c>
      <c r="C15" s="512">
        <v>364.29839600000003</v>
      </c>
      <c r="D15" s="512">
        <v>407.65533600000003</v>
      </c>
      <c r="E15" s="512">
        <v>473.21907599999997</v>
      </c>
      <c r="F15" s="512">
        <v>561.55238700000007</v>
      </c>
      <c r="G15" s="511"/>
      <c r="H15" s="510">
        <v>1806.725195</v>
      </c>
      <c r="I15" s="493"/>
      <c r="J15" s="492"/>
    </row>
    <row r="16" spans="1:10">
      <c r="A16" s="497" t="s">
        <v>344</v>
      </c>
      <c r="B16" s="587">
        <v>285.48360500000001</v>
      </c>
      <c r="C16" s="512">
        <v>601.79405000000008</v>
      </c>
      <c r="D16" s="512">
        <v>276.71637400000003</v>
      </c>
      <c r="E16" s="512">
        <v>283.85387800000001</v>
      </c>
      <c r="F16" s="512">
        <v>285.48360500000001</v>
      </c>
      <c r="G16" s="511"/>
      <c r="H16" s="510">
        <v>1447.8479069999999</v>
      </c>
      <c r="I16" s="493"/>
      <c r="J16" s="492"/>
    </row>
    <row r="17" spans="1:10">
      <c r="A17" s="497" t="s">
        <v>393</v>
      </c>
      <c r="B17" s="587">
        <v>70.674207999999993</v>
      </c>
      <c r="C17" s="512">
        <v>78.287362999999985</v>
      </c>
      <c r="D17" s="512">
        <v>81.522044999999991</v>
      </c>
      <c r="E17" s="512">
        <v>79.415512000000007</v>
      </c>
      <c r="F17" s="512">
        <v>70.674207999999993</v>
      </c>
      <c r="G17" s="511"/>
      <c r="H17" s="510">
        <v>309.89912799999996</v>
      </c>
      <c r="I17" s="493"/>
      <c r="J17" s="505"/>
    </row>
    <row r="18" spans="1:10">
      <c r="A18" s="497" t="s">
        <v>392</v>
      </c>
      <c r="B18" s="587">
        <v>22.249754999999997</v>
      </c>
      <c r="C18" s="512">
        <v>10.00127</v>
      </c>
      <c r="D18" s="512">
        <v>12.428889</v>
      </c>
      <c r="E18" s="512">
        <v>11.626218999999999</v>
      </c>
      <c r="F18" s="512">
        <v>22.249754999999997</v>
      </c>
      <c r="G18" s="511"/>
      <c r="H18" s="510">
        <v>56.306132999999988</v>
      </c>
      <c r="I18" s="493"/>
      <c r="J18" s="505"/>
    </row>
    <row r="19" spans="1:10">
      <c r="A19" s="497" t="s">
        <v>391</v>
      </c>
      <c r="B19" s="587">
        <v>0</v>
      </c>
      <c r="C19" s="512">
        <v>7.0369529999999996</v>
      </c>
      <c r="D19" s="512">
        <v>0</v>
      </c>
      <c r="E19" s="512">
        <v>0</v>
      </c>
      <c r="F19" s="512">
        <v>0</v>
      </c>
      <c r="G19" s="511"/>
      <c r="H19" s="510">
        <v>7.0369529999999996</v>
      </c>
      <c r="I19" s="493"/>
      <c r="J19" s="505"/>
    </row>
    <row r="20" spans="1:10">
      <c r="A20" s="497" t="s">
        <v>390</v>
      </c>
      <c r="B20" s="587">
        <v>160.8293490963936</v>
      </c>
      <c r="C20" s="512">
        <v>129.42671899999999</v>
      </c>
      <c r="D20" s="512">
        <v>138.7718279213984</v>
      </c>
      <c r="E20" s="512">
        <v>153.56736642078181</v>
      </c>
      <c r="F20" s="512">
        <v>160.8293490963936</v>
      </c>
      <c r="G20" s="511"/>
      <c r="H20" s="510">
        <v>582.59526243857374</v>
      </c>
      <c r="I20" s="493"/>
      <c r="J20" s="505"/>
    </row>
    <row r="21" spans="1:10">
      <c r="A21" s="503" t="s">
        <v>389</v>
      </c>
      <c r="B21" s="580">
        <v>1100.7893040963938</v>
      </c>
      <c r="C21" s="508">
        <v>1190.8447510000001</v>
      </c>
      <c r="D21" s="508">
        <v>917.09447192139851</v>
      </c>
      <c r="E21" s="508">
        <v>1001.6820514207818</v>
      </c>
      <c r="F21" s="508">
        <v>1100.7893040963938</v>
      </c>
      <c r="G21" s="507"/>
      <c r="H21" s="506">
        <v>4210.4105784385738</v>
      </c>
      <c r="I21" s="493"/>
      <c r="J21" s="505"/>
    </row>
    <row r="22" spans="1:10">
      <c r="A22" s="503"/>
      <c r="B22" s="495"/>
      <c r="C22" s="496"/>
      <c r="D22" s="495"/>
      <c r="E22" s="495"/>
      <c r="F22" s="495"/>
      <c r="G22" s="493"/>
      <c r="H22" s="504"/>
      <c r="I22" s="493"/>
      <c r="J22" s="492"/>
    </row>
    <row r="23" spans="1:10" ht="14.25" thickBot="1">
      <c r="A23" s="503" t="s">
        <v>388</v>
      </c>
      <c r="B23" s="501">
        <v>4378.7922930963941</v>
      </c>
      <c r="C23" s="502">
        <v>4264.6120899999996</v>
      </c>
      <c r="D23" s="501">
        <v>4111.5987959213981</v>
      </c>
      <c r="E23" s="501">
        <v>4277.3629384207816</v>
      </c>
      <c r="F23" s="501">
        <v>4378.7922930963941</v>
      </c>
      <c r="G23" s="500"/>
      <c r="H23" s="499">
        <v>17032.366117438571</v>
      </c>
      <c r="I23" s="498"/>
      <c r="J23" s="492"/>
    </row>
    <row r="24" spans="1:10" ht="14.25" thickTop="1">
      <c r="A24" s="497"/>
      <c r="B24" s="495"/>
      <c r="C24" s="496"/>
      <c r="D24" s="495"/>
      <c r="E24" s="495"/>
      <c r="F24" s="495"/>
      <c r="G24" s="493"/>
      <c r="H24" s="494"/>
      <c r="I24" s="493"/>
      <c r="J24" s="492"/>
    </row>
    <row r="25" spans="1:10" ht="14.25" thickBot="1">
      <c r="A25" s="491" t="s">
        <v>387</v>
      </c>
      <c r="B25" s="489">
        <v>4804.3616073335234</v>
      </c>
      <c r="C25" s="490">
        <v>4446.6135951143642</v>
      </c>
      <c r="D25" s="489">
        <v>4521.2959113405059</v>
      </c>
      <c r="E25" s="489">
        <v>4621.0928758547243</v>
      </c>
      <c r="F25" s="489">
        <v>4804.3616073335234</v>
      </c>
      <c r="G25" s="488"/>
      <c r="H25" s="818">
        <v>18393.36398964312</v>
      </c>
      <c r="I25" s="487"/>
      <c r="J25" s="486"/>
    </row>
    <row r="28" spans="1:10" ht="14.25">
      <c r="A28" s="485" t="s">
        <v>288</v>
      </c>
    </row>
  </sheetData>
  <protectedRanges>
    <protectedRange sqref="C24:G25 B23:G23" name="Range1_2"/>
    <protectedRange sqref="J23:J25" name="Range2_2"/>
    <protectedRange sqref="D8:H8 C8:C22 B12 B21 D9:G22" name="Range1_1"/>
    <protectedRange sqref="J9:J16 J22" name="Range2_1"/>
  </protectedRanges>
  <mergeCells count="1">
    <mergeCell ref="A2:J2"/>
  </mergeCells>
  <printOptions horizontalCentered="1"/>
  <pageMargins left="0.70866141732283472" right="0.70866141732283472" top="0.74803149606299213" bottom="0.74803149606299213" header="0.31496062992125984" footer="0.31496062992125984"/>
  <pageSetup paperSize="9" scale="88" firstPageNumber="19" fitToHeight="0" orientation="landscape" r:id="rId1"/>
  <headerFooter differentFirst="1" scaleWithDoc="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15F38-4880-4131-BBD8-4298551BEC99}">
  <sheetPr>
    <pageSetUpPr fitToPage="1"/>
  </sheetPr>
  <dimension ref="A2:H33"/>
  <sheetViews>
    <sheetView zoomScaleNormal="100" workbookViewId="0">
      <selection sqref="A1:H33"/>
    </sheetView>
  </sheetViews>
  <sheetFormatPr defaultColWidth="9.140625" defaultRowHeight="13.5"/>
  <cols>
    <col min="1" max="1" width="41" style="484" customWidth="1"/>
    <col min="2" max="2" width="9.140625" style="484" customWidth="1"/>
    <col min="3" max="3" width="12.85546875" style="484" customWidth="1"/>
    <col min="4" max="4" width="10.140625" style="484" customWidth="1"/>
    <col min="5" max="5" width="8.140625" style="484" customWidth="1"/>
    <col min="6" max="6" width="13.140625" style="484" bestFit="1" customWidth="1"/>
    <col min="7" max="7" width="33" style="484" bestFit="1" customWidth="1"/>
    <col min="8" max="16384" width="9.140625" style="484"/>
  </cols>
  <sheetData>
    <row r="2" spans="1:8" ht="17.45" customHeight="1">
      <c r="A2" s="878" t="s">
        <v>0</v>
      </c>
      <c r="B2" s="878"/>
      <c r="C2" s="878"/>
      <c r="D2" s="878"/>
      <c r="E2" s="878"/>
      <c r="F2" s="878"/>
      <c r="G2" s="878"/>
    </row>
    <row r="3" spans="1:8">
      <c r="B3" s="537"/>
      <c r="C3" s="537"/>
      <c r="D3" s="537"/>
      <c r="E3" s="537"/>
      <c r="F3" s="537"/>
      <c r="G3" s="537"/>
      <c r="H3" s="536"/>
    </row>
    <row r="4" spans="1:8">
      <c r="B4" s="537"/>
      <c r="C4" s="537"/>
      <c r="D4" s="537"/>
      <c r="E4" s="537"/>
      <c r="F4" s="537"/>
      <c r="G4" s="537"/>
      <c r="H4" s="536"/>
    </row>
    <row r="5" spans="1:8">
      <c r="B5" s="537"/>
      <c r="C5" s="537"/>
      <c r="D5" s="537"/>
      <c r="E5" s="537"/>
      <c r="F5" s="537"/>
      <c r="G5" s="537"/>
      <c r="H5" s="536"/>
    </row>
    <row r="6" spans="1:8">
      <c r="B6" s="537"/>
      <c r="C6" s="537"/>
      <c r="D6" s="537"/>
      <c r="E6" s="537"/>
      <c r="F6" s="537"/>
      <c r="G6" s="537"/>
      <c r="H6" s="536"/>
    </row>
    <row r="7" spans="1:8">
      <c r="B7" s="891" t="s">
        <v>404</v>
      </c>
      <c r="C7" s="892"/>
      <c r="D7" s="892"/>
      <c r="E7" s="892"/>
      <c r="F7" s="893"/>
    </row>
    <row r="8" spans="1:8" ht="38.25">
      <c r="A8" s="576" t="s">
        <v>406</v>
      </c>
      <c r="B8" s="575" t="s">
        <v>410</v>
      </c>
      <c r="C8" s="574" t="s">
        <v>409</v>
      </c>
      <c r="D8" s="573" t="s">
        <v>160</v>
      </c>
      <c r="E8" s="572" t="s">
        <v>26</v>
      </c>
      <c r="F8" s="571" t="s">
        <v>156</v>
      </c>
      <c r="G8" s="570" t="s">
        <v>157</v>
      </c>
    </row>
    <row r="9" spans="1:8">
      <c r="A9" s="569"/>
      <c r="B9" s="528" t="s">
        <v>399</v>
      </c>
      <c r="C9" s="568" t="s">
        <v>399</v>
      </c>
      <c r="D9" s="567" t="s">
        <v>399</v>
      </c>
      <c r="E9" s="566"/>
      <c r="F9" s="565"/>
      <c r="G9" s="525"/>
    </row>
    <row r="10" spans="1:8">
      <c r="A10" s="551" t="s">
        <v>398</v>
      </c>
      <c r="B10" s="564"/>
      <c r="D10" s="521"/>
      <c r="E10" s="495"/>
      <c r="F10" s="547"/>
      <c r="G10" s="521"/>
    </row>
    <row r="11" spans="1:8">
      <c r="A11" s="549" t="s">
        <v>397</v>
      </c>
      <c r="B11" s="512">
        <v>2592.1044077061365</v>
      </c>
      <c r="C11" s="512">
        <v>22.762197178173228</v>
      </c>
      <c r="D11" s="515">
        <v>20.206430115691493</v>
      </c>
      <c r="E11" s="512">
        <v>2635.0690349999995</v>
      </c>
      <c r="F11" s="547"/>
      <c r="G11" s="521"/>
    </row>
    <row r="12" spans="1:8">
      <c r="A12" s="549" t="s">
        <v>396</v>
      </c>
      <c r="B12" s="560">
        <v>438.69830400000001</v>
      </c>
      <c r="C12" s="560"/>
      <c r="D12" s="559"/>
      <c r="E12" s="512">
        <v>438.69830400000001</v>
      </c>
      <c r="F12" s="547"/>
      <c r="G12" s="521"/>
    </row>
    <row r="13" spans="1:8">
      <c r="A13" s="551" t="s">
        <v>395</v>
      </c>
      <c r="B13" s="563">
        <v>3030.8027117061365</v>
      </c>
      <c r="C13" s="555">
        <v>22.762197178173228</v>
      </c>
      <c r="D13" s="562">
        <v>20.206430115691493</v>
      </c>
      <c r="E13" s="507">
        <v>3073.7673389999995</v>
      </c>
      <c r="F13" s="547"/>
      <c r="G13" s="521"/>
    </row>
    <row r="14" spans="1:8">
      <c r="A14" s="558"/>
      <c r="B14" s="561"/>
      <c r="C14" s="560"/>
      <c r="D14" s="559"/>
      <c r="E14" s="512"/>
      <c r="F14" s="547"/>
      <c r="G14" s="521"/>
    </row>
    <row r="15" spans="1:8">
      <c r="A15" s="558" t="s">
        <v>390</v>
      </c>
      <c r="B15" s="523"/>
      <c r="C15" s="522"/>
      <c r="D15" s="521"/>
      <c r="E15" s="495"/>
      <c r="F15" s="547"/>
      <c r="G15" s="521"/>
    </row>
    <row r="16" spans="1:8">
      <c r="A16" s="557" t="s">
        <v>394</v>
      </c>
      <c r="B16" s="556">
        <v>364.29839600000003</v>
      </c>
      <c r="C16" s="522"/>
      <c r="D16" s="521"/>
      <c r="E16" s="512">
        <v>364.29839600000003</v>
      </c>
      <c r="F16" s="547"/>
      <c r="G16" s="521"/>
    </row>
    <row r="17" spans="1:7">
      <c r="A17" s="557" t="s">
        <v>344</v>
      </c>
      <c r="B17" s="556">
        <v>601.79405000000008</v>
      </c>
      <c r="C17" s="522"/>
      <c r="D17" s="521"/>
      <c r="E17" s="512">
        <v>601.79405000000008</v>
      </c>
      <c r="F17" s="547"/>
      <c r="G17" s="521"/>
    </row>
    <row r="18" spans="1:7">
      <c r="A18" s="557" t="s">
        <v>393</v>
      </c>
      <c r="B18" s="556">
        <v>78.287362999999985</v>
      </c>
      <c r="C18" s="522"/>
      <c r="D18" s="521"/>
      <c r="E18" s="512">
        <v>78.287362999999985</v>
      </c>
      <c r="F18" s="547"/>
      <c r="G18" s="552"/>
    </row>
    <row r="19" spans="1:7">
      <c r="A19" s="557" t="s">
        <v>392</v>
      </c>
      <c r="B19" s="556">
        <v>10.00127</v>
      </c>
      <c r="C19" s="522"/>
      <c r="D19" s="521"/>
      <c r="E19" s="512">
        <v>10.00127</v>
      </c>
      <c r="F19" s="547"/>
      <c r="G19" s="552"/>
    </row>
    <row r="20" spans="1:7">
      <c r="A20" s="153" t="s">
        <v>391</v>
      </c>
      <c r="B20" s="556">
        <v>7.0369529999999996</v>
      </c>
      <c r="C20" s="522"/>
      <c r="D20" s="521"/>
      <c r="E20" s="512">
        <v>7.0369529999999996</v>
      </c>
      <c r="F20" s="547"/>
      <c r="G20" s="552"/>
    </row>
    <row r="21" spans="1:7">
      <c r="A21" s="557" t="s">
        <v>390</v>
      </c>
      <c r="B21" s="556">
        <v>129.42671899999999</v>
      </c>
      <c r="C21" s="522"/>
      <c r="D21" s="521"/>
      <c r="E21" s="512">
        <v>129.42671899999999</v>
      </c>
      <c r="F21" s="547"/>
      <c r="G21" s="552"/>
    </row>
    <row r="22" spans="1:7">
      <c r="A22" s="551" t="s">
        <v>389</v>
      </c>
      <c r="B22" s="555">
        <v>1190.8447510000001</v>
      </c>
      <c r="C22" s="555">
        <v>0</v>
      </c>
      <c r="D22" s="554">
        <v>0</v>
      </c>
      <c r="E22" s="553">
        <v>1190.8447510000001</v>
      </c>
      <c r="F22" s="547"/>
      <c r="G22" s="552"/>
    </row>
    <row r="23" spans="1:7">
      <c r="A23" s="551"/>
      <c r="B23" s="522"/>
      <c r="C23" s="522"/>
      <c r="D23" s="521"/>
      <c r="E23" s="495"/>
      <c r="F23" s="547"/>
      <c r="G23" s="521"/>
    </row>
    <row r="24" spans="1:7" ht="14.25" thickBot="1">
      <c r="A24" s="551" t="s">
        <v>388</v>
      </c>
      <c r="B24" s="502">
        <v>4221.6474627061361</v>
      </c>
      <c r="C24" s="501">
        <v>22.762197178173228</v>
      </c>
      <c r="D24" s="550">
        <v>20.206430115691493</v>
      </c>
      <c r="E24" s="550">
        <v>4264.6120899999996</v>
      </c>
      <c r="F24" s="547"/>
      <c r="G24" s="521"/>
    </row>
    <row r="25" spans="1:7" ht="14.25" thickTop="1">
      <c r="A25" s="549"/>
      <c r="B25" s="522"/>
      <c r="C25" s="522"/>
      <c r="D25" s="521"/>
      <c r="E25" s="548"/>
      <c r="F25" s="547"/>
      <c r="G25" s="521"/>
    </row>
    <row r="26" spans="1:7" ht="14.25" thickBot="1">
      <c r="A26" s="546" t="s">
        <v>387</v>
      </c>
      <c r="B26" s="545"/>
      <c r="C26" s="545"/>
      <c r="D26" s="544"/>
      <c r="E26" s="543">
        <v>4446.6135951143642</v>
      </c>
      <c r="F26" s="542"/>
      <c r="G26" s="541"/>
    </row>
    <row r="27" spans="1:7" ht="14.25" thickTop="1"/>
    <row r="28" spans="1:7">
      <c r="A28" s="540" t="s">
        <v>408</v>
      </c>
      <c r="B28" s="539"/>
      <c r="C28" s="539"/>
      <c r="D28" s="539"/>
      <c r="E28" s="539"/>
      <c r="F28" s="539"/>
      <c r="G28" s="539"/>
    </row>
    <row r="29" spans="1:7" ht="27" customHeight="1">
      <c r="A29" s="894" t="s">
        <v>407</v>
      </c>
      <c r="B29" s="894"/>
      <c r="C29" s="894"/>
      <c r="D29" s="894"/>
      <c r="E29" s="894"/>
      <c r="F29" s="894"/>
      <c r="G29" s="894"/>
    </row>
    <row r="32" spans="1:7" ht="14.25">
      <c r="A32" s="485" t="s">
        <v>288</v>
      </c>
    </row>
    <row r="33" spans="5:5">
      <c r="E33" s="538">
        <v>0</v>
      </c>
    </row>
  </sheetData>
  <protectedRanges>
    <protectedRange sqref="B24:D26" name="Range1_2_2"/>
    <protectedRange sqref="G24:G26" name="Range2_2_2"/>
    <protectedRange sqref="D10:D23 C11:C23 C9:D9 B9:B23" name="Range1_1_2"/>
    <protectedRange sqref="G10:G17 G23" name="Range2_1_2"/>
  </protectedRanges>
  <mergeCells count="3">
    <mergeCell ref="B7:F7"/>
    <mergeCell ref="A2:G2"/>
    <mergeCell ref="A29:G29"/>
  </mergeCells>
  <printOptions horizontalCentered="1"/>
  <pageMargins left="0.70866141732283472" right="0.70866141732283472" top="0.74803149606299213" bottom="0.74803149606299213" header="0.31496062992125984" footer="0.31496062992125984"/>
  <pageSetup paperSize="9" firstPageNumber="21" fitToHeight="0" orientation="landscape" r:id="rId1"/>
  <headerFooter differentFirst="1"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D1DA2-D556-4DB9-80AD-842170B84118}">
  <sheetPr>
    <pageSetUpPr fitToPage="1"/>
  </sheetPr>
  <dimension ref="A1:K36"/>
  <sheetViews>
    <sheetView zoomScaleNormal="100" workbookViewId="0">
      <selection sqref="A1:K36"/>
    </sheetView>
  </sheetViews>
  <sheetFormatPr defaultColWidth="10.28515625" defaultRowHeight="13.5"/>
  <cols>
    <col min="1" max="1" width="2.28515625" style="62" customWidth="1"/>
    <col min="2" max="2" width="1.5703125" style="62" customWidth="1"/>
    <col min="3" max="3" width="2.5703125" style="62" customWidth="1"/>
    <col min="4" max="10" width="12.28515625" style="62" customWidth="1"/>
    <col min="11" max="11" width="17" style="62" customWidth="1"/>
    <col min="12" max="16384" width="10.28515625" style="62"/>
  </cols>
  <sheetData>
    <row r="1" spans="1:11" s="82" customFormat="1" ht="18" customHeight="1">
      <c r="A1" s="852" t="s">
        <v>213</v>
      </c>
      <c r="B1" s="852"/>
      <c r="C1" s="852"/>
      <c r="D1" s="852"/>
      <c r="E1" s="852"/>
      <c r="F1" s="852"/>
      <c r="G1" s="852"/>
      <c r="H1" s="852"/>
      <c r="I1" s="852"/>
      <c r="J1" s="852"/>
      <c r="K1" s="852"/>
    </row>
    <row r="2" spans="1:11" s="79" customFormat="1" ht="13.5" customHeight="1">
      <c r="A2" s="82"/>
      <c r="B2" s="80"/>
      <c r="C2" s="80"/>
      <c r="D2" s="80"/>
      <c r="E2" s="80"/>
      <c r="F2" s="80"/>
      <c r="G2" s="80"/>
      <c r="H2" s="80"/>
      <c r="I2" s="80"/>
      <c r="J2" s="81"/>
      <c r="K2" s="80"/>
    </row>
    <row r="3" spans="1:11" ht="15" customHeight="1">
      <c r="A3" s="854" t="s">
        <v>212</v>
      </c>
      <c r="B3" s="854"/>
      <c r="C3" s="854"/>
      <c r="D3" s="854"/>
      <c r="E3" s="854"/>
      <c r="F3" s="854"/>
      <c r="G3" s="854"/>
      <c r="H3" s="854"/>
      <c r="I3" s="854"/>
      <c r="J3" s="854"/>
      <c r="K3" s="854"/>
    </row>
    <row r="4" spans="1:11" s="78" customFormat="1" ht="14.25" customHeight="1">
      <c r="A4" s="854"/>
      <c r="B4" s="854"/>
      <c r="C4" s="854"/>
      <c r="D4" s="854"/>
      <c r="E4" s="854"/>
      <c r="F4" s="854"/>
      <c r="G4" s="854"/>
      <c r="H4" s="854"/>
      <c r="I4" s="854"/>
      <c r="J4" s="854"/>
      <c r="K4" s="854"/>
    </row>
    <row r="5" spans="1:11" s="78" customFormat="1" ht="14.25" customHeight="1">
      <c r="A5" s="854"/>
      <c r="B5" s="854"/>
      <c r="C5" s="854"/>
      <c r="D5" s="854"/>
      <c r="E5" s="854"/>
      <c r="F5" s="854"/>
      <c r="G5" s="854"/>
      <c r="H5" s="854"/>
      <c r="I5" s="854"/>
      <c r="J5" s="854"/>
      <c r="K5" s="854"/>
    </row>
    <row r="6" spans="1:11" s="67" customFormat="1" ht="13.5" customHeight="1">
      <c r="A6" s="77"/>
      <c r="B6" s="77"/>
      <c r="C6" s="77"/>
      <c r="D6" s="77"/>
      <c r="E6" s="77"/>
      <c r="F6" s="77"/>
      <c r="G6" s="77"/>
      <c r="H6" s="76"/>
      <c r="I6" s="76"/>
    </row>
    <row r="7" spans="1:11" s="67" customFormat="1" ht="40.5" customHeight="1">
      <c r="A7" s="71" t="s">
        <v>91</v>
      </c>
      <c r="B7" s="851" t="s">
        <v>506</v>
      </c>
      <c r="C7" s="851"/>
      <c r="D7" s="851"/>
      <c r="E7" s="851"/>
      <c r="F7" s="851"/>
      <c r="G7" s="851"/>
      <c r="H7" s="851"/>
      <c r="I7" s="851"/>
      <c r="J7" s="851"/>
      <c r="K7" s="851"/>
    </row>
    <row r="8" spans="1:11" ht="13.5" customHeight="1">
      <c r="A8" s="64"/>
      <c r="B8" s="64"/>
      <c r="C8" s="64"/>
      <c r="D8" s="64"/>
      <c r="E8" s="64"/>
      <c r="F8" s="64"/>
      <c r="G8" s="64"/>
      <c r="H8" s="64"/>
      <c r="I8" s="64"/>
      <c r="J8" s="64"/>
      <c r="K8" s="64"/>
    </row>
    <row r="9" spans="1:11" ht="13.5" customHeight="1">
      <c r="A9" s="72"/>
      <c r="B9" s="72"/>
      <c r="C9" s="72" t="s">
        <v>91</v>
      </c>
      <c r="D9" s="849" t="s">
        <v>470</v>
      </c>
      <c r="E9" s="849"/>
      <c r="F9" s="849"/>
      <c r="G9" s="849"/>
      <c r="H9" s="849"/>
      <c r="I9" s="849"/>
      <c r="J9" s="849"/>
      <c r="K9" s="849"/>
    </row>
    <row r="10" spans="1:11" ht="13.5" customHeight="1">
      <c r="A10" s="72"/>
      <c r="B10" s="72"/>
      <c r="C10" s="72"/>
      <c r="D10" s="72"/>
      <c r="E10" s="72"/>
      <c r="F10" s="72"/>
      <c r="G10" s="72"/>
      <c r="H10" s="72"/>
      <c r="I10" s="72"/>
      <c r="J10" s="72"/>
      <c r="K10" s="64"/>
    </row>
    <row r="11" spans="1:11" ht="13.5" customHeight="1">
      <c r="A11" s="72"/>
      <c r="B11" s="72"/>
      <c r="C11" s="74" t="s">
        <v>91</v>
      </c>
      <c r="D11" s="853" t="s">
        <v>471</v>
      </c>
      <c r="E11" s="853"/>
      <c r="F11" s="853"/>
      <c r="G11" s="853"/>
      <c r="H11" s="853"/>
      <c r="I11" s="853"/>
      <c r="J11" s="853"/>
      <c r="K11" s="853"/>
    </row>
    <row r="12" spans="1:11" ht="13.5" customHeight="1">
      <c r="A12" s="72"/>
      <c r="B12" s="72"/>
      <c r="C12" s="74"/>
      <c r="D12" s="75"/>
      <c r="E12" s="75"/>
      <c r="F12" s="75"/>
      <c r="G12" s="75"/>
      <c r="H12" s="75"/>
      <c r="I12" s="75"/>
      <c r="J12" s="75"/>
      <c r="K12" s="75"/>
    </row>
    <row r="13" spans="1:11" ht="13.5" customHeight="1">
      <c r="A13" s="72"/>
      <c r="B13" s="57"/>
      <c r="C13" s="74" t="s">
        <v>91</v>
      </c>
      <c r="D13" s="853" t="s">
        <v>211</v>
      </c>
      <c r="E13" s="853"/>
      <c r="F13" s="853"/>
      <c r="G13" s="853"/>
      <c r="H13" s="853"/>
      <c r="I13" s="853"/>
      <c r="J13" s="853"/>
      <c r="K13" s="853"/>
    </row>
    <row r="14" spans="1:11" ht="13.5" customHeight="1">
      <c r="A14" s="72"/>
      <c r="B14" s="72"/>
      <c r="C14" s="72"/>
      <c r="D14" s="72"/>
      <c r="E14" s="72"/>
      <c r="F14" s="72"/>
      <c r="G14" s="72"/>
      <c r="H14" s="72"/>
      <c r="I14" s="72"/>
      <c r="J14" s="72"/>
      <c r="K14" s="64"/>
    </row>
    <row r="15" spans="1:11" ht="27" customHeight="1">
      <c r="A15" s="72"/>
      <c r="B15" s="72"/>
      <c r="C15" s="74" t="s">
        <v>91</v>
      </c>
      <c r="D15" s="853" t="s">
        <v>210</v>
      </c>
      <c r="E15" s="853"/>
      <c r="F15" s="853"/>
      <c r="G15" s="853"/>
      <c r="H15" s="853"/>
      <c r="I15" s="853"/>
      <c r="J15" s="853"/>
      <c r="K15" s="853"/>
    </row>
    <row r="16" spans="1:11" ht="13.5" customHeight="1">
      <c r="A16" s="72"/>
      <c r="B16" s="72"/>
      <c r="C16" s="72"/>
      <c r="D16" s="73"/>
      <c r="E16" s="72"/>
      <c r="F16" s="72"/>
      <c r="G16" s="72"/>
      <c r="H16" s="72"/>
      <c r="I16" s="72"/>
      <c r="J16" s="72"/>
      <c r="K16" s="64"/>
    </row>
    <row r="17" spans="1:11" ht="27" customHeight="1">
      <c r="A17" s="71" t="s">
        <v>91</v>
      </c>
      <c r="B17" s="850" t="s">
        <v>472</v>
      </c>
      <c r="C17" s="850"/>
      <c r="D17" s="850"/>
      <c r="E17" s="850"/>
      <c r="F17" s="850"/>
      <c r="G17" s="850"/>
      <c r="H17" s="850"/>
      <c r="I17" s="850"/>
      <c r="J17" s="850"/>
      <c r="K17" s="850"/>
    </row>
    <row r="18" spans="1:11" ht="13.5" customHeight="1">
      <c r="A18" s="72"/>
      <c r="B18" s="72"/>
      <c r="C18" s="72"/>
      <c r="D18" s="73"/>
      <c r="E18" s="72"/>
      <c r="F18" s="72"/>
      <c r="G18" s="72"/>
      <c r="H18" s="72"/>
      <c r="I18" s="72"/>
      <c r="J18" s="72"/>
      <c r="K18" s="64"/>
    </row>
    <row r="19" spans="1:11" ht="27" customHeight="1">
      <c r="A19" s="71" t="s">
        <v>91</v>
      </c>
      <c r="B19" s="851" t="s">
        <v>473</v>
      </c>
      <c r="C19" s="851"/>
      <c r="D19" s="851"/>
      <c r="E19" s="851"/>
      <c r="F19" s="851"/>
      <c r="G19" s="851"/>
      <c r="H19" s="851"/>
      <c r="I19" s="851"/>
      <c r="J19" s="851"/>
      <c r="K19" s="851"/>
    </row>
    <row r="20" spans="1:11" ht="13.5" customHeight="1">
      <c r="A20" s="64"/>
      <c r="B20" s="64"/>
      <c r="C20" s="64"/>
      <c r="D20" s="64"/>
      <c r="E20" s="64"/>
      <c r="F20" s="64"/>
      <c r="G20" s="64"/>
      <c r="H20" s="64"/>
      <c r="I20" s="64"/>
      <c r="J20" s="64"/>
      <c r="K20" s="64"/>
    </row>
    <row r="21" spans="1:11" s="67" customFormat="1" ht="27" customHeight="1">
      <c r="A21" s="851" t="s">
        <v>209</v>
      </c>
      <c r="B21" s="851"/>
      <c r="C21" s="851"/>
      <c r="D21" s="851"/>
      <c r="E21" s="851"/>
      <c r="F21" s="851"/>
      <c r="G21" s="851"/>
      <c r="H21" s="851"/>
      <c r="I21" s="851"/>
      <c r="J21" s="851"/>
      <c r="K21" s="851"/>
    </row>
    <row r="22" spans="1:11" s="67" customFormat="1" ht="13.5" customHeight="1">
      <c r="A22" s="70"/>
      <c r="B22" s="68"/>
      <c r="C22" s="63"/>
      <c r="D22" s="63"/>
      <c r="E22" s="63"/>
      <c r="F22" s="63"/>
      <c r="G22" s="63"/>
      <c r="H22" s="63"/>
      <c r="I22" s="63"/>
    </row>
    <row r="23" spans="1:11" ht="13.5" customHeight="1">
      <c r="A23" s="69"/>
      <c r="B23" s="64"/>
      <c r="C23" s="64"/>
      <c r="D23" s="64"/>
      <c r="E23" s="64"/>
      <c r="F23" s="64"/>
      <c r="G23" s="64"/>
      <c r="H23" s="64"/>
      <c r="I23" s="64"/>
      <c r="J23" s="64"/>
      <c r="K23" s="64"/>
    </row>
    <row r="24" spans="1:11" ht="13.5" customHeight="1">
      <c r="A24" s="851" t="s">
        <v>208</v>
      </c>
      <c r="B24" s="851"/>
      <c r="C24" s="851"/>
      <c r="D24" s="851"/>
      <c r="E24" s="851"/>
      <c r="F24" s="851"/>
      <c r="G24" s="851"/>
      <c r="H24" s="851"/>
      <c r="I24" s="851"/>
      <c r="J24" s="851"/>
      <c r="K24" s="851"/>
    </row>
    <row r="25" spans="1:11" ht="13.5" customHeight="1">
      <c r="A25" s="64"/>
      <c r="B25" s="64"/>
      <c r="C25" s="64"/>
      <c r="D25" s="64"/>
      <c r="E25" s="64"/>
      <c r="F25" s="64"/>
      <c r="G25" s="64"/>
      <c r="H25" s="64"/>
      <c r="I25" s="64"/>
      <c r="J25" s="64"/>
      <c r="K25" s="64"/>
    </row>
    <row r="26" spans="1:11" ht="13.5" customHeight="1">
      <c r="A26" s="64"/>
      <c r="B26" s="64"/>
      <c r="C26" s="64"/>
      <c r="D26" s="64"/>
      <c r="E26" s="64"/>
      <c r="F26" s="64"/>
      <c r="G26" s="64"/>
      <c r="H26" s="64"/>
      <c r="I26" s="64"/>
      <c r="J26" s="64"/>
      <c r="K26" s="64"/>
    </row>
    <row r="27" spans="1:11" ht="13.5" customHeight="1">
      <c r="A27" s="64"/>
      <c r="B27" s="64"/>
      <c r="C27" s="64"/>
      <c r="D27" s="64"/>
      <c r="E27" s="64"/>
      <c r="F27" s="64"/>
      <c r="G27" s="64"/>
      <c r="H27" s="64"/>
      <c r="I27" s="64"/>
      <c r="J27" s="64"/>
      <c r="K27" s="64"/>
    </row>
    <row r="28" spans="1:11" ht="13.5" customHeight="1">
      <c r="A28" s="64"/>
      <c r="B28" s="64"/>
      <c r="C28" s="64"/>
      <c r="D28" s="64"/>
      <c r="E28" s="64"/>
      <c r="F28" s="64"/>
      <c r="G28" s="64"/>
      <c r="H28" s="64"/>
      <c r="I28" s="64"/>
      <c r="J28" s="64"/>
      <c r="K28" s="64"/>
    </row>
    <row r="29" spans="1:11" ht="13.5" customHeight="1">
      <c r="A29" s="66"/>
      <c r="B29" s="65"/>
      <c r="C29" s="65"/>
      <c r="D29" s="65"/>
      <c r="E29" s="65"/>
      <c r="F29" s="63"/>
      <c r="G29" s="65"/>
      <c r="H29" s="65"/>
      <c r="I29" s="63"/>
    </row>
    <row r="30" spans="1:11" ht="13.5" customHeight="1">
      <c r="A30" s="64" t="s">
        <v>207</v>
      </c>
      <c r="B30" s="64"/>
      <c r="C30" s="64"/>
      <c r="D30" s="64"/>
      <c r="E30" s="64"/>
      <c r="F30" s="64"/>
      <c r="G30" s="64" t="s">
        <v>206</v>
      </c>
      <c r="H30" s="64"/>
      <c r="I30" s="64"/>
      <c r="J30" s="64"/>
      <c r="K30" s="64"/>
    </row>
    <row r="31" spans="1:11" s="67" customFormat="1" ht="13.5" customHeight="1">
      <c r="A31" s="68"/>
      <c r="B31" s="68"/>
      <c r="C31" s="63"/>
      <c r="D31" s="63"/>
      <c r="E31" s="63"/>
      <c r="F31" s="63"/>
      <c r="G31" s="63"/>
      <c r="H31" s="63"/>
      <c r="I31" s="63"/>
    </row>
    <row r="32" spans="1:11" s="67" customFormat="1" ht="13.5" customHeight="1">
      <c r="A32" s="68"/>
      <c r="B32" s="68"/>
      <c r="C32" s="63"/>
      <c r="D32" s="63"/>
      <c r="E32" s="63"/>
      <c r="F32" s="63"/>
      <c r="G32" s="63"/>
      <c r="H32" s="63"/>
      <c r="I32" s="63"/>
    </row>
    <row r="33" spans="1:11" ht="13.5" customHeight="1">
      <c r="A33" s="64"/>
      <c r="B33" s="63"/>
      <c r="C33" s="63"/>
      <c r="D33" s="63"/>
      <c r="E33" s="63"/>
      <c r="F33" s="63"/>
      <c r="G33" s="63"/>
      <c r="H33" s="63"/>
      <c r="I33" s="63"/>
    </row>
    <row r="34" spans="1:11" ht="13.5" customHeight="1">
      <c r="A34" s="66"/>
      <c r="B34" s="65"/>
      <c r="C34" s="65"/>
      <c r="D34" s="65"/>
      <c r="E34" s="65"/>
      <c r="F34" s="63"/>
      <c r="G34" s="65"/>
      <c r="H34" s="65"/>
      <c r="I34" s="63"/>
    </row>
    <row r="35" spans="1:11" ht="13.5" customHeight="1">
      <c r="A35" s="64" t="s">
        <v>207</v>
      </c>
      <c r="B35" s="64"/>
      <c r="C35" s="64"/>
      <c r="D35" s="64"/>
      <c r="E35" s="64"/>
      <c r="F35" s="64"/>
      <c r="G35" s="64" t="s">
        <v>206</v>
      </c>
      <c r="H35" s="64"/>
      <c r="I35" s="64"/>
      <c r="J35" s="64"/>
      <c r="K35" s="64"/>
    </row>
    <row r="36" spans="1:11" ht="13.5" customHeight="1">
      <c r="A36" s="64"/>
      <c r="B36" s="63"/>
      <c r="C36" s="63"/>
      <c r="D36" s="63"/>
      <c r="E36" s="63"/>
      <c r="F36" s="63"/>
      <c r="G36" s="63"/>
      <c r="H36" s="63"/>
      <c r="I36" s="63"/>
    </row>
  </sheetData>
  <mergeCells count="11">
    <mergeCell ref="D9:K9"/>
    <mergeCell ref="B17:K17"/>
    <mergeCell ref="A24:K24"/>
    <mergeCell ref="A1:K1"/>
    <mergeCell ref="B7:K7"/>
    <mergeCell ref="B19:K19"/>
    <mergeCell ref="A21:K21"/>
    <mergeCell ref="D11:K11"/>
    <mergeCell ref="D13:K13"/>
    <mergeCell ref="D15:K15"/>
    <mergeCell ref="A3:K5"/>
  </mergeCells>
  <printOptions horizontalCentered="1"/>
  <pageMargins left="0.70866141732283472" right="0.70866141732283472" top="0.74803149606299213" bottom="0.74803149606299213" header="0.31496062992125984" footer="0.31496062992125984"/>
  <pageSetup paperSize="9" scale="81" orientation="portrait" useFirstPageNumber="1" r:id="rId1"/>
  <headerFooter differentFirst="1" scaleWithDoc="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962E8-710F-4EFE-B8EF-D8A0924EDE30}">
  <sheetPr>
    <pageSetUpPr fitToPage="1"/>
  </sheetPr>
  <dimension ref="A2:H33"/>
  <sheetViews>
    <sheetView zoomScaleNormal="100" workbookViewId="0">
      <selection sqref="A1:H33"/>
    </sheetView>
  </sheetViews>
  <sheetFormatPr defaultColWidth="9.140625" defaultRowHeight="13.5"/>
  <cols>
    <col min="1" max="1" width="41" style="484" customWidth="1"/>
    <col min="2" max="2" width="9.140625" style="484" customWidth="1"/>
    <col min="3" max="3" width="12.85546875" style="484" customWidth="1"/>
    <col min="4" max="4" width="10.140625" style="484" customWidth="1"/>
    <col min="5" max="5" width="8.140625" style="484" customWidth="1"/>
    <col min="6" max="6" width="13.140625" style="484" bestFit="1" customWidth="1"/>
    <col min="7" max="7" width="33" style="484" bestFit="1" customWidth="1"/>
    <col min="8" max="16384" width="9.140625" style="484"/>
  </cols>
  <sheetData>
    <row r="2" spans="1:8" ht="17.45" customHeight="1">
      <c r="A2" s="878" t="s">
        <v>0</v>
      </c>
      <c r="B2" s="878"/>
      <c r="C2" s="878"/>
      <c r="D2" s="878"/>
      <c r="E2" s="878"/>
      <c r="F2" s="878"/>
      <c r="G2" s="878"/>
    </row>
    <row r="3" spans="1:8">
      <c r="B3" s="537"/>
      <c r="C3" s="537"/>
      <c r="D3" s="537"/>
      <c r="E3" s="537"/>
      <c r="F3" s="537"/>
      <c r="G3" s="537"/>
      <c r="H3" s="536"/>
    </row>
    <row r="4" spans="1:8">
      <c r="B4" s="537"/>
      <c r="C4" s="537"/>
      <c r="D4" s="537"/>
      <c r="E4" s="537"/>
      <c r="F4" s="537"/>
      <c r="G4" s="537"/>
      <c r="H4" s="536"/>
    </row>
    <row r="5" spans="1:8">
      <c r="B5" s="537"/>
      <c r="C5" s="537"/>
      <c r="D5" s="537"/>
      <c r="E5" s="537"/>
      <c r="F5" s="537"/>
      <c r="G5" s="537"/>
      <c r="H5" s="536"/>
    </row>
    <row r="6" spans="1:8">
      <c r="B6" s="537"/>
      <c r="C6" s="537"/>
      <c r="D6" s="537"/>
      <c r="E6" s="537"/>
      <c r="F6" s="537"/>
      <c r="G6" s="537"/>
      <c r="H6" s="536"/>
    </row>
    <row r="7" spans="1:8">
      <c r="B7" s="891" t="s">
        <v>403</v>
      </c>
      <c r="C7" s="892"/>
      <c r="D7" s="892"/>
      <c r="E7" s="892"/>
      <c r="F7" s="893"/>
    </row>
    <row r="8" spans="1:8" ht="38.25">
      <c r="A8" s="576" t="s">
        <v>406</v>
      </c>
      <c r="B8" s="575" t="s">
        <v>410</v>
      </c>
      <c r="C8" s="574" t="s">
        <v>409</v>
      </c>
      <c r="D8" s="573" t="s">
        <v>160</v>
      </c>
      <c r="E8" s="572" t="s">
        <v>26</v>
      </c>
      <c r="F8" s="571" t="s">
        <v>156</v>
      </c>
      <c r="G8" s="570" t="s">
        <v>157</v>
      </c>
    </row>
    <row r="9" spans="1:8">
      <c r="A9" s="569"/>
      <c r="B9" s="528" t="s">
        <v>399</v>
      </c>
      <c r="C9" s="568" t="s">
        <v>399</v>
      </c>
      <c r="D9" s="567" t="s">
        <v>399</v>
      </c>
      <c r="E9" s="566"/>
      <c r="F9" s="565"/>
      <c r="G9" s="525"/>
    </row>
    <row r="10" spans="1:8">
      <c r="A10" s="551" t="s">
        <v>398</v>
      </c>
      <c r="B10" s="564"/>
      <c r="D10" s="521"/>
      <c r="E10" s="495"/>
      <c r="F10" s="547"/>
      <c r="G10" s="521"/>
    </row>
    <row r="11" spans="1:8">
      <c r="A11" s="549" t="s">
        <v>397</v>
      </c>
      <c r="B11" s="512">
        <v>2522.1584994852719</v>
      </c>
      <c r="C11" s="512">
        <v>2.0283015044016803</v>
      </c>
      <c r="D11" s="515">
        <v>137.47432101032621</v>
      </c>
      <c r="E11" s="512">
        <v>2661.6603420000001</v>
      </c>
      <c r="F11" s="547"/>
      <c r="G11" s="521"/>
    </row>
    <row r="12" spans="1:8">
      <c r="A12" s="549" t="s">
        <v>396</v>
      </c>
      <c r="B12" s="560">
        <v>532.84398199999998</v>
      </c>
      <c r="C12" s="560"/>
      <c r="D12" s="559"/>
      <c r="E12" s="512">
        <v>532.84398199999998</v>
      </c>
      <c r="F12" s="547"/>
      <c r="G12" s="521"/>
    </row>
    <row r="13" spans="1:8">
      <c r="A13" s="551" t="s">
        <v>395</v>
      </c>
      <c r="B13" s="563">
        <v>3055.0024814852718</v>
      </c>
      <c r="C13" s="555">
        <v>2.0283015044016803</v>
      </c>
      <c r="D13" s="562">
        <v>137.47432101032621</v>
      </c>
      <c r="E13" s="507">
        <v>3194.504324</v>
      </c>
      <c r="F13" s="547"/>
      <c r="G13" s="521"/>
    </row>
    <row r="14" spans="1:8">
      <c r="A14" s="558"/>
      <c r="B14" s="561"/>
      <c r="C14" s="560"/>
      <c r="D14" s="559"/>
      <c r="E14" s="512"/>
      <c r="F14" s="547"/>
      <c r="G14" s="521"/>
    </row>
    <row r="15" spans="1:8">
      <c r="A15" s="558" t="s">
        <v>390</v>
      </c>
      <c r="B15" s="523"/>
      <c r="C15" s="522"/>
      <c r="D15" s="521"/>
      <c r="E15" s="495"/>
      <c r="F15" s="547"/>
      <c r="G15" s="521"/>
    </row>
    <row r="16" spans="1:8">
      <c r="A16" s="557" t="s">
        <v>394</v>
      </c>
      <c r="B16" s="556">
        <v>407.65533600000003</v>
      </c>
      <c r="C16" s="522"/>
      <c r="D16" s="521"/>
      <c r="E16" s="512">
        <v>407.65533600000003</v>
      </c>
      <c r="F16" s="547"/>
      <c r="G16" s="521"/>
    </row>
    <row r="17" spans="1:7">
      <c r="A17" s="557" t="s">
        <v>344</v>
      </c>
      <c r="B17" s="556">
        <v>276.71637400000003</v>
      </c>
      <c r="C17" s="522"/>
      <c r="D17" s="521"/>
      <c r="E17" s="512">
        <v>276.71637400000003</v>
      </c>
      <c r="F17" s="547"/>
      <c r="G17" s="521"/>
    </row>
    <row r="18" spans="1:7">
      <c r="A18" s="557" t="s">
        <v>393</v>
      </c>
      <c r="B18" s="556">
        <v>81.522044999999991</v>
      </c>
      <c r="C18" s="522"/>
      <c r="D18" s="521"/>
      <c r="E18" s="512">
        <v>81.522044999999991</v>
      </c>
      <c r="F18" s="547"/>
      <c r="G18" s="552"/>
    </row>
    <row r="19" spans="1:7">
      <c r="A19" s="557" t="s">
        <v>392</v>
      </c>
      <c r="B19" s="556">
        <v>12.428889</v>
      </c>
      <c r="C19" s="522"/>
      <c r="D19" s="521"/>
      <c r="E19" s="512">
        <v>12.428889</v>
      </c>
      <c r="F19" s="547"/>
      <c r="G19" s="552"/>
    </row>
    <row r="20" spans="1:7">
      <c r="A20" s="153" t="s">
        <v>391</v>
      </c>
      <c r="B20" s="556">
        <v>0</v>
      </c>
      <c r="C20" s="522"/>
      <c r="D20" s="521"/>
      <c r="E20" s="512">
        <v>0</v>
      </c>
      <c r="F20" s="547"/>
      <c r="G20" s="552"/>
    </row>
    <row r="21" spans="1:7">
      <c r="A21" s="557" t="s">
        <v>390</v>
      </c>
      <c r="B21" s="556">
        <v>138.7718279213984</v>
      </c>
      <c r="C21" s="522"/>
      <c r="D21" s="521"/>
      <c r="E21" s="512">
        <v>138.7718279213984</v>
      </c>
      <c r="F21" s="547"/>
      <c r="G21" s="552"/>
    </row>
    <row r="22" spans="1:7">
      <c r="A22" s="551" t="s">
        <v>389</v>
      </c>
      <c r="B22" s="555">
        <v>917.09447192139851</v>
      </c>
      <c r="C22" s="555">
        <v>0</v>
      </c>
      <c r="D22" s="554">
        <v>0</v>
      </c>
      <c r="E22" s="553">
        <v>917.09447192139851</v>
      </c>
      <c r="F22" s="547"/>
      <c r="G22" s="552"/>
    </row>
    <row r="23" spans="1:7">
      <c r="A23" s="551"/>
      <c r="B23" s="522"/>
      <c r="C23" s="522"/>
      <c r="D23" s="521"/>
      <c r="E23" s="495"/>
      <c r="F23" s="547"/>
      <c r="G23" s="521"/>
    </row>
    <row r="24" spans="1:7" ht="14.25" thickBot="1">
      <c r="A24" s="551" t="s">
        <v>388</v>
      </c>
      <c r="B24" s="502">
        <v>3972.0969534066703</v>
      </c>
      <c r="C24" s="501">
        <v>2.0283015044016803</v>
      </c>
      <c r="D24" s="550">
        <v>137.47432101032621</v>
      </c>
      <c r="E24" s="550">
        <v>4111.5987959213981</v>
      </c>
      <c r="F24" s="547"/>
      <c r="G24" s="521"/>
    </row>
    <row r="25" spans="1:7" ht="14.25" thickTop="1">
      <c r="A25" s="549"/>
      <c r="B25" s="522"/>
      <c r="C25" s="522"/>
      <c r="D25" s="521"/>
      <c r="E25" s="548"/>
      <c r="F25" s="547"/>
      <c r="G25" s="521"/>
    </row>
    <row r="26" spans="1:7" ht="14.25" thickBot="1">
      <c r="A26" s="546" t="s">
        <v>387</v>
      </c>
      <c r="B26" s="545"/>
      <c r="C26" s="545"/>
      <c r="D26" s="544"/>
      <c r="E26" s="543">
        <v>4521.2959113405059</v>
      </c>
      <c r="F26" s="542"/>
      <c r="G26" s="541"/>
    </row>
    <row r="27" spans="1:7" ht="14.25" thickTop="1"/>
    <row r="28" spans="1:7">
      <c r="A28" s="540" t="s">
        <v>408</v>
      </c>
      <c r="B28" s="539"/>
      <c r="C28" s="539"/>
      <c r="D28" s="539"/>
      <c r="E28" s="539"/>
      <c r="F28" s="539"/>
      <c r="G28" s="539"/>
    </row>
    <row r="29" spans="1:7" ht="27" customHeight="1">
      <c r="A29" s="894" t="s">
        <v>407</v>
      </c>
      <c r="B29" s="894"/>
      <c r="C29" s="894"/>
      <c r="D29" s="894"/>
      <c r="E29" s="894"/>
      <c r="F29" s="894"/>
      <c r="G29" s="894"/>
    </row>
    <row r="32" spans="1:7" ht="14.25">
      <c r="A32" s="485" t="s">
        <v>288</v>
      </c>
    </row>
    <row r="33" spans="5:5">
      <c r="E33" s="538">
        <v>0</v>
      </c>
    </row>
  </sheetData>
  <protectedRanges>
    <protectedRange sqref="B24:D26" name="Range1_2"/>
    <protectedRange sqref="G24:G26" name="Range2_2"/>
    <protectedRange sqref="D10:D23 C11:C23 C9:D9 B9:B23" name="Range1_1"/>
    <protectedRange sqref="G10:G17 G23" name="Range2_1"/>
  </protectedRanges>
  <mergeCells count="3">
    <mergeCell ref="B7:F7"/>
    <mergeCell ref="A2:G2"/>
    <mergeCell ref="A29:G29"/>
  </mergeCells>
  <printOptions horizontalCentered="1"/>
  <pageMargins left="0.70866141732283472" right="0.70866141732283472" top="0.74803149606299213" bottom="0.74803149606299213" header="0.31496062992125984" footer="0.31496062992125984"/>
  <pageSetup paperSize="9" firstPageNumber="20" fitToHeight="0" orientation="landscape" r:id="rId1"/>
  <headerFooter differentFirst="1" scaleWithDoc="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C7B42-E91E-4FD2-9598-AB853B1A6899}">
  <sheetPr>
    <pageSetUpPr fitToPage="1"/>
  </sheetPr>
  <dimension ref="A2:H33"/>
  <sheetViews>
    <sheetView zoomScaleNormal="100" workbookViewId="0">
      <selection sqref="A1:H33"/>
    </sheetView>
  </sheetViews>
  <sheetFormatPr defaultColWidth="9.140625" defaultRowHeight="13.5"/>
  <cols>
    <col min="1" max="1" width="41" style="484" customWidth="1"/>
    <col min="2" max="2" width="9.140625" style="484" customWidth="1"/>
    <col min="3" max="3" width="12.85546875" style="484" customWidth="1"/>
    <col min="4" max="4" width="10.140625" style="484" customWidth="1"/>
    <col min="5" max="5" width="8.140625" style="484" customWidth="1"/>
    <col min="6" max="6" width="13.140625" style="484" bestFit="1" customWidth="1"/>
    <col min="7" max="7" width="33" style="484" bestFit="1" customWidth="1"/>
    <col min="8" max="16384" width="9.140625" style="484"/>
  </cols>
  <sheetData>
    <row r="2" spans="1:8" ht="17.45" customHeight="1">
      <c r="A2" s="878" t="s">
        <v>0</v>
      </c>
      <c r="B2" s="878"/>
      <c r="C2" s="878"/>
      <c r="D2" s="878"/>
      <c r="E2" s="878"/>
      <c r="F2" s="878"/>
      <c r="G2" s="878"/>
    </row>
    <row r="3" spans="1:8">
      <c r="B3" s="537"/>
      <c r="C3" s="537"/>
      <c r="D3" s="537"/>
      <c r="E3" s="537"/>
      <c r="F3" s="537"/>
      <c r="G3" s="537"/>
      <c r="H3" s="536"/>
    </row>
    <row r="4" spans="1:8">
      <c r="B4" s="537"/>
      <c r="C4" s="537"/>
      <c r="D4" s="537"/>
      <c r="E4" s="537"/>
      <c r="F4" s="537"/>
      <c r="G4" s="537"/>
      <c r="H4" s="536"/>
    </row>
    <row r="5" spans="1:8">
      <c r="B5" s="537"/>
      <c r="C5" s="537"/>
      <c r="D5" s="537"/>
      <c r="E5" s="537"/>
      <c r="F5" s="537"/>
      <c r="G5" s="537"/>
      <c r="H5" s="536"/>
    </row>
    <row r="6" spans="1:8">
      <c r="B6" s="537"/>
      <c r="C6" s="537"/>
      <c r="D6" s="537"/>
      <c r="E6" s="537"/>
      <c r="F6" s="537"/>
      <c r="G6" s="537"/>
      <c r="H6" s="536"/>
    </row>
    <row r="7" spans="1:8">
      <c r="B7" s="891" t="s">
        <v>402</v>
      </c>
      <c r="C7" s="892"/>
      <c r="D7" s="892"/>
      <c r="E7" s="892"/>
      <c r="F7" s="893"/>
    </row>
    <row r="8" spans="1:8" ht="38.25">
      <c r="A8" s="576" t="s">
        <v>406</v>
      </c>
      <c r="B8" s="575" t="s">
        <v>410</v>
      </c>
      <c r="C8" s="574" t="s">
        <v>409</v>
      </c>
      <c r="D8" s="573" t="s">
        <v>160</v>
      </c>
      <c r="E8" s="572" t="s">
        <v>26</v>
      </c>
      <c r="F8" s="571" t="s">
        <v>156</v>
      </c>
      <c r="G8" s="570" t="s">
        <v>157</v>
      </c>
    </row>
    <row r="9" spans="1:8">
      <c r="A9" s="569"/>
      <c r="B9" s="528" t="s">
        <v>399</v>
      </c>
      <c r="C9" s="568" t="s">
        <v>399</v>
      </c>
      <c r="D9" s="567" t="s">
        <v>399</v>
      </c>
      <c r="E9" s="566"/>
      <c r="F9" s="565"/>
      <c r="G9" s="525"/>
    </row>
    <row r="10" spans="1:8">
      <c r="A10" s="551" t="s">
        <v>398</v>
      </c>
      <c r="B10" s="564"/>
      <c r="D10" s="521"/>
      <c r="E10" s="495"/>
      <c r="F10" s="547"/>
      <c r="G10" s="521"/>
    </row>
    <row r="11" spans="1:8">
      <c r="A11" s="549" t="s">
        <v>397</v>
      </c>
      <c r="B11" s="512">
        <v>2626.1827134851337</v>
      </c>
      <c r="C11" s="512">
        <v>5.5575535515306571</v>
      </c>
      <c r="D11" s="515">
        <v>45.836783963331605</v>
      </c>
      <c r="E11" s="512">
        <v>2677.5770509999993</v>
      </c>
      <c r="F11" s="547"/>
      <c r="G11" s="521"/>
    </row>
    <row r="12" spans="1:8">
      <c r="A12" s="549" t="s">
        <v>396</v>
      </c>
      <c r="B12" s="560">
        <v>598.103836</v>
      </c>
      <c r="C12" s="560"/>
      <c r="D12" s="559"/>
      <c r="E12" s="512">
        <v>598.103836</v>
      </c>
      <c r="F12" s="547"/>
      <c r="G12" s="521"/>
    </row>
    <row r="13" spans="1:8">
      <c r="A13" s="551" t="s">
        <v>395</v>
      </c>
      <c r="B13" s="563">
        <v>3224.2865494851339</v>
      </c>
      <c r="C13" s="555">
        <v>5.5575535515306571</v>
      </c>
      <c r="D13" s="562">
        <v>45.836783963331605</v>
      </c>
      <c r="E13" s="507">
        <v>3275.6808869999995</v>
      </c>
      <c r="F13" s="547"/>
      <c r="G13" s="521"/>
    </row>
    <row r="14" spans="1:8">
      <c r="A14" s="558"/>
      <c r="B14" s="561"/>
      <c r="C14" s="560"/>
      <c r="D14" s="559"/>
      <c r="E14" s="512"/>
      <c r="F14" s="547"/>
      <c r="G14" s="521"/>
    </row>
    <row r="15" spans="1:8">
      <c r="A15" s="558" t="s">
        <v>390</v>
      </c>
      <c r="B15" s="523"/>
      <c r="C15" s="522"/>
      <c r="D15" s="521"/>
      <c r="E15" s="495"/>
      <c r="F15" s="547"/>
      <c r="G15" s="521"/>
    </row>
    <row r="16" spans="1:8">
      <c r="A16" s="557" t="s">
        <v>394</v>
      </c>
      <c r="B16" s="556">
        <v>473.21907599999997</v>
      </c>
      <c r="C16" s="522"/>
      <c r="D16" s="521"/>
      <c r="E16" s="512">
        <v>473.21907599999997</v>
      </c>
      <c r="F16" s="547"/>
      <c r="G16" s="521"/>
    </row>
    <row r="17" spans="1:7">
      <c r="A17" s="557" t="s">
        <v>344</v>
      </c>
      <c r="B17" s="556">
        <v>283.85387800000001</v>
      </c>
      <c r="C17" s="522"/>
      <c r="D17" s="521"/>
      <c r="E17" s="512">
        <v>283.85387800000001</v>
      </c>
      <c r="F17" s="547"/>
      <c r="G17" s="521"/>
    </row>
    <row r="18" spans="1:7">
      <c r="A18" s="557" t="s">
        <v>393</v>
      </c>
      <c r="B18" s="556">
        <v>79.415512000000007</v>
      </c>
      <c r="C18" s="522"/>
      <c r="D18" s="521"/>
      <c r="E18" s="512">
        <v>79.415512000000007</v>
      </c>
      <c r="F18" s="547"/>
      <c r="G18" s="552"/>
    </row>
    <row r="19" spans="1:7">
      <c r="A19" s="557" t="s">
        <v>392</v>
      </c>
      <c r="B19" s="556">
        <v>11.626218999999999</v>
      </c>
      <c r="C19" s="522"/>
      <c r="D19" s="521"/>
      <c r="E19" s="512">
        <v>11.626218999999999</v>
      </c>
      <c r="F19" s="547"/>
      <c r="G19" s="552"/>
    </row>
    <row r="20" spans="1:7">
      <c r="A20" s="153" t="s">
        <v>391</v>
      </c>
      <c r="B20" s="556">
        <v>0</v>
      </c>
      <c r="C20" s="522"/>
      <c r="D20" s="521"/>
      <c r="E20" s="512">
        <v>0</v>
      </c>
      <c r="F20" s="547"/>
      <c r="G20" s="552"/>
    </row>
    <row r="21" spans="1:7">
      <c r="A21" s="557" t="s">
        <v>390</v>
      </c>
      <c r="B21" s="556">
        <v>153.56736642078181</v>
      </c>
      <c r="C21" s="522"/>
      <c r="D21" s="521"/>
      <c r="E21" s="512">
        <v>153.56736642078181</v>
      </c>
      <c r="F21" s="547"/>
      <c r="G21" s="552"/>
    </row>
    <row r="22" spans="1:7">
      <c r="A22" s="551" t="s">
        <v>389</v>
      </c>
      <c r="B22" s="555">
        <v>1001.6820514207818</v>
      </c>
      <c r="C22" s="555">
        <v>0</v>
      </c>
      <c r="D22" s="554">
        <v>0</v>
      </c>
      <c r="E22" s="553">
        <v>1001.6820514207818</v>
      </c>
      <c r="F22" s="547"/>
      <c r="G22" s="552"/>
    </row>
    <row r="23" spans="1:7">
      <c r="A23" s="551"/>
      <c r="B23" s="522"/>
      <c r="C23" s="522"/>
      <c r="D23" s="521"/>
      <c r="E23" s="495"/>
      <c r="F23" s="547"/>
      <c r="G23" s="521"/>
    </row>
    <row r="24" spans="1:7" ht="14.25" thickBot="1">
      <c r="A24" s="551" t="s">
        <v>388</v>
      </c>
      <c r="B24" s="502">
        <v>4225.968600905916</v>
      </c>
      <c r="C24" s="501">
        <v>5.5575535515306571</v>
      </c>
      <c r="D24" s="550">
        <v>45.836783963331605</v>
      </c>
      <c r="E24" s="550">
        <v>4277.3629384207816</v>
      </c>
      <c r="F24" s="547"/>
      <c r="G24" s="521"/>
    </row>
    <row r="25" spans="1:7" ht="14.25" thickTop="1">
      <c r="A25" s="549"/>
      <c r="B25" s="522"/>
      <c r="C25" s="522"/>
      <c r="D25" s="521"/>
      <c r="E25" s="548"/>
      <c r="F25" s="547"/>
      <c r="G25" s="521"/>
    </row>
    <row r="26" spans="1:7" ht="14.25" thickBot="1">
      <c r="A26" s="546" t="s">
        <v>387</v>
      </c>
      <c r="B26" s="545"/>
      <c r="C26" s="545"/>
      <c r="D26" s="544"/>
      <c r="E26" s="543">
        <v>4621.0928758547243</v>
      </c>
      <c r="F26" s="542"/>
      <c r="G26" s="541"/>
    </row>
    <row r="27" spans="1:7" ht="14.25" thickTop="1"/>
    <row r="28" spans="1:7">
      <c r="A28" s="540" t="s">
        <v>408</v>
      </c>
      <c r="B28" s="539"/>
      <c r="C28" s="539"/>
      <c r="D28" s="539"/>
      <c r="E28" s="539"/>
      <c r="F28" s="539"/>
      <c r="G28" s="539"/>
    </row>
    <row r="29" spans="1:7" ht="27" customHeight="1">
      <c r="A29" s="894" t="s">
        <v>407</v>
      </c>
      <c r="B29" s="894"/>
      <c r="C29" s="894"/>
      <c r="D29" s="894"/>
      <c r="E29" s="894"/>
      <c r="F29" s="894"/>
      <c r="G29" s="894"/>
    </row>
    <row r="32" spans="1:7" ht="14.25">
      <c r="A32" s="485" t="s">
        <v>288</v>
      </c>
    </row>
    <row r="33" spans="5:5">
      <c r="E33" s="538">
        <v>0</v>
      </c>
    </row>
  </sheetData>
  <protectedRanges>
    <protectedRange sqref="G24:G26" name="Range2_2_2"/>
    <protectedRange sqref="D10:D21 C11:C21 C9:D9 B9:B21" name="Range1_1_2"/>
    <protectedRange sqref="G10:G17 G23" name="Range2_1_2"/>
    <protectedRange sqref="B24:D26" name="Range1_2_2_1"/>
    <protectedRange sqref="B22:D23" name="Range1_1_2_1"/>
  </protectedRanges>
  <mergeCells count="3">
    <mergeCell ref="B7:F7"/>
    <mergeCell ref="A2:G2"/>
    <mergeCell ref="A29:G29"/>
  </mergeCells>
  <printOptions horizontalCentered="1"/>
  <pageMargins left="0.70866141732283472" right="0.70866141732283472" top="0.74803149606299213" bottom="0.74803149606299213" header="0.31496062992125984" footer="0.31496062992125984"/>
  <pageSetup paperSize="9" firstPageNumber="22" fitToHeight="0" orientation="landscape" r:id="rId1"/>
  <headerFooter differentFirst="1" scaleWithDoc="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C38B6-81B5-4D4A-A3BB-A115529B1E20}">
  <sheetPr>
    <pageSetUpPr fitToPage="1"/>
  </sheetPr>
  <dimension ref="A2:H33"/>
  <sheetViews>
    <sheetView zoomScaleNormal="100" workbookViewId="0">
      <selection sqref="A1:H33"/>
    </sheetView>
  </sheetViews>
  <sheetFormatPr defaultColWidth="9.140625" defaultRowHeight="13.5"/>
  <cols>
    <col min="1" max="1" width="41" style="484" customWidth="1"/>
    <col min="2" max="2" width="9.140625" style="484" customWidth="1"/>
    <col min="3" max="3" width="12.85546875" style="484" customWidth="1"/>
    <col min="4" max="4" width="10.140625" style="484" customWidth="1"/>
    <col min="5" max="5" width="8.140625" style="484" customWidth="1"/>
    <col min="6" max="6" width="13.140625" style="484" bestFit="1" customWidth="1"/>
    <col min="7" max="7" width="33" style="484" bestFit="1" customWidth="1"/>
    <col min="8" max="16384" width="9.140625" style="484"/>
  </cols>
  <sheetData>
    <row r="2" spans="1:8" ht="17.45" customHeight="1">
      <c r="A2" s="878" t="s">
        <v>0</v>
      </c>
      <c r="B2" s="878"/>
      <c r="C2" s="878"/>
      <c r="D2" s="878"/>
      <c r="E2" s="878"/>
      <c r="F2" s="878"/>
      <c r="G2" s="878"/>
    </row>
    <row r="3" spans="1:8">
      <c r="B3" s="537"/>
      <c r="C3" s="537"/>
      <c r="D3" s="537"/>
      <c r="E3" s="537"/>
      <c r="F3" s="537"/>
      <c r="G3" s="537"/>
      <c r="H3" s="536"/>
    </row>
    <row r="4" spans="1:8">
      <c r="B4" s="537"/>
      <c r="C4" s="537"/>
      <c r="D4" s="537"/>
      <c r="E4" s="537"/>
      <c r="F4" s="537"/>
      <c r="G4" s="537"/>
      <c r="H4" s="536"/>
    </row>
    <row r="5" spans="1:8">
      <c r="B5" s="537"/>
      <c r="C5" s="537"/>
      <c r="D5" s="537"/>
      <c r="E5" s="537"/>
      <c r="F5" s="537"/>
      <c r="G5" s="537"/>
      <c r="H5" s="536"/>
    </row>
    <row r="6" spans="1:8">
      <c r="B6" s="537"/>
      <c r="C6" s="537"/>
      <c r="D6" s="537"/>
      <c r="E6" s="537"/>
      <c r="F6" s="537"/>
      <c r="G6" s="537"/>
      <c r="H6" s="536"/>
    </row>
    <row r="7" spans="1:8">
      <c r="B7" s="891" t="s">
        <v>401</v>
      </c>
      <c r="C7" s="892"/>
      <c r="D7" s="892"/>
      <c r="E7" s="892"/>
      <c r="F7" s="893"/>
    </row>
    <row r="8" spans="1:8" ht="38.25">
      <c r="A8" s="576" t="s">
        <v>406</v>
      </c>
      <c r="B8" s="575" t="s">
        <v>410</v>
      </c>
      <c r="C8" s="574" t="s">
        <v>409</v>
      </c>
      <c r="D8" s="573" t="s">
        <v>160</v>
      </c>
      <c r="E8" s="572" t="s">
        <v>26</v>
      </c>
      <c r="F8" s="571" t="s">
        <v>156</v>
      </c>
      <c r="G8" s="570" t="s">
        <v>157</v>
      </c>
    </row>
    <row r="9" spans="1:8">
      <c r="A9" s="569"/>
      <c r="B9" s="528" t="s">
        <v>399</v>
      </c>
      <c r="C9" s="568" t="s">
        <v>399</v>
      </c>
      <c r="D9" s="567" t="s">
        <v>399</v>
      </c>
      <c r="E9" s="566"/>
      <c r="F9" s="565"/>
      <c r="G9" s="525"/>
    </row>
    <row r="10" spans="1:8">
      <c r="A10" s="551" t="s">
        <v>398</v>
      </c>
      <c r="B10" s="564"/>
      <c r="D10" s="521"/>
      <c r="E10" s="495"/>
      <c r="F10" s="547"/>
      <c r="G10" s="521"/>
    </row>
    <row r="11" spans="1:8">
      <c r="A11" s="549" t="s">
        <v>397</v>
      </c>
      <c r="B11" s="512">
        <v>2382.6063279873129</v>
      </c>
      <c r="C11" s="512">
        <v>237.19388892637718</v>
      </c>
      <c r="D11" s="515">
        <v>43.154536086308902</v>
      </c>
      <c r="E11" s="512">
        <v>2662.954753</v>
      </c>
      <c r="F11" s="547"/>
      <c r="G11" s="521"/>
    </row>
    <row r="12" spans="1:8">
      <c r="A12" s="549" t="s">
        <v>396</v>
      </c>
      <c r="B12" s="560">
        <v>615.04823600000009</v>
      </c>
      <c r="C12" s="560"/>
      <c r="D12" s="559"/>
      <c r="E12" s="512">
        <v>615.04823600000009</v>
      </c>
      <c r="F12" s="547"/>
      <c r="G12" s="521"/>
    </row>
    <row r="13" spans="1:8">
      <c r="A13" s="551" t="s">
        <v>395</v>
      </c>
      <c r="B13" s="563">
        <v>2997.6545639873129</v>
      </c>
      <c r="C13" s="555">
        <v>237.19388892637718</v>
      </c>
      <c r="D13" s="562">
        <v>43.154536086308902</v>
      </c>
      <c r="E13" s="507">
        <v>3278.0029890000001</v>
      </c>
      <c r="F13" s="547"/>
      <c r="G13" s="521"/>
    </row>
    <row r="14" spans="1:8">
      <c r="A14" s="558"/>
      <c r="B14" s="561"/>
      <c r="C14" s="560"/>
      <c r="D14" s="559"/>
      <c r="E14" s="512"/>
      <c r="F14" s="547"/>
      <c r="G14" s="521"/>
    </row>
    <row r="15" spans="1:8">
      <c r="A15" s="558" t="s">
        <v>390</v>
      </c>
      <c r="B15" s="523"/>
      <c r="C15" s="522"/>
      <c r="D15" s="521"/>
      <c r="E15" s="495"/>
      <c r="F15" s="547"/>
      <c r="G15" s="521"/>
    </row>
    <row r="16" spans="1:8">
      <c r="A16" s="557" t="s">
        <v>394</v>
      </c>
      <c r="B16" s="556">
        <v>561.55238700000007</v>
      </c>
      <c r="C16" s="522"/>
      <c r="D16" s="521"/>
      <c r="E16" s="512">
        <v>561.55238700000007</v>
      </c>
      <c r="F16" s="547"/>
      <c r="G16" s="521"/>
    </row>
    <row r="17" spans="1:7">
      <c r="A17" s="557" t="s">
        <v>344</v>
      </c>
      <c r="B17" s="556">
        <v>285.48360500000001</v>
      </c>
      <c r="C17" s="522"/>
      <c r="D17" s="521"/>
      <c r="E17" s="512">
        <v>285.48360500000001</v>
      </c>
      <c r="F17" s="547"/>
      <c r="G17" s="521"/>
    </row>
    <row r="18" spans="1:7">
      <c r="A18" s="557" t="s">
        <v>393</v>
      </c>
      <c r="B18" s="556">
        <v>70.674207999999993</v>
      </c>
      <c r="C18" s="522"/>
      <c r="D18" s="521"/>
      <c r="E18" s="512">
        <v>70.674207999999993</v>
      </c>
      <c r="F18" s="547"/>
      <c r="G18" s="552"/>
    </row>
    <row r="19" spans="1:7">
      <c r="A19" s="557" t="s">
        <v>392</v>
      </c>
      <c r="B19" s="556">
        <v>22.249754999999997</v>
      </c>
      <c r="C19" s="522"/>
      <c r="D19" s="521"/>
      <c r="E19" s="512">
        <v>22.249754999999997</v>
      </c>
      <c r="F19" s="547"/>
      <c r="G19" s="552"/>
    </row>
    <row r="20" spans="1:7">
      <c r="A20" s="153" t="s">
        <v>391</v>
      </c>
      <c r="B20" s="556">
        <v>0</v>
      </c>
      <c r="C20" s="522"/>
      <c r="D20" s="521"/>
      <c r="E20" s="512">
        <v>0</v>
      </c>
      <c r="F20" s="547"/>
      <c r="G20" s="552"/>
    </row>
    <row r="21" spans="1:7">
      <c r="A21" s="557" t="s">
        <v>390</v>
      </c>
      <c r="B21" s="556">
        <v>160.8293490963936</v>
      </c>
      <c r="C21" s="522"/>
      <c r="D21" s="521"/>
      <c r="E21" s="512">
        <v>160.8293490963936</v>
      </c>
      <c r="F21" s="547"/>
      <c r="G21" s="552"/>
    </row>
    <row r="22" spans="1:7">
      <c r="A22" s="551" t="s">
        <v>389</v>
      </c>
      <c r="B22" s="555">
        <v>1100.7893040963938</v>
      </c>
      <c r="C22" s="555">
        <v>0</v>
      </c>
      <c r="D22" s="554">
        <v>0</v>
      </c>
      <c r="E22" s="553">
        <v>1100.7893040963938</v>
      </c>
      <c r="F22" s="547"/>
      <c r="G22" s="552"/>
    </row>
    <row r="23" spans="1:7">
      <c r="A23" s="551"/>
      <c r="B23" s="522"/>
      <c r="C23" s="522"/>
      <c r="D23" s="521"/>
      <c r="E23" s="495"/>
      <c r="F23" s="547"/>
      <c r="G23" s="521"/>
    </row>
    <row r="24" spans="1:7" ht="14.25" thickBot="1">
      <c r="A24" s="551" t="s">
        <v>388</v>
      </c>
      <c r="B24" s="502">
        <v>4098.4438680837065</v>
      </c>
      <c r="C24" s="501">
        <v>237.19388892637718</v>
      </c>
      <c r="D24" s="550">
        <v>43.154536086308902</v>
      </c>
      <c r="E24" s="550">
        <v>4378.7922930963941</v>
      </c>
      <c r="F24" s="547"/>
      <c r="G24" s="521"/>
    </row>
    <row r="25" spans="1:7" ht="14.25" thickTop="1">
      <c r="A25" s="549"/>
      <c r="B25" s="522"/>
      <c r="C25" s="522"/>
      <c r="D25" s="521"/>
      <c r="E25" s="548"/>
      <c r="F25" s="547"/>
      <c r="G25" s="521"/>
    </row>
    <row r="26" spans="1:7" ht="14.25" thickBot="1">
      <c r="A26" s="546" t="s">
        <v>387</v>
      </c>
      <c r="B26" s="545"/>
      <c r="C26" s="545"/>
      <c r="D26" s="544"/>
      <c r="E26" s="543">
        <v>4804.3616073335234</v>
      </c>
      <c r="F26" s="542"/>
      <c r="G26" s="541"/>
    </row>
    <row r="27" spans="1:7" ht="14.25" thickTop="1"/>
    <row r="28" spans="1:7">
      <c r="A28" s="540" t="s">
        <v>408</v>
      </c>
      <c r="B28" s="539"/>
      <c r="C28" s="539"/>
      <c r="D28" s="539"/>
      <c r="E28" s="539"/>
      <c r="F28" s="539"/>
      <c r="G28" s="539"/>
    </row>
    <row r="29" spans="1:7" ht="27" customHeight="1">
      <c r="A29" s="894" t="s">
        <v>407</v>
      </c>
      <c r="B29" s="894"/>
      <c r="C29" s="894"/>
      <c r="D29" s="894"/>
      <c r="E29" s="894"/>
      <c r="F29" s="894"/>
      <c r="G29" s="894"/>
    </row>
    <row r="32" spans="1:7" ht="14.25">
      <c r="A32" s="485" t="s">
        <v>288</v>
      </c>
    </row>
    <row r="33" spans="5:5">
      <c r="E33" s="538">
        <v>0</v>
      </c>
    </row>
  </sheetData>
  <protectedRanges>
    <protectedRange sqref="G24:G26" name="Range2_2_2"/>
    <protectedRange sqref="D10:D21 C11:C21 C9:D9 B9:B21" name="Range1_1_2"/>
    <protectedRange sqref="G10:G17 G23" name="Range2_1_2"/>
    <protectedRange sqref="B24:D26" name="Range1_2_2_1"/>
    <protectedRange sqref="B22:D23" name="Range1_1_2_1"/>
  </protectedRanges>
  <mergeCells count="3">
    <mergeCell ref="B7:F7"/>
    <mergeCell ref="A2:G2"/>
    <mergeCell ref="A29:G29"/>
  </mergeCells>
  <printOptions horizontalCentered="1"/>
  <pageMargins left="0.70866141732283472" right="0.70866141732283472" top="0.74803149606299213" bottom="0.74803149606299213" header="0.31496062992125984" footer="0.31496062992125984"/>
  <pageSetup paperSize="9" firstPageNumber="23" fitToHeight="0" orientation="landscape" r:id="rId1"/>
  <headerFooter differentFirst="1"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82661-2BEA-4B95-BF11-3EE0D97BBB7A}">
  <sheetPr>
    <pageSetUpPr fitToPage="1"/>
  </sheetPr>
  <dimension ref="A2:K32"/>
  <sheetViews>
    <sheetView zoomScaleNormal="100" workbookViewId="0">
      <selection sqref="A1:K32"/>
    </sheetView>
  </sheetViews>
  <sheetFormatPr defaultColWidth="9.140625" defaultRowHeight="13.5"/>
  <cols>
    <col min="1" max="1" width="22.140625" style="484" customWidth="1"/>
    <col min="2" max="2" width="9.140625" style="484"/>
    <col min="3" max="3" width="14" style="484" customWidth="1"/>
    <col min="4" max="4" width="10.42578125" style="484" bestFit="1" customWidth="1"/>
    <col min="5" max="11" width="9.140625" style="484"/>
    <col min="12" max="16" width="18.5703125" style="484" customWidth="1"/>
    <col min="17" max="16384" width="9.140625" style="484"/>
  </cols>
  <sheetData>
    <row r="2" spans="1:11" ht="17.45" customHeight="1">
      <c r="A2" s="878" t="s">
        <v>172</v>
      </c>
      <c r="B2" s="878"/>
      <c r="C2" s="878"/>
      <c r="D2" s="878"/>
      <c r="E2" s="878"/>
      <c r="F2" s="878"/>
      <c r="G2" s="878"/>
      <c r="H2" s="878"/>
      <c r="I2" s="878"/>
    </row>
    <row r="3" spans="1:11">
      <c r="B3" s="537"/>
      <c r="C3" s="537"/>
      <c r="D3" s="537"/>
      <c r="E3" s="537"/>
      <c r="F3" s="537"/>
      <c r="G3" s="537"/>
      <c r="H3" s="536"/>
    </row>
    <row r="4" spans="1:11">
      <c r="B4" s="537"/>
      <c r="C4" s="537"/>
      <c r="D4" s="537"/>
      <c r="E4" s="537"/>
      <c r="F4" s="537"/>
      <c r="G4" s="537"/>
      <c r="H4" s="536"/>
    </row>
    <row r="5" spans="1:11">
      <c r="B5" s="537"/>
      <c r="C5" s="537"/>
      <c r="D5" s="537"/>
      <c r="E5" s="537"/>
      <c r="F5" s="537"/>
      <c r="G5" s="537"/>
      <c r="H5" s="536"/>
    </row>
    <row r="6" spans="1:11">
      <c r="B6" s="537"/>
      <c r="C6" s="537"/>
      <c r="D6" s="628"/>
      <c r="E6" s="628"/>
      <c r="F6" s="628"/>
      <c r="G6" s="537"/>
      <c r="H6" s="536"/>
    </row>
    <row r="7" spans="1:11">
      <c r="A7" s="630" t="s">
        <v>406</v>
      </c>
      <c r="B7" s="522"/>
      <c r="C7" s="522"/>
      <c r="D7" s="522"/>
      <c r="E7" s="522"/>
      <c r="F7" s="522"/>
      <c r="G7" s="522"/>
      <c r="H7" s="522"/>
      <c r="I7" s="522"/>
      <c r="J7" s="522"/>
    </row>
    <row r="8" spans="1:11">
      <c r="A8" s="629"/>
      <c r="B8" s="522"/>
      <c r="C8" s="522"/>
      <c r="D8" s="628"/>
      <c r="E8" s="628"/>
      <c r="F8" s="628"/>
      <c r="G8" s="628"/>
      <c r="H8" s="628"/>
      <c r="I8" s="522"/>
      <c r="J8" s="522"/>
    </row>
    <row r="9" spans="1:11">
      <c r="A9" s="896" t="s">
        <v>162</v>
      </c>
      <c r="B9" s="897"/>
      <c r="C9" s="897"/>
      <c r="D9" s="627" t="s">
        <v>181</v>
      </c>
      <c r="E9" s="627" t="s">
        <v>177</v>
      </c>
      <c r="F9" s="627" t="s">
        <v>426</v>
      </c>
      <c r="G9" s="627" t="s">
        <v>182</v>
      </c>
      <c r="H9" s="627" t="s">
        <v>425</v>
      </c>
      <c r="I9" s="626" t="s">
        <v>161</v>
      </c>
    </row>
    <row r="10" spans="1:11" ht="17.25" customHeight="1">
      <c r="A10" s="898"/>
      <c r="B10" s="899"/>
      <c r="C10" s="899"/>
      <c r="D10" s="625" t="s">
        <v>424</v>
      </c>
      <c r="E10" s="625" t="s">
        <v>423</v>
      </c>
      <c r="F10" s="625" t="s">
        <v>422</v>
      </c>
      <c r="G10" s="625" t="s">
        <v>421</v>
      </c>
      <c r="H10" s="625" t="s">
        <v>420</v>
      </c>
      <c r="I10" s="624"/>
    </row>
    <row r="11" spans="1:11" s="577" customFormat="1">
      <c r="A11" s="623"/>
      <c r="B11" s="622"/>
      <c r="C11" s="622"/>
      <c r="D11" s="620" t="s">
        <v>399</v>
      </c>
      <c r="E11" s="620" t="s">
        <v>399</v>
      </c>
      <c r="F11" s="620" t="s">
        <v>399</v>
      </c>
      <c r="G11" s="621" t="s">
        <v>399</v>
      </c>
      <c r="H11" s="620" t="s">
        <v>399</v>
      </c>
      <c r="I11" s="619" t="s">
        <v>399</v>
      </c>
    </row>
    <row r="12" spans="1:11" s="577" customFormat="1">
      <c r="A12" s="900" t="s">
        <v>419</v>
      </c>
      <c r="B12" s="901"/>
      <c r="C12" s="618"/>
      <c r="D12" s="615"/>
      <c r="E12" s="616"/>
      <c r="F12" s="617"/>
      <c r="G12" s="616"/>
      <c r="H12" s="615"/>
      <c r="I12" s="614"/>
    </row>
    <row r="13" spans="1:11" s="577" customFormat="1">
      <c r="A13" s="604" t="s">
        <v>418</v>
      </c>
      <c r="B13" s="613" t="s">
        <v>460</v>
      </c>
      <c r="C13" s="597"/>
      <c r="D13" s="819">
        <v>10220.187986000001</v>
      </c>
      <c r="E13" s="820">
        <v>6760.2548600000009</v>
      </c>
      <c r="F13" s="820">
        <v>5695.9108399999986</v>
      </c>
      <c r="G13" s="820">
        <v>2104.815278</v>
      </c>
      <c r="H13" s="820">
        <v>0</v>
      </c>
      <c r="I13" s="594">
        <v>24781.168964000004</v>
      </c>
      <c r="K13" s="612"/>
    </row>
    <row r="14" spans="1:11" s="577" customFormat="1" hidden="1">
      <c r="A14" s="611"/>
      <c r="B14" s="610"/>
      <c r="C14" s="609"/>
      <c r="D14" s="608"/>
      <c r="E14" s="607"/>
      <c r="F14" s="606"/>
      <c r="G14" s="607"/>
      <c r="H14" s="606"/>
      <c r="I14" s="605"/>
    </row>
    <row r="15" spans="1:11" s="577" customFormat="1" hidden="1">
      <c r="A15" s="604"/>
      <c r="B15" s="496" t="s">
        <v>27</v>
      </c>
      <c r="C15" s="493"/>
      <c r="D15" s="496"/>
      <c r="E15" s="588">
        <v>0</v>
      </c>
      <c r="F15" s="588">
        <v>0</v>
      </c>
      <c r="G15" s="588">
        <v>0</v>
      </c>
      <c r="H15" s="512"/>
      <c r="I15" s="603">
        <v>0</v>
      </c>
    </row>
    <row r="16" spans="1:11" s="577" customFormat="1">
      <c r="A16" s="542"/>
      <c r="B16" s="586"/>
      <c r="C16" s="584"/>
      <c r="D16" s="586"/>
      <c r="E16" s="542"/>
      <c r="F16" s="602"/>
      <c r="G16" s="542"/>
      <c r="H16" s="602"/>
      <c r="I16" s="601"/>
    </row>
    <row r="17" spans="1:9" s="577" customFormat="1">
      <c r="A17" s="591" t="s">
        <v>417</v>
      </c>
      <c r="B17" s="495"/>
      <c r="C17" s="581"/>
      <c r="D17" s="495"/>
      <c r="E17" s="600"/>
      <c r="F17" s="495"/>
      <c r="G17" s="495"/>
      <c r="H17" s="495"/>
      <c r="I17" s="493"/>
    </row>
    <row r="18" spans="1:9" s="577" customFormat="1">
      <c r="A18" s="599" t="s">
        <v>416</v>
      </c>
      <c r="B18" s="598" t="s">
        <v>163</v>
      </c>
      <c r="C18" s="597"/>
      <c r="D18" s="596"/>
      <c r="E18" s="588"/>
      <c r="F18" s="595"/>
      <c r="G18" s="594"/>
      <c r="H18" s="594"/>
      <c r="I18" s="593">
        <v>0</v>
      </c>
    </row>
    <row r="19" spans="1:9" s="577" customFormat="1">
      <c r="A19" s="496"/>
      <c r="B19" s="496"/>
      <c r="C19" s="493"/>
      <c r="D19" s="547"/>
      <c r="E19" s="496"/>
      <c r="F19" s="547"/>
      <c r="G19" s="587"/>
      <c r="H19" s="587"/>
      <c r="I19" s="559"/>
    </row>
    <row r="20" spans="1:9" s="577" customFormat="1">
      <c r="A20" s="591" t="s">
        <v>415</v>
      </c>
      <c r="B20" s="496" t="s">
        <v>164</v>
      </c>
      <c r="C20" s="493"/>
      <c r="D20" s="547"/>
      <c r="E20" s="588"/>
      <c r="F20" s="592"/>
      <c r="G20" s="587"/>
      <c r="H20" s="587"/>
      <c r="I20" s="592">
        <v>0</v>
      </c>
    </row>
    <row r="21" spans="1:9" s="577" customFormat="1">
      <c r="A21" s="496"/>
      <c r="B21" s="496"/>
      <c r="C21" s="493"/>
      <c r="D21" s="547"/>
      <c r="E21" s="496"/>
      <c r="F21" s="547"/>
      <c r="G21" s="587"/>
      <c r="H21" s="587"/>
      <c r="I21" s="559"/>
    </row>
    <row r="22" spans="1:9" s="577" customFormat="1">
      <c r="A22" s="591"/>
      <c r="B22" s="590" t="s">
        <v>429</v>
      </c>
      <c r="C22" s="493"/>
      <c r="D22" s="589">
        <v>40.388100000000001</v>
      </c>
      <c r="E22" s="587">
        <v>0</v>
      </c>
      <c r="F22" s="587">
        <v>0</v>
      </c>
      <c r="G22" s="588">
        <v>0</v>
      </c>
      <c r="H22" s="588">
        <v>0</v>
      </c>
      <c r="I22" s="587">
        <v>40.388100000000001</v>
      </c>
    </row>
    <row r="23" spans="1:9" s="577" customFormat="1">
      <c r="A23" s="586"/>
      <c r="B23" s="586"/>
      <c r="C23" s="584"/>
      <c r="D23" s="542"/>
      <c r="E23" s="586"/>
      <c r="F23" s="542"/>
      <c r="G23" s="585"/>
      <c r="H23" s="585"/>
      <c r="I23" s="584"/>
    </row>
    <row r="24" spans="1:9" s="577" customFormat="1">
      <c r="A24" s="496"/>
      <c r="B24" s="495"/>
      <c r="C24" s="495"/>
      <c r="D24" s="495"/>
      <c r="E24" s="495"/>
      <c r="F24" s="495"/>
      <c r="G24" s="495"/>
      <c r="H24" s="495"/>
      <c r="I24" s="493"/>
    </row>
    <row r="25" spans="1:9" s="577" customFormat="1">
      <c r="A25" s="582" t="s">
        <v>414</v>
      </c>
      <c r="B25" s="581"/>
      <c r="C25" s="581"/>
      <c r="D25" s="580">
        <v>0</v>
      </c>
      <c r="E25" s="580">
        <v>0</v>
      </c>
      <c r="F25" s="580">
        <v>0</v>
      </c>
      <c r="G25" s="580">
        <v>0</v>
      </c>
      <c r="H25" s="580">
        <v>0</v>
      </c>
      <c r="I25" s="583">
        <v>0</v>
      </c>
    </row>
    <row r="26" spans="1:9" s="577" customFormat="1">
      <c r="A26" s="582" t="s">
        <v>413</v>
      </c>
      <c r="B26" s="581"/>
      <c r="C26" s="581"/>
      <c r="D26" s="580">
        <v>10260.576086000001</v>
      </c>
      <c r="E26" s="580">
        <v>6760.2548600000009</v>
      </c>
      <c r="F26" s="580">
        <v>5695.9108399999986</v>
      </c>
      <c r="G26" s="580">
        <v>2104.815278</v>
      </c>
      <c r="H26" s="580">
        <v>0</v>
      </c>
      <c r="I26" s="580">
        <v>24821.557064000004</v>
      </c>
    </row>
    <row r="27" spans="1:9" ht="14.25">
      <c r="A27" s="485"/>
    </row>
    <row r="28" spans="1:9">
      <c r="A28" s="579" t="s">
        <v>412</v>
      </c>
    </row>
    <row r="29" spans="1:9" ht="27" customHeight="1">
      <c r="A29" s="895" t="s">
        <v>411</v>
      </c>
      <c r="B29" s="895"/>
      <c r="C29" s="895"/>
      <c r="D29" s="895"/>
      <c r="E29" s="895"/>
      <c r="F29" s="895"/>
      <c r="G29" s="895"/>
      <c r="H29" s="895"/>
      <c r="I29" s="895"/>
    </row>
    <row r="30" spans="1:9" s="577" customFormat="1">
      <c r="A30" s="578"/>
      <c r="B30" s="495"/>
      <c r="C30" s="495"/>
      <c r="D30" s="512"/>
      <c r="E30" s="512"/>
      <c r="F30" s="512"/>
      <c r="G30" s="512"/>
      <c r="H30" s="512"/>
      <c r="I30" s="512"/>
    </row>
    <row r="32" spans="1:9" ht="14.25">
      <c r="A32" s="485" t="s">
        <v>288</v>
      </c>
    </row>
  </sheetData>
  <mergeCells count="4">
    <mergeCell ref="A29:I29"/>
    <mergeCell ref="A9:C10"/>
    <mergeCell ref="A12:B12"/>
    <mergeCell ref="A2:I2"/>
  </mergeCells>
  <printOptions horizontalCentered="1"/>
  <pageMargins left="0.70866141732283472" right="0.70866141732283472" top="0.74803149606299213" bottom="0.74803149606299213" header="0.31496062992125984" footer="0.31496062992125984"/>
  <pageSetup paperSize="9" firstPageNumber="21" fitToHeight="0" orientation="landscape" r:id="rId1"/>
  <headerFooter differentFirst="1"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EBB10-AD30-463C-BD12-FADCF5CCA2BC}">
  <sheetPr>
    <pageSetUpPr fitToPage="1"/>
  </sheetPr>
  <dimension ref="A2:K46"/>
  <sheetViews>
    <sheetView zoomScaleNormal="100" workbookViewId="0">
      <selection sqref="A1:K46"/>
    </sheetView>
  </sheetViews>
  <sheetFormatPr defaultColWidth="9.140625" defaultRowHeight="13.5"/>
  <cols>
    <col min="1" max="1" width="47" style="484" customWidth="1"/>
    <col min="2" max="2" width="9.140625" style="484"/>
    <col min="3" max="3" width="10.28515625" style="484" bestFit="1" customWidth="1"/>
    <col min="4" max="8" width="9.140625" style="484" customWidth="1"/>
    <col min="9" max="9" width="11.5703125" style="484" customWidth="1"/>
    <col min="10" max="16384" width="9.140625" style="484"/>
  </cols>
  <sheetData>
    <row r="2" spans="1:11" ht="18">
      <c r="A2" s="903" t="s">
        <v>173</v>
      </c>
      <c r="B2" s="903"/>
      <c r="C2" s="903"/>
      <c r="D2" s="903"/>
      <c r="E2" s="903"/>
      <c r="F2" s="903"/>
      <c r="G2" s="903"/>
      <c r="H2" s="903"/>
      <c r="I2" s="903"/>
      <c r="J2" s="903"/>
      <c r="K2" s="643"/>
    </row>
    <row r="3" spans="1:11">
      <c r="A3" s="537"/>
      <c r="B3" s="537"/>
      <c r="C3" s="537"/>
      <c r="D3" s="537"/>
      <c r="E3" s="537"/>
      <c r="F3" s="536"/>
    </row>
    <row r="4" spans="1:11">
      <c r="A4" s="537"/>
      <c r="B4" s="537"/>
      <c r="C4" s="537"/>
      <c r="D4" s="537"/>
      <c r="E4" s="537"/>
      <c r="F4" s="536"/>
    </row>
    <row r="5" spans="1:11">
      <c r="A5" s="537"/>
      <c r="B5" s="537"/>
      <c r="C5" s="537"/>
      <c r="D5" s="537"/>
      <c r="E5" s="537"/>
      <c r="F5" s="536"/>
    </row>
    <row r="6" spans="1:11">
      <c r="A6" s="537"/>
      <c r="B6" s="537"/>
      <c r="C6" s="537"/>
      <c r="D6" s="537"/>
      <c r="E6" s="537"/>
      <c r="F6" s="536"/>
    </row>
    <row r="7" spans="1:11">
      <c r="A7" s="630" t="s">
        <v>406</v>
      </c>
    </row>
    <row r="8" spans="1:11">
      <c r="A8" s="522"/>
      <c r="B8" s="522"/>
    </row>
    <row r="9" spans="1:11">
      <c r="A9" s="904" t="s">
        <v>175</v>
      </c>
      <c r="B9" s="904"/>
      <c r="C9" s="904"/>
      <c r="D9" s="904"/>
      <c r="E9" s="904"/>
      <c r="F9" s="904"/>
      <c r="G9" s="904"/>
      <c r="H9" s="904"/>
      <c r="I9" s="904"/>
      <c r="J9" s="904"/>
    </row>
    <row r="10" spans="1:11" s="577" customFormat="1">
      <c r="A10" s="566"/>
      <c r="B10" s="566"/>
      <c r="C10" s="566"/>
      <c r="D10" s="566"/>
      <c r="E10" s="566"/>
      <c r="F10" s="566"/>
      <c r="G10" s="566"/>
      <c r="H10" s="566"/>
      <c r="I10" s="566"/>
      <c r="J10" s="566"/>
    </row>
    <row r="11" spans="1:11" s="577" customFormat="1">
      <c r="A11" s="566"/>
      <c r="B11" s="566"/>
      <c r="C11" s="821" t="s">
        <v>504</v>
      </c>
      <c r="D11" s="628"/>
      <c r="E11" s="628"/>
      <c r="F11" s="628"/>
      <c r="G11" s="628"/>
      <c r="H11" s="640"/>
      <c r="I11" s="566"/>
      <c r="J11" s="566"/>
    </row>
    <row r="12" spans="1:11">
      <c r="A12" s="676"/>
      <c r="B12" s="537" t="s">
        <v>176</v>
      </c>
      <c r="C12" s="574" t="s">
        <v>183</v>
      </c>
      <c r="D12" s="574" t="s">
        <v>181</v>
      </c>
      <c r="E12" s="574" t="s">
        <v>177</v>
      </c>
      <c r="F12" s="574" t="s">
        <v>426</v>
      </c>
      <c r="G12" s="574" t="s">
        <v>182</v>
      </c>
      <c r="H12" s="574" t="s">
        <v>425</v>
      </c>
    </row>
    <row r="13" spans="1:11">
      <c r="B13" s="540"/>
      <c r="C13" s="625" t="s">
        <v>427</v>
      </c>
      <c r="D13" s="625" t="s">
        <v>424</v>
      </c>
      <c r="E13" s="625" t="s">
        <v>423</v>
      </c>
      <c r="F13" s="625" t="s">
        <v>422</v>
      </c>
      <c r="G13" s="625" t="s">
        <v>421</v>
      </c>
      <c r="H13" s="625" t="s">
        <v>420</v>
      </c>
    </row>
    <row r="14" spans="1:11">
      <c r="A14" s="824" t="s">
        <v>178</v>
      </c>
      <c r="B14" s="540"/>
      <c r="C14" s="639" t="s">
        <v>399</v>
      </c>
      <c r="D14" s="638" t="s">
        <v>399</v>
      </c>
      <c r="E14" s="642" t="s">
        <v>399</v>
      </c>
      <c r="F14" s="638" t="s">
        <v>399</v>
      </c>
      <c r="G14" s="638" t="s">
        <v>399</v>
      </c>
      <c r="H14" s="641" t="s">
        <v>399</v>
      </c>
    </row>
    <row r="15" spans="1:11">
      <c r="A15" s="825" t="s">
        <v>434</v>
      </c>
      <c r="B15" s="577"/>
      <c r="C15" s="594">
        <v>1334.7282760000001</v>
      </c>
      <c r="D15" s="594">
        <v>310.32356599999991</v>
      </c>
      <c r="E15" s="594">
        <v>57.748040000000003</v>
      </c>
      <c r="F15" s="594">
        <v>480.45251999999999</v>
      </c>
      <c r="G15" s="594">
        <v>726.33147500000007</v>
      </c>
      <c r="H15" s="594">
        <v>0</v>
      </c>
      <c r="I15" s="577"/>
      <c r="J15" s="612"/>
    </row>
    <row r="16" spans="1:11">
      <c r="A16" s="826" t="s">
        <v>433</v>
      </c>
      <c r="B16" s="577"/>
      <c r="C16" s="587">
        <v>0</v>
      </c>
      <c r="D16" s="587">
        <v>0</v>
      </c>
      <c r="E16" s="587">
        <v>0</v>
      </c>
      <c r="F16" s="587">
        <v>0</v>
      </c>
      <c r="G16" s="587">
        <v>11.147399999999999</v>
      </c>
      <c r="H16" s="587">
        <v>0</v>
      </c>
      <c r="I16" s="577"/>
      <c r="J16" s="577"/>
    </row>
    <row r="17" spans="1:10">
      <c r="A17" s="826" t="s">
        <v>158</v>
      </c>
      <c r="B17" s="577"/>
      <c r="C17" s="587">
        <v>0</v>
      </c>
      <c r="D17" s="587">
        <v>0</v>
      </c>
      <c r="E17" s="587">
        <v>0</v>
      </c>
      <c r="F17" s="587">
        <v>0</v>
      </c>
      <c r="G17" s="587">
        <v>0</v>
      </c>
      <c r="H17" s="587">
        <v>0</v>
      </c>
      <c r="I17" s="577"/>
      <c r="J17" s="577"/>
    </row>
    <row r="18" spans="1:10">
      <c r="A18" s="826" t="s">
        <v>432</v>
      </c>
      <c r="B18" s="577"/>
      <c r="C18" s="587">
        <v>5677.1572999999999</v>
      </c>
      <c r="D18" s="587">
        <v>8703.5824800000009</v>
      </c>
      <c r="E18" s="587">
        <v>6644.0999300000003</v>
      </c>
      <c r="F18" s="587">
        <v>5055.7104299999992</v>
      </c>
      <c r="G18" s="587">
        <v>496.34003999999999</v>
      </c>
      <c r="H18" s="587">
        <v>0</v>
      </c>
      <c r="I18" s="577"/>
      <c r="J18" s="577"/>
    </row>
    <row r="19" spans="1:10">
      <c r="A19" s="826" t="s">
        <v>431</v>
      </c>
      <c r="B19" s="577"/>
      <c r="C19" s="587">
        <v>482.17230000000006</v>
      </c>
      <c r="D19" s="587">
        <v>9.4621899999999854</v>
      </c>
      <c r="E19" s="587">
        <v>12.699729999999999</v>
      </c>
      <c r="F19" s="587">
        <v>0</v>
      </c>
      <c r="G19" s="587">
        <v>0</v>
      </c>
      <c r="H19" s="587">
        <v>0</v>
      </c>
      <c r="I19" s="577"/>
      <c r="J19" s="577"/>
    </row>
    <row r="20" spans="1:10" ht="13.5" customHeight="1">
      <c r="A20" s="826" t="s">
        <v>430</v>
      </c>
      <c r="B20" s="577"/>
      <c r="C20" s="587">
        <v>0</v>
      </c>
      <c r="D20" s="587">
        <v>0</v>
      </c>
      <c r="E20" s="587">
        <v>0</v>
      </c>
      <c r="F20" s="587">
        <v>0</v>
      </c>
      <c r="G20" s="587">
        <v>0</v>
      </c>
      <c r="H20" s="587">
        <v>0</v>
      </c>
      <c r="I20" s="577"/>
      <c r="J20" s="577"/>
    </row>
    <row r="21" spans="1:10">
      <c r="A21" s="826" t="s">
        <v>429</v>
      </c>
      <c r="B21" s="577"/>
      <c r="C21" s="587">
        <v>7670.3590810000005</v>
      </c>
      <c r="D21" s="587">
        <v>1237.2078500000002</v>
      </c>
      <c r="E21" s="587">
        <v>45.707159999999995</v>
      </c>
      <c r="F21" s="587">
        <v>159.74789000000001</v>
      </c>
      <c r="G21" s="587">
        <v>870.99636299999997</v>
      </c>
      <c r="H21" s="587">
        <v>0</v>
      </c>
      <c r="I21" s="577"/>
      <c r="J21" s="577"/>
    </row>
    <row r="22" spans="1:10" ht="14.25" thickBot="1">
      <c r="A22" s="827" t="s">
        <v>428</v>
      </c>
      <c r="B22" s="577"/>
      <c r="C22" s="587">
        <v>2.0410940000000002</v>
      </c>
      <c r="D22" s="587">
        <v>0</v>
      </c>
      <c r="E22" s="587">
        <v>0</v>
      </c>
      <c r="F22" s="587">
        <v>0</v>
      </c>
      <c r="G22" s="587">
        <v>0</v>
      </c>
      <c r="H22" s="587">
        <v>0</v>
      </c>
      <c r="I22" s="828" t="s">
        <v>511</v>
      </c>
      <c r="J22" s="828" t="s">
        <v>26</v>
      </c>
    </row>
    <row r="23" spans="1:10" ht="14.25" thickBot="1">
      <c r="A23" s="577"/>
      <c r="B23" s="635" t="s">
        <v>179</v>
      </c>
      <c r="C23" s="634">
        <v>15166.458051000001</v>
      </c>
      <c r="D23" s="634">
        <v>10260.576086000001</v>
      </c>
      <c r="E23" s="634">
        <v>6760.2548600000009</v>
      </c>
      <c r="F23" s="634">
        <v>5695.9108399999986</v>
      </c>
      <c r="G23" s="634">
        <v>2104.815278</v>
      </c>
      <c r="H23" s="634">
        <v>0</v>
      </c>
      <c r="I23" s="634">
        <v>24821.557064000001</v>
      </c>
      <c r="J23" s="633">
        <v>39988.015115000002</v>
      </c>
    </row>
    <row r="24" spans="1:10">
      <c r="A24" s="577"/>
      <c r="B24" s="578"/>
      <c r="C24" s="495"/>
      <c r="D24" s="495"/>
      <c r="E24" s="495"/>
      <c r="F24" s="495"/>
      <c r="G24" s="495"/>
      <c r="H24" s="495"/>
      <c r="I24" s="495"/>
      <c r="J24" s="495"/>
    </row>
    <row r="25" spans="1:10">
      <c r="A25" s="904" t="s">
        <v>180</v>
      </c>
      <c r="B25" s="904"/>
      <c r="C25" s="904"/>
      <c r="D25" s="904"/>
      <c r="E25" s="904"/>
      <c r="F25" s="904"/>
      <c r="G25" s="904"/>
      <c r="H25" s="904"/>
      <c r="I25" s="904"/>
      <c r="J25" s="904"/>
    </row>
    <row r="26" spans="1:10" s="577" customFormat="1">
      <c r="A26" s="566"/>
      <c r="B26" s="566"/>
      <c r="C26" s="628"/>
      <c r="D26" s="628"/>
      <c r="E26" s="628"/>
      <c r="F26" s="628"/>
      <c r="G26" s="628"/>
      <c r="H26" s="640"/>
      <c r="I26" s="566"/>
      <c r="J26" s="566"/>
    </row>
    <row r="27" spans="1:10" s="577" customFormat="1">
      <c r="A27" s="566"/>
      <c r="B27" s="566"/>
      <c r="C27" s="821" t="s">
        <v>504</v>
      </c>
      <c r="D27" s="675"/>
      <c r="E27" s="675"/>
      <c r="F27" s="675"/>
      <c r="G27" s="675"/>
      <c r="H27" s="640"/>
      <c r="I27" s="566"/>
      <c r="J27" s="566"/>
    </row>
    <row r="28" spans="1:10">
      <c r="A28" s="675"/>
      <c r="B28" s="537" t="s">
        <v>176</v>
      </c>
      <c r="C28" s="574" t="s">
        <v>183</v>
      </c>
      <c r="D28" s="574" t="s">
        <v>181</v>
      </c>
      <c r="E28" s="574" t="s">
        <v>177</v>
      </c>
      <c r="F28" s="574" t="s">
        <v>426</v>
      </c>
      <c r="G28" s="574" t="s">
        <v>182</v>
      </c>
      <c r="H28" s="574" t="s">
        <v>425</v>
      </c>
    </row>
    <row r="29" spans="1:10">
      <c r="B29" s="540"/>
      <c r="C29" s="625" t="s">
        <v>427</v>
      </c>
      <c r="D29" s="625" t="s">
        <v>424</v>
      </c>
      <c r="E29" s="625" t="s">
        <v>423</v>
      </c>
      <c r="F29" s="625" t="s">
        <v>422</v>
      </c>
      <c r="G29" s="625" t="s">
        <v>421</v>
      </c>
      <c r="H29" s="625" t="s">
        <v>420</v>
      </c>
    </row>
    <row r="30" spans="1:10">
      <c r="A30" s="824" t="s">
        <v>178</v>
      </c>
      <c r="B30" s="540"/>
      <c r="C30" s="639" t="s">
        <v>399</v>
      </c>
      <c r="D30" s="638" t="s">
        <v>399</v>
      </c>
      <c r="E30" s="638" t="s">
        <v>399</v>
      </c>
      <c r="F30" s="638" t="s">
        <v>399</v>
      </c>
      <c r="G30" s="638" t="s">
        <v>399</v>
      </c>
      <c r="H30" s="637" t="s">
        <v>399</v>
      </c>
    </row>
    <row r="31" spans="1:10">
      <c r="A31" s="825" t="s">
        <v>434</v>
      </c>
      <c r="B31" s="577"/>
      <c r="C31" s="596"/>
      <c r="D31" s="596"/>
      <c r="E31" s="594"/>
      <c r="F31" s="596"/>
      <c r="G31" s="596"/>
      <c r="H31" s="636"/>
    </row>
    <row r="32" spans="1:10">
      <c r="A32" s="826" t="s">
        <v>433</v>
      </c>
      <c r="B32" s="577"/>
      <c r="C32" s="547"/>
      <c r="D32" s="496"/>
      <c r="E32" s="587"/>
      <c r="F32" s="493"/>
      <c r="G32" s="547"/>
      <c r="H32" s="587"/>
    </row>
    <row r="33" spans="1:10">
      <c r="A33" s="826" t="s">
        <v>158</v>
      </c>
      <c r="B33" s="577"/>
      <c r="C33" s="547"/>
      <c r="D33" s="547"/>
      <c r="E33" s="587"/>
      <c r="F33" s="547"/>
      <c r="G33" s="547"/>
      <c r="H33" s="587"/>
    </row>
    <row r="34" spans="1:10">
      <c r="A34" s="826" t="s">
        <v>432</v>
      </c>
      <c r="B34" s="577"/>
      <c r="C34" s="547"/>
      <c r="D34" s="547"/>
      <c r="E34" s="587"/>
      <c r="F34" s="547"/>
      <c r="G34" s="547"/>
      <c r="H34" s="587"/>
    </row>
    <row r="35" spans="1:10">
      <c r="A35" s="826" t="s">
        <v>431</v>
      </c>
      <c r="B35" s="577"/>
      <c r="C35" s="547"/>
      <c r="D35" s="547"/>
      <c r="E35" s="587"/>
      <c r="F35" s="547"/>
      <c r="G35" s="547"/>
      <c r="H35" s="587"/>
    </row>
    <row r="36" spans="1:10" ht="13.5" customHeight="1">
      <c r="A36" s="826" t="s">
        <v>430</v>
      </c>
      <c r="B36" s="577"/>
      <c r="C36" s="547"/>
      <c r="D36" s="547"/>
      <c r="E36" s="587"/>
      <c r="F36" s="547"/>
      <c r="G36" s="547"/>
      <c r="H36" s="587"/>
    </row>
    <row r="37" spans="1:10">
      <c r="A37" s="826" t="s">
        <v>429</v>
      </c>
      <c r="B37" s="577"/>
      <c r="C37" s="547"/>
      <c r="D37" s="547"/>
      <c r="E37" s="587"/>
      <c r="F37" s="547"/>
      <c r="G37" s="547"/>
      <c r="H37" s="587"/>
    </row>
    <row r="38" spans="1:10" ht="14.25" thickBot="1">
      <c r="A38" s="827" t="s">
        <v>158</v>
      </c>
      <c r="B38" s="577"/>
      <c r="C38" s="547"/>
      <c r="D38" s="547"/>
      <c r="E38" s="587"/>
      <c r="F38" s="547"/>
      <c r="G38" s="547"/>
      <c r="H38" s="587"/>
      <c r="I38" s="828" t="s">
        <v>511</v>
      </c>
      <c r="J38" s="828" t="s">
        <v>26</v>
      </c>
    </row>
    <row r="39" spans="1:10" ht="14.25" thickBot="1">
      <c r="A39" s="577"/>
      <c r="B39" s="635" t="s">
        <v>179</v>
      </c>
      <c r="C39" s="634">
        <v>0</v>
      </c>
      <c r="D39" s="634">
        <v>0</v>
      </c>
      <c r="E39" s="634">
        <v>0</v>
      </c>
      <c r="F39" s="634">
        <v>0</v>
      </c>
      <c r="G39" s="634">
        <v>0</v>
      </c>
      <c r="H39" s="634">
        <v>0</v>
      </c>
      <c r="I39" s="634">
        <v>0</v>
      </c>
      <c r="J39" s="633">
        <v>0</v>
      </c>
    </row>
    <row r="40" spans="1:10">
      <c r="A40" s="577"/>
      <c r="B40" s="578"/>
      <c r="C40" s="512"/>
      <c r="D40" s="512"/>
      <c r="E40" s="512"/>
      <c r="F40" s="512"/>
      <c r="G40" s="512"/>
      <c r="H40" s="512"/>
      <c r="I40" s="512"/>
      <c r="J40" s="512"/>
    </row>
    <row r="41" spans="1:10" s="823" customFormat="1">
      <c r="A41" s="822" t="s">
        <v>78</v>
      </c>
    </row>
    <row r="42" spans="1:10" s="823" customFormat="1" ht="27" customHeight="1">
      <c r="A42" s="902" t="s">
        <v>505</v>
      </c>
      <c r="B42" s="902"/>
      <c r="C42" s="902"/>
      <c r="D42" s="902"/>
      <c r="E42" s="902"/>
      <c r="F42" s="902"/>
      <c r="G42" s="902"/>
      <c r="H42" s="902"/>
      <c r="I42" s="902"/>
      <c r="J42" s="902"/>
    </row>
    <row r="43" spans="1:10">
      <c r="A43" s="577"/>
      <c r="B43" s="578"/>
      <c r="C43" s="512"/>
      <c r="D43" s="512"/>
      <c r="E43" s="512"/>
      <c r="F43" s="512"/>
      <c r="G43" s="512"/>
      <c r="H43" s="512"/>
      <c r="I43" s="512"/>
      <c r="J43" s="512"/>
    </row>
    <row r="44" spans="1:10">
      <c r="A44" s="577"/>
      <c r="B44" s="578"/>
      <c r="C44" s="512"/>
      <c r="D44" s="512"/>
      <c r="E44" s="512"/>
      <c r="F44" s="512"/>
      <c r="G44" s="512"/>
      <c r="H44" s="512"/>
      <c r="I44" s="512"/>
      <c r="J44" s="512"/>
    </row>
    <row r="45" spans="1:10" ht="14.25">
      <c r="A45" s="485" t="s">
        <v>288</v>
      </c>
      <c r="B45" s="578"/>
      <c r="C45" s="631"/>
      <c r="D45" s="631"/>
      <c r="E45" s="632"/>
      <c r="F45" s="631"/>
      <c r="G45" s="631"/>
      <c r="H45" s="631"/>
      <c r="I45" s="512"/>
      <c r="J45" s="512"/>
    </row>
    <row r="46" spans="1:10">
      <c r="A46" s="522"/>
      <c r="B46" s="522"/>
      <c r="C46" s="522"/>
      <c r="D46" s="522"/>
      <c r="E46" s="522"/>
      <c r="F46" s="522"/>
      <c r="G46" s="522"/>
      <c r="H46" s="522"/>
      <c r="I46" s="522"/>
      <c r="J46" s="522"/>
    </row>
  </sheetData>
  <mergeCells count="4">
    <mergeCell ref="A42:J42"/>
    <mergeCell ref="A2:J2"/>
    <mergeCell ref="A25:J25"/>
    <mergeCell ref="A9:J9"/>
  </mergeCells>
  <printOptions horizontalCentered="1"/>
  <pageMargins left="0.70866141732283472" right="0.70866141732283472" top="0.74803149606299213" bottom="0.74803149606299213" header="0.31496062992125984" footer="0.31496062992125984"/>
  <pageSetup paperSize="9" scale="79" firstPageNumber="23" fitToWidth="0" orientation="landscape" r:id="rId1"/>
  <headerFooter differentFirst="1" scaleWithDoc="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71735-72DB-4F40-A5A8-9EAE53879D6A}">
  <sheetPr>
    <pageSetUpPr fitToPage="1"/>
  </sheetPr>
  <dimension ref="A2:P33"/>
  <sheetViews>
    <sheetView zoomScaleNormal="100" workbookViewId="0">
      <selection sqref="A1:P33"/>
    </sheetView>
  </sheetViews>
  <sheetFormatPr defaultColWidth="9.140625" defaultRowHeight="13.5"/>
  <cols>
    <col min="1" max="1" width="35.42578125" style="539" customWidth="1"/>
    <col min="2" max="2" width="15.7109375" style="539" customWidth="1"/>
    <col min="3" max="3" width="2.42578125" style="539" customWidth="1"/>
    <col min="4" max="4" width="10.85546875" style="539" customWidth="1"/>
    <col min="5" max="5" width="10" style="539" customWidth="1"/>
    <col min="6" max="6" width="11.28515625" style="539" bestFit="1" customWidth="1"/>
    <col min="7" max="7" width="10.28515625" style="539" customWidth="1"/>
    <col min="8" max="8" width="9.7109375" style="539" customWidth="1"/>
    <col min="9" max="9" width="9.140625" style="539"/>
    <col min="10" max="10" width="2.42578125" style="539" customWidth="1"/>
    <col min="11" max="11" width="28.5703125" style="539" customWidth="1"/>
    <col min="12" max="12" width="12" style="539" customWidth="1"/>
    <col min="13" max="13" width="17.140625" style="539" customWidth="1"/>
    <col min="14" max="14" width="19.28515625" style="539" bestFit="1" customWidth="1"/>
    <col min="15" max="16384" width="9.140625" style="539"/>
  </cols>
  <sheetData>
    <row r="2" spans="1:16" ht="20.25">
      <c r="A2" s="905" t="s">
        <v>171</v>
      </c>
      <c r="B2" s="905"/>
      <c r="C2" s="905"/>
      <c r="D2" s="905"/>
      <c r="E2" s="905"/>
      <c r="F2" s="905"/>
      <c r="G2" s="905"/>
      <c r="H2" s="905"/>
      <c r="I2" s="905"/>
      <c r="J2" s="905"/>
      <c r="K2" s="905"/>
      <c r="L2" s="905"/>
      <c r="M2" s="905"/>
      <c r="N2" s="905"/>
    </row>
    <row r="7" spans="1:16">
      <c r="A7" s="659" t="s">
        <v>406</v>
      </c>
      <c r="C7" s="495"/>
    </row>
    <row r="8" spans="1:16">
      <c r="C8" s="495"/>
      <c r="D8" s="628"/>
      <c r="E8" s="628"/>
      <c r="F8" s="628"/>
      <c r="G8" s="628"/>
      <c r="H8" s="640"/>
      <c r="J8" s="495"/>
      <c r="M8" s="539" t="s">
        <v>440</v>
      </c>
      <c r="N8" s="628"/>
    </row>
    <row r="9" spans="1:16" ht="63" customHeight="1">
      <c r="A9" s="657" t="s">
        <v>165</v>
      </c>
      <c r="B9" s="657" t="s">
        <v>166</v>
      </c>
      <c r="D9" s="658" t="s">
        <v>151</v>
      </c>
      <c r="E9" s="657" t="s">
        <v>152</v>
      </c>
      <c r="F9" s="657" t="s">
        <v>153</v>
      </c>
      <c r="G9" s="657" t="s">
        <v>154</v>
      </c>
      <c r="H9" s="657" t="s">
        <v>155</v>
      </c>
      <c r="I9" s="656" t="s">
        <v>161</v>
      </c>
      <c r="K9" s="653" t="s">
        <v>167</v>
      </c>
      <c r="L9" s="653" t="s">
        <v>168</v>
      </c>
      <c r="M9" s="653" t="s">
        <v>169</v>
      </c>
      <c r="N9" s="653" t="s">
        <v>170</v>
      </c>
    </row>
    <row r="10" spans="1:16">
      <c r="A10" s="649"/>
      <c r="B10" s="565"/>
      <c r="D10" s="575" t="s">
        <v>424</v>
      </c>
      <c r="E10" s="655" t="s">
        <v>423</v>
      </c>
      <c r="F10" s="655" t="s">
        <v>422</v>
      </c>
      <c r="G10" s="655" t="s">
        <v>421</v>
      </c>
      <c r="H10" s="655" t="s">
        <v>420</v>
      </c>
      <c r="I10" s="654"/>
      <c r="K10" s="653"/>
      <c r="L10" s="653"/>
      <c r="M10" s="653" t="s">
        <v>439</v>
      </c>
      <c r="N10" s="653"/>
      <c r="O10" s="522"/>
    </row>
    <row r="11" spans="1:16">
      <c r="A11" s="590"/>
      <c r="B11" s="590"/>
      <c r="D11" s="652" t="s">
        <v>399</v>
      </c>
      <c r="E11" s="650" t="s">
        <v>399</v>
      </c>
      <c r="F11" s="650" t="s">
        <v>399</v>
      </c>
      <c r="G11" s="650" t="s">
        <v>399</v>
      </c>
      <c r="H11" s="650" t="s">
        <v>399</v>
      </c>
      <c r="I11" s="650" t="s">
        <v>399</v>
      </c>
      <c r="K11" s="649"/>
      <c r="L11" s="651"/>
      <c r="M11" s="650" t="s">
        <v>399</v>
      </c>
      <c r="N11" s="649"/>
      <c r="O11" s="522"/>
    </row>
    <row r="12" spans="1:16">
      <c r="A12" s="590" t="s">
        <v>469</v>
      </c>
      <c r="B12" s="590" t="s">
        <v>460</v>
      </c>
      <c r="D12" s="595"/>
      <c r="E12" s="595"/>
      <c r="G12" s="595"/>
      <c r="H12" s="594"/>
      <c r="I12" s="595">
        <v>0</v>
      </c>
      <c r="K12" s="590" t="s">
        <v>502</v>
      </c>
      <c r="L12" s="590" t="s">
        <v>438</v>
      </c>
      <c r="M12" s="592">
        <v>345.94655308502774</v>
      </c>
      <c r="N12" s="590" t="s">
        <v>441</v>
      </c>
      <c r="O12" s="560"/>
      <c r="P12" s="612"/>
    </row>
    <row r="13" spans="1:16">
      <c r="A13" s="590" t="s">
        <v>468</v>
      </c>
      <c r="B13" s="590" t="s">
        <v>460</v>
      </c>
      <c r="D13" s="592"/>
      <c r="E13" s="592"/>
      <c r="F13" s="592"/>
      <c r="G13" s="592"/>
      <c r="H13" s="587"/>
      <c r="I13" s="592">
        <v>0</v>
      </c>
      <c r="K13" s="590" t="s">
        <v>502</v>
      </c>
      <c r="L13" s="590" t="s">
        <v>438</v>
      </c>
      <c r="M13" s="592">
        <v>25251.894030110911</v>
      </c>
      <c r="N13" s="590" t="s">
        <v>441</v>
      </c>
      <c r="O13" s="560"/>
    </row>
    <row r="14" spans="1:16">
      <c r="A14" s="590" t="s">
        <v>467</v>
      </c>
      <c r="B14" s="590" t="s">
        <v>460</v>
      </c>
      <c r="D14" s="592"/>
      <c r="E14" s="592"/>
      <c r="F14" s="592">
        <v>358.20269999999999</v>
      </c>
      <c r="G14" s="592">
        <v>726.33147500000007</v>
      </c>
      <c r="H14" s="587"/>
      <c r="I14" s="592">
        <v>1084.534175</v>
      </c>
      <c r="K14" s="590" t="s">
        <v>502</v>
      </c>
      <c r="L14" s="590" t="s">
        <v>438</v>
      </c>
      <c r="M14" s="592">
        <v>924.16634636164804</v>
      </c>
      <c r="N14" s="590" t="s">
        <v>441</v>
      </c>
      <c r="O14" s="560"/>
    </row>
    <row r="15" spans="1:16">
      <c r="A15" s="590" t="s">
        <v>466</v>
      </c>
      <c r="B15" s="590" t="s">
        <v>460</v>
      </c>
      <c r="D15" s="592"/>
      <c r="E15" s="592"/>
      <c r="F15" s="592"/>
      <c r="G15" s="592">
        <v>14.98959</v>
      </c>
      <c r="H15" s="587"/>
      <c r="I15" s="592">
        <v>14.98959</v>
      </c>
      <c r="K15" s="590" t="s">
        <v>502</v>
      </c>
      <c r="L15" s="590" t="s">
        <v>438</v>
      </c>
      <c r="M15" s="592">
        <v>693.94099061922361</v>
      </c>
      <c r="N15" s="590" t="s">
        <v>441</v>
      </c>
      <c r="O15" s="560"/>
    </row>
    <row r="16" spans="1:16">
      <c r="A16" s="590" t="s">
        <v>465</v>
      </c>
      <c r="B16" s="590" t="s">
        <v>460</v>
      </c>
      <c r="D16" s="592"/>
      <c r="E16" s="592"/>
      <c r="F16" s="592"/>
      <c r="G16" s="592"/>
      <c r="H16" s="587"/>
      <c r="I16" s="592">
        <v>0</v>
      </c>
      <c r="K16" s="590" t="s">
        <v>502</v>
      </c>
      <c r="L16" s="590" t="s">
        <v>438</v>
      </c>
      <c r="M16" s="592">
        <v>585.64522256007399</v>
      </c>
      <c r="N16" s="590" t="s">
        <v>441</v>
      </c>
      <c r="O16" s="560"/>
    </row>
    <row r="17" spans="1:15">
      <c r="A17" s="590" t="s">
        <v>464</v>
      </c>
      <c r="B17" s="590" t="s">
        <v>460</v>
      </c>
      <c r="D17" s="592"/>
      <c r="E17" s="592"/>
      <c r="F17" s="592"/>
      <c r="G17" s="592"/>
      <c r="H17" s="587"/>
      <c r="I17" s="592">
        <v>0</v>
      </c>
      <c r="K17" s="590" t="s">
        <v>502</v>
      </c>
      <c r="L17" s="590" t="s">
        <v>438</v>
      </c>
      <c r="M17" s="592">
        <v>159.04516433456564</v>
      </c>
      <c r="N17" s="590" t="s">
        <v>441</v>
      </c>
      <c r="O17" s="560"/>
    </row>
    <row r="18" spans="1:15">
      <c r="A18" s="590" t="s">
        <v>463</v>
      </c>
      <c r="B18" s="590" t="s">
        <v>460</v>
      </c>
      <c r="D18" s="592"/>
      <c r="E18" s="592"/>
      <c r="F18" s="592"/>
      <c r="G18" s="592">
        <v>2.3374999999999999</v>
      </c>
      <c r="H18" s="587"/>
      <c r="I18" s="592">
        <v>2.3374999999999999</v>
      </c>
      <c r="K18" s="590" t="s">
        <v>502</v>
      </c>
      <c r="L18" s="590" t="s">
        <v>438</v>
      </c>
      <c r="M18" s="592">
        <v>143.52496608410351</v>
      </c>
      <c r="N18" s="590" t="s">
        <v>441</v>
      </c>
      <c r="O18" s="560"/>
    </row>
    <row r="19" spans="1:15">
      <c r="A19" s="590" t="s">
        <v>462</v>
      </c>
      <c r="B19" s="590" t="s">
        <v>460</v>
      </c>
      <c r="D19" s="592"/>
      <c r="E19" s="592"/>
      <c r="F19" s="592"/>
      <c r="G19" s="592">
        <v>11.147399999999999</v>
      </c>
      <c r="H19" s="587"/>
      <c r="I19" s="592">
        <v>11.147399999999999</v>
      </c>
      <c r="K19" s="590" t="s">
        <v>502</v>
      </c>
      <c r="L19" s="590" t="s">
        <v>438</v>
      </c>
      <c r="M19" s="592">
        <v>141.74397099815158</v>
      </c>
      <c r="N19" s="590" t="s">
        <v>441</v>
      </c>
      <c r="O19" s="560"/>
    </row>
    <row r="20" spans="1:15">
      <c r="A20" s="590" t="s">
        <v>461</v>
      </c>
      <c r="B20" s="590" t="s">
        <v>460</v>
      </c>
      <c r="D20" s="592"/>
      <c r="E20" s="592"/>
      <c r="F20" s="592"/>
      <c r="G20" s="592"/>
      <c r="H20" s="587"/>
      <c r="I20" s="592">
        <v>0</v>
      </c>
      <c r="K20" s="590" t="s">
        <v>502</v>
      </c>
      <c r="L20" s="590" t="s">
        <v>438</v>
      </c>
      <c r="M20" s="592">
        <v>469.11551062846587</v>
      </c>
      <c r="N20" s="590" t="s">
        <v>441</v>
      </c>
      <c r="O20" s="560"/>
    </row>
    <row r="21" spans="1:15">
      <c r="A21" s="590" t="s">
        <v>437</v>
      </c>
      <c r="B21" s="590" t="s">
        <v>460</v>
      </c>
      <c r="D21" s="592">
        <v>1507.1433160000001</v>
      </c>
      <c r="E21" s="592">
        <v>103.45519999999999</v>
      </c>
      <c r="F21" s="587">
        <v>281.99770999999998</v>
      </c>
      <c r="G21" s="592">
        <v>577.38343299999997</v>
      </c>
      <c r="H21" s="587"/>
      <c r="I21" s="592">
        <v>2469.9796590000001</v>
      </c>
      <c r="K21" s="590"/>
      <c r="L21" s="590"/>
      <c r="M21" s="592"/>
      <c r="N21" s="590"/>
      <c r="O21" s="560"/>
    </row>
    <row r="22" spans="1:15">
      <c r="A22" s="590" t="s">
        <v>436</v>
      </c>
      <c r="B22" s="590" t="s">
        <v>460</v>
      </c>
      <c r="D22" s="592">
        <v>8703.5824800000009</v>
      </c>
      <c r="E22" s="592">
        <v>6644.0999300000003</v>
      </c>
      <c r="F22" s="587">
        <v>5055.7104299999992</v>
      </c>
      <c r="G22" s="592">
        <v>496.34003999999999</v>
      </c>
      <c r="H22" s="587"/>
      <c r="I22" s="592">
        <v>20899.73288</v>
      </c>
      <c r="K22" s="590"/>
      <c r="L22" s="590"/>
      <c r="M22" s="592"/>
      <c r="N22" s="590"/>
      <c r="O22" s="560"/>
    </row>
    <row r="23" spans="1:15">
      <c r="A23" s="590" t="s">
        <v>435</v>
      </c>
      <c r="B23" s="590" t="s">
        <v>460</v>
      </c>
      <c r="D23" s="592">
        <v>9.4621899999999854</v>
      </c>
      <c r="E23" s="592">
        <v>12.699729999999999</v>
      </c>
      <c r="F23" s="587"/>
      <c r="G23" s="592"/>
      <c r="H23" s="587"/>
      <c r="I23" s="592">
        <v>22.161919999999984</v>
      </c>
      <c r="K23" s="590"/>
      <c r="L23" s="590"/>
      <c r="M23" s="592"/>
      <c r="N23" s="590"/>
      <c r="O23" s="560"/>
    </row>
    <row r="24" spans="1:15">
      <c r="A24" s="590" t="s">
        <v>477</v>
      </c>
      <c r="B24" s="590" t="s">
        <v>460</v>
      </c>
      <c r="D24" s="592"/>
      <c r="E24" s="592"/>
      <c r="F24" s="592"/>
      <c r="G24" s="592">
        <v>276.28583999999995</v>
      </c>
      <c r="H24" s="587"/>
      <c r="I24" s="592">
        <v>276.28583999999995</v>
      </c>
      <c r="K24" s="590"/>
      <c r="L24" s="590"/>
      <c r="M24" s="592"/>
      <c r="N24" s="590"/>
      <c r="O24" s="560"/>
    </row>
    <row r="25" spans="1:15">
      <c r="A25" s="542"/>
      <c r="B25" s="542"/>
      <c r="D25" s="645"/>
      <c r="E25" s="645"/>
      <c r="F25" s="645"/>
      <c r="G25" s="645"/>
      <c r="H25" s="542"/>
      <c r="I25" s="648"/>
      <c r="K25" s="645"/>
      <c r="L25" s="647"/>
      <c r="M25" s="646"/>
      <c r="N25" s="645"/>
      <c r="O25" s="560"/>
    </row>
    <row r="26" spans="1:15">
      <c r="D26" s="577"/>
      <c r="E26" s="577"/>
      <c r="F26" s="577"/>
      <c r="G26" s="577"/>
      <c r="H26" s="577"/>
      <c r="I26" s="577"/>
      <c r="O26" s="522"/>
    </row>
    <row r="27" spans="1:15">
      <c r="D27" s="583">
        <v>10220.187986000001</v>
      </c>
      <c r="E27" s="583">
        <v>6760.2548600000009</v>
      </c>
      <c r="F27" s="583">
        <v>5695.9108399999986</v>
      </c>
      <c r="G27" s="583">
        <v>2104.815278</v>
      </c>
      <c r="H27" s="583">
        <v>0</v>
      </c>
      <c r="I27" s="583">
        <v>24781.168964</v>
      </c>
      <c r="J27" s="495"/>
      <c r="M27" s="583">
        <v>28715.022754782171</v>
      </c>
    </row>
    <row r="28" spans="1:15">
      <c r="O28" s="522"/>
    </row>
    <row r="29" spans="1:15">
      <c r="A29" s="539" t="s">
        <v>503</v>
      </c>
      <c r="O29" s="522"/>
    </row>
    <row r="32" spans="1:15" ht="14.25">
      <c r="A32" s="485" t="s">
        <v>288</v>
      </c>
    </row>
    <row r="33" spans="1:7" ht="14.25">
      <c r="A33" s="485"/>
      <c r="F33" s="644">
        <v>0</v>
      </c>
      <c r="G33" s="644">
        <v>0</v>
      </c>
    </row>
  </sheetData>
  <protectedRanges>
    <protectedRange sqref="I26:K26 J27 I25 H29:I29 H28:J28" name="Range3_1"/>
    <protectedRange sqref="D25:E26 D28:E28" name="Range1_1"/>
  </protectedRanges>
  <mergeCells count="1">
    <mergeCell ref="A2:N2"/>
  </mergeCells>
  <printOptions horizontalCentered="1"/>
  <pageMargins left="0.70866141732283472" right="0.70866141732283472" top="0.74803149606299213" bottom="0.74803149606299213" header="0.31496062992125984" footer="0.31496062992125984"/>
  <pageSetup paperSize="9" scale="68" firstPageNumber="24" fitToHeight="0" orientation="landscape" r:id="rId1"/>
  <headerFooter differentFirst="1" scaleWithDoc="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5804-853B-4F1C-A138-F7E5943D2146}">
  <sheetPr>
    <pageSetUpPr fitToPage="1"/>
  </sheetPr>
  <dimension ref="A2:N21"/>
  <sheetViews>
    <sheetView zoomScaleNormal="100" workbookViewId="0">
      <selection activeCell="J29" sqref="J29"/>
    </sheetView>
  </sheetViews>
  <sheetFormatPr defaultColWidth="9.140625" defaultRowHeight="13.5"/>
  <cols>
    <col min="1" max="1" width="24" style="484" customWidth="1"/>
    <col min="2" max="2" width="25.7109375" style="484" customWidth="1"/>
    <col min="3" max="3" width="2.42578125" style="484" customWidth="1"/>
    <col min="4" max="4" width="9.85546875" style="484" customWidth="1"/>
    <col min="5" max="5" width="9.7109375" style="484" customWidth="1"/>
    <col min="6" max="6" width="10.28515625" style="484" customWidth="1"/>
    <col min="7" max="7" width="10.7109375" style="484" customWidth="1"/>
    <col min="8" max="8" width="10" style="484" customWidth="1"/>
    <col min="9" max="9" width="9.140625" style="484"/>
    <col min="10" max="10" width="2.42578125" style="484" customWidth="1"/>
    <col min="11" max="11" width="22.42578125" style="484" bestFit="1" customWidth="1"/>
    <col min="12" max="13" width="13.5703125" style="484" bestFit="1" customWidth="1"/>
    <col min="14" max="14" width="18.7109375" style="484" bestFit="1" customWidth="1"/>
    <col min="15" max="16384" width="9.140625" style="484"/>
  </cols>
  <sheetData>
    <row r="2" spans="1:14" ht="18">
      <c r="A2" s="903" t="s">
        <v>174</v>
      </c>
      <c r="B2" s="903"/>
      <c r="C2" s="903"/>
      <c r="D2" s="903"/>
      <c r="E2" s="903"/>
      <c r="F2" s="903"/>
      <c r="G2" s="903"/>
      <c r="H2" s="903"/>
      <c r="I2" s="903"/>
      <c r="J2" s="903"/>
      <c r="K2" s="903"/>
      <c r="L2" s="903"/>
      <c r="M2" s="903"/>
      <c r="N2" s="903"/>
    </row>
    <row r="3" spans="1:14">
      <c r="C3" s="495"/>
    </row>
    <row r="4" spans="1:14">
      <c r="A4" s="659" t="s">
        <v>406</v>
      </c>
      <c r="C4" s="495"/>
    </row>
    <row r="5" spans="1:14">
      <c r="C5" s="495"/>
    </row>
    <row r="6" spans="1:14" ht="75" customHeight="1">
      <c r="A6" s="657" t="s">
        <v>165</v>
      </c>
      <c r="B6" s="657" t="s">
        <v>166</v>
      </c>
      <c r="C6" s="539"/>
      <c r="D6" s="658" t="s">
        <v>151</v>
      </c>
      <c r="E6" s="657" t="s">
        <v>152</v>
      </c>
      <c r="F6" s="657" t="s">
        <v>153</v>
      </c>
      <c r="G6" s="657" t="s">
        <v>154</v>
      </c>
      <c r="H6" s="657" t="s">
        <v>155</v>
      </c>
      <c r="I6" s="656" t="s">
        <v>161</v>
      </c>
      <c r="J6" s="539"/>
      <c r="K6" s="653" t="s">
        <v>167</v>
      </c>
      <c r="L6" s="653" t="s">
        <v>168</v>
      </c>
      <c r="M6" s="653" t="s">
        <v>169</v>
      </c>
      <c r="N6" s="653" t="s">
        <v>170</v>
      </c>
    </row>
    <row r="7" spans="1:14" ht="19.350000000000001" customHeight="1">
      <c r="A7" s="667"/>
      <c r="B7" s="667"/>
      <c r="C7" s="539"/>
      <c r="D7" s="575" t="s">
        <v>424</v>
      </c>
      <c r="E7" s="655" t="s">
        <v>423</v>
      </c>
      <c r="F7" s="655" t="s">
        <v>422</v>
      </c>
      <c r="G7" s="655" t="s">
        <v>421</v>
      </c>
      <c r="H7" s="655" t="s">
        <v>420</v>
      </c>
      <c r="I7" s="654"/>
      <c r="J7" s="539"/>
      <c r="K7" s="653"/>
      <c r="L7" s="653"/>
      <c r="M7" s="653" t="s">
        <v>439</v>
      </c>
      <c r="N7" s="653"/>
    </row>
    <row r="8" spans="1:14">
      <c r="A8" s="667"/>
      <c r="B8" s="566"/>
      <c r="C8" s="539"/>
      <c r="D8" s="641" t="s">
        <v>399</v>
      </c>
      <c r="E8" s="641" t="s">
        <v>399</v>
      </c>
      <c r="F8" s="641" t="s">
        <v>399</v>
      </c>
      <c r="G8" s="641" t="s">
        <v>399</v>
      </c>
      <c r="H8" s="641" t="s">
        <v>399</v>
      </c>
      <c r="I8" s="641" t="s">
        <v>399</v>
      </c>
      <c r="J8" s="539"/>
      <c r="K8" s="649"/>
      <c r="L8" s="651"/>
      <c r="M8" s="668" t="s">
        <v>399</v>
      </c>
      <c r="N8" s="649"/>
    </row>
    <row r="9" spans="1:14">
      <c r="A9" s="649"/>
      <c r="B9" s="649"/>
      <c r="D9" s="592"/>
      <c r="E9" s="595"/>
      <c r="F9" s="595"/>
      <c r="G9" s="649"/>
      <c r="H9" s="649"/>
      <c r="I9" s="649"/>
      <c r="K9" s="666"/>
      <c r="L9" s="661"/>
      <c r="M9" s="667"/>
      <c r="N9" s="666"/>
    </row>
    <row r="10" spans="1:14">
      <c r="A10" s="665" t="s">
        <v>459</v>
      </c>
      <c r="B10" s="590" t="s">
        <v>429</v>
      </c>
      <c r="D10" s="592">
        <v>40.388100000000001</v>
      </c>
      <c r="E10" s="592">
        <v>0</v>
      </c>
      <c r="F10" s="592">
        <v>0</v>
      </c>
      <c r="G10" s="592">
        <v>0</v>
      </c>
      <c r="H10" s="592">
        <v>0</v>
      </c>
      <c r="I10" s="592">
        <v>40.388100000000001</v>
      </c>
      <c r="K10" s="590" t="s">
        <v>442</v>
      </c>
      <c r="L10" s="661" t="s">
        <v>438</v>
      </c>
      <c r="M10" s="559">
        <v>244.79999999999998</v>
      </c>
      <c r="N10" s="590" t="s">
        <v>441</v>
      </c>
    </row>
    <row r="11" spans="1:14">
      <c r="A11" s="590"/>
      <c r="B11" s="590"/>
      <c r="D11" s="592"/>
      <c r="E11" s="592"/>
      <c r="F11" s="663"/>
      <c r="G11" s="592"/>
      <c r="H11" s="587"/>
      <c r="I11" s="592"/>
      <c r="K11" s="590"/>
      <c r="L11" s="661"/>
      <c r="M11" s="559"/>
      <c r="N11" s="590"/>
    </row>
    <row r="12" spans="1:14">
      <c r="A12" s="590"/>
      <c r="B12" s="590"/>
      <c r="D12" s="592"/>
      <c r="E12" s="592"/>
      <c r="F12" s="664"/>
      <c r="G12" s="592"/>
      <c r="H12" s="587"/>
      <c r="I12" s="592"/>
      <c r="K12" s="590"/>
      <c r="L12" s="661"/>
      <c r="M12" s="559"/>
      <c r="N12" s="590"/>
    </row>
    <row r="13" spans="1:14">
      <c r="A13" s="590"/>
      <c r="B13" s="590"/>
      <c r="D13" s="592"/>
      <c r="E13" s="592"/>
      <c r="F13" s="663"/>
      <c r="G13" s="662"/>
      <c r="H13" s="587"/>
      <c r="I13" s="592"/>
      <c r="K13" s="590"/>
      <c r="L13" s="661"/>
      <c r="M13" s="559"/>
      <c r="N13" s="590"/>
    </row>
    <row r="14" spans="1:14">
      <c r="A14" s="542"/>
      <c r="B14" s="542"/>
      <c r="D14" s="648"/>
      <c r="E14" s="648"/>
      <c r="F14" s="648"/>
      <c r="G14" s="646"/>
      <c r="H14" s="648"/>
      <c r="I14" s="648"/>
      <c r="K14" s="645"/>
      <c r="L14" s="660"/>
      <c r="M14" s="541"/>
      <c r="N14" s="645"/>
    </row>
    <row r="16" spans="1:14">
      <c r="D16" s="563">
        <v>40.388100000000001</v>
      </c>
      <c r="E16" s="583">
        <v>0</v>
      </c>
      <c r="F16" s="555">
        <v>0</v>
      </c>
      <c r="G16" s="583">
        <v>0</v>
      </c>
      <c r="H16" s="555">
        <v>0</v>
      </c>
      <c r="I16" s="583">
        <v>40.388100000000001</v>
      </c>
      <c r="J16" s="495"/>
      <c r="M16" s="583">
        <v>244.79999999999998</v>
      </c>
    </row>
    <row r="18" spans="1:6">
      <c r="A18" s="484" t="s">
        <v>503</v>
      </c>
    </row>
    <row r="20" spans="1:6">
      <c r="F20" s="539"/>
    </row>
    <row r="21" spans="1:6" ht="14.25">
      <c r="A21" s="485" t="s">
        <v>288</v>
      </c>
    </row>
  </sheetData>
  <protectedRanges>
    <protectedRange sqref="I15:K15 J16 I14 H17:J17 H18:I18" name="Range3_1_1"/>
    <protectedRange sqref="D14:E15 D17:E17" name="Range1_1_1"/>
  </protectedRanges>
  <mergeCells count="1">
    <mergeCell ref="A2:N2"/>
  </mergeCells>
  <printOptions horizontalCentered="1"/>
  <pageMargins left="0.70866141732283472" right="0.70866141732283472" top="0.74803149606299213" bottom="0.74803149606299213" header="0.31496062992125984" footer="0.31496062992125984"/>
  <pageSetup paperSize="9" scale="73" firstPageNumber="25" fitToHeight="0" orientation="landscape" r:id="rId1"/>
  <headerFooter differentFirst="1" scaleWithDoc="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2AF1F-32CA-4051-BF4B-A4EE34660A8C}">
  <sheetPr>
    <pageSetUpPr fitToPage="1"/>
  </sheetPr>
  <dimension ref="A1:A3"/>
  <sheetViews>
    <sheetView zoomScaleNormal="100" workbookViewId="0"/>
  </sheetViews>
  <sheetFormatPr defaultColWidth="9.140625" defaultRowHeight="12.75"/>
  <cols>
    <col min="1" max="16384" width="9.140625" style="669"/>
  </cols>
  <sheetData>
    <row r="1" spans="1:1">
      <c r="A1" s="669" t="s">
        <v>444</v>
      </c>
    </row>
    <row r="3" spans="1:1">
      <c r="A3" s="669" t="s">
        <v>443</v>
      </c>
    </row>
  </sheetData>
  <printOptions horizontalCentered="1"/>
  <pageMargins left="0.70866141732283472" right="0.70866141732283472" top="0.74803149606299213" bottom="0.74803149606299213" header="0.31496062992125984" footer="0.31496062992125984"/>
  <pageSetup paperSize="9" firstPageNumber="26" fitToHeight="0" orientation="portrait" r:id="rId1"/>
  <headerFooter differentFirst="1" scaleWithDoc="0"/>
  <rowBreaks count="1" manualBreakCount="1">
    <brk id="5"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D3844-061A-4033-B345-5EB3B656F273}">
  <sheetPr>
    <pageSetUpPr fitToPage="1"/>
  </sheetPr>
  <dimension ref="A1:A3"/>
  <sheetViews>
    <sheetView zoomScaleNormal="100" workbookViewId="0"/>
  </sheetViews>
  <sheetFormatPr defaultColWidth="9.140625" defaultRowHeight="12.75"/>
  <cols>
    <col min="1" max="16384" width="9.140625" style="669"/>
  </cols>
  <sheetData>
    <row r="1" spans="1:1">
      <c r="A1" s="669" t="s">
        <v>446</v>
      </c>
    </row>
    <row r="3" spans="1:1">
      <c r="A3" s="669" t="s">
        <v>445</v>
      </c>
    </row>
  </sheetData>
  <printOptions horizontalCentered="1"/>
  <pageMargins left="0.70866141732283472" right="0.70866141732283472" top="0.74803149606299213" bottom="0.74803149606299213" header="0.31496062992125984" footer="0.31496062992125984"/>
  <pageSetup paperSize="9" fitToHeight="0" orientation="portrait" r:id="rId1"/>
  <headerFooter differentFirst="1" scaleWithDoc="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9202B-9F74-4582-BBB6-BD6AAB06A3E6}">
  <sheetPr>
    <pageSetUpPr fitToPage="1"/>
  </sheetPr>
  <dimension ref="A2:K47"/>
  <sheetViews>
    <sheetView zoomScaleNormal="100" workbookViewId="0"/>
  </sheetViews>
  <sheetFormatPr defaultColWidth="8" defaultRowHeight="13.5"/>
  <cols>
    <col min="1" max="1" width="66.5703125" style="262" customWidth="1"/>
    <col min="2" max="2" width="48.42578125" style="262" customWidth="1"/>
    <col min="3" max="3" width="17.42578125" style="262" customWidth="1"/>
    <col min="4" max="4" width="17.7109375" style="262" customWidth="1"/>
    <col min="5" max="5" width="14" style="262" customWidth="1"/>
    <col min="6" max="6" width="14.28515625" style="262" customWidth="1"/>
    <col min="7" max="7" width="15" style="262" customWidth="1"/>
    <col min="8" max="16384" width="8" style="262"/>
  </cols>
  <sheetData>
    <row r="2" spans="1:11" s="265" customFormat="1" ht="18">
      <c r="A2" s="881" t="s">
        <v>62</v>
      </c>
      <c r="B2" s="881"/>
      <c r="C2" s="669"/>
      <c r="D2" s="669"/>
      <c r="E2" s="669"/>
      <c r="F2" s="669"/>
      <c r="G2" s="669"/>
    </row>
    <row r="3" spans="1:11" s="265" customFormat="1">
      <c r="A3" s="669"/>
      <c r="B3" s="669"/>
      <c r="C3" s="669"/>
      <c r="D3" s="669"/>
      <c r="E3" s="669"/>
      <c r="F3" s="669"/>
      <c r="G3" s="669"/>
      <c r="H3" s="669"/>
      <c r="I3" s="669"/>
      <c r="J3" s="669"/>
      <c r="K3" s="669"/>
    </row>
    <row r="5" spans="1:11" ht="15">
      <c r="A5" s="402"/>
      <c r="B5" s="402"/>
      <c r="C5" s="402"/>
      <c r="D5" s="402"/>
      <c r="E5" s="402"/>
      <c r="F5" s="402"/>
      <c r="G5" s="402"/>
      <c r="H5" s="402"/>
      <c r="I5" s="402"/>
      <c r="J5" s="402"/>
      <c r="K5" s="402"/>
    </row>
    <row r="6" spans="1:11">
      <c r="A6" s="107"/>
    </row>
    <row r="7" spans="1:11" ht="15">
      <c r="A7" s="392"/>
      <c r="B7" s="402"/>
      <c r="C7" s="402"/>
      <c r="D7" s="402"/>
      <c r="E7" s="402"/>
      <c r="F7" s="402"/>
      <c r="G7" s="402"/>
    </row>
    <row r="8" spans="1:11" ht="16.5">
      <c r="C8" s="260"/>
      <c r="D8" s="670"/>
      <c r="E8" s="670"/>
      <c r="F8" s="670"/>
      <c r="G8" s="673"/>
    </row>
    <row r="9" spans="1:11" ht="16.5">
      <c r="D9" s="670"/>
      <c r="E9" s="670"/>
      <c r="F9" s="670"/>
      <c r="G9" s="672"/>
    </row>
    <row r="10" spans="1:11" ht="16.5" hidden="1" customHeight="1">
      <c r="A10" s="669" t="s">
        <v>453</v>
      </c>
      <c r="B10" s="669"/>
      <c r="C10" s="670"/>
    </row>
    <row r="11" spans="1:11" ht="16.5" hidden="1">
      <c r="A11" s="669" t="s">
        <v>449</v>
      </c>
      <c r="B11" s="669"/>
      <c r="C11" s="670"/>
    </row>
    <row r="12" spans="1:11" ht="16.5" hidden="1">
      <c r="A12" s="669" t="s">
        <v>448</v>
      </c>
      <c r="B12" s="669"/>
      <c r="C12" s="670"/>
    </row>
    <row r="13" spans="1:11" ht="16.5" hidden="1">
      <c r="A13" s="669" t="s">
        <v>452</v>
      </c>
      <c r="B13" s="669"/>
      <c r="C13" s="670"/>
    </row>
    <row r="14" spans="1:11" ht="16.5" hidden="1">
      <c r="A14" s="669"/>
      <c r="B14" s="669"/>
      <c r="C14" s="670"/>
    </row>
    <row r="15" spans="1:11" ht="16.5" hidden="1">
      <c r="A15" s="392" t="s">
        <v>451</v>
      </c>
      <c r="B15" s="669"/>
      <c r="C15" s="670"/>
    </row>
    <row r="16" spans="1:11" ht="16.5" hidden="1">
      <c r="B16" s="669"/>
      <c r="C16" s="670"/>
    </row>
    <row r="17" spans="1:7" ht="16.5" hidden="1">
      <c r="A17" s="669" t="s">
        <v>450</v>
      </c>
      <c r="B17" s="669"/>
      <c r="C17" s="670"/>
    </row>
    <row r="18" spans="1:7" ht="16.5" hidden="1">
      <c r="A18" s="669" t="s">
        <v>449</v>
      </c>
      <c r="B18" s="669"/>
      <c r="C18" s="670"/>
    </row>
    <row r="19" spans="1:7" ht="16.5" hidden="1">
      <c r="A19" s="669" t="s">
        <v>448</v>
      </c>
      <c r="B19" s="669"/>
      <c r="C19" s="670"/>
    </row>
    <row r="20" spans="1:7" ht="16.5" hidden="1">
      <c r="A20" s="669" t="s">
        <v>447</v>
      </c>
      <c r="B20" s="669"/>
      <c r="C20" s="669"/>
      <c r="D20" s="670"/>
      <c r="E20" s="670"/>
      <c r="F20" s="670"/>
    </row>
    <row r="21" spans="1:7" ht="16.5" hidden="1">
      <c r="A21" s="670"/>
      <c r="B21" s="670"/>
    </row>
    <row r="22" spans="1:7" ht="16.5" hidden="1">
      <c r="A22" s="671"/>
      <c r="B22" s="670"/>
      <c r="C22" s="670"/>
    </row>
    <row r="23" spans="1:7" ht="16.5" hidden="1">
      <c r="A23" s="669"/>
      <c r="B23" s="670"/>
      <c r="C23" s="670"/>
      <c r="D23" s="671"/>
      <c r="E23" s="670"/>
      <c r="F23" s="670"/>
      <c r="G23" s="670"/>
    </row>
    <row r="24" spans="1:7" ht="16.5">
      <c r="A24" s="669"/>
      <c r="B24" s="670"/>
      <c r="C24" s="670"/>
      <c r="D24" s="671"/>
      <c r="E24" s="670"/>
      <c r="F24" s="670"/>
      <c r="G24" s="670"/>
    </row>
    <row r="25" spans="1:7" ht="16.5">
      <c r="A25" s="669"/>
      <c r="B25" s="670"/>
      <c r="C25" s="670"/>
      <c r="D25" s="671"/>
      <c r="E25" s="670"/>
      <c r="F25" s="670"/>
      <c r="G25" s="670"/>
    </row>
    <row r="26" spans="1:7" ht="16.5">
      <c r="A26" s="669"/>
      <c r="B26" s="670"/>
      <c r="C26" s="670"/>
      <c r="D26" s="671"/>
      <c r="E26" s="670"/>
    </row>
    <row r="27" spans="1:7" ht="16.5">
      <c r="A27" s="669"/>
      <c r="B27" s="670"/>
      <c r="C27" s="670"/>
      <c r="D27" s="671"/>
      <c r="E27" s="670"/>
    </row>
    <row r="28" spans="1:7" ht="16.5">
      <c r="A28" s="670"/>
      <c r="B28" s="670"/>
      <c r="C28" s="670"/>
      <c r="D28" s="671"/>
      <c r="E28" s="670"/>
    </row>
    <row r="29" spans="1:7" ht="16.5">
      <c r="A29" s="670"/>
      <c r="B29" s="670"/>
      <c r="C29" s="670"/>
      <c r="D29" s="671"/>
    </row>
    <row r="30" spans="1:7" ht="16.5">
      <c r="A30" s="670"/>
      <c r="B30" s="670"/>
      <c r="C30" s="670"/>
      <c r="D30" s="671"/>
    </row>
    <row r="31" spans="1:7" ht="16.5">
      <c r="A31" s="670"/>
      <c r="B31" s="670"/>
      <c r="C31" s="670"/>
      <c r="D31" s="671"/>
    </row>
    <row r="32" spans="1:7" ht="16.5">
      <c r="A32" s="670"/>
      <c r="B32" s="670"/>
      <c r="C32" s="670"/>
      <c r="D32" s="671"/>
    </row>
    <row r="33" spans="1:4" ht="16.5">
      <c r="A33" s="670"/>
      <c r="B33" s="670"/>
      <c r="C33" s="670"/>
      <c r="D33" s="671"/>
    </row>
    <row r="34" spans="1:4" ht="16.5">
      <c r="A34" s="670"/>
      <c r="B34" s="670"/>
      <c r="C34" s="670"/>
      <c r="D34" s="671"/>
    </row>
    <row r="35" spans="1:4" ht="16.5">
      <c r="A35" s="670"/>
      <c r="B35" s="670"/>
      <c r="C35" s="670"/>
      <c r="D35" s="671"/>
    </row>
    <row r="36" spans="1:4" ht="16.5">
      <c r="A36" s="670"/>
      <c r="B36" s="670"/>
      <c r="C36" s="670"/>
      <c r="D36" s="671"/>
    </row>
    <row r="37" spans="1:4" ht="16.5">
      <c r="A37" s="670"/>
      <c r="B37" s="670"/>
      <c r="C37" s="670"/>
      <c r="D37" s="671"/>
    </row>
    <row r="38" spans="1:4" ht="16.5">
      <c r="A38" s="670"/>
      <c r="B38" s="670"/>
      <c r="C38" s="670"/>
      <c r="D38" s="671"/>
    </row>
    <row r="39" spans="1:4" ht="16.5">
      <c r="A39" s="670"/>
      <c r="B39" s="670"/>
      <c r="C39" s="670"/>
      <c r="D39" s="671"/>
    </row>
    <row r="40" spans="1:4" ht="16.5">
      <c r="A40" s="670"/>
      <c r="B40" s="670"/>
      <c r="C40" s="670"/>
      <c r="D40" s="671"/>
    </row>
    <row r="41" spans="1:4" ht="16.5">
      <c r="A41" s="670"/>
      <c r="B41" s="670"/>
      <c r="C41" s="670"/>
      <c r="D41" s="670"/>
    </row>
    <row r="42" spans="1:4" ht="16.5">
      <c r="A42" s="670"/>
      <c r="B42" s="670"/>
      <c r="C42" s="670"/>
      <c r="D42" s="670"/>
    </row>
    <row r="43" spans="1:4" ht="16.5">
      <c r="A43" s="670"/>
      <c r="B43" s="670"/>
      <c r="C43" s="670"/>
      <c r="D43" s="670"/>
    </row>
    <row r="44" spans="1:4" ht="16.5">
      <c r="A44" s="670"/>
      <c r="B44" s="670"/>
      <c r="C44" s="670"/>
      <c r="D44" s="670"/>
    </row>
    <row r="45" spans="1:4" ht="16.5">
      <c r="A45" s="670"/>
      <c r="B45" s="670"/>
      <c r="C45" s="670"/>
      <c r="D45" s="670"/>
    </row>
    <row r="46" spans="1:4" ht="16.5">
      <c r="A46" s="670"/>
      <c r="B46" s="670"/>
      <c r="C46" s="670"/>
      <c r="D46" s="670"/>
    </row>
    <row r="47" spans="1:4" ht="16.5">
      <c r="A47" s="670"/>
      <c r="B47" s="670"/>
      <c r="C47" s="670"/>
      <c r="D47" s="670"/>
    </row>
  </sheetData>
  <mergeCells count="1">
    <mergeCell ref="A2:B2"/>
  </mergeCells>
  <printOptions horizontalCentered="1"/>
  <pageMargins left="0.70866141732283472" right="0.70866141732283472" top="0.74803149606299213" bottom="0.74803149606299213" header="0.31496062992125984" footer="0.31496062992125984"/>
  <pageSetup paperSize="9" scale="39" firstPageNumber="27" fitToHeight="0" orientation="portrait"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8489B-BB67-4F5F-934F-CD9FA8468AD8}">
  <sheetPr>
    <pageSetUpPr fitToPage="1"/>
  </sheetPr>
  <dimension ref="A1:L130"/>
  <sheetViews>
    <sheetView zoomScaleNormal="100" workbookViewId="0">
      <selection sqref="A1:L130"/>
    </sheetView>
  </sheetViews>
  <sheetFormatPr defaultColWidth="8.85546875" defaultRowHeight="13.5"/>
  <cols>
    <col min="1" max="3" width="3.28515625" style="62" customWidth="1"/>
    <col min="4" max="10" width="12.7109375" style="62" customWidth="1"/>
    <col min="11" max="11" width="0.140625" style="62" customWidth="1"/>
    <col min="12" max="16384" width="8.85546875" style="62"/>
  </cols>
  <sheetData>
    <row r="1" spans="1:10" s="79" customFormat="1" ht="18" customHeight="1">
      <c r="A1" s="99" t="s">
        <v>287</v>
      </c>
      <c r="B1" s="98"/>
      <c r="C1" s="98"/>
      <c r="D1" s="98"/>
      <c r="E1" s="98"/>
      <c r="F1" s="98"/>
      <c r="G1" s="98"/>
      <c r="H1" s="98"/>
      <c r="I1" s="98"/>
      <c r="J1" s="98"/>
    </row>
    <row r="2" spans="1:10" s="79" customFormat="1" ht="17.25">
      <c r="A2" s="97"/>
    </row>
    <row r="3" spans="1:10" ht="14.1" customHeight="1">
      <c r="A3" s="107" t="s">
        <v>512</v>
      </c>
      <c r="B3" s="107"/>
      <c r="C3" s="107"/>
      <c r="D3" s="107"/>
      <c r="E3" s="107"/>
      <c r="F3" s="107"/>
      <c r="G3" s="107"/>
      <c r="H3" s="81"/>
      <c r="I3" s="107"/>
    </row>
    <row r="4" spans="1:10" ht="14.1" customHeight="1">
      <c r="A4" s="107"/>
      <c r="B4" s="107"/>
      <c r="C4" s="107"/>
      <c r="D4" s="107"/>
      <c r="E4" s="107"/>
      <c r="F4" s="107"/>
      <c r="G4" s="107"/>
      <c r="H4" s="107"/>
      <c r="I4" s="107"/>
    </row>
    <row r="5" spans="1:10" s="93" customFormat="1" ht="14.1" customHeight="1">
      <c r="A5" s="94">
        <v>1</v>
      </c>
      <c r="B5" s="94" t="s">
        <v>286</v>
      </c>
    </row>
    <row r="6" spans="1:10" s="67" customFormat="1" ht="14.1" customHeight="1">
      <c r="A6" s="77"/>
      <c r="B6" s="77"/>
      <c r="C6" s="77"/>
      <c r="D6" s="77"/>
      <c r="E6" s="77"/>
      <c r="F6" s="77"/>
      <c r="G6" s="77"/>
      <c r="H6" s="76"/>
      <c r="I6" s="76"/>
    </row>
    <row r="7" spans="1:10" s="67" customFormat="1" ht="14.1" customHeight="1">
      <c r="A7" s="91" t="s">
        <v>285</v>
      </c>
      <c r="C7" s="109"/>
      <c r="D7" s="109"/>
      <c r="E7" s="109"/>
      <c r="F7" s="109"/>
      <c r="G7" s="109"/>
      <c r="H7" s="109"/>
      <c r="I7" s="109"/>
    </row>
    <row r="8" spans="1:10" ht="81" customHeight="1">
      <c r="A8" s="855" t="s">
        <v>510</v>
      </c>
      <c r="B8" s="855"/>
      <c r="C8" s="855"/>
      <c r="D8" s="855"/>
      <c r="E8" s="855"/>
      <c r="F8" s="855"/>
      <c r="G8" s="855"/>
      <c r="H8" s="855"/>
      <c r="I8" s="855"/>
      <c r="J8" s="855"/>
    </row>
    <row r="9" spans="1:10" ht="4.5" customHeight="1">
      <c r="A9" s="72"/>
      <c r="B9" s="72"/>
      <c r="C9" s="72"/>
      <c r="D9" s="72"/>
      <c r="E9" s="72"/>
      <c r="F9" s="72"/>
      <c r="G9" s="72"/>
      <c r="H9" s="72"/>
      <c r="I9" s="72"/>
      <c r="J9" s="72"/>
    </row>
    <row r="10" spans="1:10" ht="40.5" customHeight="1">
      <c r="A10" s="855" t="s">
        <v>284</v>
      </c>
      <c r="B10" s="855"/>
      <c r="C10" s="855"/>
      <c r="D10" s="855"/>
      <c r="E10" s="855"/>
      <c r="F10" s="855"/>
      <c r="G10" s="855"/>
      <c r="H10" s="855"/>
      <c r="I10" s="855"/>
      <c r="J10" s="855"/>
    </row>
    <row r="11" spans="1:10" ht="4.5" customHeight="1">
      <c r="A11" s="111"/>
      <c r="B11" s="64"/>
      <c r="C11" s="64"/>
      <c r="D11" s="64"/>
      <c r="E11" s="64"/>
      <c r="F11" s="64"/>
      <c r="G11" s="64"/>
      <c r="H11" s="64"/>
      <c r="I11" s="64"/>
      <c r="J11" s="64"/>
    </row>
    <row r="12" spans="1:10" ht="27" customHeight="1">
      <c r="A12" s="855" t="s">
        <v>283</v>
      </c>
      <c r="B12" s="855"/>
      <c r="C12" s="855"/>
      <c r="D12" s="855"/>
      <c r="E12" s="855"/>
      <c r="F12" s="855"/>
      <c r="G12" s="855"/>
      <c r="H12" s="855"/>
      <c r="I12" s="855"/>
      <c r="J12" s="855"/>
    </row>
    <row r="13" spans="1:10" ht="4.5" customHeight="1">
      <c r="A13" s="111"/>
      <c r="B13" s="64"/>
      <c r="C13" s="64"/>
      <c r="D13" s="64"/>
      <c r="E13" s="64"/>
      <c r="F13" s="64"/>
      <c r="G13" s="64"/>
      <c r="H13" s="64"/>
      <c r="I13" s="64"/>
      <c r="J13" s="64"/>
    </row>
    <row r="14" spans="1:10" ht="13.5" customHeight="1">
      <c r="A14" s="855" t="s">
        <v>282</v>
      </c>
      <c r="B14" s="855"/>
      <c r="C14" s="855"/>
      <c r="D14" s="855"/>
      <c r="E14" s="855"/>
      <c r="F14" s="855"/>
      <c r="G14" s="855"/>
      <c r="H14" s="855"/>
      <c r="I14" s="855"/>
      <c r="J14" s="855"/>
    </row>
    <row r="15" spans="1:10" ht="13.5" customHeight="1">
      <c r="A15" s="110"/>
      <c r="B15" s="64"/>
      <c r="C15" s="64"/>
      <c r="D15" s="64"/>
      <c r="E15" s="64"/>
      <c r="F15" s="64"/>
      <c r="G15" s="64"/>
      <c r="H15" s="64"/>
      <c r="I15" s="64"/>
      <c r="J15" s="64"/>
    </row>
    <row r="16" spans="1:10" s="67" customFormat="1" ht="13.5" customHeight="1">
      <c r="A16" s="91" t="s">
        <v>281</v>
      </c>
      <c r="C16" s="109"/>
      <c r="D16" s="109"/>
      <c r="E16" s="109"/>
      <c r="F16" s="109"/>
      <c r="G16" s="109"/>
      <c r="H16" s="109"/>
      <c r="I16" s="109"/>
    </row>
    <row r="17" spans="1:10" ht="81" customHeight="1">
      <c r="A17" s="855" t="s">
        <v>280</v>
      </c>
      <c r="B17" s="855"/>
      <c r="C17" s="855"/>
      <c r="D17" s="855"/>
      <c r="E17" s="855"/>
      <c r="F17" s="855"/>
      <c r="G17" s="855"/>
      <c r="H17" s="855"/>
      <c r="I17" s="855"/>
      <c r="J17" s="855"/>
    </row>
    <row r="18" spans="1:10" ht="13.5" customHeight="1">
      <c r="A18" s="64"/>
      <c r="B18" s="64"/>
      <c r="C18" s="64"/>
      <c r="D18" s="64"/>
      <c r="E18" s="64"/>
      <c r="F18" s="64"/>
      <c r="G18" s="64"/>
      <c r="H18" s="64"/>
      <c r="I18" s="64"/>
      <c r="J18" s="64"/>
    </row>
    <row r="19" spans="1:10" s="67" customFormat="1" ht="13.5" customHeight="1">
      <c r="A19" s="91" t="s">
        <v>279</v>
      </c>
      <c r="C19" s="109"/>
      <c r="D19" s="109"/>
      <c r="E19" s="109"/>
      <c r="F19" s="109"/>
      <c r="G19" s="109"/>
      <c r="H19" s="109"/>
      <c r="I19" s="109"/>
    </row>
    <row r="20" spans="1:10" ht="40.5" customHeight="1">
      <c r="A20" s="855" t="s">
        <v>278</v>
      </c>
      <c r="B20" s="855"/>
      <c r="C20" s="855"/>
      <c r="D20" s="855"/>
      <c r="E20" s="855"/>
      <c r="F20" s="855"/>
      <c r="G20" s="855"/>
      <c r="H20" s="855"/>
      <c r="I20" s="855"/>
      <c r="J20" s="855"/>
    </row>
    <row r="21" spans="1:10" ht="4.5" customHeight="1">
      <c r="A21" s="64"/>
      <c r="B21" s="63"/>
      <c r="C21" s="63"/>
      <c r="D21" s="63"/>
      <c r="E21" s="63"/>
      <c r="F21" s="63"/>
      <c r="G21" s="63"/>
      <c r="H21" s="63"/>
      <c r="I21" s="63"/>
    </row>
    <row r="22" spans="1:10" ht="13.5" customHeight="1">
      <c r="A22" s="855" t="s">
        <v>277</v>
      </c>
      <c r="B22" s="855"/>
      <c r="C22" s="855"/>
      <c r="D22" s="855"/>
      <c r="E22" s="855"/>
      <c r="F22" s="855"/>
      <c r="G22" s="855"/>
      <c r="H22" s="855"/>
      <c r="I22" s="855"/>
      <c r="J22" s="855"/>
    </row>
    <row r="23" spans="1:10" ht="4.5" customHeight="1">
      <c r="A23" s="64"/>
      <c r="B23" s="63"/>
      <c r="C23" s="63"/>
      <c r="D23" s="63"/>
      <c r="E23" s="63"/>
      <c r="F23" s="63"/>
      <c r="G23" s="63"/>
      <c r="H23" s="63"/>
      <c r="I23" s="63"/>
    </row>
    <row r="24" spans="1:10" s="83" customFormat="1" ht="27" customHeight="1">
      <c r="A24" s="855" t="s">
        <v>276</v>
      </c>
      <c r="B24" s="855"/>
      <c r="C24" s="855"/>
      <c r="D24" s="855"/>
      <c r="E24" s="855"/>
      <c r="F24" s="855"/>
      <c r="G24" s="855"/>
      <c r="H24" s="855"/>
      <c r="I24" s="855"/>
      <c r="J24" s="855"/>
    </row>
    <row r="25" spans="1:10" s="83" customFormat="1" ht="4.5" customHeight="1">
      <c r="A25" s="64"/>
    </row>
    <row r="26" spans="1:10" s="83" customFormat="1" ht="13.5" customHeight="1">
      <c r="A26" s="64" t="s">
        <v>275</v>
      </c>
    </row>
    <row r="27" spans="1:10" s="83" customFormat="1" ht="13.5" customHeight="1">
      <c r="A27" s="64"/>
    </row>
    <row r="28" spans="1:10" ht="13.5" customHeight="1">
      <c r="A28" s="108" t="s">
        <v>221</v>
      </c>
      <c r="B28" s="63"/>
      <c r="C28" s="63"/>
      <c r="D28" s="63"/>
      <c r="E28" s="63"/>
      <c r="F28" s="63"/>
      <c r="G28" s="63"/>
      <c r="H28" s="63"/>
      <c r="I28" s="63"/>
    </row>
    <row r="29" spans="1:10" ht="27" customHeight="1">
      <c r="A29" s="855" t="s">
        <v>274</v>
      </c>
      <c r="B29" s="855"/>
      <c r="C29" s="855"/>
      <c r="D29" s="855"/>
      <c r="E29" s="855"/>
      <c r="F29" s="855"/>
      <c r="G29" s="855"/>
      <c r="H29" s="855"/>
      <c r="I29" s="855"/>
      <c r="J29" s="855"/>
    </row>
    <row r="30" spans="1:10" ht="4.5" customHeight="1">
      <c r="A30" s="64"/>
      <c r="B30" s="63"/>
      <c r="C30" s="63"/>
      <c r="D30" s="63"/>
      <c r="E30" s="63"/>
      <c r="F30" s="63"/>
      <c r="G30" s="63"/>
      <c r="H30" s="63"/>
      <c r="I30" s="63"/>
    </row>
    <row r="31" spans="1:10" ht="40.5" customHeight="1">
      <c r="A31" s="855" t="s">
        <v>273</v>
      </c>
      <c r="B31" s="855"/>
      <c r="C31" s="855"/>
      <c r="D31" s="855"/>
      <c r="E31" s="855"/>
      <c r="F31" s="855"/>
      <c r="G31" s="855"/>
      <c r="H31" s="855"/>
      <c r="I31" s="855"/>
      <c r="J31" s="855"/>
    </row>
    <row r="32" spans="1:10" ht="4.5" customHeight="1">
      <c r="A32" s="64"/>
      <c r="B32" s="63"/>
      <c r="C32" s="63"/>
      <c r="D32" s="63"/>
      <c r="E32" s="63"/>
      <c r="F32" s="63"/>
      <c r="G32" s="63"/>
      <c r="H32" s="63"/>
      <c r="I32" s="63"/>
    </row>
    <row r="33" spans="1:10" ht="67.5" customHeight="1">
      <c r="A33" s="855" t="s">
        <v>272</v>
      </c>
      <c r="B33" s="855"/>
      <c r="C33" s="855"/>
      <c r="D33" s="855"/>
      <c r="E33" s="855"/>
      <c r="F33" s="855"/>
      <c r="G33" s="855"/>
      <c r="H33" s="855"/>
      <c r="I33" s="855"/>
      <c r="J33" s="855"/>
    </row>
    <row r="34" spans="1:10" ht="4.5" customHeight="1">
      <c r="A34" s="64"/>
      <c r="B34" s="63"/>
      <c r="C34" s="63"/>
      <c r="D34" s="63"/>
      <c r="E34" s="63"/>
      <c r="F34" s="63"/>
      <c r="G34" s="63"/>
      <c r="H34" s="63"/>
      <c r="I34" s="63"/>
    </row>
    <row r="35" spans="1:10" ht="40.5" customHeight="1">
      <c r="A35" s="855" t="s">
        <v>271</v>
      </c>
      <c r="B35" s="855"/>
      <c r="C35" s="855"/>
      <c r="D35" s="855"/>
      <c r="E35" s="855"/>
      <c r="F35" s="855"/>
      <c r="G35" s="855"/>
      <c r="H35" s="855"/>
      <c r="I35" s="855"/>
      <c r="J35" s="855"/>
    </row>
    <row r="36" spans="1:10" ht="4.5" customHeight="1">
      <c r="A36" s="64"/>
      <c r="B36" s="63"/>
      <c r="C36" s="63"/>
      <c r="D36" s="63"/>
      <c r="E36" s="63"/>
      <c r="F36" s="63"/>
      <c r="G36" s="63"/>
      <c r="H36" s="63"/>
      <c r="I36" s="63"/>
    </row>
    <row r="37" spans="1:10" s="83" customFormat="1" ht="27" customHeight="1">
      <c r="A37" s="855" t="s">
        <v>474</v>
      </c>
      <c r="B37" s="855"/>
      <c r="C37" s="855"/>
      <c r="D37" s="855"/>
      <c r="E37" s="855"/>
      <c r="F37" s="855"/>
      <c r="G37" s="855"/>
      <c r="H37" s="855"/>
      <c r="I37" s="855"/>
      <c r="J37" s="855"/>
    </row>
    <row r="38" spans="1:10" s="83" customFormat="1" ht="4.5" customHeight="1">
      <c r="A38" s="64"/>
    </row>
    <row r="39" spans="1:10" s="83" customFormat="1" ht="13.5" customHeight="1">
      <c r="A39" s="855" t="s">
        <v>270</v>
      </c>
      <c r="B39" s="855"/>
      <c r="C39" s="855"/>
      <c r="D39" s="855"/>
      <c r="E39" s="855"/>
      <c r="F39" s="855"/>
      <c r="G39" s="855"/>
      <c r="H39" s="855"/>
      <c r="I39" s="855"/>
      <c r="J39" s="855"/>
    </row>
    <row r="40" spans="1:10" s="79" customFormat="1" ht="17.25">
      <c r="A40" s="99" t="s">
        <v>233</v>
      </c>
      <c r="B40" s="98"/>
      <c r="C40" s="98"/>
      <c r="D40" s="98"/>
      <c r="E40" s="98"/>
      <c r="F40" s="98"/>
      <c r="G40" s="98"/>
      <c r="H40" s="98"/>
      <c r="I40" s="98"/>
      <c r="J40" s="98"/>
    </row>
    <row r="41" spans="1:10" s="79" customFormat="1" ht="13.5" customHeight="1">
      <c r="A41" s="97"/>
    </row>
    <row r="42" spans="1:10" s="79" customFormat="1" ht="13.5" customHeight="1">
      <c r="A42" s="107" t="s">
        <v>512</v>
      </c>
    </row>
    <row r="43" spans="1:10" s="79" customFormat="1" ht="13.5" customHeight="1">
      <c r="A43" s="97"/>
    </row>
    <row r="44" spans="1:10" s="93" customFormat="1" ht="14.1" customHeight="1">
      <c r="A44" s="94">
        <v>1</v>
      </c>
      <c r="B44" s="94" t="s">
        <v>232</v>
      </c>
    </row>
    <row r="45" spans="1:10" s="83" customFormat="1" ht="13.5" customHeight="1">
      <c r="A45" s="92"/>
    </row>
    <row r="46" spans="1:10" s="83" customFormat="1" ht="13.5" customHeight="1">
      <c r="B46" s="91" t="s">
        <v>269</v>
      </c>
      <c r="C46" s="91" t="s">
        <v>268</v>
      </c>
    </row>
    <row r="47" spans="1:10" s="83" customFormat="1" ht="13.5" customHeight="1">
      <c r="B47" s="855" t="s">
        <v>267</v>
      </c>
      <c r="C47" s="855"/>
      <c r="D47" s="855"/>
      <c r="E47" s="855"/>
      <c r="F47" s="855"/>
      <c r="G47" s="855"/>
      <c r="H47" s="855"/>
      <c r="I47" s="855"/>
      <c r="J47" s="855"/>
    </row>
    <row r="48" spans="1:10" s="83" customFormat="1" ht="4.5" customHeight="1">
      <c r="A48" s="105"/>
    </row>
    <row r="49" spans="1:10" s="83" customFormat="1" ht="27" customHeight="1">
      <c r="B49" s="855" t="s">
        <v>266</v>
      </c>
      <c r="C49" s="855"/>
      <c r="D49" s="855"/>
      <c r="E49" s="855"/>
      <c r="F49" s="855"/>
      <c r="G49" s="855"/>
      <c r="H49" s="855"/>
      <c r="I49" s="855"/>
      <c r="J49" s="855"/>
    </row>
    <row r="50" spans="1:10" s="83" customFormat="1" ht="4.5" customHeight="1">
      <c r="A50" s="105"/>
    </row>
    <row r="51" spans="1:10" s="83" customFormat="1" ht="13.5" customHeight="1">
      <c r="B51" s="855" t="s">
        <v>265</v>
      </c>
      <c r="C51" s="855"/>
      <c r="D51" s="855"/>
      <c r="E51" s="855"/>
      <c r="F51" s="855"/>
      <c r="G51" s="855"/>
      <c r="H51" s="855"/>
      <c r="I51" s="855"/>
      <c r="J51" s="855"/>
    </row>
    <row r="52" spans="1:10" s="83" customFormat="1" ht="13.5" customHeight="1">
      <c r="B52" s="106"/>
      <c r="C52" s="106"/>
      <c r="D52" s="106"/>
      <c r="E52" s="106"/>
      <c r="F52" s="106"/>
      <c r="G52" s="106"/>
      <c r="H52" s="106"/>
      <c r="I52" s="106"/>
      <c r="J52" s="106"/>
    </row>
    <row r="53" spans="1:10" s="83" customFormat="1" ht="13.5" customHeight="1">
      <c r="B53" s="102" t="s">
        <v>264</v>
      </c>
      <c r="C53" s="91" t="s">
        <v>263</v>
      </c>
    </row>
    <row r="54" spans="1:10" s="83" customFormat="1" ht="40.5" customHeight="1">
      <c r="B54" s="855" t="s">
        <v>262</v>
      </c>
      <c r="C54" s="855"/>
      <c r="D54" s="855"/>
      <c r="E54" s="855"/>
      <c r="F54" s="855"/>
      <c r="G54" s="855"/>
      <c r="H54" s="855"/>
      <c r="I54" s="855"/>
      <c r="J54" s="855"/>
    </row>
    <row r="55" spans="1:10" s="83" customFormat="1" ht="4.5" customHeight="1">
      <c r="B55" s="105"/>
    </row>
    <row r="56" spans="1:10" s="83" customFormat="1" ht="27" customHeight="1">
      <c r="B56" s="855" t="s">
        <v>261</v>
      </c>
      <c r="C56" s="855"/>
      <c r="D56" s="855"/>
      <c r="E56" s="855"/>
      <c r="F56" s="855"/>
      <c r="G56" s="855"/>
      <c r="H56" s="855"/>
      <c r="I56" s="855"/>
      <c r="J56" s="855"/>
    </row>
    <row r="57" spans="1:10" s="83" customFormat="1" ht="4.5" customHeight="1">
      <c r="B57" s="105"/>
    </row>
    <row r="58" spans="1:10" s="83" customFormat="1" ht="67.5" customHeight="1">
      <c r="B58" s="855" t="s">
        <v>260</v>
      </c>
      <c r="C58" s="855"/>
      <c r="D58" s="855"/>
      <c r="E58" s="855"/>
      <c r="F58" s="855"/>
      <c r="G58" s="855"/>
      <c r="H58" s="855"/>
      <c r="I58" s="855"/>
      <c r="J58" s="855"/>
    </row>
    <row r="59" spans="1:10" s="83" customFormat="1" ht="4.5" customHeight="1">
      <c r="B59" s="104"/>
    </row>
    <row r="60" spans="1:10" s="83" customFormat="1" ht="54" customHeight="1">
      <c r="B60" s="855" t="s">
        <v>259</v>
      </c>
      <c r="C60" s="855"/>
      <c r="D60" s="855"/>
      <c r="E60" s="855"/>
      <c r="F60" s="855"/>
      <c r="G60" s="855"/>
      <c r="H60" s="855"/>
      <c r="I60" s="855"/>
      <c r="J60" s="855"/>
    </row>
    <row r="61" spans="1:10" s="83" customFormat="1" ht="4.5" customHeight="1">
      <c r="B61" s="104"/>
    </row>
    <row r="62" spans="1:10" s="83" customFormat="1" ht="13.5" customHeight="1">
      <c r="B62" s="855" t="s">
        <v>258</v>
      </c>
      <c r="C62" s="855"/>
      <c r="D62" s="855"/>
      <c r="E62" s="855"/>
      <c r="F62" s="855"/>
      <c r="G62" s="855"/>
      <c r="H62" s="855"/>
      <c r="I62" s="855"/>
      <c r="J62" s="855"/>
    </row>
    <row r="63" spans="1:10" s="83" customFormat="1" ht="4.5" customHeight="1"/>
    <row r="64" spans="1:10" s="83" customFormat="1" ht="13.5" customHeight="1">
      <c r="B64" s="858" t="s">
        <v>257</v>
      </c>
      <c r="C64" s="858"/>
      <c r="D64" s="858"/>
      <c r="E64" s="858"/>
      <c r="F64" s="858"/>
      <c r="G64" s="858"/>
      <c r="H64" s="858"/>
      <c r="I64" s="858"/>
      <c r="J64" s="858"/>
    </row>
    <row r="65" spans="1:10" s="83" customFormat="1" ht="13.5" customHeight="1">
      <c r="B65" s="103" t="s">
        <v>245</v>
      </c>
      <c r="C65" s="856" t="s">
        <v>256</v>
      </c>
      <c r="D65" s="856"/>
      <c r="E65" s="856"/>
      <c r="F65" s="856"/>
      <c r="G65" s="856"/>
      <c r="H65" s="856" t="s">
        <v>246</v>
      </c>
      <c r="I65" s="856"/>
      <c r="J65" s="103"/>
    </row>
    <row r="66" spans="1:10" s="83" customFormat="1" ht="13.5" customHeight="1">
      <c r="B66" s="103" t="s">
        <v>245</v>
      </c>
      <c r="C66" s="856" t="s">
        <v>255</v>
      </c>
      <c r="D66" s="856"/>
      <c r="E66" s="856"/>
      <c r="F66" s="856"/>
      <c r="G66" s="856"/>
      <c r="H66" s="856" t="s">
        <v>254</v>
      </c>
      <c r="I66" s="856"/>
      <c r="J66" s="103"/>
    </row>
    <row r="67" spans="1:10" s="83" customFormat="1" ht="4.5" customHeight="1">
      <c r="B67" s="104"/>
    </row>
    <row r="68" spans="1:10" s="83" customFormat="1" ht="13.5" customHeight="1">
      <c r="B68" s="858" t="s">
        <v>253</v>
      </c>
      <c r="C68" s="858"/>
      <c r="D68" s="858"/>
      <c r="E68" s="858"/>
      <c r="F68" s="858"/>
      <c r="G68" s="858"/>
      <c r="H68" s="858"/>
      <c r="I68" s="858"/>
      <c r="J68" s="858"/>
    </row>
    <row r="69" spans="1:10" s="83" customFormat="1" ht="13.5" customHeight="1">
      <c r="B69" s="103" t="s">
        <v>245</v>
      </c>
      <c r="C69" s="856" t="s">
        <v>252</v>
      </c>
      <c r="D69" s="856"/>
      <c r="E69" s="856"/>
      <c r="F69" s="856"/>
      <c r="G69" s="856"/>
      <c r="H69" s="856" t="s">
        <v>251</v>
      </c>
      <c r="I69" s="856"/>
      <c r="J69" s="103"/>
    </row>
    <row r="70" spans="1:10" s="83" customFormat="1" ht="13.5" customHeight="1">
      <c r="B70" s="103" t="s">
        <v>245</v>
      </c>
      <c r="C70" s="856" t="s">
        <v>250</v>
      </c>
      <c r="D70" s="856"/>
      <c r="E70" s="856"/>
      <c r="F70" s="856"/>
      <c r="G70" s="856"/>
      <c r="H70" s="856" t="s">
        <v>246</v>
      </c>
      <c r="I70" s="856"/>
      <c r="J70" s="103"/>
    </row>
    <row r="71" spans="1:10" s="83" customFormat="1" ht="13.5" customHeight="1">
      <c r="B71" s="103" t="s">
        <v>245</v>
      </c>
      <c r="C71" s="856" t="s">
        <v>249</v>
      </c>
      <c r="D71" s="856"/>
      <c r="E71" s="856"/>
      <c r="F71" s="856"/>
      <c r="G71" s="856"/>
      <c r="H71" s="856" t="s">
        <v>248</v>
      </c>
      <c r="I71" s="856"/>
      <c r="J71" s="103"/>
    </row>
    <row r="72" spans="1:10" s="83" customFormat="1" ht="13.5" customHeight="1">
      <c r="B72" s="103" t="s">
        <v>245</v>
      </c>
      <c r="C72" s="856" t="s">
        <v>247</v>
      </c>
      <c r="D72" s="856"/>
      <c r="E72" s="856"/>
      <c r="F72" s="856"/>
      <c r="G72" s="856"/>
      <c r="H72" s="856" t="s">
        <v>246</v>
      </c>
      <c r="I72" s="856"/>
      <c r="J72" s="103"/>
    </row>
    <row r="73" spans="1:10" s="83" customFormat="1" ht="13.5" customHeight="1">
      <c r="B73" s="103" t="s">
        <v>245</v>
      </c>
      <c r="C73" s="857" t="s">
        <v>244</v>
      </c>
      <c r="D73" s="857"/>
      <c r="E73" s="857"/>
      <c r="F73" s="857"/>
      <c r="G73" s="857"/>
      <c r="H73" s="856" t="s">
        <v>243</v>
      </c>
      <c r="I73" s="856"/>
      <c r="J73" s="103"/>
    </row>
    <row r="74" spans="1:10" s="83" customFormat="1" ht="4.5" customHeight="1"/>
    <row r="75" spans="1:10" s="83" customFormat="1" ht="27" customHeight="1">
      <c r="B75" s="855" t="s">
        <v>242</v>
      </c>
      <c r="C75" s="855"/>
      <c r="D75" s="855"/>
      <c r="E75" s="855"/>
      <c r="F75" s="855"/>
      <c r="G75" s="855"/>
      <c r="H75" s="855"/>
      <c r="I75" s="855"/>
      <c r="J75" s="855"/>
    </row>
    <row r="76" spans="1:10" s="83" customFormat="1" ht="13.5" customHeight="1"/>
    <row r="77" spans="1:10" s="83" customFormat="1" ht="13.5" customHeight="1">
      <c r="B77" s="102" t="s">
        <v>241</v>
      </c>
      <c r="C77" s="91" t="s">
        <v>240</v>
      </c>
    </row>
    <row r="78" spans="1:10" s="83" customFormat="1" ht="13.5" customHeight="1">
      <c r="B78" s="855" t="s">
        <v>239</v>
      </c>
      <c r="C78" s="855"/>
      <c r="D78" s="855"/>
      <c r="E78" s="855"/>
      <c r="F78" s="855"/>
      <c r="G78" s="855"/>
      <c r="H78" s="855"/>
      <c r="I78" s="855"/>
      <c r="J78" s="855"/>
    </row>
    <row r="79" spans="1:10" s="83" customFormat="1" ht="4.5" customHeight="1">
      <c r="A79" s="100"/>
    </row>
    <row r="80" spans="1:10" s="83" customFormat="1" ht="13.5" customHeight="1">
      <c r="C80" s="101" t="s">
        <v>238</v>
      </c>
      <c r="D80" s="91"/>
    </row>
    <row r="81" spans="1:10" s="83" customFormat="1" ht="27" customHeight="1">
      <c r="C81" s="855" t="s">
        <v>237</v>
      </c>
      <c r="D81" s="855"/>
      <c r="E81" s="855"/>
      <c r="F81" s="855"/>
      <c r="G81" s="855"/>
      <c r="H81" s="855"/>
      <c r="I81" s="855"/>
      <c r="J81" s="855"/>
    </row>
    <row r="82" spans="1:10" s="83" customFormat="1" ht="4.5" customHeight="1">
      <c r="C82" s="100"/>
    </row>
    <row r="83" spans="1:10" s="83" customFormat="1" ht="13.5" customHeight="1">
      <c r="C83" s="101" t="s">
        <v>236</v>
      </c>
    </row>
    <row r="84" spans="1:10" s="83" customFormat="1" ht="27" customHeight="1">
      <c r="C84" s="855" t="s">
        <v>235</v>
      </c>
      <c r="D84" s="855"/>
      <c r="E84" s="855"/>
      <c r="F84" s="855"/>
      <c r="G84" s="855"/>
      <c r="H84" s="855"/>
      <c r="I84" s="855"/>
      <c r="J84" s="855"/>
    </row>
    <row r="85" spans="1:10" s="83" customFormat="1" ht="4.5" customHeight="1">
      <c r="C85" s="100"/>
    </row>
    <row r="86" spans="1:10" s="83" customFormat="1" ht="27" customHeight="1">
      <c r="C86" s="855" t="s">
        <v>234</v>
      </c>
      <c r="D86" s="855"/>
      <c r="E86" s="855"/>
      <c r="F86" s="855"/>
      <c r="G86" s="855"/>
      <c r="H86" s="855"/>
      <c r="I86" s="855"/>
      <c r="J86" s="855"/>
    </row>
    <row r="87" spans="1:10" s="83" customFormat="1" ht="14.1" customHeight="1"/>
    <row r="88" spans="1:10" s="83" customFormat="1" ht="14.1" customHeight="1"/>
    <row r="89" spans="1:10" s="83" customFormat="1" ht="14.1" customHeight="1"/>
    <row r="90" spans="1:10" s="83" customFormat="1" ht="13.5" customHeight="1"/>
    <row r="91" spans="1:10" s="79" customFormat="1" ht="17.25">
      <c r="A91" s="99" t="s">
        <v>233</v>
      </c>
      <c r="B91" s="98"/>
      <c r="C91" s="98"/>
      <c r="D91" s="98"/>
      <c r="E91" s="98"/>
      <c r="F91" s="98"/>
      <c r="G91" s="98"/>
      <c r="H91" s="98"/>
      <c r="I91" s="98"/>
      <c r="J91" s="98"/>
    </row>
    <row r="92" spans="1:10" s="79" customFormat="1" ht="13.5" customHeight="1">
      <c r="A92" s="97"/>
    </row>
    <row r="93" spans="1:10" s="79" customFormat="1" ht="17.25">
      <c r="A93" s="94" t="s">
        <v>512</v>
      </c>
    </row>
    <row r="94" spans="1:10" s="79" customFormat="1" ht="13.5" customHeight="1">
      <c r="A94" s="97"/>
    </row>
    <row r="95" spans="1:10" s="93" customFormat="1" ht="16.5">
      <c r="A95" s="94">
        <v>1</v>
      </c>
      <c r="B95" s="94" t="s">
        <v>232</v>
      </c>
    </row>
    <row r="96" spans="1:10" s="83" customFormat="1" ht="13.5" customHeight="1">
      <c r="A96" s="92"/>
    </row>
    <row r="97" spans="1:12" s="83" customFormat="1" ht="13.5" customHeight="1">
      <c r="A97" s="92"/>
      <c r="B97" s="96" t="s">
        <v>231</v>
      </c>
      <c r="C97" s="91" t="s">
        <v>230</v>
      </c>
    </row>
    <row r="98" spans="1:12" s="83" customFormat="1" ht="67.5" customHeight="1">
      <c r="A98" s="92"/>
      <c r="B98" s="855" t="s">
        <v>229</v>
      </c>
      <c r="C98" s="855"/>
      <c r="D98" s="855"/>
      <c r="E98" s="855"/>
      <c r="F98" s="855"/>
      <c r="G98" s="855"/>
      <c r="H98" s="855"/>
      <c r="I98" s="855"/>
      <c r="J98" s="855"/>
    </row>
    <row r="99" spans="1:12" s="83" customFormat="1" ht="13.5" customHeight="1">
      <c r="A99" s="92"/>
    </row>
    <row r="100" spans="1:12" s="83" customFormat="1" ht="13.5" customHeight="1">
      <c r="B100" s="96" t="s">
        <v>228</v>
      </c>
      <c r="C100" s="91" t="s">
        <v>227</v>
      </c>
    </row>
    <row r="101" spans="1:12" s="83" customFormat="1" ht="40.5" customHeight="1">
      <c r="B101" s="855" t="s">
        <v>226</v>
      </c>
      <c r="C101" s="855"/>
      <c r="D101" s="855"/>
      <c r="E101" s="855"/>
      <c r="F101" s="855"/>
      <c r="G101" s="855"/>
      <c r="H101" s="855"/>
      <c r="I101" s="855"/>
      <c r="J101" s="855"/>
    </row>
    <row r="102" spans="1:12" s="83" customFormat="1" ht="13.5" customHeight="1"/>
    <row r="103" spans="1:12" s="83" customFormat="1" ht="13.5" customHeight="1">
      <c r="B103" s="96" t="s">
        <v>225</v>
      </c>
      <c r="C103" s="91" t="s">
        <v>224</v>
      </c>
    </row>
    <row r="104" spans="1:12" s="83" customFormat="1" ht="54" customHeight="1">
      <c r="B104" s="855" t="s">
        <v>223</v>
      </c>
      <c r="C104" s="855"/>
      <c r="D104" s="855"/>
      <c r="E104" s="855"/>
      <c r="F104" s="855"/>
      <c r="G104" s="855"/>
      <c r="H104" s="855"/>
      <c r="I104" s="855"/>
      <c r="J104" s="855"/>
    </row>
    <row r="105" spans="1:12" s="83" customFormat="1" ht="4.5" customHeight="1"/>
    <row r="106" spans="1:12" s="83" customFormat="1" ht="40.5" customHeight="1">
      <c r="B106" s="855" t="s">
        <v>222</v>
      </c>
      <c r="C106" s="855"/>
      <c r="D106" s="855"/>
      <c r="E106" s="855"/>
      <c r="F106" s="855"/>
      <c r="G106" s="855"/>
      <c r="H106" s="855"/>
      <c r="I106" s="855"/>
      <c r="J106" s="855"/>
    </row>
    <row r="107" spans="1:12" s="83" customFormat="1" ht="3.75" customHeight="1"/>
    <row r="108" spans="1:12" s="83" customFormat="1" ht="13.5" customHeight="1">
      <c r="B108" s="95"/>
    </row>
    <row r="109" spans="1:12" s="93" customFormat="1" ht="13.5" customHeight="1">
      <c r="A109" s="94">
        <v>2</v>
      </c>
      <c r="B109" s="94" t="s">
        <v>221</v>
      </c>
    </row>
    <row r="110" spans="1:12" s="83" customFormat="1" ht="13.5" customHeight="1">
      <c r="A110" s="92"/>
    </row>
    <row r="111" spans="1:12" s="84" customFormat="1" ht="13.5" customHeight="1">
      <c r="A111" s="91" t="s">
        <v>220</v>
      </c>
      <c r="B111" s="83"/>
      <c r="C111" s="83"/>
      <c r="D111" s="83"/>
      <c r="E111" s="83"/>
      <c r="F111" s="83"/>
      <c r="G111" s="83"/>
      <c r="H111" s="83"/>
      <c r="I111" s="83"/>
      <c r="J111" s="83"/>
      <c r="K111" s="90"/>
      <c r="L111" s="90"/>
    </row>
    <row r="112" spans="1:12" s="84" customFormat="1" ht="54" customHeight="1">
      <c r="A112" s="855" t="s">
        <v>219</v>
      </c>
      <c r="B112" s="855"/>
      <c r="C112" s="855"/>
      <c r="D112" s="855"/>
      <c r="E112" s="855"/>
      <c r="F112" s="855"/>
      <c r="G112" s="855"/>
      <c r="H112" s="855"/>
      <c r="I112" s="855"/>
      <c r="J112" s="855"/>
    </row>
    <row r="113" spans="1:10" s="84" customFormat="1" ht="4.5" customHeight="1">
      <c r="A113" s="83"/>
      <c r="B113" s="83"/>
      <c r="C113" s="83"/>
      <c r="D113" s="83"/>
      <c r="E113" s="83"/>
      <c r="F113" s="83"/>
      <c r="G113" s="83"/>
      <c r="H113" s="83"/>
      <c r="I113" s="83"/>
      <c r="J113" s="83"/>
    </row>
    <row r="114" spans="1:10" s="84" customFormat="1" ht="13.5" customHeight="1">
      <c r="A114" s="89" t="s">
        <v>218</v>
      </c>
      <c r="C114" s="83"/>
      <c r="D114" s="83"/>
      <c r="E114" s="83"/>
      <c r="F114" s="83"/>
      <c r="G114" s="83"/>
      <c r="H114" s="83"/>
      <c r="I114" s="83"/>
      <c r="J114" s="83"/>
    </row>
    <row r="115" spans="1:10" s="84" customFormat="1" ht="54" customHeight="1">
      <c r="A115" s="855" t="s">
        <v>217</v>
      </c>
      <c r="B115" s="855"/>
      <c r="C115" s="855"/>
      <c r="D115" s="855"/>
      <c r="E115" s="855"/>
      <c r="F115" s="855"/>
      <c r="G115" s="855"/>
      <c r="H115" s="855"/>
      <c r="I115" s="855"/>
      <c r="J115" s="855"/>
    </row>
    <row r="116" spans="1:10" s="84" customFormat="1" ht="4.5" customHeight="1">
      <c r="B116" s="83"/>
      <c r="C116" s="83"/>
      <c r="D116" s="83"/>
      <c r="E116" s="83"/>
      <c r="F116" s="83"/>
      <c r="G116" s="83"/>
      <c r="H116" s="83"/>
      <c r="I116" s="83"/>
      <c r="J116" s="83"/>
    </row>
    <row r="117" spans="1:10" s="84" customFormat="1" ht="13.5" customHeight="1">
      <c r="A117" s="70" t="s">
        <v>216</v>
      </c>
      <c r="C117" s="83"/>
      <c r="D117" s="83"/>
      <c r="E117" s="83"/>
      <c r="F117" s="83"/>
      <c r="G117" s="83"/>
      <c r="H117" s="83"/>
      <c r="I117" s="83"/>
      <c r="J117" s="83"/>
    </row>
    <row r="118" spans="1:10" s="84" customFormat="1" ht="27" customHeight="1">
      <c r="A118" s="855" t="s">
        <v>215</v>
      </c>
      <c r="B118" s="855"/>
      <c r="C118" s="855"/>
      <c r="D118" s="855"/>
      <c r="E118" s="855"/>
      <c r="F118" s="855"/>
      <c r="G118" s="855"/>
      <c r="H118" s="855"/>
      <c r="I118" s="855"/>
      <c r="J118" s="855"/>
    </row>
    <row r="119" spans="1:10" s="84" customFormat="1" ht="4.5" customHeight="1">
      <c r="B119" s="83"/>
      <c r="C119" s="83"/>
      <c r="D119" s="83"/>
      <c r="E119" s="83"/>
      <c r="F119" s="83"/>
      <c r="G119" s="83"/>
      <c r="H119" s="83"/>
      <c r="I119" s="83"/>
      <c r="J119" s="83"/>
    </row>
    <row r="120" spans="1:10" s="84" customFormat="1" ht="27" customHeight="1">
      <c r="A120" s="855" t="s">
        <v>485</v>
      </c>
      <c r="B120" s="855"/>
      <c r="C120" s="855"/>
      <c r="D120" s="855"/>
      <c r="E120" s="855"/>
      <c r="F120" s="855"/>
      <c r="G120" s="855"/>
      <c r="H120" s="855"/>
      <c r="I120" s="855"/>
      <c r="J120" s="855"/>
    </row>
    <row r="121" spans="1:10" s="84" customFormat="1" ht="13.5" customHeight="1">
      <c r="B121" s="83"/>
      <c r="C121" s="83"/>
      <c r="D121" s="83"/>
      <c r="E121" s="83"/>
      <c r="F121" s="83"/>
      <c r="G121" s="83"/>
      <c r="H121" s="83"/>
      <c r="I121" s="83"/>
      <c r="J121" s="83"/>
    </row>
    <row r="122" spans="1:10" s="84" customFormat="1" ht="16.5">
      <c r="A122" s="88">
        <v>3</v>
      </c>
      <c r="B122" s="88" t="s">
        <v>214</v>
      </c>
      <c r="C122" s="87"/>
      <c r="D122" s="87"/>
      <c r="E122" s="83"/>
      <c r="F122" s="83"/>
      <c r="G122" s="83"/>
      <c r="H122" s="83"/>
      <c r="I122" s="83"/>
      <c r="J122" s="83"/>
    </row>
    <row r="123" spans="1:10" s="84" customFormat="1" ht="13.5" customHeight="1">
      <c r="B123" s="83"/>
      <c r="C123" s="83"/>
      <c r="D123" s="83"/>
      <c r="E123" s="83"/>
      <c r="F123" s="83"/>
      <c r="G123" s="83"/>
      <c r="H123" s="83"/>
      <c r="I123" s="83"/>
      <c r="J123" s="83"/>
    </row>
    <row r="124" spans="1:10" s="84" customFormat="1" ht="27" customHeight="1">
      <c r="A124" s="860" t="s">
        <v>486</v>
      </c>
      <c r="B124" s="860"/>
      <c r="C124" s="860"/>
      <c r="D124" s="860"/>
      <c r="E124" s="860"/>
      <c r="F124" s="860"/>
      <c r="G124" s="860"/>
      <c r="H124" s="860"/>
      <c r="I124" s="860"/>
      <c r="J124" s="860"/>
    </row>
    <row r="125" spans="1:10" s="84" customFormat="1" ht="4.5" customHeight="1">
      <c r="B125" s="83"/>
      <c r="C125" s="83"/>
      <c r="D125" s="83"/>
      <c r="E125" s="83"/>
      <c r="F125" s="83"/>
      <c r="G125" s="83"/>
      <c r="H125" s="83"/>
      <c r="I125" s="83"/>
      <c r="J125" s="83"/>
    </row>
    <row r="126" spans="1:10" s="84" customFormat="1" ht="27" customHeight="1">
      <c r="A126" s="859" t="s">
        <v>487</v>
      </c>
      <c r="B126" s="859"/>
      <c r="C126" s="859"/>
      <c r="D126" s="859"/>
      <c r="E126" s="859"/>
      <c r="F126" s="859"/>
      <c r="G126" s="859"/>
      <c r="H126" s="859"/>
      <c r="I126" s="859"/>
      <c r="J126" s="859"/>
    </row>
    <row r="127" spans="1:10" s="84" customFormat="1" ht="14.25">
      <c r="A127" s="85"/>
      <c r="B127" s="86"/>
      <c r="C127" s="86"/>
      <c r="D127" s="86"/>
      <c r="E127" s="86"/>
      <c r="F127" s="86"/>
      <c r="G127" s="86"/>
      <c r="H127" s="86"/>
      <c r="I127" s="86"/>
      <c r="J127" s="86"/>
    </row>
    <row r="128" spans="1:10" s="84" customFormat="1" ht="14.25">
      <c r="A128" s="85"/>
      <c r="B128" s="83"/>
      <c r="C128" s="83"/>
      <c r="D128" s="83"/>
      <c r="E128" s="83"/>
      <c r="F128" s="83"/>
      <c r="G128" s="83"/>
      <c r="H128" s="83"/>
      <c r="I128" s="83"/>
      <c r="J128" s="83"/>
    </row>
    <row r="129" spans="1:10" ht="14.1" customHeight="1">
      <c r="A129" s="83"/>
      <c r="B129" s="83"/>
      <c r="C129" s="83"/>
      <c r="D129" s="83"/>
      <c r="E129" s="83"/>
      <c r="F129" s="83"/>
      <c r="G129" s="83"/>
      <c r="H129" s="83"/>
      <c r="I129" s="83"/>
      <c r="J129" s="83"/>
    </row>
    <row r="130" spans="1:10" ht="14.1" customHeight="1">
      <c r="A130" s="83"/>
      <c r="B130" s="83"/>
      <c r="C130" s="83"/>
      <c r="D130" s="83"/>
      <c r="E130" s="83"/>
      <c r="F130" s="83"/>
      <c r="G130" s="83"/>
      <c r="H130" s="83"/>
      <c r="I130" s="83"/>
      <c r="J130" s="83"/>
    </row>
  </sheetData>
  <mergeCells count="53">
    <mergeCell ref="A126:J126"/>
    <mergeCell ref="A20:J20"/>
    <mergeCell ref="A37:J37"/>
    <mergeCell ref="B51:J51"/>
    <mergeCell ref="A22:J22"/>
    <mergeCell ref="A24:J24"/>
    <mergeCell ref="A29:J29"/>
    <mergeCell ref="A31:J31"/>
    <mergeCell ref="A33:J33"/>
    <mergeCell ref="A35:J35"/>
    <mergeCell ref="A39:J39"/>
    <mergeCell ref="A124:J124"/>
    <mergeCell ref="C66:G66"/>
    <mergeCell ref="B68:J68"/>
    <mergeCell ref="H71:I71"/>
    <mergeCell ref="C71:G71"/>
    <mergeCell ref="B75:J75"/>
    <mergeCell ref="C73:G73"/>
    <mergeCell ref="A8:J8"/>
    <mergeCell ref="A10:J10"/>
    <mergeCell ref="A12:J12"/>
    <mergeCell ref="A14:J14"/>
    <mergeCell ref="A17:J17"/>
    <mergeCell ref="B54:J54"/>
    <mergeCell ref="B56:J56"/>
    <mergeCell ref="B47:J47"/>
    <mergeCell ref="B49:J49"/>
    <mergeCell ref="H66:I66"/>
    <mergeCell ref="B64:J64"/>
    <mergeCell ref="B58:J58"/>
    <mergeCell ref="H70:I70"/>
    <mergeCell ref="C69:G69"/>
    <mergeCell ref="B60:J60"/>
    <mergeCell ref="B62:J62"/>
    <mergeCell ref="C65:G65"/>
    <mergeCell ref="H65:I65"/>
    <mergeCell ref="H73:I73"/>
    <mergeCell ref="H69:I69"/>
    <mergeCell ref="C70:G70"/>
    <mergeCell ref="C72:G72"/>
    <mergeCell ref="H72:I72"/>
    <mergeCell ref="A120:J120"/>
    <mergeCell ref="B106:J106"/>
    <mergeCell ref="A112:J112"/>
    <mergeCell ref="B104:J104"/>
    <mergeCell ref="B78:J78"/>
    <mergeCell ref="C81:J81"/>
    <mergeCell ref="C84:J84"/>
    <mergeCell ref="C86:J86"/>
    <mergeCell ref="B98:J98"/>
    <mergeCell ref="B101:J101"/>
    <mergeCell ref="A115:J115"/>
    <mergeCell ref="A118:J118"/>
  </mergeCells>
  <printOptions horizontalCentered="1"/>
  <pageMargins left="0.70866141732283472" right="0.70866141732283472" top="0.74803149606299213" bottom="0.74803149606299213" header="0.31496062992125984" footer="0.31496062992125984"/>
  <pageSetup paperSize="9" scale="82" firstPageNumber="2" fitToHeight="0" orientation="portrait" r:id="rId1"/>
  <headerFooter differentFirst="1" scaleWithDoc="0"/>
  <rowBreaks count="2" manualBreakCount="2">
    <brk id="39" max="9" man="1"/>
    <brk id="9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BFE88-BAE3-4130-97B8-30D241DE43F3}">
  <sheetPr>
    <pageSetUpPr fitToPage="1"/>
  </sheetPr>
  <dimension ref="A1:P56"/>
  <sheetViews>
    <sheetView topLeftCell="B1" zoomScaleNormal="100" workbookViewId="0">
      <selection sqref="A1:P56"/>
    </sheetView>
  </sheetViews>
  <sheetFormatPr defaultColWidth="8.140625" defaultRowHeight="13.5" outlineLevelRow="1"/>
  <cols>
    <col min="1" max="1" width="14.42578125" style="115" hidden="1" customWidth="1"/>
    <col min="2" max="2" width="1.85546875" style="114" customWidth="1"/>
    <col min="3" max="3" width="41.140625" style="114" customWidth="1"/>
    <col min="4" max="4" width="16.5703125" style="112" customWidth="1"/>
    <col min="5" max="5" width="12.5703125" style="113" customWidth="1"/>
    <col min="6" max="8" width="14.28515625" style="112" customWidth="1"/>
    <col min="9" max="9" width="5.7109375" style="112" customWidth="1"/>
    <col min="10" max="10" width="18.85546875" style="112" customWidth="1"/>
    <col min="11" max="11" width="5.85546875" style="112" customWidth="1"/>
    <col min="12" max="12" width="9.5703125" style="112" customWidth="1"/>
    <col min="13" max="13" width="5.85546875" style="112" customWidth="1"/>
    <col min="14" max="15" width="9.5703125" style="112" customWidth="1"/>
    <col min="16" max="16384" width="8.140625" style="112"/>
  </cols>
  <sheetData>
    <row r="1" spans="1:16">
      <c r="A1" s="112"/>
      <c r="B1" s="112"/>
      <c r="C1" s="112"/>
      <c r="E1" s="112"/>
    </row>
    <row r="2" spans="1:16" ht="18">
      <c r="A2" s="861" t="s">
        <v>138</v>
      </c>
      <c r="B2" s="862"/>
      <c r="C2" s="862"/>
      <c r="D2" s="862"/>
      <c r="E2" s="862"/>
      <c r="F2" s="862"/>
      <c r="G2" s="862"/>
      <c r="H2" s="862"/>
    </row>
    <row r="3" spans="1:16" ht="15">
      <c r="D3" s="188"/>
      <c r="E3" s="188"/>
      <c r="F3" s="188"/>
      <c r="G3" s="187"/>
      <c r="H3" s="187"/>
    </row>
    <row r="5" spans="1:16" ht="15.75">
      <c r="A5" s="186"/>
      <c r="B5" s="186"/>
      <c r="C5" s="186"/>
      <c r="D5" s="186"/>
      <c r="E5" s="186"/>
      <c r="F5" s="186"/>
      <c r="G5" s="186"/>
      <c r="H5" s="186"/>
    </row>
    <row r="6" spans="1:16" ht="12.75" customHeight="1">
      <c r="B6" s="185"/>
      <c r="D6" s="180"/>
      <c r="E6" s="181"/>
      <c r="F6" s="180"/>
      <c r="H6" s="184"/>
    </row>
    <row r="7" spans="1:16" ht="14.25" customHeight="1">
      <c r="B7" s="183" t="s">
        <v>512</v>
      </c>
      <c r="D7" s="182"/>
      <c r="E7" s="181"/>
      <c r="F7" s="180"/>
      <c r="G7" s="179"/>
      <c r="H7" s="179"/>
    </row>
    <row r="8" spans="1:16" ht="14.25">
      <c r="A8" s="178"/>
      <c r="B8" s="177"/>
      <c r="C8" s="177"/>
    </row>
    <row r="9" spans="1:16" s="125" customFormat="1" ht="63.75">
      <c r="A9" s="176" t="s">
        <v>22</v>
      </c>
      <c r="B9" s="175"/>
      <c r="C9" s="174" t="s">
        <v>71</v>
      </c>
      <c r="D9" s="173" t="s">
        <v>499</v>
      </c>
      <c r="E9" s="172" t="s">
        <v>72</v>
      </c>
      <c r="F9" s="173" t="s">
        <v>73</v>
      </c>
      <c r="G9" s="172" t="s">
        <v>70</v>
      </c>
      <c r="H9" s="172" t="s">
        <v>74</v>
      </c>
      <c r="I9" s="112"/>
      <c r="J9" s="112"/>
      <c r="K9" s="112"/>
      <c r="L9" s="112"/>
      <c r="M9" s="112"/>
      <c r="N9" s="112"/>
      <c r="O9" s="112"/>
      <c r="P9" s="112"/>
    </row>
    <row r="10" spans="1:16" ht="14.1" customHeight="1">
      <c r="A10" s="144"/>
      <c r="B10" s="157"/>
      <c r="C10" s="151"/>
      <c r="D10" s="171" t="s">
        <v>75</v>
      </c>
      <c r="E10" s="170"/>
      <c r="F10" s="169" t="s">
        <v>75</v>
      </c>
      <c r="G10" s="168" t="s">
        <v>75</v>
      </c>
      <c r="H10" s="167"/>
    </row>
    <row r="11" spans="1:16" ht="14.1" customHeight="1">
      <c r="A11" s="144"/>
      <c r="B11" s="153"/>
      <c r="C11" s="158"/>
      <c r="D11" s="141"/>
      <c r="E11" s="140"/>
      <c r="F11" s="166" t="s">
        <v>76</v>
      </c>
      <c r="G11" s="165"/>
      <c r="H11" s="140"/>
    </row>
    <row r="12" spans="1:16">
      <c r="A12" s="164"/>
      <c r="B12" s="143" t="s">
        <v>77</v>
      </c>
      <c r="C12" s="142"/>
      <c r="D12" s="141">
        <v>15666.264999999999</v>
      </c>
      <c r="E12" s="140"/>
      <c r="F12" s="139"/>
      <c r="G12" s="138">
        <v>15666.264999999999</v>
      </c>
      <c r="H12" s="145" t="s">
        <v>24</v>
      </c>
    </row>
    <row r="13" spans="1:16" ht="14.1" customHeight="1">
      <c r="A13" s="144"/>
      <c r="B13" s="143"/>
      <c r="C13" s="142"/>
      <c r="D13" s="163"/>
      <c r="E13" s="140"/>
      <c r="F13" s="139"/>
      <c r="G13" s="138"/>
      <c r="H13" s="150"/>
    </row>
    <row r="14" spans="1:16" ht="14.1" customHeight="1">
      <c r="A14" s="144"/>
      <c r="B14" s="162" t="s">
        <v>4</v>
      </c>
      <c r="C14" s="135"/>
      <c r="D14" s="161">
        <v>15666.264999999999</v>
      </c>
      <c r="F14" s="161">
        <v>0</v>
      </c>
      <c r="G14" s="161">
        <v>15666.264999999999</v>
      </c>
      <c r="H14" s="160"/>
    </row>
    <row r="15" spans="1:16" ht="14.1" customHeight="1">
      <c r="A15" s="144"/>
      <c r="B15" s="143"/>
      <c r="C15" s="142"/>
      <c r="D15" s="141"/>
      <c r="E15" s="140"/>
      <c r="F15" s="151"/>
      <c r="G15" s="138"/>
      <c r="H15" s="150"/>
    </row>
    <row r="16" spans="1:16" ht="14.1" customHeight="1">
      <c r="A16" s="144"/>
      <c r="B16" s="159" t="s">
        <v>304</v>
      </c>
      <c r="C16" s="142"/>
      <c r="D16" s="141"/>
      <c r="E16" s="140"/>
      <c r="F16" s="151"/>
      <c r="G16" s="138"/>
      <c r="H16" s="150"/>
    </row>
    <row r="17" spans="1:10" ht="14.1" customHeight="1">
      <c r="A17" s="144"/>
      <c r="B17" s="157" t="s">
        <v>303</v>
      </c>
      <c r="C17" s="158"/>
      <c r="D17" s="141"/>
      <c r="E17" s="140"/>
      <c r="F17" s="151"/>
      <c r="G17" s="138"/>
      <c r="H17" s="150"/>
    </row>
    <row r="18" spans="1:10" ht="14.1" customHeight="1">
      <c r="A18" s="144"/>
      <c r="B18" s="143" t="s">
        <v>302</v>
      </c>
      <c r="C18" s="158"/>
      <c r="D18" s="141">
        <v>2662.954753</v>
      </c>
      <c r="E18" s="140"/>
      <c r="F18" s="151"/>
      <c r="G18" s="138">
        <v>2662.954753</v>
      </c>
      <c r="H18" s="145" t="s">
        <v>24</v>
      </c>
    </row>
    <row r="19" spans="1:10" ht="14.1" customHeight="1">
      <c r="A19" s="144"/>
      <c r="B19" s="143" t="s">
        <v>301</v>
      </c>
      <c r="C19" s="142"/>
      <c r="D19" s="141">
        <v>615.04823600000009</v>
      </c>
      <c r="E19" s="140"/>
      <c r="F19" s="151"/>
      <c r="G19" s="138">
        <v>615.04823600000009</v>
      </c>
      <c r="H19" s="145" t="s">
        <v>24</v>
      </c>
    </row>
    <row r="20" spans="1:10" ht="14.1" customHeight="1">
      <c r="A20" s="144"/>
      <c r="B20" s="143"/>
      <c r="C20" s="155"/>
      <c r="D20" s="141"/>
      <c r="E20" s="140"/>
      <c r="F20" s="151"/>
      <c r="G20" s="138"/>
      <c r="H20" s="150"/>
    </row>
    <row r="21" spans="1:10" ht="14.1" customHeight="1">
      <c r="A21" s="144"/>
      <c r="B21" s="157" t="s">
        <v>346</v>
      </c>
      <c r="C21" s="156"/>
      <c r="D21" s="141"/>
      <c r="E21" s="140"/>
      <c r="F21" s="151"/>
      <c r="G21" s="138"/>
      <c r="H21" s="150"/>
    </row>
    <row r="22" spans="1:10" ht="13.5" customHeight="1">
      <c r="A22" s="144"/>
      <c r="B22" s="153" t="s">
        <v>159</v>
      </c>
      <c r="C22" s="155"/>
      <c r="D22" s="141">
        <v>561.55238700000007</v>
      </c>
      <c r="E22" s="140"/>
      <c r="F22" s="151"/>
      <c r="G22" s="138">
        <v>561.55238700000007</v>
      </c>
      <c r="H22" s="145" t="s">
        <v>24</v>
      </c>
    </row>
    <row r="23" spans="1:10" ht="14.1" customHeight="1">
      <c r="A23" s="144"/>
      <c r="B23" s="153" t="s">
        <v>300</v>
      </c>
      <c r="C23" s="155"/>
      <c r="D23" s="141">
        <v>285.48360500000001</v>
      </c>
      <c r="E23" s="140"/>
      <c r="F23" s="151"/>
      <c r="G23" s="138">
        <v>285.48360500000001</v>
      </c>
      <c r="H23" s="145" t="s">
        <v>24</v>
      </c>
      <c r="I23" s="674"/>
    </row>
    <row r="24" spans="1:10" ht="14.1" customHeight="1">
      <c r="A24" s="144"/>
      <c r="B24" s="153" t="s">
        <v>299</v>
      </c>
      <c r="C24" s="155"/>
      <c r="D24" s="141">
        <v>70.674207999999993</v>
      </c>
      <c r="E24" s="140"/>
      <c r="F24" s="151"/>
      <c r="G24" s="146">
        <v>70.674207999999993</v>
      </c>
      <c r="H24" s="145" t="s">
        <v>24</v>
      </c>
    </row>
    <row r="25" spans="1:10" ht="13.5" hidden="1" customHeight="1" outlineLevel="1">
      <c r="A25" s="144"/>
      <c r="B25" s="153" t="s">
        <v>298</v>
      </c>
      <c r="C25" s="155"/>
      <c r="D25" s="141">
        <v>0</v>
      </c>
      <c r="E25" s="140"/>
      <c r="F25" s="151"/>
      <c r="G25" s="138">
        <v>0</v>
      </c>
      <c r="H25" s="145" t="s">
        <v>24</v>
      </c>
    </row>
    <row r="26" spans="1:10" ht="14.1" customHeight="1" collapsed="1">
      <c r="A26" s="144"/>
      <c r="B26" s="153" t="s">
        <v>297</v>
      </c>
      <c r="C26" s="155"/>
      <c r="D26" s="141">
        <v>22.249754999999997</v>
      </c>
      <c r="E26" s="140"/>
      <c r="F26" s="151"/>
      <c r="G26" s="138">
        <v>22.249754999999997</v>
      </c>
      <c r="H26" s="145" t="s">
        <v>24</v>
      </c>
      <c r="J26" s="125"/>
    </row>
    <row r="27" spans="1:10" ht="14.1" hidden="1" customHeight="1" outlineLevel="1">
      <c r="A27" s="144"/>
      <c r="B27" s="153" t="s">
        <v>296</v>
      </c>
      <c r="C27" s="155"/>
      <c r="D27" s="141">
        <v>0</v>
      </c>
      <c r="E27" s="140"/>
      <c r="F27" s="151"/>
      <c r="G27" s="138">
        <v>0</v>
      </c>
      <c r="H27" s="145" t="s">
        <v>24</v>
      </c>
    </row>
    <row r="28" spans="1:10" ht="13.9" customHeight="1" collapsed="1">
      <c r="A28" s="144"/>
      <c r="B28" s="153" t="s">
        <v>27</v>
      </c>
      <c r="C28" s="155"/>
      <c r="D28" s="141">
        <v>153.42901800000001</v>
      </c>
      <c r="E28" s="678" t="s">
        <v>295</v>
      </c>
      <c r="F28" s="154">
        <v>7.4003310963935807</v>
      </c>
      <c r="G28" s="138">
        <v>160.8293490963936</v>
      </c>
      <c r="H28" s="145" t="s">
        <v>24</v>
      </c>
    </row>
    <row r="29" spans="1:10" ht="12" customHeight="1">
      <c r="A29" s="144"/>
      <c r="B29" s="153"/>
      <c r="C29" s="152"/>
      <c r="D29" s="141"/>
      <c r="E29" s="140"/>
      <c r="F29" s="151"/>
      <c r="G29" s="138"/>
      <c r="H29" s="150"/>
    </row>
    <row r="30" spans="1:10" ht="14.1" customHeight="1">
      <c r="A30" s="144"/>
      <c r="B30" s="143" t="s">
        <v>81</v>
      </c>
      <c r="C30" s="142"/>
      <c r="D30" s="148">
        <v>4034.1</v>
      </c>
      <c r="E30" s="679" t="s">
        <v>294</v>
      </c>
      <c r="F30" s="146">
        <v>-3567.2075236220435</v>
      </c>
      <c r="G30" s="146">
        <v>466.89247637795643</v>
      </c>
      <c r="H30" s="145" t="s">
        <v>24</v>
      </c>
    </row>
    <row r="31" spans="1:10" ht="14.1" hidden="1" customHeight="1" outlineLevel="1">
      <c r="A31" s="144"/>
      <c r="B31" s="143" t="s">
        <v>230</v>
      </c>
      <c r="C31" s="142"/>
      <c r="D31" s="148">
        <v>0</v>
      </c>
      <c r="E31" s="149"/>
      <c r="F31" s="146">
        <v>0</v>
      </c>
      <c r="G31" s="138">
        <v>0</v>
      </c>
      <c r="H31" s="145"/>
    </row>
    <row r="32" spans="1:10" ht="14.1" hidden="1" customHeight="1" outlineLevel="1">
      <c r="A32" s="144"/>
      <c r="B32" s="143" t="s">
        <v>293</v>
      </c>
      <c r="C32" s="142"/>
      <c r="D32" s="148">
        <v>0</v>
      </c>
      <c r="E32" s="147" t="s">
        <v>292</v>
      </c>
      <c r="F32" s="146">
        <v>0</v>
      </c>
      <c r="G32" s="138">
        <v>0</v>
      </c>
      <c r="H32" s="145" t="s">
        <v>24</v>
      </c>
    </row>
    <row r="33" spans="1:9" ht="14.1" customHeight="1" collapsed="1">
      <c r="A33" s="144"/>
      <c r="B33" s="143"/>
      <c r="C33" s="142"/>
      <c r="D33" s="141"/>
      <c r="E33" s="140"/>
      <c r="F33" s="139"/>
      <c r="G33" s="138"/>
      <c r="H33" s="138"/>
    </row>
    <row r="34" spans="1:9" s="125" customFormat="1" ht="14.1" customHeight="1" thickBot="1">
      <c r="A34" s="137"/>
      <c r="B34" s="136" t="s">
        <v>3</v>
      </c>
      <c r="C34" s="135"/>
      <c r="D34" s="133">
        <v>7260.7730379999994</v>
      </c>
      <c r="E34" s="134"/>
      <c r="F34" s="133">
        <v>-3559.80719252565</v>
      </c>
      <c r="G34" s="133">
        <v>10820.580230525649</v>
      </c>
      <c r="H34" s="132"/>
    </row>
    <row r="35" spans="1:9" ht="14.25" thickTop="1">
      <c r="A35" s="129"/>
      <c r="B35" s="130"/>
      <c r="C35" s="131"/>
      <c r="D35" s="130"/>
      <c r="E35" s="129"/>
      <c r="F35" s="128"/>
      <c r="G35" s="127"/>
      <c r="H35" s="126"/>
    </row>
    <row r="36" spans="1:9">
      <c r="A36" s="112"/>
      <c r="B36" s="112"/>
      <c r="C36" s="112"/>
      <c r="E36" s="112"/>
    </row>
    <row r="37" spans="1:9" ht="15" customHeight="1">
      <c r="B37" s="125" t="s">
        <v>78</v>
      </c>
      <c r="C37" s="112"/>
      <c r="E37" s="112"/>
      <c r="F37" s="113"/>
      <c r="H37" s="124"/>
    </row>
    <row r="38" spans="1:9" s="120" customFormat="1" ht="27" customHeight="1">
      <c r="B38" s="863" t="s">
        <v>291</v>
      </c>
      <c r="C38" s="863"/>
      <c r="D38" s="863"/>
      <c r="E38" s="863"/>
      <c r="F38" s="863"/>
      <c r="G38" s="863"/>
      <c r="H38" s="863"/>
      <c r="I38" s="122"/>
    </row>
    <row r="39" spans="1:9" s="120" customFormat="1">
      <c r="B39" s="123"/>
      <c r="C39" s="122"/>
      <c r="D39" s="122"/>
      <c r="E39" s="122"/>
      <c r="F39" s="122"/>
      <c r="G39" s="122"/>
      <c r="H39" s="122"/>
      <c r="I39" s="122"/>
    </row>
    <row r="40" spans="1:9" s="120" customFormat="1" ht="15" customHeight="1">
      <c r="B40" s="121" t="s">
        <v>290</v>
      </c>
    </row>
    <row r="41" spans="1:9" s="120" customFormat="1" ht="15" customHeight="1">
      <c r="B41" s="121" t="s">
        <v>289</v>
      </c>
    </row>
    <row r="42" spans="1:9" s="120" customFormat="1" ht="15" customHeight="1">
      <c r="B42" s="120" t="s">
        <v>79</v>
      </c>
    </row>
    <row r="43" spans="1:9" s="120" customFormat="1" ht="15" customHeight="1">
      <c r="B43" s="120" t="s">
        <v>493</v>
      </c>
    </row>
    <row r="44" spans="1:9">
      <c r="B44" s="112"/>
      <c r="C44" s="112"/>
      <c r="E44" s="112"/>
    </row>
    <row r="45" spans="1:9">
      <c r="A45" s="112"/>
      <c r="B45" s="119"/>
      <c r="C45" s="119"/>
      <c r="E45" s="112"/>
    </row>
    <row r="46" spans="1:9" ht="14.25">
      <c r="B46" s="118" t="s">
        <v>288</v>
      </c>
      <c r="C46" s="112"/>
      <c r="D46" s="114"/>
      <c r="E46" s="112"/>
    </row>
    <row r="47" spans="1:9">
      <c r="E47" s="112"/>
    </row>
    <row r="48" spans="1:9">
      <c r="D48" s="117"/>
    </row>
    <row r="54" spans="2:2">
      <c r="B54" s="116"/>
    </row>
    <row r="55" spans="2:2">
      <c r="B55" s="116"/>
    </row>
    <row r="56" spans="2:2">
      <c r="B56" s="116"/>
    </row>
  </sheetData>
  <mergeCells count="2">
    <mergeCell ref="A2:H2"/>
    <mergeCell ref="B38:H38"/>
  </mergeCells>
  <hyperlinks>
    <hyperlink ref="H12" location="'(5) DISAGG Inc'!A1" display="DISAGG Inc" xr:uid="{227F86E0-E2F8-4472-A923-EFD0704F07B2}"/>
    <hyperlink ref="H18" location="'(5) DISAGG Inc'!A1" display="DISAGG Inc" xr:uid="{FC6EF042-4F95-4231-87FE-4072BEEFFD2E}"/>
    <hyperlink ref="H19" location="'(5) DISAGG Inc'!A1" display="DISAGG Inc" xr:uid="{AD87E6B2-1BAD-4DB3-A891-60FCBB4C92AE}"/>
    <hyperlink ref="H22" location="'(5) DISAGG Inc'!A1" display="DISAGG Inc" xr:uid="{95296C66-6773-4E9F-BBAA-940D797936D8}"/>
    <hyperlink ref="H23" location="'(5) DISAGG Inc'!A1" display="DISAGG Inc" xr:uid="{DD692FAB-4D10-4DCB-967E-0C2672C8D4C1}"/>
    <hyperlink ref="H24" location="'(5) DISAGG Inc'!A1" display="DISAGG Inc" xr:uid="{709293B2-C4CA-41F2-9211-0668A14399D6}"/>
    <hyperlink ref="H26" location="'(5) DISAGG Inc'!A1" display="DISAGG Inc" xr:uid="{103A009F-1929-4410-93A6-0E1E5D983ADF}"/>
    <hyperlink ref="H28" location="'(5) DISAGG Inc'!A1" display="DISAGG Inc" xr:uid="{4CB97ECE-2B31-4F86-BB23-B3641E9B889C}"/>
    <hyperlink ref="H30" location="'(5) DISAGG Inc'!A1" display="DISAGG Inc" xr:uid="{04F92F42-B085-4A13-8D5C-E2816485BB1D}"/>
    <hyperlink ref="H32" location="'(5) DISAGG Inc'!A1" display="DISAGG Inc" xr:uid="{E2DB8A28-6888-4E0C-8591-F8E5B172AAED}"/>
    <hyperlink ref="H27" location="'(5) DISAGG Inc'!C30" display="DISAGG Inc" xr:uid="{007E1ECB-F8ED-437D-9050-BF43FE08A2E2}"/>
    <hyperlink ref="E30" location="'(9) PTS Adj'!A1" display="GJ01" xr:uid="{D168C3A1-FF34-4A03-B96B-71AC064341BB}"/>
    <hyperlink ref="E32" location="'(9) PTS Adj'!A1" display="(9) PTS Adj" xr:uid="{471AC848-EE87-46F6-AA1E-665B88CE08E2}"/>
    <hyperlink ref="E28" location="'(9) PTS Adj'!A1" display="GJ02" xr:uid="{DABFC2D2-4DC8-4F9C-BC93-C8FB9FD27C36}"/>
  </hyperlinks>
  <printOptions horizontalCentered="1"/>
  <pageMargins left="0.70866141732283472" right="0.70866141732283472" top="0.74803149606299213" bottom="0.74803149606299213" header="0.31496062992125984" footer="0.31496062992125984"/>
  <pageSetup paperSize="9" scale="77" firstPageNumber="5" fitToHeight="0" orientation="portrait" r:id="rId1"/>
  <headerFooter differentFirst="1" scaleWithDoc="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FE583-8E73-42CC-9A60-AC1BC9BDD6C8}">
  <sheetPr>
    <pageSetUpPr fitToPage="1"/>
  </sheetPr>
  <dimension ref="A2:X49"/>
  <sheetViews>
    <sheetView zoomScaleNormal="100" workbookViewId="0">
      <selection sqref="A1:X49"/>
    </sheetView>
  </sheetViews>
  <sheetFormatPr defaultColWidth="8.140625" defaultRowHeight="13.5" outlineLevelRow="1"/>
  <cols>
    <col min="1" max="1" width="1.85546875" style="114" customWidth="1"/>
    <col min="2" max="2" width="37.140625" style="114" customWidth="1"/>
    <col min="3" max="3" width="14" style="112" customWidth="1"/>
    <col min="4" max="4" width="2.42578125" style="112" customWidth="1"/>
    <col min="5" max="8" width="13.85546875" style="112" customWidth="1"/>
    <col min="9" max="9" width="13.85546875" style="189" customWidth="1"/>
    <col min="10" max="10" width="55.85546875" style="112" customWidth="1"/>
    <col min="11" max="11" width="6" style="113" customWidth="1"/>
    <col min="12" max="12" width="9.5703125" style="112" customWidth="1"/>
    <col min="13" max="13" width="5.85546875" style="113" customWidth="1"/>
    <col min="14" max="16" width="9.5703125" style="112" customWidth="1"/>
    <col min="17" max="18" width="8.140625" style="112" customWidth="1"/>
    <col min="19" max="19" width="5.85546875" style="112" customWidth="1"/>
    <col min="20" max="20" width="9.5703125" style="112" customWidth="1"/>
    <col min="21" max="21" width="5.85546875" style="112" customWidth="1"/>
    <col min="22" max="23" width="9.5703125" style="112" customWidth="1"/>
    <col min="24" max="16384" width="8.140625" style="112"/>
  </cols>
  <sheetData>
    <row r="2" spans="1:24" ht="18">
      <c r="A2" s="864" t="s">
        <v>139</v>
      </c>
      <c r="B2" s="864"/>
      <c r="C2" s="864"/>
      <c r="D2" s="864"/>
      <c r="E2" s="864"/>
      <c r="F2" s="864"/>
      <c r="G2" s="864"/>
      <c r="H2" s="864"/>
      <c r="I2" s="864"/>
    </row>
    <row r="3" spans="1:24" ht="15">
      <c r="C3" s="188"/>
      <c r="D3" s="188"/>
      <c r="E3" s="188"/>
      <c r="F3" s="187"/>
      <c r="G3" s="187"/>
      <c r="H3" s="187"/>
      <c r="I3" s="112"/>
      <c r="K3" s="112"/>
      <c r="M3" s="112"/>
    </row>
    <row r="4" spans="1:24">
      <c r="D4" s="113"/>
      <c r="I4" s="112"/>
      <c r="K4" s="112"/>
      <c r="M4" s="112"/>
    </row>
    <row r="5" spans="1:24" ht="15.75">
      <c r="A5" s="186"/>
      <c r="B5" s="186"/>
      <c r="C5" s="186"/>
      <c r="D5" s="186"/>
      <c r="E5" s="186"/>
      <c r="F5" s="186"/>
      <c r="G5" s="186"/>
      <c r="H5" s="186"/>
      <c r="I5" s="238"/>
      <c r="K5" s="112"/>
      <c r="M5" s="112"/>
    </row>
    <row r="6" spans="1:24" ht="12.75" customHeight="1">
      <c r="A6" s="185"/>
      <c r="C6" s="180"/>
      <c r="D6" s="181"/>
      <c r="E6" s="180"/>
      <c r="G6" s="184"/>
      <c r="H6" s="184"/>
      <c r="I6" s="112"/>
      <c r="K6" s="112"/>
      <c r="M6" s="112"/>
    </row>
    <row r="7" spans="1:24" ht="12.75" customHeight="1">
      <c r="A7" s="183" t="s">
        <v>512</v>
      </c>
      <c r="C7" s="182"/>
      <c r="D7" s="237"/>
      <c r="E7" s="194"/>
      <c r="I7" s="112"/>
      <c r="K7" s="112"/>
      <c r="M7" s="112"/>
    </row>
    <row r="8" spans="1:24">
      <c r="A8" s="236"/>
      <c r="B8" s="236"/>
      <c r="D8" s="113"/>
      <c r="I8" s="112"/>
      <c r="K8" s="112"/>
      <c r="M8" s="112"/>
    </row>
    <row r="9" spans="1:24" s="125" customFormat="1" ht="44.1" customHeight="1">
      <c r="A9" s="235"/>
      <c r="B9" s="234" t="s">
        <v>71</v>
      </c>
      <c r="C9" s="231" t="s">
        <v>312</v>
      </c>
      <c r="D9" s="233"/>
      <c r="E9" s="232" t="s">
        <v>53</v>
      </c>
      <c r="F9" s="231" t="s">
        <v>5</v>
      </c>
      <c r="G9" s="230" t="s">
        <v>6</v>
      </c>
      <c r="H9" s="230" t="s">
        <v>7</v>
      </c>
      <c r="I9" s="229" t="s">
        <v>80</v>
      </c>
      <c r="L9" s="228"/>
      <c r="S9" s="112"/>
      <c r="T9" s="112"/>
      <c r="U9" s="112"/>
      <c r="V9" s="112"/>
      <c r="W9" s="112"/>
      <c r="X9" s="112"/>
    </row>
    <row r="10" spans="1:24" ht="14.1" customHeight="1">
      <c r="A10" s="157"/>
      <c r="B10" s="151"/>
      <c r="C10" s="167" t="s">
        <v>75</v>
      </c>
      <c r="D10" s="194"/>
      <c r="E10" s="171" t="s">
        <v>75</v>
      </c>
      <c r="F10" s="167" t="s">
        <v>75</v>
      </c>
      <c r="G10" s="169" t="s">
        <v>75</v>
      </c>
      <c r="H10" s="169" t="s">
        <v>75</v>
      </c>
      <c r="I10" s="227"/>
      <c r="L10" s="223"/>
    </row>
    <row r="11" spans="1:24" ht="14.1" customHeight="1">
      <c r="A11" s="153"/>
      <c r="B11" s="158"/>
      <c r="C11" s="226"/>
      <c r="D11" s="194"/>
      <c r="E11" s="141"/>
      <c r="F11" s="148"/>
      <c r="G11" s="210"/>
      <c r="H11" s="210"/>
      <c r="I11" s="207"/>
      <c r="L11" s="223"/>
    </row>
    <row r="12" spans="1:24" ht="14.1" hidden="1" customHeight="1" outlineLevel="1">
      <c r="A12" s="153" t="s">
        <v>311</v>
      </c>
      <c r="B12" s="158"/>
      <c r="C12" s="220">
        <v>0</v>
      </c>
      <c r="D12" s="194"/>
      <c r="E12" s="141"/>
      <c r="F12" s="148"/>
      <c r="G12" s="225">
        <v>0</v>
      </c>
      <c r="H12" s="148"/>
      <c r="I12" s="212" t="s">
        <v>57</v>
      </c>
      <c r="J12" s="112" t="s">
        <v>310</v>
      </c>
      <c r="L12" s="223"/>
    </row>
    <row r="13" spans="1:24" ht="14.1" customHeight="1" collapsed="1">
      <c r="A13" s="153" t="s">
        <v>508</v>
      </c>
      <c r="B13" s="142"/>
      <c r="C13" s="220">
        <v>15666.264999999999</v>
      </c>
      <c r="D13" s="194"/>
      <c r="E13" s="141">
        <v>15666.264999999999</v>
      </c>
      <c r="F13" s="148"/>
      <c r="G13" s="225"/>
      <c r="H13" s="148"/>
      <c r="I13" s="212" t="s">
        <v>57</v>
      </c>
      <c r="L13" s="223"/>
    </row>
    <row r="14" spans="1:24" ht="14.1" customHeight="1">
      <c r="A14" s="153"/>
      <c r="B14" s="142"/>
      <c r="C14" s="220"/>
      <c r="D14" s="194"/>
      <c r="E14" s="141"/>
      <c r="F14" s="148"/>
      <c r="G14" s="225"/>
      <c r="H14" s="148"/>
      <c r="I14" s="221"/>
      <c r="L14" s="223"/>
    </row>
    <row r="15" spans="1:24" ht="14.1" customHeight="1">
      <c r="A15" s="162" t="s">
        <v>4</v>
      </c>
      <c r="B15" s="135"/>
      <c r="C15" s="224">
        <v>15666.264999999999</v>
      </c>
      <c r="D15" s="194"/>
      <c r="E15" s="224">
        <v>15666.264999999999</v>
      </c>
      <c r="F15" s="224">
        <v>0</v>
      </c>
      <c r="G15" s="224">
        <v>0</v>
      </c>
      <c r="H15" s="224">
        <v>0</v>
      </c>
      <c r="I15" s="207"/>
      <c r="L15" s="223"/>
    </row>
    <row r="16" spans="1:24" ht="14.1" customHeight="1">
      <c r="A16" s="143"/>
      <c r="B16" s="142"/>
      <c r="C16" s="211"/>
      <c r="D16" s="194"/>
      <c r="E16" s="141"/>
      <c r="F16" s="148"/>
      <c r="G16" s="210"/>
      <c r="H16" s="210"/>
      <c r="I16" s="207"/>
    </row>
    <row r="17" spans="1:13" ht="14.1" customHeight="1">
      <c r="A17" s="159" t="s">
        <v>304</v>
      </c>
      <c r="B17" s="142"/>
      <c r="C17" s="211"/>
      <c r="D17" s="194"/>
      <c r="E17" s="141"/>
      <c r="F17" s="148"/>
      <c r="G17" s="210"/>
      <c r="H17" s="210"/>
      <c r="I17" s="207"/>
    </row>
    <row r="18" spans="1:13" ht="14.1" customHeight="1">
      <c r="A18" s="157" t="s">
        <v>303</v>
      </c>
      <c r="B18" s="158"/>
      <c r="C18" s="211"/>
      <c r="D18" s="194"/>
      <c r="E18" s="141"/>
      <c r="F18" s="148"/>
      <c r="G18" s="210"/>
      <c r="H18" s="210"/>
      <c r="I18" s="207"/>
      <c r="K18" s="112"/>
      <c r="M18" s="112"/>
    </row>
    <row r="19" spans="1:13" ht="14.1" customHeight="1">
      <c r="A19" s="153" t="s">
        <v>302</v>
      </c>
      <c r="B19" s="142"/>
      <c r="C19" s="211">
        <v>2662.954753</v>
      </c>
      <c r="D19" s="194"/>
      <c r="E19" s="141">
        <v>2662.954753</v>
      </c>
      <c r="F19" s="148"/>
      <c r="G19" s="210"/>
      <c r="H19" s="210"/>
      <c r="I19" s="212" t="s">
        <v>50</v>
      </c>
      <c r="K19" s="112"/>
      <c r="M19" s="112"/>
    </row>
    <row r="20" spans="1:13" ht="14.1" customHeight="1">
      <c r="A20" s="153" t="s">
        <v>301</v>
      </c>
      <c r="B20" s="142"/>
      <c r="C20" s="211">
        <v>615.04823600000009</v>
      </c>
      <c r="D20" s="194"/>
      <c r="E20" s="141">
        <v>615.04823600000009</v>
      </c>
      <c r="F20" s="148"/>
      <c r="G20" s="210"/>
      <c r="H20" s="210"/>
      <c r="I20" s="212" t="s">
        <v>50</v>
      </c>
      <c r="K20" s="112"/>
      <c r="M20" s="112"/>
    </row>
    <row r="21" spans="1:13" ht="14.1" customHeight="1">
      <c r="A21" s="143"/>
      <c r="B21" s="116"/>
      <c r="C21" s="211"/>
      <c r="D21" s="194"/>
      <c r="E21" s="141"/>
      <c r="F21" s="148"/>
      <c r="G21" s="210"/>
      <c r="H21" s="210"/>
      <c r="I21" s="207"/>
      <c r="K21" s="112"/>
      <c r="M21" s="112"/>
    </row>
    <row r="22" spans="1:13" ht="14.1" customHeight="1">
      <c r="A22" s="157" t="s">
        <v>346</v>
      </c>
      <c r="B22" s="222"/>
      <c r="C22" s="211"/>
      <c r="D22" s="194"/>
      <c r="E22" s="141"/>
      <c r="F22" s="148"/>
      <c r="G22" s="210"/>
      <c r="H22" s="210"/>
      <c r="I22" s="207"/>
      <c r="K22" s="112"/>
      <c r="M22" s="112"/>
    </row>
    <row r="23" spans="1:13" ht="14.1" customHeight="1">
      <c r="A23" s="153" t="s">
        <v>159</v>
      </c>
      <c r="B23" s="116"/>
      <c r="C23" s="211">
        <v>561.55238700000007</v>
      </c>
      <c r="D23" s="194"/>
      <c r="E23" s="141">
        <v>561.55238700000007</v>
      </c>
      <c r="F23" s="148"/>
      <c r="G23" s="210"/>
      <c r="H23" s="210"/>
      <c r="I23" s="212" t="s">
        <v>50</v>
      </c>
      <c r="K23" s="112"/>
      <c r="M23" s="112"/>
    </row>
    <row r="24" spans="1:13" ht="14.1" customHeight="1">
      <c r="A24" s="153" t="s">
        <v>300</v>
      </c>
      <c r="B24" s="116"/>
      <c r="C24" s="211">
        <v>285.48360500000001</v>
      </c>
      <c r="D24" s="194"/>
      <c r="E24" s="141">
        <v>285.48360500000001</v>
      </c>
      <c r="F24" s="148"/>
      <c r="G24" s="210"/>
      <c r="H24" s="210"/>
      <c r="I24" s="212" t="s">
        <v>50</v>
      </c>
      <c r="K24" s="112"/>
      <c r="M24" s="112"/>
    </row>
    <row r="25" spans="1:13" ht="14.1" customHeight="1">
      <c r="A25" s="153" t="s">
        <v>299</v>
      </c>
      <c r="B25" s="116"/>
      <c r="C25" s="211">
        <v>70.674207999999993</v>
      </c>
      <c r="D25" s="194"/>
      <c r="E25" s="141">
        <v>70.674207999999993</v>
      </c>
      <c r="F25" s="148"/>
      <c r="G25" s="210"/>
      <c r="H25" s="210"/>
      <c r="I25" s="212" t="s">
        <v>50</v>
      </c>
      <c r="K25" s="112"/>
      <c r="M25" s="112"/>
    </row>
    <row r="26" spans="1:13" ht="14.1" hidden="1" customHeight="1" outlineLevel="1">
      <c r="A26" s="153" t="s">
        <v>298</v>
      </c>
      <c r="B26" s="116"/>
      <c r="C26" s="211">
        <v>0</v>
      </c>
      <c r="D26" s="194"/>
      <c r="E26" s="141">
        <v>0</v>
      </c>
      <c r="F26" s="148"/>
      <c r="G26" s="210"/>
      <c r="H26" s="210"/>
      <c r="I26" s="221" t="s">
        <v>50</v>
      </c>
      <c r="K26" s="112"/>
      <c r="M26" s="112"/>
    </row>
    <row r="27" spans="1:13" ht="14.1" customHeight="1" collapsed="1">
      <c r="A27" s="153" t="s">
        <v>297</v>
      </c>
      <c r="B27" s="116"/>
      <c r="C27" s="211">
        <v>22.249754999999997</v>
      </c>
      <c r="D27" s="194"/>
      <c r="E27" s="141">
        <v>22.249754999999997</v>
      </c>
      <c r="F27" s="148"/>
      <c r="G27" s="210"/>
      <c r="H27" s="210"/>
      <c r="I27" s="212" t="s">
        <v>50</v>
      </c>
      <c r="K27" s="112"/>
      <c r="M27" s="112"/>
    </row>
    <row r="28" spans="1:13" ht="14.1" hidden="1" customHeight="1" outlineLevel="1">
      <c r="A28" s="153" t="s">
        <v>296</v>
      </c>
      <c r="B28" s="116"/>
      <c r="C28" s="211">
        <v>0</v>
      </c>
      <c r="D28" s="194"/>
      <c r="E28" s="141">
        <v>0</v>
      </c>
      <c r="F28" s="148"/>
      <c r="G28" s="210"/>
      <c r="H28" s="210"/>
      <c r="I28" s="221" t="s">
        <v>50</v>
      </c>
      <c r="K28" s="112"/>
      <c r="M28" s="112"/>
    </row>
    <row r="29" spans="1:13" ht="14.1" customHeight="1" collapsed="1">
      <c r="A29" s="153" t="s">
        <v>27</v>
      </c>
      <c r="B29" s="116"/>
      <c r="C29" s="220">
        <v>153.42901800000001</v>
      </c>
      <c r="D29" s="194"/>
      <c r="E29" s="141">
        <v>153.42901800000001</v>
      </c>
      <c r="F29" s="148"/>
      <c r="G29" s="210"/>
      <c r="H29" s="210"/>
      <c r="I29" s="212" t="s">
        <v>50</v>
      </c>
      <c r="K29" s="112"/>
      <c r="M29" s="112"/>
    </row>
    <row r="30" spans="1:13" ht="14.1" customHeight="1">
      <c r="A30" s="153"/>
      <c r="B30" s="116"/>
      <c r="C30" s="220"/>
      <c r="D30" s="194"/>
      <c r="E30" s="141"/>
      <c r="F30" s="148"/>
      <c r="G30" s="210"/>
      <c r="H30" s="210"/>
      <c r="I30" s="207"/>
      <c r="K30" s="112"/>
      <c r="M30" s="112"/>
    </row>
    <row r="31" spans="1:13" s="120" customFormat="1" ht="14.1" customHeight="1">
      <c r="A31" s="219" t="s">
        <v>81</v>
      </c>
      <c r="B31" s="218"/>
      <c r="C31" s="217">
        <v>4034.1</v>
      </c>
      <c r="D31" s="216"/>
      <c r="E31" s="215">
        <v>4034.1</v>
      </c>
      <c r="F31" s="214"/>
      <c r="G31" s="213"/>
      <c r="H31" s="213"/>
      <c r="I31" s="212"/>
    </row>
    <row r="32" spans="1:13" s="120" customFormat="1" ht="13.5" hidden="1" customHeight="1" outlineLevel="1">
      <c r="A32" s="219" t="s">
        <v>230</v>
      </c>
      <c r="B32" s="218"/>
      <c r="C32" s="217">
        <v>0</v>
      </c>
      <c r="D32" s="216"/>
      <c r="E32" s="215">
        <v>0</v>
      </c>
      <c r="F32" s="214"/>
      <c r="G32" s="213"/>
      <c r="H32" s="213"/>
      <c r="I32" s="212"/>
    </row>
    <row r="33" spans="1:13" s="120" customFormat="1" ht="13.5" hidden="1" customHeight="1" outlineLevel="1">
      <c r="A33" s="219" t="s">
        <v>309</v>
      </c>
      <c r="B33" s="218"/>
      <c r="C33" s="217">
        <v>0</v>
      </c>
      <c r="D33" s="216"/>
      <c r="E33" s="215">
        <v>0</v>
      </c>
      <c r="F33" s="214"/>
      <c r="G33" s="213"/>
      <c r="H33" s="213"/>
      <c r="I33" s="212"/>
    </row>
    <row r="34" spans="1:13" ht="14.1" customHeight="1" collapsed="1">
      <c r="A34" s="143"/>
      <c r="B34" s="139"/>
      <c r="C34" s="211"/>
      <c r="D34" s="194"/>
      <c r="E34" s="141"/>
      <c r="F34" s="148"/>
      <c r="G34" s="210"/>
      <c r="H34" s="210"/>
      <c r="I34" s="207"/>
      <c r="K34" s="112"/>
      <c r="M34" s="112"/>
    </row>
    <row r="35" spans="1:13" ht="14.1" customHeight="1" thickBot="1">
      <c r="A35" s="136" t="s">
        <v>3</v>
      </c>
      <c r="B35" s="135"/>
      <c r="C35" s="209">
        <v>7260.7730379999994</v>
      </c>
      <c r="D35" s="194"/>
      <c r="E35" s="209">
        <v>7260.7730379999994</v>
      </c>
      <c r="F35" s="208">
        <v>0</v>
      </c>
      <c r="G35" s="208">
        <v>0</v>
      </c>
      <c r="H35" s="208">
        <v>0</v>
      </c>
      <c r="I35" s="207"/>
      <c r="K35" s="112"/>
      <c r="M35" s="112"/>
    </row>
    <row r="36" spans="1:13" ht="14.1" customHeight="1" thickTop="1">
      <c r="A36" s="206"/>
      <c r="B36" s="205"/>
      <c r="C36" s="204"/>
      <c r="D36" s="194"/>
      <c r="E36" s="203"/>
      <c r="F36" s="202"/>
      <c r="G36" s="201"/>
      <c r="H36" s="200"/>
      <c r="I36" s="199"/>
      <c r="K36" s="112"/>
      <c r="M36" s="112"/>
    </row>
    <row r="37" spans="1:13" ht="14.1" customHeight="1">
      <c r="A37" s="198"/>
      <c r="C37" s="197"/>
      <c r="D37" s="194"/>
      <c r="E37" s="197"/>
      <c r="F37" s="197"/>
      <c r="G37" s="196"/>
      <c r="H37" s="196"/>
      <c r="I37" s="195"/>
      <c r="K37" s="112"/>
      <c r="M37" s="112"/>
    </row>
    <row r="38" spans="1:13">
      <c r="A38" s="125" t="s">
        <v>78</v>
      </c>
      <c r="C38" s="114"/>
      <c r="E38" s="194"/>
      <c r="I38" s="112"/>
      <c r="K38" s="112"/>
      <c r="M38" s="112"/>
    </row>
    <row r="39" spans="1:13" s="192" customFormat="1" ht="27" customHeight="1">
      <c r="A39" s="865" t="s">
        <v>308</v>
      </c>
      <c r="B39" s="865"/>
      <c r="C39" s="865"/>
      <c r="D39" s="865"/>
      <c r="E39" s="865"/>
      <c r="F39" s="865"/>
      <c r="G39" s="865"/>
      <c r="H39" s="865"/>
      <c r="I39" s="865"/>
    </row>
    <row r="40" spans="1:13" s="192" customFormat="1">
      <c r="A40" s="121"/>
      <c r="B40" s="193"/>
      <c r="C40" s="193"/>
      <c r="D40" s="193"/>
      <c r="E40" s="193"/>
      <c r="F40" s="193"/>
      <c r="G40" s="193"/>
      <c r="H40" s="193"/>
      <c r="I40" s="193"/>
    </row>
    <row r="41" spans="1:13" s="120" customFormat="1">
      <c r="A41" s="121" t="s">
        <v>290</v>
      </c>
      <c r="B41" s="190"/>
      <c r="C41" s="190"/>
      <c r="K41" s="191"/>
      <c r="M41" s="191"/>
    </row>
    <row r="42" spans="1:13" s="120" customFormat="1">
      <c r="A42" s="121" t="s">
        <v>307</v>
      </c>
      <c r="B42" s="190"/>
      <c r="C42" s="190"/>
      <c r="K42" s="191"/>
      <c r="M42" s="191"/>
    </row>
    <row r="43" spans="1:13" s="120" customFormat="1">
      <c r="A43" s="120" t="s">
        <v>79</v>
      </c>
      <c r="B43" s="190"/>
      <c r="C43" s="190"/>
      <c r="K43" s="191"/>
      <c r="M43" s="191"/>
    </row>
    <row r="44" spans="1:13" s="120" customFormat="1">
      <c r="A44" s="120" t="s">
        <v>493</v>
      </c>
      <c r="B44" s="190"/>
      <c r="C44" s="190"/>
      <c r="K44" s="191"/>
      <c r="M44" s="191"/>
    </row>
    <row r="45" spans="1:13" s="120" customFormat="1">
      <c r="B45" s="190"/>
      <c r="C45" s="190"/>
      <c r="K45" s="191"/>
      <c r="M45" s="191"/>
    </row>
    <row r="46" spans="1:13">
      <c r="A46" s="115"/>
      <c r="C46" s="114"/>
      <c r="I46" s="112"/>
    </row>
    <row r="47" spans="1:13" ht="12.75" hidden="1" customHeight="1">
      <c r="A47" s="119" t="s">
        <v>306</v>
      </c>
      <c r="B47" s="119" t="s">
        <v>305</v>
      </c>
      <c r="C47" s="190"/>
      <c r="D47" s="120"/>
      <c r="E47" s="120"/>
      <c r="F47" s="120"/>
      <c r="I47" s="112"/>
    </row>
    <row r="48" spans="1:13" ht="14.25">
      <c r="A48" s="118" t="s">
        <v>288</v>
      </c>
      <c r="B48" s="116"/>
      <c r="C48" s="114"/>
      <c r="I48" s="112"/>
    </row>
    <row r="49" spans="1:1">
      <c r="A49" s="116"/>
    </row>
  </sheetData>
  <mergeCells count="2">
    <mergeCell ref="A2:I2"/>
    <mergeCell ref="A39:I39"/>
  </mergeCells>
  <hyperlinks>
    <hyperlink ref="A32" location="'P &amp; L 08-09'!A1" display="Impairment" xr:uid="{002B6CB5-8284-4391-823E-13CF3D3D306D}"/>
    <hyperlink ref="I13" location="'(12) PTS Rev '!A1" display="PTS Rev" xr:uid="{883E3735-6B0D-4386-AE42-62B7CEBBFCAE}"/>
    <hyperlink ref="I19" location="'(6) DISAGG Opex'!A1" display="DISAGG Opex" xr:uid="{2E0B4054-E8AB-41CA-8E84-6C0EEFE56B40}"/>
    <hyperlink ref="I20" location="'(6) DISAGG Opex'!A1" display="DISAGG Opex" xr:uid="{305D0E02-3E55-46C5-82CB-42A7D2DA093C}"/>
    <hyperlink ref="I23" location="'(6) DISAGG Opex'!A1" display="DISAGG Opex" xr:uid="{64C9B5DB-9A10-43D3-A97B-0E438FDA0F55}"/>
    <hyperlink ref="I24" location="'(6) DISAGG Opex'!A1" display="DISAGG Opex" xr:uid="{57E4DE83-DA78-4864-92DD-5169F07600B2}"/>
    <hyperlink ref="I25" location="'(6) DISAGG Opex'!A1" display="DISAGG Opex" xr:uid="{1338028D-6BA0-4388-B8A7-0FA0A62B1504}"/>
    <hyperlink ref="I27" location="'(6) DISAGG Opex'!A1" display="DISAGG Opex" xr:uid="{B7F7CC50-7AD1-44D2-B5AC-3F88E9C3449C}"/>
    <hyperlink ref="I29" location="'(6) DISAGG Opex'!A1" display="DISAGG Opex" xr:uid="{CF834F72-C5F3-4488-B28B-492E23ADEA85}"/>
    <hyperlink ref="I12" location="'(12) PTS Rev '!A1" display="PTS Rev" xr:uid="{D0EF34C9-9219-40BB-99E0-8DA98B796590}"/>
  </hyperlinks>
  <printOptions horizontalCentered="1"/>
  <pageMargins left="0.70866141732283472" right="0.70866141732283472" top="0.74803149606299213" bottom="0.74803149606299213" header="0.31496062992125984" footer="0.31496062992125984"/>
  <pageSetup paperSize="9" scale="71" firstPageNumber="6" fitToHeight="0" orientation="portrait" r:id="rId1"/>
  <headerFooter differentFirst="1"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82212-2565-40E5-886A-C73A4C564537}">
  <sheetPr>
    <pageSetUpPr fitToPage="1"/>
  </sheetPr>
  <dimension ref="A2:O105"/>
  <sheetViews>
    <sheetView zoomScaleNormal="100" workbookViewId="0">
      <selection sqref="A1:O105"/>
    </sheetView>
  </sheetViews>
  <sheetFormatPr defaultColWidth="8.140625" defaultRowHeight="17.25" outlineLevelRow="1"/>
  <cols>
    <col min="1" max="1" width="23.28515625" style="239" customWidth="1"/>
    <col min="2" max="2" width="1.85546875" style="239" customWidth="1"/>
    <col min="3" max="3" width="16.7109375" style="239" customWidth="1"/>
    <col min="4" max="5" width="12.42578125" style="239" customWidth="1"/>
    <col min="6" max="6" width="14.7109375" style="239" customWidth="1"/>
    <col min="7" max="7" width="2.85546875" style="239" customWidth="1"/>
    <col min="8" max="11" width="13" style="239" customWidth="1"/>
    <col min="12" max="13" width="8.140625" style="239" customWidth="1"/>
    <col min="14" max="14" width="30" style="239" bestFit="1" customWidth="1"/>
    <col min="15" max="15" width="11.5703125" style="239" bestFit="1" customWidth="1"/>
    <col min="16" max="16384" width="8.140625" style="239"/>
  </cols>
  <sheetData>
    <row r="2" spans="1:11" s="240" customFormat="1">
      <c r="A2" s="866" t="s">
        <v>140</v>
      </c>
      <c r="B2" s="867"/>
      <c r="C2" s="867"/>
      <c r="D2" s="867"/>
      <c r="E2" s="867"/>
      <c r="F2" s="867"/>
      <c r="G2" s="867"/>
      <c r="H2" s="867"/>
      <c r="I2" s="867"/>
      <c r="J2" s="867"/>
      <c r="K2" s="867"/>
    </row>
    <row r="3" spans="1:11">
      <c r="A3" s="250"/>
      <c r="B3" s="250"/>
      <c r="C3" s="250"/>
      <c r="D3" s="250"/>
      <c r="E3" s="250"/>
      <c r="F3" s="250"/>
      <c r="G3" s="250"/>
      <c r="H3" s="250"/>
      <c r="I3" s="250"/>
      <c r="J3" s="250"/>
      <c r="K3" s="250"/>
    </row>
    <row r="4" spans="1:11">
      <c r="A4" s="249"/>
      <c r="B4" s="249"/>
      <c r="C4" s="249"/>
      <c r="D4" s="249"/>
      <c r="E4" s="249"/>
      <c r="F4" s="249"/>
      <c r="G4" s="249"/>
      <c r="H4" s="249"/>
      <c r="I4" s="249"/>
      <c r="J4" s="249"/>
      <c r="K4" s="249"/>
    </row>
    <row r="5" spans="1:11">
      <c r="A5" s="249"/>
      <c r="B5" s="249"/>
      <c r="C5" s="249"/>
      <c r="D5" s="249"/>
      <c r="E5" s="249"/>
      <c r="F5" s="249"/>
      <c r="G5" s="249"/>
      <c r="H5" s="249"/>
      <c r="I5" s="249"/>
      <c r="J5" s="249"/>
      <c r="K5" s="249"/>
    </row>
    <row r="6" spans="1:11" ht="12.75" customHeight="1">
      <c r="A6" s="248"/>
      <c r="B6" s="248"/>
      <c r="C6" s="248"/>
      <c r="D6" s="248"/>
      <c r="E6" s="248"/>
      <c r="F6" s="248"/>
      <c r="G6" s="248"/>
      <c r="H6" s="248"/>
      <c r="I6" s="248"/>
      <c r="J6" s="248"/>
      <c r="K6" s="248"/>
    </row>
    <row r="7" spans="1:11">
      <c r="A7" s="183" t="s">
        <v>512</v>
      </c>
      <c r="H7" s="247"/>
      <c r="I7" s="247"/>
      <c r="J7" s="245"/>
    </row>
    <row r="8" spans="1:11" ht="18" thickBot="1">
      <c r="A8" s="246"/>
      <c r="H8" s="245"/>
      <c r="I8" s="245"/>
      <c r="J8" s="245"/>
    </row>
    <row r="9" spans="1:11" ht="81">
      <c r="A9" s="686" t="s">
        <v>500</v>
      </c>
      <c r="B9" s="687"/>
      <c r="C9" s="688" t="s">
        <v>82</v>
      </c>
      <c r="D9" s="689"/>
      <c r="E9" s="689"/>
      <c r="F9" s="690" t="s">
        <v>83</v>
      </c>
      <c r="G9" s="691"/>
      <c r="H9" s="692" t="s">
        <v>53</v>
      </c>
      <c r="I9" s="786" t="s">
        <v>5</v>
      </c>
      <c r="J9" s="693" t="s">
        <v>7</v>
      </c>
      <c r="K9" s="694" t="s">
        <v>26</v>
      </c>
    </row>
    <row r="10" spans="1:11" ht="13.5" customHeight="1">
      <c r="A10" s="787"/>
      <c r="B10" s="369"/>
      <c r="C10" s="370"/>
      <c r="D10" s="337"/>
      <c r="E10" s="337"/>
      <c r="F10" s="337"/>
      <c r="G10" s="369"/>
      <c r="H10" s="167" t="s">
        <v>75</v>
      </c>
      <c r="I10" s="167" t="s">
        <v>75</v>
      </c>
      <c r="J10" s="167" t="s">
        <v>75</v>
      </c>
      <c r="K10" s="695" t="s">
        <v>75</v>
      </c>
    </row>
    <row r="11" spans="1:11" ht="13.5" customHeight="1">
      <c r="A11" s="788"/>
      <c r="B11" s="151"/>
      <c r="C11" s="153"/>
      <c r="D11" s="685"/>
      <c r="E11" s="685"/>
      <c r="F11" s="685"/>
      <c r="G11" s="151"/>
      <c r="H11" s="140"/>
      <c r="I11" s="140"/>
      <c r="J11" s="140"/>
      <c r="K11" s="695"/>
    </row>
    <row r="12" spans="1:11" ht="13.5" customHeight="1">
      <c r="A12" s="809"/>
      <c r="B12" s="151"/>
      <c r="C12" s="696" t="s">
        <v>84</v>
      </c>
      <c r="D12" s="685"/>
      <c r="E12" s="685"/>
      <c r="F12" s="685"/>
      <c r="G12" s="151"/>
      <c r="H12" s="697"/>
      <c r="I12" s="698"/>
      <c r="J12" s="699"/>
      <c r="K12" s="700"/>
    </row>
    <row r="13" spans="1:11" s="240" customFormat="1" ht="13.5" customHeight="1">
      <c r="A13" s="788"/>
      <c r="B13" s="701"/>
      <c r="C13" s="702"/>
      <c r="D13" s="791"/>
      <c r="E13" s="791"/>
      <c r="F13" s="791"/>
      <c r="G13" s="701"/>
      <c r="H13" s="443"/>
      <c r="I13" s="443"/>
      <c r="J13" s="443"/>
      <c r="K13" s="703"/>
    </row>
    <row r="14" spans="1:11" s="240" customFormat="1" ht="13.5" customHeight="1">
      <c r="A14" s="788"/>
      <c r="B14" s="701"/>
      <c r="C14" s="704" t="s">
        <v>357</v>
      </c>
      <c r="D14" s="792"/>
      <c r="E14" s="791"/>
      <c r="F14" s="791"/>
      <c r="G14" s="701"/>
      <c r="H14" s="443"/>
      <c r="I14" s="443"/>
      <c r="J14" s="443"/>
      <c r="K14" s="703"/>
    </row>
    <row r="15" spans="1:11" s="240" customFormat="1" ht="13.5" customHeight="1">
      <c r="A15" s="788"/>
      <c r="B15" s="701"/>
      <c r="C15" s="704"/>
      <c r="D15" s="792"/>
      <c r="E15" s="791"/>
      <c r="F15" s="791"/>
      <c r="G15" s="791"/>
      <c r="H15" s="443"/>
      <c r="I15" s="443"/>
      <c r="J15" s="443"/>
      <c r="K15" s="703"/>
    </row>
    <row r="16" spans="1:11" s="240" customFormat="1" ht="13.5" customHeight="1">
      <c r="A16" s="788"/>
      <c r="B16" s="701"/>
      <c r="C16" s="705" t="s">
        <v>302</v>
      </c>
      <c r="D16" s="792"/>
      <c r="E16" s="791"/>
      <c r="F16" s="791"/>
      <c r="G16" s="791"/>
      <c r="H16" s="443"/>
      <c r="I16" s="444"/>
      <c r="J16" s="443"/>
      <c r="K16" s="703"/>
    </row>
    <row r="17" spans="1:11" s="240" customFormat="1" ht="13.5" customHeight="1">
      <c r="A17" s="815" t="s">
        <v>356</v>
      </c>
      <c r="B17" s="706"/>
      <c r="C17" s="153" t="s">
        <v>355</v>
      </c>
      <c r="D17" s="792"/>
      <c r="E17" s="791"/>
      <c r="F17" s="791"/>
      <c r="G17" s="791"/>
      <c r="H17" s="707">
        <v>2662.954753</v>
      </c>
      <c r="I17" s="707"/>
      <c r="J17" s="708"/>
      <c r="K17" s="709">
        <v>2662.954753</v>
      </c>
    </row>
    <row r="18" spans="1:11" s="240" customFormat="1" ht="13.5" hidden="1" customHeight="1" outlineLevel="1">
      <c r="A18" s="810">
        <v>570040</v>
      </c>
      <c r="B18" s="701"/>
      <c r="C18" s="153" t="s">
        <v>354</v>
      </c>
      <c r="D18" s="792"/>
      <c r="E18" s="791"/>
      <c r="F18" s="791"/>
      <c r="G18" s="791"/>
      <c r="H18" s="444">
        <v>0</v>
      </c>
      <c r="I18" s="444"/>
      <c r="J18" s="793"/>
      <c r="K18" s="703">
        <v>0</v>
      </c>
    </row>
    <row r="19" spans="1:11" s="240" customFormat="1" ht="13.5" hidden="1" customHeight="1" outlineLevel="1">
      <c r="A19" s="810"/>
      <c r="B19" s="701"/>
      <c r="C19" s="153" t="s">
        <v>353</v>
      </c>
      <c r="D19" s="792"/>
      <c r="E19" s="791"/>
      <c r="F19" s="791"/>
      <c r="G19" s="791"/>
      <c r="H19" s="444">
        <v>0</v>
      </c>
      <c r="I19" s="444"/>
      <c r="J19" s="793"/>
      <c r="K19" s="703">
        <v>0</v>
      </c>
    </row>
    <row r="20" spans="1:11" s="240" customFormat="1" ht="13.5" hidden="1" customHeight="1" outlineLevel="1">
      <c r="A20" s="810" t="s">
        <v>352</v>
      </c>
      <c r="B20" s="701"/>
      <c r="C20" s="153" t="s">
        <v>351</v>
      </c>
      <c r="D20" s="792"/>
      <c r="E20" s="791"/>
      <c r="F20" s="791"/>
      <c r="G20" s="791"/>
      <c r="H20" s="444">
        <v>0</v>
      </c>
      <c r="I20" s="444"/>
      <c r="J20" s="793"/>
      <c r="K20" s="703">
        <v>0</v>
      </c>
    </row>
    <row r="21" spans="1:11" s="241" customFormat="1" ht="13.5" customHeight="1" collapsed="1">
      <c r="A21" s="811"/>
      <c r="B21" s="710"/>
      <c r="C21" s="711"/>
      <c r="D21" s="794" t="s">
        <v>350</v>
      </c>
      <c r="E21" s="794"/>
      <c r="F21" s="794"/>
      <c r="G21" s="710"/>
      <c r="H21" s="712">
        <v>2663</v>
      </c>
      <c r="I21" s="712"/>
      <c r="J21" s="712"/>
      <c r="K21" s="713">
        <v>2663</v>
      </c>
    </row>
    <row r="22" spans="1:11" s="240" customFormat="1" ht="13.5" customHeight="1">
      <c r="A22" s="788"/>
      <c r="B22" s="701"/>
      <c r="C22" s="704"/>
      <c r="D22" s="792"/>
      <c r="E22" s="791"/>
      <c r="F22" s="791"/>
      <c r="G22" s="701"/>
      <c r="H22" s="443"/>
      <c r="I22" s="443"/>
      <c r="J22" s="443"/>
      <c r="K22" s="703"/>
    </row>
    <row r="23" spans="1:11" s="240" customFormat="1" ht="13.5" customHeight="1">
      <c r="A23" s="788"/>
      <c r="B23" s="701"/>
      <c r="C23" s="714" t="s">
        <v>349</v>
      </c>
      <c r="D23" s="791"/>
      <c r="E23" s="791"/>
      <c r="F23" s="791"/>
      <c r="G23" s="701"/>
      <c r="H23" s="443"/>
      <c r="I23" s="443"/>
      <c r="J23" s="443"/>
      <c r="K23" s="703"/>
    </row>
    <row r="24" spans="1:11" s="240" customFormat="1" ht="13.5" customHeight="1">
      <c r="A24" s="810">
        <v>572300</v>
      </c>
      <c r="B24" s="701"/>
      <c r="C24" s="153" t="s">
        <v>349</v>
      </c>
      <c r="D24" s="685"/>
      <c r="E24" s="685"/>
      <c r="F24" s="791"/>
      <c r="G24" s="701"/>
      <c r="H24" s="707">
        <v>615.04823600000009</v>
      </c>
      <c r="I24" s="707"/>
      <c r="J24" s="715"/>
      <c r="K24" s="709">
        <v>615.04823600000009</v>
      </c>
    </row>
    <row r="25" spans="1:11" s="241" customFormat="1" ht="13.5" customHeight="1">
      <c r="A25" s="812"/>
      <c r="B25" s="710"/>
      <c r="C25" s="716"/>
      <c r="D25" s="795" t="s">
        <v>348</v>
      </c>
      <c r="E25" s="795"/>
      <c r="F25" s="794"/>
      <c r="G25" s="710"/>
      <c r="H25" s="712">
        <v>615.04823600000009</v>
      </c>
      <c r="I25" s="717"/>
      <c r="J25" s="717"/>
      <c r="K25" s="713">
        <v>615.04823600000009</v>
      </c>
    </row>
    <row r="26" spans="1:11" s="240" customFormat="1" ht="13.5" customHeight="1">
      <c r="A26" s="813"/>
      <c r="B26" s="701"/>
      <c r="C26" s="153"/>
      <c r="D26" s="795"/>
      <c r="E26" s="791"/>
      <c r="F26" s="791"/>
      <c r="G26" s="701"/>
      <c r="H26" s="718"/>
      <c r="I26" s="718"/>
      <c r="J26" s="718"/>
      <c r="K26" s="719"/>
    </row>
    <row r="27" spans="1:11" s="244" customFormat="1" ht="13.5" customHeight="1" thickBot="1">
      <c r="A27" s="813"/>
      <c r="B27" s="720"/>
      <c r="C27" s="721" t="s">
        <v>347</v>
      </c>
      <c r="D27" s="722"/>
      <c r="E27" s="723"/>
      <c r="F27" s="723"/>
      <c r="G27" s="724"/>
      <c r="H27" s="725">
        <v>3278.0482360000001</v>
      </c>
      <c r="I27" s="726"/>
      <c r="J27" s="726"/>
      <c r="K27" s="727">
        <v>3278.0482360000001</v>
      </c>
    </row>
    <row r="28" spans="1:11" s="240" customFormat="1" ht="13.5" customHeight="1" thickTop="1">
      <c r="A28" s="813"/>
      <c r="B28" s="701"/>
      <c r="C28" s="153"/>
      <c r="D28" s="792"/>
      <c r="E28" s="791"/>
      <c r="F28" s="791"/>
      <c r="G28" s="701"/>
      <c r="H28" s="718"/>
      <c r="I28" s="718"/>
      <c r="J28" s="718"/>
      <c r="K28" s="703"/>
    </row>
    <row r="29" spans="1:11" s="240" customFormat="1" ht="13.5" customHeight="1">
      <c r="A29" s="813"/>
      <c r="B29" s="701"/>
      <c r="C29" s="728"/>
      <c r="D29" s="791"/>
      <c r="E29" s="791"/>
      <c r="F29" s="791"/>
      <c r="G29" s="701"/>
      <c r="H29" s="791"/>
      <c r="I29" s="718"/>
      <c r="J29" s="729"/>
      <c r="K29" s="730"/>
    </row>
    <row r="30" spans="1:11" s="240" customFormat="1" ht="13.5" customHeight="1">
      <c r="A30" s="813"/>
      <c r="B30" s="701"/>
      <c r="C30" s="704" t="s">
        <v>346</v>
      </c>
      <c r="D30" s="791"/>
      <c r="E30" s="791"/>
      <c r="F30" s="791"/>
      <c r="G30" s="701"/>
      <c r="H30" s="791"/>
      <c r="I30" s="718"/>
      <c r="J30" s="729"/>
      <c r="K30" s="730"/>
    </row>
    <row r="31" spans="1:11" s="240" customFormat="1" ht="13.5" customHeight="1">
      <c r="A31" s="813"/>
      <c r="B31" s="701"/>
      <c r="C31" s="731"/>
      <c r="D31" s="796"/>
      <c r="E31" s="791"/>
      <c r="F31" s="791"/>
      <c r="G31" s="701"/>
      <c r="H31" s="729"/>
      <c r="I31" s="729"/>
      <c r="J31" s="729"/>
      <c r="K31" s="730"/>
    </row>
    <row r="32" spans="1:11" s="240" customFormat="1" ht="13.5" customHeight="1">
      <c r="A32" s="813"/>
      <c r="B32" s="701"/>
      <c r="C32" s="732" t="s">
        <v>159</v>
      </c>
      <c r="D32" s="791"/>
      <c r="E32" s="791"/>
      <c r="F32" s="791"/>
      <c r="G32" s="701"/>
      <c r="H32" s="797"/>
      <c r="I32" s="444"/>
      <c r="J32" s="733"/>
      <c r="K32" s="734"/>
    </row>
    <row r="33" spans="1:11" s="240" customFormat="1" ht="13.5" customHeight="1">
      <c r="A33" s="810">
        <v>685010</v>
      </c>
      <c r="B33" s="701"/>
      <c r="C33" s="153" t="s">
        <v>159</v>
      </c>
      <c r="D33" s="791"/>
      <c r="E33" s="791"/>
      <c r="F33" s="791"/>
      <c r="G33" s="701"/>
      <c r="H33" s="707">
        <v>561.55238700000007</v>
      </c>
      <c r="I33" s="733"/>
      <c r="J33" s="733"/>
      <c r="K33" s="735">
        <v>561.55238700000007</v>
      </c>
    </row>
    <row r="34" spans="1:11" s="240" customFormat="1" ht="13.5" customHeight="1">
      <c r="A34" s="813"/>
      <c r="B34" s="701"/>
      <c r="C34" s="728"/>
      <c r="D34" s="792" t="s">
        <v>345</v>
      </c>
      <c r="E34" s="791"/>
      <c r="F34" s="791"/>
      <c r="G34" s="701"/>
      <c r="H34" s="736">
        <v>561.55238700000007</v>
      </c>
      <c r="I34" s="737"/>
      <c r="J34" s="737"/>
      <c r="K34" s="738">
        <v>561.55238700000007</v>
      </c>
    </row>
    <row r="35" spans="1:11" s="240" customFormat="1" ht="13.5" customHeight="1">
      <c r="A35" s="813"/>
      <c r="B35" s="701"/>
      <c r="C35" s="728"/>
      <c r="D35" s="792"/>
      <c r="E35" s="791"/>
      <c r="F35" s="791"/>
      <c r="G35" s="701"/>
      <c r="H35" s="739"/>
      <c r="I35" s="740"/>
      <c r="J35" s="741"/>
      <c r="K35" s="738"/>
    </row>
    <row r="36" spans="1:11" s="240" customFormat="1" ht="13.5" customHeight="1">
      <c r="A36" s="813"/>
      <c r="B36" s="701"/>
      <c r="C36" s="714" t="s">
        <v>344</v>
      </c>
      <c r="D36" s="792"/>
      <c r="E36" s="791"/>
      <c r="F36" s="791"/>
      <c r="G36" s="701"/>
      <c r="H36" s="739"/>
      <c r="I36" s="740"/>
      <c r="J36" s="741"/>
      <c r="K36" s="738"/>
    </row>
    <row r="37" spans="1:11" s="240" customFormat="1" ht="13.5" customHeight="1">
      <c r="A37" s="810">
        <v>630130</v>
      </c>
      <c r="B37" s="701"/>
      <c r="C37" s="153" t="s">
        <v>343</v>
      </c>
      <c r="D37" s="685"/>
      <c r="E37" s="685"/>
      <c r="F37" s="685"/>
      <c r="G37" s="151"/>
      <c r="H37" s="707">
        <v>285.48360500000001</v>
      </c>
      <c r="I37" s="742"/>
      <c r="J37" s="743"/>
      <c r="K37" s="744">
        <v>285.48360500000001</v>
      </c>
    </row>
    <row r="38" spans="1:11" s="240" customFormat="1" ht="13.5" customHeight="1">
      <c r="A38" s="813"/>
      <c r="B38" s="701"/>
      <c r="C38" s="728"/>
      <c r="D38" s="792" t="s">
        <v>475</v>
      </c>
      <c r="E38" s="791"/>
      <c r="F38" s="791"/>
      <c r="G38" s="701"/>
      <c r="H38" s="739">
        <v>285.48360500000001</v>
      </c>
      <c r="I38" s="740"/>
      <c r="J38" s="741"/>
      <c r="K38" s="738">
        <v>285.48360500000001</v>
      </c>
    </row>
    <row r="39" spans="1:11" s="240" customFormat="1" ht="13.5" customHeight="1">
      <c r="A39" s="813"/>
      <c r="B39" s="155"/>
      <c r="C39" s="153"/>
      <c r="D39" s="792"/>
      <c r="E39" s="685"/>
      <c r="F39" s="685"/>
      <c r="G39" s="151"/>
      <c r="H39" s="745"/>
      <c r="I39" s="740"/>
      <c r="J39" s="741"/>
      <c r="K39" s="738"/>
    </row>
    <row r="40" spans="1:11" s="240" customFormat="1" ht="13.5" customHeight="1">
      <c r="A40" s="813"/>
      <c r="B40" s="155"/>
      <c r="C40" s="732" t="s">
        <v>299</v>
      </c>
      <c r="D40" s="685"/>
      <c r="E40" s="685"/>
      <c r="F40" s="685"/>
      <c r="G40" s="151"/>
      <c r="H40" s="745"/>
      <c r="I40" s="733"/>
      <c r="J40" s="745"/>
      <c r="K40" s="738"/>
    </row>
    <row r="41" spans="1:11" s="240" customFormat="1" ht="13.5" customHeight="1">
      <c r="A41" s="810">
        <v>630090</v>
      </c>
      <c r="B41" s="701"/>
      <c r="C41" s="153" t="s">
        <v>342</v>
      </c>
      <c r="D41" s="791"/>
      <c r="E41" s="791"/>
      <c r="F41" s="791"/>
      <c r="G41" s="701"/>
      <c r="H41" s="707">
        <v>70.674207999999993</v>
      </c>
      <c r="I41" s="733"/>
      <c r="J41" s="733"/>
      <c r="K41" s="746">
        <v>70.674207999999993</v>
      </c>
    </row>
    <row r="42" spans="1:11" s="240" customFormat="1" ht="13.5" customHeight="1">
      <c r="A42" s="813"/>
      <c r="B42" s="701"/>
      <c r="C42" s="747"/>
      <c r="D42" s="792" t="s">
        <v>299</v>
      </c>
      <c r="E42" s="791"/>
      <c r="F42" s="791"/>
      <c r="G42" s="701"/>
      <c r="H42" s="736">
        <v>70.674207999999993</v>
      </c>
      <c r="I42" s="737"/>
      <c r="J42" s="737"/>
      <c r="K42" s="738">
        <v>70.674207999999993</v>
      </c>
    </row>
    <row r="43" spans="1:11" s="240" customFormat="1" ht="13.5" customHeight="1">
      <c r="A43" s="813"/>
      <c r="B43" s="701"/>
      <c r="C43" s="747"/>
      <c r="D43" s="791"/>
      <c r="E43" s="791"/>
      <c r="F43" s="791"/>
      <c r="G43" s="701"/>
      <c r="H43" s="739"/>
      <c r="I43" s="740"/>
      <c r="J43" s="740"/>
      <c r="K43" s="738"/>
    </row>
    <row r="44" spans="1:11" s="240" customFormat="1" ht="13.5" hidden="1" customHeight="1" outlineLevel="1">
      <c r="A44" s="813"/>
      <c r="B44" s="701"/>
      <c r="C44" s="732" t="s">
        <v>298</v>
      </c>
      <c r="D44" s="791"/>
      <c r="E44" s="791"/>
      <c r="F44" s="791"/>
      <c r="G44" s="701"/>
      <c r="H44" s="745">
        <v>0</v>
      </c>
      <c r="I44" s="733"/>
      <c r="J44" s="733"/>
      <c r="K44" s="748">
        <v>0</v>
      </c>
    </row>
    <row r="45" spans="1:11" s="240" customFormat="1" ht="13.5" hidden="1" customHeight="1" outlineLevel="1">
      <c r="A45" s="810"/>
      <c r="B45" s="701"/>
      <c r="C45" s="153" t="s">
        <v>341</v>
      </c>
      <c r="D45" s="791"/>
      <c r="E45" s="791"/>
      <c r="F45" s="791"/>
      <c r="G45" s="701"/>
      <c r="H45" s="798">
        <v>0</v>
      </c>
      <c r="I45" s="733"/>
      <c r="J45" s="733"/>
      <c r="K45" s="748">
        <v>0</v>
      </c>
    </row>
    <row r="46" spans="1:11" s="240" customFormat="1" ht="13.5" hidden="1" customHeight="1" outlineLevel="1">
      <c r="A46" s="810"/>
      <c r="B46" s="701"/>
      <c r="C46" s="153" t="s">
        <v>340</v>
      </c>
      <c r="D46" s="791"/>
      <c r="E46" s="791"/>
      <c r="F46" s="791"/>
      <c r="G46" s="701"/>
      <c r="H46" s="745">
        <v>0</v>
      </c>
      <c r="I46" s="733"/>
      <c r="J46" s="733"/>
      <c r="K46" s="748">
        <v>0</v>
      </c>
    </row>
    <row r="47" spans="1:11" s="240" customFormat="1" ht="13.5" hidden="1" customHeight="1" outlineLevel="1">
      <c r="A47" s="810"/>
      <c r="B47" s="701"/>
      <c r="C47" s="153" t="s">
        <v>339</v>
      </c>
      <c r="D47" s="685"/>
      <c r="E47" s="685"/>
      <c r="F47" s="685"/>
      <c r="G47" s="151"/>
      <c r="H47" s="745">
        <v>0</v>
      </c>
      <c r="I47" s="733"/>
      <c r="J47" s="733"/>
      <c r="K47" s="748">
        <v>0</v>
      </c>
    </row>
    <row r="48" spans="1:11" s="240" customFormat="1" ht="13.5" hidden="1" customHeight="1" outlineLevel="1">
      <c r="A48" s="810"/>
      <c r="B48" s="701"/>
      <c r="C48" s="153" t="s">
        <v>338</v>
      </c>
      <c r="D48" s="685"/>
      <c r="E48" s="685"/>
      <c r="F48" s="685"/>
      <c r="G48" s="151"/>
      <c r="H48" s="745">
        <v>0</v>
      </c>
      <c r="I48" s="749"/>
      <c r="J48" s="749"/>
      <c r="K48" s="748">
        <v>0</v>
      </c>
    </row>
    <row r="49" spans="1:14" s="240" customFormat="1" ht="13.5" hidden="1" customHeight="1" outlineLevel="1">
      <c r="A49" s="810"/>
      <c r="B49" s="701"/>
      <c r="C49" s="153" t="s">
        <v>337</v>
      </c>
      <c r="D49" s="685"/>
      <c r="E49" s="685"/>
      <c r="F49" s="685"/>
      <c r="G49" s="151"/>
      <c r="H49" s="745">
        <v>0</v>
      </c>
      <c r="I49" s="749"/>
      <c r="J49" s="749"/>
      <c r="K49" s="748">
        <v>0</v>
      </c>
    </row>
    <row r="50" spans="1:14" s="240" customFormat="1" ht="13.5" hidden="1" customHeight="1" outlineLevel="1">
      <c r="A50" s="810"/>
      <c r="B50" s="701"/>
      <c r="C50" s="153" t="s">
        <v>336</v>
      </c>
      <c r="D50" s="685"/>
      <c r="E50" s="685"/>
      <c r="F50" s="685"/>
      <c r="G50" s="151"/>
      <c r="H50" s="745">
        <v>0</v>
      </c>
      <c r="I50" s="733"/>
      <c r="J50" s="750"/>
      <c r="K50" s="748">
        <v>0</v>
      </c>
    </row>
    <row r="51" spans="1:14" s="240" customFormat="1" ht="13.5" hidden="1" customHeight="1" outlineLevel="1">
      <c r="A51" s="810"/>
      <c r="B51" s="701"/>
      <c r="C51" s="153" t="s">
        <v>335</v>
      </c>
      <c r="D51" s="685"/>
      <c r="E51" s="685"/>
      <c r="F51" s="685"/>
      <c r="G51" s="151"/>
      <c r="H51" s="798">
        <v>0</v>
      </c>
      <c r="I51" s="733"/>
      <c r="J51" s="798"/>
      <c r="K51" s="746">
        <v>0</v>
      </c>
    </row>
    <row r="52" spans="1:14" s="240" customFormat="1" ht="13.5" hidden="1" customHeight="1" outlineLevel="1">
      <c r="A52" s="813"/>
      <c r="B52" s="701"/>
      <c r="C52" s="728"/>
      <c r="D52" s="792" t="s">
        <v>334</v>
      </c>
      <c r="E52" s="685"/>
      <c r="F52" s="685"/>
      <c r="G52" s="151"/>
      <c r="H52" s="736">
        <v>0</v>
      </c>
      <c r="I52" s="737"/>
      <c r="J52" s="737"/>
      <c r="K52" s="751">
        <v>0</v>
      </c>
    </row>
    <row r="53" spans="1:14" s="240" customFormat="1" ht="13.5" hidden="1" customHeight="1" outlineLevel="1">
      <c r="A53" s="813"/>
      <c r="B53" s="701"/>
      <c r="C53" s="728"/>
      <c r="D53" s="685"/>
      <c r="E53" s="685"/>
      <c r="F53" s="685"/>
      <c r="G53" s="151"/>
      <c r="H53" s="798"/>
      <c r="I53" s="733"/>
      <c r="J53" s="798"/>
      <c r="K53" s="738"/>
    </row>
    <row r="54" spans="1:14" s="240" customFormat="1" ht="13.5" customHeight="1" collapsed="1">
      <c r="A54" s="813"/>
      <c r="B54" s="701"/>
      <c r="C54" s="732" t="s">
        <v>297</v>
      </c>
      <c r="D54" s="685"/>
      <c r="E54" s="685"/>
      <c r="F54" s="685"/>
      <c r="G54" s="151"/>
      <c r="H54" s="745"/>
      <c r="I54" s="733"/>
      <c r="J54" s="733"/>
      <c r="K54" s="738"/>
    </row>
    <row r="55" spans="1:14" s="240" customFormat="1" ht="13.5" customHeight="1">
      <c r="A55" s="813">
        <v>640010</v>
      </c>
      <c r="B55" s="701"/>
      <c r="C55" s="153" t="s">
        <v>333</v>
      </c>
      <c r="D55" s="791"/>
      <c r="E55" s="791"/>
      <c r="F55" s="791"/>
      <c r="G55" s="701"/>
      <c r="H55" s="444">
        <v>22.249754999999997</v>
      </c>
      <c r="I55" s="733"/>
      <c r="J55" s="733"/>
      <c r="K55" s="735">
        <v>22.249754999999997</v>
      </c>
    </row>
    <row r="56" spans="1:14" s="240" customFormat="1" ht="13.5" hidden="1" customHeight="1" outlineLevel="1">
      <c r="A56" s="810"/>
      <c r="B56" s="701"/>
      <c r="C56" s="153" t="s">
        <v>332</v>
      </c>
      <c r="D56" s="791"/>
      <c r="E56" s="791"/>
      <c r="F56" s="791"/>
      <c r="G56" s="701"/>
      <c r="H56" s="707">
        <v>0</v>
      </c>
      <c r="I56" s="733"/>
      <c r="J56" s="733"/>
      <c r="K56" s="746">
        <v>0</v>
      </c>
    </row>
    <row r="57" spans="1:14" s="240" customFormat="1" ht="13.5" customHeight="1" collapsed="1">
      <c r="A57" s="813"/>
      <c r="B57" s="701"/>
      <c r="C57" s="153"/>
      <c r="D57" s="792" t="s">
        <v>331</v>
      </c>
      <c r="E57" s="791"/>
      <c r="F57" s="791"/>
      <c r="G57" s="701"/>
      <c r="H57" s="736">
        <v>22.249754999999997</v>
      </c>
      <c r="I57" s="737"/>
      <c r="J57" s="737"/>
      <c r="K57" s="738">
        <v>22.249754999999997</v>
      </c>
    </row>
    <row r="58" spans="1:14" s="240" customFormat="1" ht="13.5" customHeight="1">
      <c r="A58" s="813"/>
      <c r="B58" s="701"/>
      <c r="C58" s="153"/>
      <c r="D58" s="792"/>
      <c r="E58" s="791"/>
      <c r="F58" s="791"/>
      <c r="G58" s="701"/>
      <c r="H58" s="745"/>
      <c r="I58" s="740"/>
      <c r="J58" s="740"/>
      <c r="K58" s="738"/>
    </row>
    <row r="59" spans="1:14" s="240" customFormat="1" ht="13.5" hidden="1" customHeight="1" outlineLevel="1">
      <c r="A59" s="813"/>
      <c r="B59" s="701"/>
      <c r="C59" s="732" t="s">
        <v>296</v>
      </c>
      <c r="D59" s="791"/>
      <c r="E59" s="791"/>
      <c r="F59" s="791"/>
      <c r="G59" s="701"/>
      <c r="H59" s="745"/>
      <c r="I59" s="733"/>
      <c r="J59" s="733"/>
      <c r="K59" s="738"/>
    </row>
    <row r="60" spans="1:14" s="240" customFormat="1" ht="13.5" hidden="1" customHeight="1" outlineLevel="1">
      <c r="A60" s="810">
        <v>640040</v>
      </c>
      <c r="B60" s="701"/>
      <c r="C60" s="153" t="s">
        <v>330</v>
      </c>
      <c r="D60" s="791"/>
      <c r="E60" s="791"/>
      <c r="F60" s="791"/>
      <c r="G60" s="701"/>
      <c r="H60" s="745">
        <v>0</v>
      </c>
      <c r="I60" s="733"/>
      <c r="J60" s="745"/>
      <c r="K60" s="746">
        <v>0</v>
      </c>
      <c r="N60" s="243"/>
    </row>
    <row r="61" spans="1:14" s="240" customFormat="1" ht="13.5" hidden="1" customHeight="1" outlineLevel="1">
      <c r="A61" s="813"/>
      <c r="B61" s="701"/>
      <c r="C61" s="153"/>
      <c r="D61" s="792" t="s">
        <v>329</v>
      </c>
      <c r="E61" s="791"/>
      <c r="F61" s="791"/>
      <c r="G61" s="701"/>
      <c r="H61" s="736">
        <v>0</v>
      </c>
      <c r="I61" s="737"/>
      <c r="J61" s="737"/>
      <c r="K61" s="738">
        <v>0</v>
      </c>
    </row>
    <row r="62" spans="1:14" s="240" customFormat="1" ht="13.5" hidden="1" customHeight="1" outlineLevel="1">
      <c r="A62" s="813"/>
      <c r="B62" s="701"/>
      <c r="C62" s="153"/>
      <c r="D62" s="792"/>
      <c r="E62" s="791"/>
      <c r="F62" s="791"/>
      <c r="G62" s="701"/>
      <c r="H62" s="739"/>
      <c r="I62" s="740"/>
      <c r="J62" s="740"/>
      <c r="K62" s="738"/>
    </row>
    <row r="63" spans="1:14" s="240" customFormat="1" ht="13.5" customHeight="1" collapsed="1">
      <c r="A63" s="813"/>
      <c r="B63" s="701"/>
      <c r="C63" s="732" t="s">
        <v>27</v>
      </c>
      <c r="D63" s="791"/>
      <c r="E63" s="791"/>
      <c r="F63" s="791"/>
      <c r="G63" s="701"/>
      <c r="H63" s="745"/>
      <c r="I63" s="733"/>
      <c r="J63" s="733"/>
      <c r="K63" s="738"/>
    </row>
    <row r="64" spans="1:14" s="240" customFormat="1" ht="13.5" customHeight="1">
      <c r="A64" s="814" t="s">
        <v>328</v>
      </c>
      <c r="B64" s="752"/>
      <c r="C64" s="153" t="s">
        <v>327</v>
      </c>
      <c r="D64" s="685"/>
      <c r="E64" s="685"/>
      <c r="F64" s="685"/>
      <c r="G64" s="151"/>
      <c r="H64" s="444">
        <v>59.539788000000001</v>
      </c>
      <c r="I64" s="733"/>
      <c r="J64" s="733"/>
      <c r="K64" s="734">
        <v>59.539788000000001</v>
      </c>
    </row>
    <row r="65" spans="1:15" s="240" customFormat="1" ht="13.5" customHeight="1">
      <c r="A65" s="814"/>
      <c r="B65" s="752"/>
      <c r="C65" s="153" t="s">
        <v>326</v>
      </c>
      <c r="D65" s="685"/>
      <c r="E65" s="685"/>
      <c r="F65" s="685"/>
      <c r="G65" s="151"/>
      <c r="H65" s="753">
        <v>8.5250000000000004</v>
      </c>
      <c r="I65" s="733"/>
      <c r="J65" s="733"/>
      <c r="K65" s="734">
        <v>8.5250000000000004</v>
      </c>
    </row>
    <row r="66" spans="1:15" s="240" customFormat="1" ht="13.5" hidden="1" customHeight="1" outlineLevel="1">
      <c r="A66" s="810"/>
      <c r="B66" s="752"/>
      <c r="C66" s="153" t="s">
        <v>325</v>
      </c>
      <c r="D66" s="685"/>
      <c r="E66" s="685"/>
      <c r="F66" s="685"/>
      <c r="G66" s="151"/>
      <c r="H66" s="733">
        <v>0</v>
      </c>
      <c r="I66" s="733"/>
      <c r="J66" s="733"/>
      <c r="K66" s="734">
        <v>0</v>
      </c>
    </row>
    <row r="67" spans="1:15" s="240" customFormat="1" ht="13.5" hidden="1" customHeight="1" outlineLevel="1">
      <c r="A67" s="810"/>
      <c r="B67" s="752"/>
      <c r="C67" s="153" t="s">
        <v>324</v>
      </c>
      <c r="D67" s="685"/>
      <c r="E67" s="685"/>
      <c r="F67" s="685"/>
      <c r="G67" s="151"/>
      <c r="H67" s="733">
        <v>0</v>
      </c>
      <c r="I67" s="733"/>
      <c r="J67" s="733"/>
      <c r="K67" s="734">
        <v>0</v>
      </c>
    </row>
    <row r="68" spans="1:15" s="240" customFormat="1" ht="13.5" hidden="1" customHeight="1" outlineLevel="1">
      <c r="A68" s="810"/>
      <c r="B68" s="752"/>
      <c r="C68" s="153" t="s">
        <v>323</v>
      </c>
      <c r="D68" s="685"/>
      <c r="E68" s="685"/>
      <c r="F68" s="685"/>
      <c r="G68" s="151"/>
      <c r="H68" s="733">
        <v>0</v>
      </c>
      <c r="I68" s="733"/>
      <c r="J68" s="733"/>
      <c r="K68" s="734">
        <v>0</v>
      </c>
    </row>
    <row r="69" spans="1:15" s="240" customFormat="1" ht="13.5" customHeight="1" collapsed="1">
      <c r="A69" s="813">
        <v>630100</v>
      </c>
      <c r="B69" s="752"/>
      <c r="C69" s="153" t="s">
        <v>322</v>
      </c>
      <c r="D69" s="685"/>
      <c r="E69" s="685"/>
      <c r="F69" s="685"/>
      <c r="G69" s="151"/>
      <c r="H69" s="444">
        <v>36</v>
      </c>
      <c r="I69" s="733"/>
      <c r="J69" s="733"/>
      <c r="K69" s="734">
        <v>36</v>
      </c>
    </row>
    <row r="70" spans="1:15" s="240" customFormat="1" ht="13.5" customHeight="1">
      <c r="A70" s="810">
        <v>696100</v>
      </c>
      <c r="B70" s="752"/>
      <c r="C70" s="153" t="s">
        <v>321</v>
      </c>
      <c r="D70" s="685"/>
      <c r="E70" s="685"/>
      <c r="F70" s="685"/>
      <c r="G70" s="151"/>
      <c r="H70" s="444">
        <v>49.364229999999999</v>
      </c>
      <c r="I70" s="733"/>
      <c r="J70" s="733"/>
      <c r="K70" s="734">
        <v>49.364229999999999</v>
      </c>
    </row>
    <row r="71" spans="1:15" s="240" customFormat="1" ht="13.5" hidden="1" customHeight="1" outlineLevel="1">
      <c r="A71" s="810"/>
      <c r="B71" s="752"/>
      <c r="C71" s="153" t="s">
        <v>320</v>
      </c>
      <c r="D71" s="685"/>
      <c r="E71" s="685"/>
      <c r="F71" s="685"/>
      <c r="G71" s="151"/>
      <c r="H71" s="798">
        <v>0</v>
      </c>
      <c r="I71" s="733"/>
      <c r="J71" s="733"/>
      <c r="K71" s="734">
        <v>0</v>
      </c>
    </row>
    <row r="72" spans="1:15" s="240" customFormat="1" ht="13.5" hidden="1" customHeight="1" outlineLevel="1">
      <c r="A72" s="810"/>
      <c r="B72" s="752"/>
      <c r="C72" s="153" t="s">
        <v>319</v>
      </c>
      <c r="D72" s="685"/>
      <c r="E72" s="685"/>
      <c r="F72" s="685"/>
      <c r="G72" s="151"/>
      <c r="H72" s="798">
        <v>0</v>
      </c>
      <c r="I72" s="733"/>
      <c r="J72" s="733"/>
      <c r="K72" s="734">
        <v>0</v>
      </c>
    </row>
    <row r="73" spans="1:15" s="240" customFormat="1" ht="13.5" hidden="1" customHeight="1" outlineLevel="1">
      <c r="A73" s="810"/>
      <c r="B73" s="752"/>
      <c r="C73" s="153" t="s">
        <v>318</v>
      </c>
      <c r="D73" s="685"/>
      <c r="E73" s="685"/>
      <c r="F73" s="685"/>
      <c r="G73" s="151"/>
      <c r="H73" s="798">
        <v>0</v>
      </c>
      <c r="I73" s="733"/>
      <c r="J73" s="733"/>
      <c r="K73" s="734">
        <v>0</v>
      </c>
    </row>
    <row r="74" spans="1:15" s="240" customFormat="1" ht="13.5" hidden="1" customHeight="1" outlineLevel="1">
      <c r="A74" s="810"/>
      <c r="B74" s="701"/>
      <c r="C74" s="153" t="s">
        <v>317</v>
      </c>
      <c r="D74" s="685"/>
      <c r="E74" s="685"/>
      <c r="F74" s="685"/>
      <c r="G74" s="151"/>
      <c r="H74" s="798">
        <v>0</v>
      </c>
      <c r="I74" s="733"/>
      <c r="J74" s="733"/>
      <c r="K74" s="734">
        <v>0</v>
      </c>
    </row>
    <row r="75" spans="1:15" s="240" customFormat="1" ht="13.5" hidden="1" customHeight="1" outlineLevel="1">
      <c r="A75" s="810"/>
      <c r="B75" s="752"/>
      <c r="C75" s="153" t="s">
        <v>316</v>
      </c>
      <c r="D75" s="685"/>
      <c r="E75" s="685"/>
      <c r="F75" s="685"/>
      <c r="G75" s="151"/>
      <c r="H75" s="798">
        <v>0</v>
      </c>
      <c r="I75" s="733"/>
      <c r="J75" s="733"/>
      <c r="K75" s="734">
        <v>0</v>
      </c>
    </row>
    <row r="76" spans="1:15" s="240" customFormat="1" ht="13.5" hidden="1" customHeight="1" outlineLevel="1">
      <c r="A76" s="810"/>
      <c r="B76" s="752"/>
      <c r="C76" s="153" t="s">
        <v>315</v>
      </c>
      <c r="D76" s="685"/>
      <c r="E76" s="685"/>
      <c r="F76" s="685"/>
      <c r="G76" s="151"/>
      <c r="H76" s="798">
        <v>0</v>
      </c>
      <c r="I76" s="733"/>
      <c r="J76" s="733"/>
      <c r="K76" s="734">
        <v>0</v>
      </c>
    </row>
    <row r="77" spans="1:15" s="240" customFormat="1" ht="13.5" hidden="1" customHeight="1" outlineLevel="1">
      <c r="A77" s="810"/>
      <c r="B77" s="752"/>
      <c r="C77" s="153" t="s">
        <v>314</v>
      </c>
      <c r="D77" s="685"/>
      <c r="E77" s="685"/>
      <c r="F77" s="685"/>
      <c r="G77" s="151"/>
      <c r="H77" s="798">
        <v>0</v>
      </c>
      <c r="I77" s="733"/>
      <c r="J77" s="733"/>
      <c r="K77" s="735">
        <v>0</v>
      </c>
      <c r="N77" s="242"/>
      <c r="O77" s="242"/>
    </row>
    <row r="78" spans="1:15" s="241" customFormat="1" ht="13.5" customHeight="1" collapsed="1">
      <c r="A78" s="812"/>
      <c r="B78" s="754"/>
      <c r="C78" s="755"/>
      <c r="D78" s="792" t="s">
        <v>476</v>
      </c>
      <c r="E78" s="795"/>
      <c r="F78" s="795"/>
      <c r="G78" s="756"/>
      <c r="H78" s="757">
        <v>153.42901800000001</v>
      </c>
      <c r="I78" s="757"/>
      <c r="J78" s="757"/>
      <c r="K78" s="751">
        <v>153.42901800000001</v>
      </c>
    </row>
    <row r="79" spans="1:15" s="240" customFormat="1" ht="13.5" customHeight="1">
      <c r="A79" s="788"/>
      <c r="B79" s="155"/>
      <c r="C79" s="361"/>
      <c r="D79" s="792"/>
      <c r="E79" s="685"/>
      <c r="F79" s="685"/>
      <c r="G79" s="151"/>
      <c r="H79" s="798"/>
      <c r="I79" s="745"/>
      <c r="J79" s="745"/>
      <c r="K79" s="734"/>
      <c r="N79" s="239"/>
      <c r="O79" s="239"/>
    </row>
    <row r="80" spans="1:15" s="242" customFormat="1" ht="13.5" customHeight="1" thickBot="1">
      <c r="A80" s="799"/>
      <c r="B80" s="368"/>
      <c r="C80" s="721" t="s">
        <v>313</v>
      </c>
      <c r="D80" s="758"/>
      <c r="E80" s="758"/>
      <c r="F80" s="758"/>
      <c r="G80" s="759"/>
      <c r="H80" s="760">
        <v>1093.3889730000001</v>
      </c>
      <c r="I80" s="760"/>
      <c r="J80" s="760"/>
      <c r="K80" s="761">
        <v>1093.3889730000001</v>
      </c>
      <c r="N80" s="240"/>
      <c r="O80" s="240"/>
    </row>
    <row r="81" spans="1:15" ht="13.5" customHeight="1" thickTop="1">
      <c r="A81" s="788"/>
      <c r="B81" s="756"/>
      <c r="C81" s="762"/>
      <c r="D81" s="685"/>
      <c r="E81" s="685"/>
      <c r="F81" s="685"/>
      <c r="G81" s="151"/>
      <c r="H81" s="445"/>
      <c r="I81" s="445"/>
      <c r="J81" s="445"/>
      <c r="K81" s="763"/>
      <c r="N81" s="240"/>
      <c r="O81" s="240"/>
    </row>
    <row r="82" spans="1:15" s="240" customFormat="1" ht="13.5" customHeight="1">
      <c r="A82" s="790"/>
      <c r="B82" s="710"/>
      <c r="C82" s="361"/>
      <c r="D82" s="791"/>
      <c r="E82" s="791"/>
      <c r="F82" s="800" t="s">
        <v>497</v>
      </c>
      <c r="G82" s="701"/>
      <c r="H82" s="764">
        <v>4371</v>
      </c>
      <c r="I82" s="707"/>
      <c r="J82" s="707"/>
      <c r="K82" s="765">
        <v>4371</v>
      </c>
    </row>
    <row r="83" spans="1:15" ht="13.5" customHeight="1">
      <c r="A83" s="788"/>
      <c r="B83" s="756"/>
      <c r="C83" s="153"/>
      <c r="D83" s="685"/>
      <c r="E83" s="685"/>
      <c r="F83" s="801"/>
      <c r="G83" s="151"/>
      <c r="H83" s="445"/>
      <c r="I83" s="445"/>
      <c r="J83" s="445"/>
      <c r="K83" s="763"/>
      <c r="N83" s="240"/>
      <c r="O83" s="240"/>
    </row>
    <row r="84" spans="1:15" s="240" customFormat="1" ht="13.5" customHeight="1">
      <c r="A84" s="802"/>
      <c r="B84" s="701"/>
      <c r="C84" s="766" t="s">
        <v>85</v>
      </c>
      <c r="D84" s="794" t="s">
        <v>86</v>
      </c>
      <c r="E84" s="791"/>
      <c r="F84" s="803"/>
      <c r="G84" s="701"/>
      <c r="H84" s="718">
        <v>0</v>
      </c>
      <c r="I84" s="767"/>
      <c r="J84" s="767"/>
      <c r="K84" s="719">
        <v>0</v>
      </c>
    </row>
    <row r="85" spans="1:15" s="240" customFormat="1" ht="13.5" customHeight="1">
      <c r="A85" s="790"/>
      <c r="B85" s="768"/>
      <c r="C85" s="361"/>
      <c r="D85" s="804" t="s">
        <v>87</v>
      </c>
      <c r="E85" s="804"/>
      <c r="F85" s="791"/>
      <c r="G85" s="701"/>
      <c r="H85" s="718">
        <v>0</v>
      </c>
      <c r="I85" s="443"/>
      <c r="J85" s="443"/>
      <c r="K85" s="703">
        <v>0</v>
      </c>
    </row>
    <row r="86" spans="1:15" s="240" customFormat="1" ht="13.5" customHeight="1">
      <c r="A86" s="790"/>
      <c r="B86" s="710"/>
      <c r="C86" s="361"/>
      <c r="D86" s="791"/>
      <c r="E86" s="791"/>
      <c r="F86" s="800" t="s">
        <v>88</v>
      </c>
      <c r="G86" s="701"/>
      <c r="H86" s="769">
        <v>0</v>
      </c>
      <c r="I86" s="770"/>
      <c r="J86" s="770"/>
      <c r="K86" s="771">
        <v>0</v>
      </c>
      <c r="N86" s="239"/>
      <c r="O86" s="239"/>
    </row>
    <row r="87" spans="1:15" s="240" customFormat="1" ht="13.5" customHeight="1">
      <c r="A87" s="790"/>
      <c r="B87" s="701"/>
      <c r="C87" s="361"/>
      <c r="D87" s="791"/>
      <c r="E87" s="791"/>
      <c r="F87" s="791"/>
      <c r="G87" s="701"/>
      <c r="H87" s="772"/>
      <c r="I87" s="772"/>
      <c r="J87" s="772"/>
      <c r="K87" s="773"/>
      <c r="N87" s="239"/>
      <c r="O87" s="239"/>
    </row>
    <row r="88" spans="1:15" s="240" customFormat="1" ht="13.5" customHeight="1">
      <c r="A88" s="802"/>
      <c r="B88" s="701"/>
      <c r="C88" s="361"/>
      <c r="D88" s="791"/>
      <c r="E88" s="791"/>
      <c r="F88" s="791"/>
      <c r="G88" s="701"/>
      <c r="H88" s="715"/>
      <c r="I88" s="715"/>
      <c r="J88" s="715"/>
      <c r="K88" s="774"/>
      <c r="N88" s="239"/>
      <c r="O88" s="239"/>
    </row>
    <row r="89" spans="1:15" s="240" customFormat="1" ht="13.5" customHeight="1" thickBot="1">
      <c r="A89" s="802"/>
      <c r="B89" s="701"/>
      <c r="C89" s="361"/>
      <c r="D89" s="805"/>
      <c r="E89" s="805"/>
      <c r="F89" s="805" t="s">
        <v>89</v>
      </c>
      <c r="G89" s="775"/>
      <c r="H89" s="776">
        <v>4371</v>
      </c>
      <c r="I89" s="777"/>
      <c r="J89" s="777"/>
      <c r="K89" s="677"/>
      <c r="N89" s="239"/>
      <c r="O89" s="239"/>
    </row>
    <row r="90" spans="1:15" ht="13.5" customHeight="1" thickTop="1">
      <c r="A90" s="789"/>
      <c r="B90" s="151"/>
      <c r="C90" s="153"/>
      <c r="D90" s="685"/>
      <c r="E90" s="685"/>
      <c r="F90" s="685"/>
      <c r="G90" s="151"/>
      <c r="H90" s="165"/>
      <c r="I90" s="165"/>
      <c r="J90" s="165"/>
      <c r="K90" s="778"/>
    </row>
    <row r="91" spans="1:15" ht="13.5" customHeight="1" thickBot="1">
      <c r="A91" s="789"/>
      <c r="B91" s="151"/>
      <c r="C91" s="153"/>
      <c r="D91" s="685"/>
      <c r="E91" s="685"/>
      <c r="F91" s="685"/>
      <c r="G91" s="151"/>
      <c r="H91" s="129"/>
      <c r="I91" s="129"/>
      <c r="J91" s="779" t="s">
        <v>90</v>
      </c>
      <c r="K91" s="780">
        <v>4371</v>
      </c>
      <c r="L91" s="784">
        <v>9.8600000000260479E-2</v>
      </c>
      <c r="M91" s="112" t="s">
        <v>454</v>
      </c>
    </row>
    <row r="92" spans="1:15" ht="13.5" customHeight="1" thickTop="1" thickBot="1">
      <c r="A92" s="806"/>
      <c r="B92" s="782"/>
      <c r="C92" s="781"/>
      <c r="D92" s="807"/>
      <c r="E92" s="807"/>
      <c r="F92" s="807"/>
      <c r="G92" s="782"/>
      <c r="H92" s="807"/>
      <c r="I92" s="807"/>
      <c r="J92" s="808"/>
      <c r="K92" s="783"/>
    </row>
    <row r="93" spans="1:15" s="112" customFormat="1" ht="13.5" customHeight="1">
      <c r="J93" s="785"/>
    </row>
    <row r="94" spans="1:15" s="112" customFormat="1" ht="13.5" customHeight="1">
      <c r="A94" s="112" t="s">
        <v>498</v>
      </c>
      <c r="J94" s="785"/>
    </row>
    <row r="95" spans="1:15" s="112" customFormat="1" ht="6" customHeight="1">
      <c r="B95" s="685"/>
      <c r="J95" s="785"/>
    </row>
    <row r="96" spans="1:15" s="112" customFormat="1" ht="13.5">
      <c r="B96" s="370"/>
      <c r="C96" s="337"/>
      <c r="D96" s="337"/>
      <c r="E96" s="337"/>
      <c r="F96" s="337"/>
      <c r="G96" s="337"/>
      <c r="H96" s="337"/>
      <c r="I96" s="337"/>
      <c r="J96" s="680"/>
      <c r="K96" s="369"/>
    </row>
    <row r="97" spans="1:11" s="112" customFormat="1" ht="13.5">
      <c r="B97" s="130"/>
      <c r="C97" s="356"/>
      <c r="D97" s="356"/>
      <c r="E97" s="356"/>
      <c r="F97" s="356"/>
      <c r="G97" s="356"/>
      <c r="H97" s="356"/>
      <c r="I97" s="356"/>
      <c r="J97" s="681"/>
      <c r="K97" s="131"/>
    </row>
    <row r="98" spans="1:11" s="112" customFormat="1" ht="13.5" customHeight="1">
      <c r="A98" s="682"/>
      <c r="D98" s="683"/>
      <c r="E98" s="683"/>
      <c r="F98" s="683"/>
      <c r="G98" s="683"/>
    </row>
    <row r="99" spans="1:11" s="112" customFormat="1" ht="13.5" customHeight="1">
      <c r="A99" s="682"/>
      <c r="B99" s="370" t="s">
        <v>91</v>
      </c>
      <c r="C99" s="337" t="s">
        <v>92</v>
      </c>
      <c r="D99" s="337"/>
      <c r="E99" s="337"/>
      <c r="F99" s="337"/>
      <c r="G99" s="337"/>
      <c r="H99" s="337"/>
      <c r="I99" s="337"/>
      <c r="J99" s="337"/>
      <c r="K99" s="369"/>
    </row>
    <row r="100" spans="1:11" s="112" customFormat="1" ht="13.5">
      <c r="A100" s="682"/>
      <c r="B100" s="153" t="s">
        <v>93</v>
      </c>
      <c r="C100" s="684" t="s">
        <v>494</v>
      </c>
      <c r="D100" s="685"/>
      <c r="E100" s="685"/>
      <c r="F100" s="685"/>
      <c r="G100" s="685"/>
      <c r="H100" s="685"/>
      <c r="I100" s="685"/>
      <c r="J100" s="685"/>
      <c r="K100" s="151"/>
    </row>
    <row r="101" spans="1:11" s="112" customFormat="1" ht="13.5">
      <c r="B101" s="162"/>
      <c r="C101" s="684" t="s">
        <v>495</v>
      </c>
      <c r="D101" s="685"/>
      <c r="E101" s="685"/>
      <c r="F101" s="685"/>
      <c r="G101" s="685"/>
      <c r="H101" s="685"/>
      <c r="I101" s="685"/>
      <c r="J101" s="685"/>
      <c r="K101" s="151"/>
    </row>
    <row r="102" spans="1:11" s="112" customFormat="1" ht="27" customHeight="1">
      <c r="B102" s="868" t="s">
        <v>496</v>
      </c>
      <c r="C102" s="869"/>
      <c r="D102" s="869"/>
      <c r="E102" s="869"/>
      <c r="F102" s="869"/>
      <c r="G102" s="869"/>
      <c r="H102" s="869"/>
      <c r="I102" s="869"/>
      <c r="J102" s="869"/>
      <c r="K102" s="870"/>
    </row>
    <row r="103" spans="1:11" s="112" customFormat="1" ht="13.5"/>
    <row r="104" spans="1:11" s="112" customFormat="1" ht="13.5"/>
    <row r="105" spans="1:11">
      <c r="A105" s="118" t="s">
        <v>288</v>
      </c>
    </row>
  </sheetData>
  <mergeCells count="2">
    <mergeCell ref="A2:K2"/>
    <mergeCell ref="B102:K102"/>
  </mergeCells>
  <printOptions horizontalCentered="1"/>
  <pageMargins left="0.70866141732283472" right="0.70866141732283472" top="0.74803149606299213" bottom="0.74803149606299213" header="0.31496062992125984" footer="0.31496062992125984"/>
  <pageSetup paperSize="9" scale="58" firstPageNumber="7" fitToHeight="0" orientation="portrait" r:id="rId1"/>
  <headerFooter differentFirst="1" scaleWithDoc="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2100-E8A2-43D3-9E4F-91B2D724CECA}">
  <sheetPr>
    <pageSetUpPr fitToPage="1"/>
  </sheetPr>
  <dimension ref="A1:J45"/>
  <sheetViews>
    <sheetView zoomScaleNormal="100" workbookViewId="0"/>
  </sheetViews>
  <sheetFormatPr defaultColWidth="7" defaultRowHeight="13.5"/>
  <cols>
    <col min="1" max="1" width="8.7109375" style="251" customWidth="1"/>
    <col min="2" max="7" width="19.7109375" style="251" customWidth="1"/>
    <col min="8" max="13" width="7" style="251" customWidth="1"/>
    <col min="14" max="16384" width="7" style="251"/>
  </cols>
  <sheetData>
    <row r="1" spans="1:10" s="262" customFormat="1"/>
    <row r="2" spans="1:10" s="265" customFormat="1" ht="16.5" customHeight="1">
      <c r="A2" s="872" t="s">
        <v>141</v>
      </c>
      <c r="B2" s="872"/>
      <c r="C2" s="872"/>
      <c r="D2" s="872"/>
      <c r="E2" s="872"/>
      <c r="F2" s="269"/>
      <c r="G2" s="268"/>
      <c r="H2" s="268"/>
      <c r="I2" s="258"/>
      <c r="J2" s="258"/>
    </row>
    <row r="3" spans="1:10" s="265" customFormat="1" ht="12.75" customHeight="1">
      <c r="A3" s="267"/>
      <c r="B3" s="266"/>
      <c r="C3" s="266"/>
      <c r="D3" s="266"/>
      <c r="E3" s="266"/>
      <c r="F3" s="266"/>
      <c r="G3" s="266"/>
      <c r="H3" s="258"/>
      <c r="I3" s="258"/>
      <c r="J3" s="258"/>
    </row>
    <row r="4" spans="1:10" s="262" customFormat="1" ht="12.75" customHeight="1"/>
    <row r="5" spans="1:10" s="262" customFormat="1" ht="15">
      <c r="A5" s="264"/>
      <c r="B5" s="264"/>
      <c r="C5" s="264"/>
      <c r="D5" s="264"/>
      <c r="E5" s="264"/>
      <c r="F5" s="264"/>
      <c r="G5" s="263"/>
      <c r="H5" s="263"/>
      <c r="I5" s="873"/>
      <c r="J5" s="873"/>
    </row>
    <row r="6" spans="1:10" ht="12.75" customHeight="1">
      <c r="A6" s="261"/>
      <c r="B6" s="261"/>
      <c r="C6" s="261"/>
      <c r="D6" s="261"/>
      <c r="E6" s="261"/>
      <c r="F6" s="261"/>
      <c r="G6" s="261"/>
    </row>
    <row r="7" spans="1:10" ht="12.75" customHeight="1">
      <c r="A7" s="107" t="str">
        <f>CONCATENATE("For the year ended ",TEXT('(1) Index'!$B$8,"dd mmmm yyyy"))</f>
        <v>For the year ended 30 June 2022</v>
      </c>
      <c r="D7" s="260"/>
    </row>
    <row r="8" spans="1:10" ht="12.75" customHeight="1">
      <c r="A8" s="259"/>
      <c r="B8" s="258"/>
      <c r="C8" s="258"/>
      <c r="D8" s="258"/>
      <c r="E8" s="258"/>
      <c r="F8" s="258"/>
      <c r="G8" s="257"/>
    </row>
    <row r="9" spans="1:10" ht="12.75" customHeight="1">
      <c r="A9" s="256"/>
    </row>
    <row r="10" spans="1:10" ht="12.75" customHeight="1">
      <c r="A10" s="871" t="s">
        <v>358</v>
      </c>
      <c r="B10" s="871"/>
      <c r="C10" s="871"/>
      <c r="D10" s="871"/>
      <c r="E10" s="871"/>
      <c r="F10" s="254"/>
    </row>
    <row r="11" spans="1:10" ht="12.75" customHeight="1">
      <c r="A11" s="871"/>
      <c r="B11" s="871"/>
      <c r="C11" s="871"/>
      <c r="D11" s="871"/>
      <c r="E11" s="871"/>
      <c r="F11" s="254"/>
    </row>
    <row r="12" spans="1:10" ht="16.5">
      <c r="A12" s="871"/>
      <c r="B12" s="871"/>
      <c r="C12" s="871"/>
      <c r="D12" s="871"/>
      <c r="E12" s="871"/>
      <c r="F12" s="254"/>
      <c r="G12" s="255"/>
    </row>
    <row r="13" spans="1:10" ht="16.5">
      <c r="A13" s="255"/>
      <c r="B13" s="254"/>
      <c r="C13" s="254"/>
      <c r="D13" s="254"/>
      <c r="E13" s="254"/>
      <c r="F13" s="254"/>
      <c r="G13" s="255"/>
    </row>
    <row r="14" spans="1:10">
      <c r="B14" s="254"/>
      <c r="C14" s="254"/>
      <c r="D14" s="254"/>
      <c r="E14" s="254"/>
      <c r="F14" s="254"/>
    </row>
    <row r="29" spans="2:2">
      <c r="B29" s="253"/>
    </row>
    <row r="39" spans="2:6">
      <c r="B39" s="252"/>
    </row>
    <row r="41" spans="2:6">
      <c r="B41" s="252"/>
    </row>
    <row r="42" spans="2:6">
      <c r="B42" s="252"/>
    </row>
    <row r="45" spans="2:6">
      <c r="D45" s="251">
        <f>D19-SUM(D23:D44)</f>
        <v>0</v>
      </c>
      <c r="F45" s="251">
        <f>F19-SUM(F23:F44)</f>
        <v>0</v>
      </c>
    </row>
  </sheetData>
  <mergeCells count="3">
    <mergeCell ref="A10:E12"/>
    <mergeCell ref="A2:E2"/>
    <mergeCell ref="I5:J5"/>
  </mergeCells>
  <printOptions horizontalCentered="1"/>
  <pageMargins left="0.70866141732283472" right="0.70866141732283472" top="0.74803149606299213" bottom="0.74803149606299213" header="0.31496062992125984" footer="0.31496062992125984"/>
  <pageSetup paperSize="9" scale="60" firstPageNumber="8" fitToHeight="0" orientation="portrait" r:id="rId1"/>
  <headerFooter differentFirst="1"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4EBA6-FFA4-44B4-BA2E-C0F6DF4750B9}">
  <sheetPr>
    <pageSetUpPr fitToPage="1"/>
  </sheetPr>
  <dimension ref="A1:K45"/>
  <sheetViews>
    <sheetView zoomScaleNormal="100" workbookViewId="0"/>
  </sheetViews>
  <sheetFormatPr defaultColWidth="8.140625" defaultRowHeight="13.5"/>
  <cols>
    <col min="1" max="1" width="8.7109375" style="251" customWidth="1"/>
    <col min="2" max="9" width="19.7109375" style="251" customWidth="1"/>
    <col min="10" max="15" width="8.140625" style="251" customWidth="1"/>
    <col min="16" max="16384" width="8.140625" style="251"/>
  </cols>
  <sheetData>
    <row r="1" spans="1:11" s="262" customFormat="1"/>
    <row r="2" spans="1:11" s="265" customFormat="1" ht="17.25" customHeight="1">
      <c r="A2" s="874" t="s">
        <v>142</v>
      </c>
      <c r="B2" s="874"/>
      <c r="C2" s="874"/>
      <c r="D2" s="874"/>
      <c r="E2" s="874"/>
      <c r="F2" s="269"/>
      <c r="G2" s="258"/>
      <c r="H2" s="274"/>
      <c r="I2" s="273"/>
      <c r="J2" s="258"/>
      <c r="K2" s="258"/>
    </row>
    <row r="3" spans="1:11" s="265" customFormat="1" ht="12.75" customHeight="1">
      <c r="A3" s="267"/>
      <c r="B3" s="266"/>
      <c r="C3" s="266"/>
      <c r="D3" s="266"/>
      <c r="E3" s="266"/>
      <c r="F3" s="266"/>
      <c r="G3" s="266"/>
      <c r="H3" s="266"/>
      <c r="I3" s="266"/>
      <c r="J3" s="258"/>
      <c r="K3" s="258"/>
    </row>
    <row r="4" spans="1:11" s="262" customFormat="1"/>
    <row r="5" spans="1:11" s="262" customFormat="1" ht="15">
      <c r="A5" s="264"/>
      <c r="B5" s="264"/>
      <c r="C5" s="264"/>
      <c r="D5" s="264"/>
      <c r="E5" s="264"/>
      <c r="F5" s="272"/>
      <c r="G5" s="272"/>
      <c r="H5" s="272"/>
      <c r="I5" s="263"/>
      <c r="J5" s="873"/>
      <c r="K5" s="873"/>
    </row>
    <row r="6" spans="1:11" ht="16.5">
      <c r="A6" s="271"/>
      <c r="B6" s="261"/>
      <c r="C6" s="261"/>
      <c r="D6" s="261"/>
      <c r="E6" s="261"/>
      <c r="F6" s="255"/>
      <c r="G6" s="255"/>
      <c r="H6" s="255"/>
      <c r="I6" s="255"/>
    </row>
    <row r="7" spans="1:11">
      <c r="A7" s="107" t="str">
        <f>CONCATENATE("For the year ended ",TEXT('(1) Index'!$B$8,"dd mmmm yyyy"))</f>
        <v>For the year ended 30 June 2022</v>
      </c>
      <c r="D7" s="260"/>
    </row>
    <row r="8" spans="1:11">
      <c r="A8" s="256"/>
      <c r="B8" s="258"/>
      <c r="C8" s="258"/>
      <c r="D8" s="258"/>
      <c r="E8" s="258"/>
    </row>
    <row r="9" spans="1:11">
      <c r="A9" s="256"/>
    </row>
    <row r="10" spans="1:11" ht="13.35" customHeight="1">
      <c r="A10" s="871" t="s">
        <v>359</v>
      </c>
      <c r="B10" s="871"/>
      <c r="C10" s="871"/>
      <c r="D10" s="871"/>
      <c r="E10" s="871"/>
      <c r="F10" s="270"/>
    </row>
    <row r="11" spans="1:11">
      <c r="A11" s="871"/>
      <c r="B11" s="871"/>
      <c r="C11" s="871"/>
      <c r="D11" s="871"/>
      <c r="E11" s="871"/>
      <c r="F11" s="270"/>
    </row>
    <row r="12" spans="1:11">
      <c r="A12" s="871"/>
      <c r="B12" s="871"/>
      <c r="C12" s="871"/>
      <c r="D12" s="871"/>
      <c r="E12" s="871"/>
      <c r="F12" s="270"/>
    </row>
    <row r="13" spans="1:11">
      <c r="B13" s="254"/>
      <c r="C13" s="254"/>
      <c r="D13" s="254"/>
      <c r="E13" s="254"/>
      <c r="F13" s="270"/>
    </row>
    <row r="14" spans="1:11">
      <c r="B14" s="254"/>
      <c r="C14" s="254"/>
      <c r="D14" s="254"/>
      <c r="E14" s="254"/>
    </row>
    <row r="29" spans="2:2">
      <c r="B29" s="253"/>
    </row>
    <row r="39" spans="2:6">
      <c r="B39" s="252"/>
    </row>
    <row r="41" spans="2:6">
      <c r="B41" s="252"/>
    </row>
    <row r="42" spans="2:6">
      <c r="B42" s="252"/>
    </row>
    <row r="45" spans="2:6">
      <c r="D45" s="251">
        <f>D19-SUM(D23:D44)</f>
        <v>0</v>
      </c>
      <c r="F45" s="251">
        <f>F19-SUM(F23:F44)</f>
        <v>0</v>
      </c>
    </row>
  </sheetData>
  <mergeCells count="3">
    <mergeCell ref="J5:K5"/>
    <mergeCell ref="A10:E12"/>
    <mergeCell ref="A2:E2"/>
  </mergeCells>
  <printOptions horizontalCentered="1"/>
  <pageMargins left="0.70866141732283472" right="0.70866141732283472" top="0.74803149606299213" bottom="0.74803149606299213" header="0.31496062992125984" footer="0.31496062992125984"/>
  <pageSetup paperSize="9" scale="48" firstPageNumber="9" fitToHeight="0" orientation="portrait" r:id="rId1"/>
  <headerFooter differentFirst="1"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2C707-47D4-4DE5-A870-E57B38C36806}">
  <sheetPr>
    <pageSetUpPr fitToPage="1"/>
  </sheetPr>
  <dimension ref="A1:U47"/>
  <sheetViews>
    <sheetView zoomScaleNormal="100" workbookViewId="0">
      <selection sqref="A1:U47"/>
    </sheetView>
  </sheetViews>
  <sheetFormatPr defaultColWidth="8.140625" defaultRowHeight="13.5"/>
  <cols>
    <col min="1" max="1" width="11.140625" style="112" customWidth="1"/>
    <col min="2" max="2" width="3" style="194" customWidth="1"/>
    <col min="3" max="3" width="56.42578125" style="194" customWidth="1"/>
    <col min="4" max="6" width="12.85546875" style="194" customWidth="1"/>
    <col min="7" max="7" width="8.140625" style="194" customWidth="1"/>
    <col min="8" max="8" width="12" style="194" customWidth="1"/>
    <col min="9" max="9" width="8.140625" style="194" customWidth="1"/>
    <col min="10" max="11" width="8.7109375" style="275" bestFit="1" customWidth="1"/>
    <col min="12" max="12" width="8.7109375" style="194" bestFit="1" customWidth="1"/>
    <col min="13" max="15" width="8.140625" style="194" customWidth="1"/>
    <col min="16" max="16384" width="8.140625" style="194"/>
  </cols>
  <sheetData>
    <row r="1" spans="1:21" s="112" customFormat="1">
      <c r="J1" s="319"/>
      <c r="K1" s="319"/>
    </row>
    <row r="2" spans="1:21" s="112" customFormat="1" ht="18">
      <c r="A2" s="864" t="s">
        <v>143</v>
      </c>
      <c r="B2" s="864"/>
      <c r="C2" s="864"/>
      <c r="D2" s="864"/>
      <c r="E2" s="864"/>
      <c r="F2" s="864"/>
      <c r="G2" s="318"/>
      <c r="H2" s="318"/>
      <c r="I2" s="318"/>
      <c r="L2" s="113"/>
      <c r="N2" s="113"/>
    </row>
    <row r="3" spans="1:21">
      <c r="G3" s="112"/>
      <c r="H3" s="112"/>
      <c r="I3" s="112"/>
      <c r="L3" s="112"/>
      <c r="M3" s="112"/>
      <c r="N3" s="112"/>
      <c r="O3" s="112"/>
      <c r="P3" s="112"/>
      <c r="Q3" s="112"/>
      <c r="R3" s="112"/>
      <c r="S3" s="112"/>
      <c r="T3" s="112"/>
      <c r="U3" s="112"/>
    </row>
    <row r="4" spans="1:21">
      <c r="G4" s="112"/>
      <c r="H4" s="112"/>
      <c r="I4" s="112"/>
      <c r="L4" s="112"/>
      <c r="M4" s="112"/>
      <c r="N4" s="112"/>
      <c r="O4" s="112"/>
      <c r="P4" s="112"/>
      <c r="Q4" s="112"/>
      <c r="R4" s="112"/>
      <c r="S4" s="112"/>
      <c r="T4" s="112"/>
      <c r="U4" s="112"/>
    </row>
    <row r="5" spans="1:21">
      <c r="G5" s="112"/>
      <c r="H5" s="112"/>
      <c r="I5" s="112"/>
      <c r="L5" s="112"/>
      <c r="M5" s="112"/>
      <c r="N5" s="112"/>
      <c r="O5" s="112"/>
      <c r="P5" s="112"/>
      <c r="Q5" s="112"/>
      <c r="R5" s="112"/>
      <c r="S5" s="112"/>
      <c r="T5" s="112"/>
      <c r="U5" s="112"/>
    </row>
    <row r="6" spans="1:21">
      <c r="G6" s="112"/>
      <c r="H6" s="112"/>
      <c r="I6" s="112"/>
      <c r="L6" s="112"/>
      <c r="M6" s="112"/>
      <c r="N6" s="112"/>
      <c r="O6" s="112"/>
      <c r="P6" s="112"/>
      <c r="Q6" s="112"/>
      <c r="R6" s="112"/>
      <c r="S6" s="112"/>
      <c r="T6" s="112"/>
      <c r="U6" s="112"/>
    </row>
    <row r="7" spans="1:21">
      <c r="A7" s="183" t="s">
        <v>512</v>
      </c>
      <c r="B7" s="316"/>
      <c r="D7" s="182"/>
      <c r="E7" s="112"/>
      <c r="F7" s="315"/>
    </row>
    <row r="8" spans="1:21">
      <c r="A8" s="317"/>
      <c r="B8" s="316"/>
      <c r="D8" s="112"/>
      <c r="E8" s="112"/>
      <c r="F8" s="315"/>
    </row>
    <row r="9" spans="1:21">
      <c r="A9" s="314" t="s">
        <v>94</v>
      </c>
      <c r="B9" s="313" t="s">
        <v>95</v>
      </c>
      <c r="C9" s="312"/>
      <c r="D9" s="311" t="s">
        <v>96</v>
      </c>
      <c r="E9" s="310"/>
      <c r="F9" s="309" t="s">
        <v>97</v>
      </c>
      <c r="G9" s="112"/>
      <c r="H9" s="112"/>
      <c r="I9" s="112"/>
      <c r="L9" s="112"/>
      <c r="M9" s="112"/>
      <c r="N9" s="112"/>
      <c r="O9" s="112"/>
      <c r="P9" s="112"/>
      <c r="Q9" s="112"/>
      <c r="R9" s="112"/>
      <c r="S9" s="112"/>
      <c r="T9" s="112"/>
      <c r="U9" s="112"/>
    </row>
    <row r="10" spans="1:21">
      <c r="A10" s="308" t="s">
        <v>98</v>
      </c>
      <c r="B10" s="307"/>
      <c r="C10" s="306" t="s">
        <v>99</v>
      </c>
      <c r="D10" s="305" t="s">
        <v>100</v>
      </c>
      <c r="E10" s="304" t="s">
        <v>101</v>
      </c>
      <c r="F10" s="304" t="s">
        <v>102</v>
      </c>
      <c r="G10" s="112"/>
      <c r="H10" s="112"/>
      <c r="I10" s="112"/>
      <c r="L10" s="112"/>
      <c r="M10" s="112"/>
      <c r="N10" s="112"/>
      <c r="O10" s="112"/>
      <c r="P10" s="112"/>
      <c r="Q10" s="112"/>
      <c r="R10" s="112"/>
      <c r="S10" s="112"/>
      <c r="T10" s="112"/>
      <c r="U10" s="112"/>
    </row>
    <row r="11" spans="1:21">
      <c r="A11" s="303"/>
      <c r="B11" s="302"/>
      <c r="C11" s="301"/>
      <c r="D11" s="300" t="s">
        <v>75</v>
      </c>
      <c r="E11" s="299" t="s">
        <v>75</v>
      </c>
      <c r="F11" s="298" t="s">
        <v>103</v>
      </c>
      <c r="G11" s="112"/>
      <c r="H11" s="112"/>
      <c r="I11" s="112"/>
      <c r="L11" s="112"/>
      <c r="M11" s="112"/>
      <c r="N11" s="112"/>
      <c r="O11" s="112"/>
      <c r="P11" s="112"/>
      <c r="Q11" s="112"/>
      <c r="R11" s="112"/>
      <c r="S11" s="112"/>
      <c r="T11" s="112"/>
      <c r="U11" s="112"/>
    </row>
    <row r="12" spans="1:21">
      <c r="A12" s="286"/>
      <c r="B12" s="297"/>
      <c r="C12" s="296"/>
      <c r="D12" s="285"/>
      <c r="E12" s="285"/>
      <c r="F12" s="295"/>
      <c r="G12" s="113"/>
      <c r="H12" s="112"/>
      <c r="I12" s="112"/>
      <c r="L12" s="112"/>
      <c r="M12" s="112"/>
      <c r="N12" s="112"/>
      <c r="O12" s="112"/>
      <c r="P12" s="112"/>
      <c r="Q12" s="112"/>
      <c r="R12" s="112"/>
      <c r="S12" s="112"/>
      <c r="T12" s="112"/>
      <c r="U12" s="112"/>
    </row>
    <row r="13" spans="1:21">
      <c r="A13" s="140" t="s">
        <v>294</v>
      </c>
      <c r="B13" s="194" t="s">
        <v>369</v>
      </c>
      <c r="D13" s="465">
        <v>116290.14167768788</v>
      </c>
      <c r="E13" s="465"/>
      <c r="F13" s="281"/>
      <c r="G13" s="113"/>
      <c r="H13" s="117"/>
      <c r="I13" s="117"/>
      <c r="L13" s="112"/>
      <c r="M13" s="112"/>
      <c r="N13" s="112"/>
      <c r="O13" s="112"/>
      <c r="P13" s="112"/>
      <c r="Q13" s="112"/>
      <c r="R13" s="112"/>
      <c r="S13" s="112"/>
      <c r="T13" s="112"/>
      <c r="U13" s="112"/>
    </row>
    <row r="14" spans="1:21">
      <c r="A14" s="140"/>
      <c r="B14" s="290"/>
      <c r="C14" s="194" t="s">
        <v>362</v>
      </c>
      <c r="D14" s="465"/>
      <c r="E14" s="465">
        <v>27588.390072827249</v>
      </c>
      <c r="F14" s="294"/>
      <c r="G14" s="113"/>
      <c r="I14" s="117"/>
      <c r="L14" s="112"/>
      <c r="M14" s="112"/>
      <c r="N14" s="112"/>
      <c r="O14" s="112"/>
      <c r="P14" s="112"/>
      <c r="Q14" s="112"/>
      <c r="R14" s="112"/>
      <c r="S14" s="112"/>
      <c r="T14" s="112"/>
      <c r="U14" s="112"/>
    </row>
    <row r="15" spans="1:21">
      <c r="A15" s="140"/>
      <c r="B15" s="290"/>
      <c r="C15" s="194" t="s">
        <v>370</v>
      </c>
      <c r="D15" s="465"/>
      <c r="E15" s="465">
        <v>85094.155951238587</v>
      </c>
      <c r="F15" s="294"/>
      <c r="G15" s="113"/>
      <c r="H15" s="117"/>
      <c r="I15" s="117"/>
      <c r="L15" s="112"/>
      <c r="M15" s="112"/>
      <c r="N15" s="112"/>
      <c r="O15" s="112"/>
      <c r="P15" s="112"/>
      <c r="Q15" s="112"/>
      <c r="R15" s="112"/>
      <c r="S15" s="112"/>
      <c r="T15" s="112"/>
      <c r="U15" s="112"/>
    </row>
    <row r="16" spans="1:21" hidden="1">
      <c r="A16" s="140"/>
      <c r="C16" s="194" t="s">
        <v>230</v>
      </c>
      <c r="D16" s="465"/>
      <c r="E16" s="465">
        <v>0</v>
      </c>
      <c r="F16" s="293"/>
      <c r="G16" s="113"/>
      <c r="H16" s="117"/>
      <c r="I16" s="117"/>
      <c r="L16" s="112"/>
      <c r="M16" s="112"/>
      <c r="N16" s="112"/>
      <c r="O16" s="112"/>
      <c r="P16" s="112"/>
      <c r="Q16" s="112"/>
      <c r="R16" s="112"/>
      <c r="S16" s="112"/>
      <c r="T16" s="112"/>
      <c r="U16" s="112"/>
    </row>
    <row r="17" spans="1:21">
      <c r="A17" s="140"/>
      <c r="B17" s="290"/>
      <c r="C17" s="194" t="s">
        <v>368</v>
      </c>
      <c r="D17" s="465"/>
      <c r="E17" s="465">
        <v>4034.1002800000001</v>
      </c>
      <c r="F17" s="281"/>
      <c r="G17" s="113"/>
      <c r="I17" s="112"/>
      <c r="L17" s="112"/>
      <c r="M17" s="112"/>
      <c r="N17" s="112"/>
      <c r="O17" s="112"/>
      <c r="P17" s="112"/>
      <c r="Q17" s="112"/>
      <c r="R17" s="112"/>
      <c r="S17" s="112"/>
      <c r="T17" s="112"/>
      <c r="U17" s="112"/>
    </row>
    <row r="18" spans="1:21">
      <c r="A18" s="140"/>
      <c r="B18" s="194" t="s">
        <v>367</v>
      </c>
      <c r="D18" s="465">
        <v>466.89275637795686</v>
      </c>
      <c r="E18" s="465"/>
      <c r="F18" s="281"/>
      <c r="G18" s="113"/>
      <c r="I18" s="112"/>
      <c r="L18" s="112"/>
      <c r="M18" s="112"/>
      <c r="N18" s="112"/>
      <c r="O18" s="112"/>
      <c r="P18" s="112"/>
      <c r="Q18" s="112"/>
      <c r="R18" s="112"/>
      <c r="S18" s="112"/>
      <c r="T18" s="112"/>
      <c r="U18" s="112"/>
    </row>
    <row r="19" spans="1:21">
      <c r="A19" s="140"/>
      <c r="C19" s="114" t="s">
        <v>366</v>
      </c>
      <c r="D19" s="465"/>
      <c r="E19" s="465">
        <v>40.388129999999997</v>
      </c>
      <c r="F19" s="281"/>
      <c r="G19" s="113"/>
      <c r="H19" s="112"/>
      <c r="I19" s="112"/>
      <c r="L19" s="112"/>
      <c r="M19" s="112"/>
      <c r="N19" s="112"/>
      <c r="O19" s="112"/>
      <c r="P19" s="112"/>
      <c r="Q19" s="112"/>
      <c r="R19" s="112"/>
      <c r="S19" s="112"/>
      <c r="T19" s="112"/>
      <c r="U19" s="112"/>
    </row>
    <row r="20" spans="1:21" hidden="1">
      <c r="A20" s="140"/>
      <c r="C20" s="114" t="s">
        <v>365</v>
      </c>
      <c r="D20" s="282"/>
      <c r="E20" s="292">
        <v>0</v>
      </c>
      <c r="F20" s="281"/>
      <c r="G20" s="113"/>
      <c r="H20" s="112"/>
      <c r="I20" s="112"/>
      <c r="L20" s="291"/>
      <c r="M20" s="112"/>
      <c r="N20" s="112"/>
      <c r="O20" s="112"/>
      <c r="P20" s="112"/>
      <c r="Q20" s="112"/>
      <c r="R20" s="112"/>
      <c r="S20" s="112"/>
      <c r="T20" s="112"/>
      <c r="U20" s="112"/>
    </row>
    <row r="21" spans="1:21">
      <c r="A21" s="140"/>
      <c r="D21" s="279"/>
      <c r="E21" s="290"/>
      <c r="F21" s="281"/>
      <c r="G21" s="112"/>
      <c r="I21" s="112"/>
      <c r="L21" s="291"/>
      <c r="M21" s="112"/>
      <c r="N21" s="112"/>
      <c r="O21" s="112"/>
      <c r="P21" s="112"/>
      <c r="Q21" s="112"/>
      <c r="R21" s="112"/>
      <c r="S21" s="112"/>
      <c r="T21" s="112"/>
      <c r="U21" s="112"/>
    </row>
    <row r="22" spans="1:21">
      <c r="A22" s="140"/>
      <c r="B22" s="119" t="s">
        <v>491</v>
      </c>
      <c r="D22" s="285"/>
      <c r="E22" s="285"/>
      <c r="F22" s="281"/>
      <c r="G22" s="112"/>
      <c r="H22" s="112"/>
      <c r="I22" s="112"/>
      <c r="L22" s="291"/>
      <c r="M22" s="112"/>
      <c r="N22" s="112"/>
      <c r="O22" s="112"/>
      <c r="P22" s="112"/>
      <c r="Q22" s="112"/>
      <c r="R22" s="112"/>
      <c r="S22" s="112"/>
      <c r="T22" s="112"/>
      <c r="U22" s="112"/>
    </row>
    <row r="23" spans="1:21">
      <c r="A23" s="140"/>
      <c r="B23" s="119" t="s">
        <v>364</v>
      </c>
      <c r="D23" s="282">
        <v>116757.03443406583</v>
      </c>
      <c r="E23" s="290">
        <v>116757.03443406585</v>
      </c>
      <c r="F23" s="281"/>
      <c r="G23" s="112"/>
      <c r="H23" s="289">
        <v>0</v>
      </c>
      <c r="I23" s="112"/>
      <c r="L23" s="112"/>
      <c r="M23" s="112"/>
      <c r="N23" s="112"/>
      <c r="O23" s="112"/>
      <c r="P23" s="112"/>
      <c r="Q23" s="112"/>
      <c r="R23" s="112"/>
      <c r="S23" s="112"/>
      <c r="T23" s="112"/>
      <c r="U23" s="112"/>
    </row>
    <row r="24" spans="1:21">
      <c r="A24" s="140"/>
      <c r="B24" s="288" t="s">
        <v>492</v>
      </c>
      <c r="C24" s="280"/>
      <c r="D24" s="282"/>
      <c r="E24" s="287"/>
      <c r="F24" s="278"/>
      <c r="G24" s="112"/>
      <c r="I24" s="112"/>
      <c r="L24" s="112"/>
      <c r="M24" s="112"/>
      <c r="N24" s="112"/>
      <c r="O24" s="112"/>
      <c r="P24" s="112"/>
      <c r="Q24" s="112"/>
      <c r="R24" s="112"/>
      <c r="S24" s="112"/>
      <c r="T24" s="112"/>
      <c r="U24" s="112"/>
    </row>
    <row r="25" spans="1:21">
      <c r="A25" s="286"/>
      <c r="B25" s="119"/>
      <c r="D25" s="285"/>
      <c r="F25" s="281"/>
      <c r="G25" s="112"/>
      <c r="I25" s="112"/>
      <c r="L25" s="112"/>
      <c r="M25" s="112"/>
      <c r="N25" s="112"/>
      <c r="O25" s="112"/>
      <c r="P25" s="112"/>
      <c r="Q25" s="112"/>
      <c r="R25" s="112"/>
      <c r="S25" s="112"/>
      <c r="T25" s="112"/>
      <c r="U25" s="112"/>
    </row>
    <row r="26" spans="1:21">
      <c r="A26" s="140" t="s">
        <v>295</v>
      </c>
      <c r="B26" s="283" t="s">
        <v>363</v>
      </c>
      <c r="C26" s="284"/>
      <c r="D26" s="282">
        <v>7.4003310963935807</v>
      </c>
      <c r="F26" s="281"/>
      <c r="G26" s="112"/>
      <c r="I26" s="112"/>
      <c r="L26" s="112"/>
      <c r="M26" s="112"/>
      <c r="N26" s="112"/>
      <c r="O26" s="112"/>
      <c r="P26" s="112"/>
      <c r="Q26" s="112"/>
      <c r="R26" s="112"/>
      <c r="S26" s="112"/>
      <c r="T26" s="112"/>
      <c r="U26" s="112"/>
    </row>
    <row r="27" spans="1:21">
      <c r="A27" s="140"/>
      <c r="B27" s="283"/>
      <c r="C27" s="194" t="s">
        <v>362</v>
      </c>
      <c r="D27" s="282"/>
      <c r="E27" s="194">
        <v>7.4003310963935807</v>
      </c>
      <c r="F27" s="281"/>
      <c r="G27" s="112"/>
      <c r="I27" s="112"/>
      <c r="L27" s="112"/>
      <c r="M27" s="112"/>
      <c r="N27" s="112"/>
      <c r="O27" s="112"/>
      <c r="P27" s="112"/>
      <c r="Q27" s="112"/>
      <c r="R27" s="112"/>
      <c r="S27" s="112"/>
      <c r="T27" s="112"/>
      <c r="U27" s="112"/>
    </row>
    <row r="28" spans="1:21">
      <c r="A28" s="140"/>
      <c r="B28" s="283"/>
      <c r="D28" s="282"/>
      <c r="F28" s="281"/>
      <c r="G28" s="112"/>
      <c r="I28" s="112"/>
      <c r="L28" s="112"/>
      <c r="M28" s="112"/>
      <c r="N28" s="112"/>
      <c r="O28" s="112"/>
      <c r="P28" s="112"/>
      <c r="Q28" s="112"/>
      <c r="R28" s="112"/>
      <c r="S28" s="112"/>
      <c r="T28" s="112"/>
      <c r="U28" s="112"/>
    </row>
    <row r="29" spans="1:21">
      <c r="A29" s="140"/>
      <c r="B29" s="119" t="s">
        <v>361</v>
      </c>
      <c r="D29" s="282"/>
      <c r="F29" s="281"/>
      <c r="G29" s="112"/>
      <c r="I29" s="112"/>
      <c r="L29" s="112"/>
      <c r="M29" s="112"/>
      <c r="N29" s="112"/>
      <c r="O29" s="112"/>
      <c r="P29" s="112"/>
      <c r="Q29" s="112"/>
      <c r="R29" s="112"/>
      <c r="S29" s="112"/>
      <c r="T29" s="112"/>
      <c r="U29" s="112"/>
    </row>
    <row r="30" spans="1:21">
      <c r="A30" s="140"/>
      <c r="B30" s="119" t="s">
        <v>489</v>
      </c>
      <c r="D30" s="282"/>
      <c r="F30" s="281"/>
      <c r="G30" s="112"/>
      <c r="I30" s="112"/>
      <c r="L30" s="112"/>
      <c r="M30" s="112"/>
      <c r="N30" s="112"/>
      <c r="O30" s="112"/>
      <c r="P30" s="112"/>
      <c r="Q30" s="112"/>
      <c r="R30" s="112"/>
      <c r="S30" s="112"/>
      <c r="T30" s="112"/>
      <c r="U30" s="112"/>
    </row>
    <row r="31" spans="1:21">
      <c r="A31" s="126"/>
      <c r="B31" s="288" t="s">
        <v>488</v>
      </c>
      <c r="C31" s="280"/>
      <c r="D31" s="279"/>
      <c r="E31" s="287"/>
      <c r="F31" s="278"/>
      <c r="G31" s="112"/>
      <c r="I31" s="112"/>
      <c r="L31" s="112"/>
      <c r="M31" s="112"/>
      <c r="N31" s="112"/>
      <c r="O31" s="112"/>
      <c r="P31" s="112"/>
      <c r="Q31" s="112"/>
      <c r="R31" s="112"/>
      <c r="S31" s="112"/>
      <c r="T31" s="112"/>
      <c r="U31" s="112"/>
    </row>
    <row r="32" spans="1:21">
      <c r="G32" s="112"/>
      <c r="H32" s="112"/>
      <c r="I32" s="112"/>
      <c r="L32" s="112"/>
      <c r="M32" s="112"/>
      <c r="N32" s="112"/>
      <c r="O32" s="112"/>
      <c r="P32" s="112"/>
      <c r="Q32" s="112"/>
      <c r="R32" s="112"/>
      <c r="S32" s="112"/>
      <c r="T32" s="112"/>
      <c r="U32" s="112"/>
    </row>
    <row r="33" spans="1:21">
      <c r="A33" s="125" t="s">
        <v>78</v>
      </c>
      <c r="G33" s="112"/>
      <c r="H33" s="112"/>
      <c r="I33" s="112"/>
      <c r="L33" s="112"/>
      <c r="M33" s="112"/>
      <c r="N33" s="112"/>
      <c r="O33" s="112"/>
      <c r="P33" s="112"/>
      <c r="Q33" s="112"/>
      <c r="R33" s="112"/>
      <c r="S33" s="112"/>
      <c r="T33" s="112"/>
      <c r="U33" s="112"/>
    </row>
    <row r="34" spans="1:21">
      <c r="A34" s="277" t="s">
        <v>360</v>
      </c>
      <c r="G34" s="112"/>
      <c r="H34" s="112"/>
      <c r="I34" s="112"/>
      <c r="L34" s="112"/>
      <c r="M34" s="112"/>
      <c r="N34" s="112"/>
      <c r="O34" s="112"/>
      <c r="P34" s="112"/>
      <c r="Q34" s="112"/>
      <c r="R34" s="112"/>
      <c r="S34" s="112"/>
      <c r="T34" s="112"/>
      <c r="U34" s="112"/>
    </row>
    <row r="35" spans="1:21">
      <c r="A35" s="277"/>
      <c r="G35" s="112"/>
      <c r="H35" s="112"/>
      <c r="I35" s="112"/>
      <c r="L35" s="112"/>
      <c r="M35" s="112"/>
      <c r="N35" s="112"/>
      <c r="O35" s="112"/>
      <c r="P35" s="112"/>
      <c r="Q35" s="112"/>
      <c r="R35" s="112"/>
      <c r="S35" s="112"/>
      <c r="T35" s="112"/>
      <c r="U35" s="112"/>
    </row>
    <row r="36" spans="1:21">
      <c r="A36" s="114" t="s">
        <v>490</v>
      </c>
      <c r="G36" s="112"/>
      <c r="H36" s="112"/>
      <c r="I36" s="112"/>
      <c r="L36" s="112"/>
      <c r="M36" s="112"/>
      <c r="N36" s="112"/>
      <c r="O36" s="112"/>
      <c r="P36" s="112"/>
      <c r="Q36" s="112"/>
      <c r="R36" s="112"/>
      <c r="S36" s="112"/>
      <c r="T36" s="112"/>
      <c r="U36" s="112"/>
    </row>
    <row r="37" spans="1:21">
      <c r="A37" s="112" t="s">
        <v>104</v>
      </c>
      <c r="G37" s="112"/>
      <c r="H37" s="112"/>
      <c r="I37" s="112"/>
      <c r="L37" s="112"/>
      <c r="M37" s="112"/>
      <c r="N37" s="112"/>
      <c r="O37" s="112"/>
      <c r="P37" s="112"/>
      <c r="Q37" s="112"/>
      <c r="R37" s="112"/>
      <c r="S37" s="112"/>
      <c r="T37" s="112"/>
      <c r="U37" s="112"/>
    </row>
    <row r="38" spans="1:21">
      <c r="G38" s="112"/>
      <c r="H38" s="112"/>
      <c r="I38" s="112"/>
      <c r="L38" s="112"/>
      <c r="M38" s="112"/>
      <c r="N38" s="112"/>
      <c r="O38" s="112"/>
      <c r="P38" s="112"/>
      <c r="Q38" s="112"/>
      <c r="R38" s="112"/>
      <c r="S38" s="112"/>
      <c r="T38" s="112"/>
      <c r="U38" s="112"/>
    </row>
    <row r="39" spans="1:21">
      <c r="G39" s="112"/>
      <c r="H39" s="112"/>
      <c r="I39" s="112"/>
      <c r="L39" s="112"/>
      <c r="M39" s="112"/>
      <c r="N39" s="112"/>
      <c r="O39" s="112"/>
      <c r="P39" s="112"/>
      <c r="Q39" s="112"/>
      <c r="R39" s="112"/>
      <c r="S39" s="112"/>
      <c r="T39" s="112"/>
      <c r="U39" s="112"/>
    </row>
    <row r="40" spans="1:21" ht="14.25">
      <c r="A40" s="118" t="s">
        <v>288</v>
      </c>
      <c r="B40" s="276"/>
      <c r="G40" s="112"/>
      <c r="H40" s="112"/>
      <c r="I40" s="112"/>
      <c r="L40" s="112"/>
      <c r="M40" s="112"/>
      <c r="N40" s="112"/>
      <c r="O40" s="112"/>
      <c r="P40" s="112"/>
      <c r="Q40" s="112"/>
      <c r="R40" s="112"/>
      <c r="S40" s="112"/>
      <c r="T40" s="112"/>
      <c r="U40" s="112"/>
    </row>
    <row r="41" spans="1:21">
      <c r="G41" s="112"/>
      <c r="H41" s="112"/>
      <c r="I41" s="112"/>
      <c r="L41" s="112"/>
      <c r="M41" s="112"/>
      <c r="N41" s="112"/>
      <c r="O41" s="112"/>
      <c r="P41" s="112"/>
      <c r="Q41" s="112"/>
      <c r="R41" s="112"/>
      <c r="S41" s="112"/>
      <c r="T41" s="112"/>
      <c r="U41" s="112"/>
    </row>
    <row r="42" spans="1:21">
      <c r="A42" s="194"/>
      <c r="G42" s="112"/>
      <c r="H42" s="112"/>
      <c r="I42" s="112"/>
      <c r="L42" s="112"/>
      <c r="M42" s="112"/>
      <c r="N42" s="112"/>
      <c r="O42" s="112"/>
      <c r="P42" s="112"/>
      <c r="Q42" s="112"/>
      <c r="R42" s="112"/>
      <c r="S42" s="112"/>
      <c r="T42" s="112"/>
      <c r="U42" s="112"/>
    </row>
    <row r="43" spans="1:21">
      <c r="G43" s="112"/>
      <c r="H43" s="112"/>
      <c r="I43" s="112"/>
      <c r="L43" s="112"/>
      <c r="M43" s="112"/>
      <c r="N43" s="112"/>
      <c r="O43" s="112"/>
      <c r="P43" s="112"/>
      <c r="Q43" s="112"/>
      <c r="R43" s="112"/>
      <c r="S43" s="112"/>
      <c r="T43" s="112"/>
      <c r="U43" s="112"/>
    </row>
    <row r="44" spans="1:21">
      <c r="G44" s="112"/>
      <c r="H44" s="112"/>
      <c r="I44" s="112"/>
      <c r="L44" s="112"/>
      <c r="M44" s="112"/>
      <c r="N44" s="112"/>
      <c r="O44" s="112"/>
      <c r="P44" s="112"/>
      <c r="Q44" s="112"/>
      <c r="R44" s="112"/>
      <c r="S44" s="112"/>
      <c r="T44" s="112"/>
      <c r="U44" s="112"/>
    </row>
    <row r="45" spans="1:21">
      <c r="G45" s="112"/>
      <c r="H45" s="112"/>
      <c r="I45" s="112"/>
      <c r="L45" s="112"/>
      <c r="M45" s="112"/>
      <c r="N45" s="112"/>
      <c r="O45" s="112"/>
      <c r="P45" s="112"/>
      <c r="Q45" s="112"/>
      <c r="R45" s="112"/>
      <c r="S45" s="112"/>
      <c r="T45" s="112"/>
      <c r="U45" s="112"/>
    </row>
    <row r="46" spans="1:21">
      <c r="G46" s="112"/>
      <c r="H46" s="112"/>
      <c r="I46" s="112"/>
      <c r="L46" s="112"/>
      <c r="M46" s="112"/>
      <c r="N46" s="112"/>
      <c r="O46" s="112"/>
      <c r="P46" s="112"/>
      <c r="Q46" s="112"/>
      <c r="R46" s="112"/>
      <c r="S46" s="112"/>
      <c r="T46" s="112"/>
      <c r="U46" s="112"/>
    </row>
    <row r="47" spans="1:21">
      <c r="G47" s="112"/>
      <c r="H47" s="112"/>
      <c r="I47" s="112"/>
      <c r="L47" s="112"/>
      <c r="M47" s="112"/>
      <c r="N47" s="112"/>
      <c r="O47" s="112"/>
      <c r="P47" s="112"/>
      <c r="Q47" s="112"/>
      <c r="R47" s="112"/>
      <c r="S47" s="112"/>
      <c r="T47" s="112"/>
      <c r="U47" s="112"/>
    </row>
  </sheetData>
  <mergeCells count="1">
    <mergeCell ref="A2:F2"/>
  </mergeCells>
  <printOptions horizontalCentered="1"/>
  <pageMargins left="0.70866141732283472" right="0.70866141732283472" top="0.74803149606299213" bottom="0.74803149606299213" header="0.31496062992125984" footer="0.31496062992125984"/>
  <pageSetup paperSize="9" scale="68" firstPageNumber="10" fitToHeight="0" orientation="portrait" r:id="rId1"/>
  <headerFooter differentFirst="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(1) Index</vt:lpstr>
      <vt:lpstr>(2) Directors statement</vt:lpstr>
      <vt:lpstr>(3) Notes to Accs</vt:lpstr>
      <vt:lpstr>(4) RFS Inc</vt:lpstr>
      <vt:lpstr>(5) DISAGG Inc</vt:lpstr>
      <vt:lpstr>(6) DISAGG Opex</vt:lpstr>
      <vt:lpstr>(7) DISAGG Aloc1</vt:lpstr>
      <vt:lpstr>(8) DISAGG Aloc2</vt:lpstr>
      <vt:lpstr>(9) PTS Adj</vt:lpstr>
      <vt:lpstr>(10) PTS PriceRedn</vt:lpstr>
      <vt:lpstr>(11) PTS PDisc</vt:lpstr>
      <vt:lpstr>(12) PTS Rev</vt:lpstr>
      <vt:lpstr>(13) PTS Asset Aging</vt:lpstr>
      <vt:lpstr>(14) DISAGG ProvSum</vt:lpstr>
      <vt:lpstr>(15) PTS ProvRec</vt:lpstr>
      <vt:lpstr>(16) INF RP Trans</vt:lpstr>
      <vt:lpstr>(17) INF RevRec</vt:lpstr>
      <vt:lpstr>(18) Historic Opex Summary</vt:lpstr>
      <vt:lpstr>(19) Historic Opex Category Yr1</vt:lpstr>
      <vt:lpstr>(20) Historic Opex Category Yr2</vt:lpstr>
      <vt:lpstr>(21) Historic Opex Category Yr3</vt:lpstr>
      <vt:lpstr>(22) Historic Opex Category Yr4</vt:lpstr>
      <vt:lpstr>(24) Historic Capex by Category</vt:lpstr>
      <vt:lpstr>(25) Hist Capex by Asset Class</vt:lpstr>
      <vt:lpstr>(26) Hist Capex Network</vt:lpstr>
      <vt:lpstr>(27) Hist Capex Non-Network</vt:lpstr>
      <vt:lpstr>(28) Audit Report</vt:lpstr>
      <vt:lpstr>(28) Audit Report(cont)</vt:lpstr>
      <vt:lpstr>(29) NFS Curr Map Network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2015-04-02T01:53:26Z</dcterms:created>
  <dcterms:modified xsi:type="dcterms:W3CDTF">2022-11-24T02:08:19Z</dcterms:modified>
</cp:coreProperties>
</file>