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\OneDrive\Documents\AER-CCP\inflation\workshop scenarios\"/>
    </mc:Choice>
  </mc:AlternateContent>
  <bookViews>
    <workbookView xWindow="0" yWindow="0" windowWidth="20510" windowHeight="14640" activeTab="2"/>
  </bookViews>
  <sheets>
    <sheet name="Base Case" sheetId="1" r:id="rId1"/>
    <sheet name="low act infl" sheetId="2" r:id="rId2"/>
    <sheet name="high act infl" sheetId="4" r:id="rId3"/>
  </sheets>
  <externalReferences>
    <externalReference r:id="rId4"/>
  </externalReferences>
  <definedNames>
    <definedName name="Capex_00_Amt_Nom_EY">[1]Inputs!$D$28</definedName>
    <definedName name="Capex_01_Amt_Nom_EY">[1]Inputs!$E$28</definedName>
    <definedName name="Capex_02_Amt_Nom_EY">[1]Inputs!$F$28</definedName>
    <definedName name="Capex_03_Amt_Nom_EY">[1]Inputs!$G$28</definedName>
    <definedName name="Capex_04_Amt_Nom_EY">[1]Inputs!$H$28</definedName>
    <definedName name="Capex_05_Amt_Nom_EY">[1]Inputs!$I$28</definedName>
    <definedName name="Capex_06_Amt_Nom_EY">[1]Inputs!$J$28</definedName>
    <definedName name="Capex_07_Amt_Nom_EY">[1]Inputs!$K$28</definedName>
    <definedName name="Capex_08_Amt_Nom_EY">[1]Inputs!$L$28</definedName>
    <definedName name="Capex_09_Amt_Nom_EY">[1]Inputs!$M$28</definedName>
    <definedName name="Capex_10_Amt_Nom_EY">[1]Inputs!$N$28</definedName>
    <definedName name="Real_WACC">[1]Inputs!$B$17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D73" i="4" l="1"/>
  <c r="D82" i="4"/>
  <c r="D80" i="4"/>
  <c r="D76" i="4"/>
  <c r="E74" i="4"/>
  <c r="E73" i="4"/>
  <c r="E71" i="4"/>
  <c r="D71" i="4"/>
  <c r="BB70" i="4"/>
  <c r="BA70" i="4"/>
  <c r="AZ70" i="4"/>
  <c r="AY70" i="4"/>
  <c r="AX70" i="4"/>
  <c r="AW70" i="4"/>
  <c r="AV70" i="4"/>
  <c r="AU70" i="4"/>
  <c r="AT70" i="4"/>
  <c r="AS70" i="4"/>
  <c r="AR70" i="4"/>
  <c r="AQ70" i="4"/>
  <c r="AP70" i="4"/>
  <c r="AO70" i="4"/>
  <c r="AN70" i="4"/>
  <c r="AM70" i="4"/>
  <c r="AL70" i="4"/>
  <c r="AK70" i="4"/>
  <c r="AJ70" i="4"/>
  <c r="AI70" i="4"/>
  <c r="AH70" i="4"/>
  <c r="AG70" i="4"/>
  <c r="AF70" i="4"/>
  <c r="AE70" i="4"/>
  <c r="AD70" i="4"/>
  <c r="AC70" i="4"/>
  <c r="AB70" i="4"/>
  <c r="AA70" i="4"/>
  <c r="Z70" i="4"/>
  <c r="Y70" i="4"/>
  <c r="X70" i="4"/>
  <c r="W70" i="4"/>
  <c r="V70" i="4"/>
  <c r="U70" i="4"/>
  <c r="T70" i="4"/>
  <c r="S70" i="4"/>
  <c r="R70" i="4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BB68" i="4"/>
  <c r="BA68" i="4"/>
  <c r="AZ68" i="4"/>
  <c r="AY68" i="4"/>
  <c r="AX68" i="4"/>
  <c r="AW68" i="4"/>
  <c r="AV68" i="4"/>
  <c r="AU68" i="4"/>
  <c r="AT68" i="4"/>
  <c r="AS68" i="4"/>
  <c r="AR68" i="4"/>
  <c r="AQ68" i="4"/>
  <c r="AP68" i="4"/>
  <c r="AO68" i="4"/>
  <c r="AN68" i="4"/>
  <c r="AM68" i="4"/>
  <c r="AL68" i="4"/>
  <c r="AK68" i="4"/>
  <c r="AJ68" i="4"/>
  <c r="AI68" i="4"/>
  <c r="AH68" i="4"/>
  <c r="AG68" i="4"/>
  <c r="AF68" i="4"/>
  <c r="AE68" i="4"/>
  <c r="AD68" i="4"/>
  <c r="AC68" i="4"/>
  <c r="AB68" i="4"/>
  <c r="AA68" i="4"/>
  <c r="Z68" i="4"/>
  <c r="Y68" i="4"/>
  <c r="X68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BB67" i="4"/>
  <c r="BA67" i="4"/>
  <c r="AZ67" i="4"/>
  <c r="AY67" i="4"/>
  <c r="AX67" i="4"/>
  <c r="AW67" i="4"/>
  <c r="AV67" i="4"/>
  <c r="AU67" i="4"/>
  <c r="AT67" i="4"/>
  <c r="AS67" i="4"/>
  <c r="AR67" i="4"/>
  <c r="AQ67" i="4"/>
  <c r="AP67" i="4"/>
  <c r="AO67" i="4"/>
  <c r="AN67" i="4"/>
  <c r="AM67" i="4"/>
  <c r="AL67" i="4"/>
  <c r="AK67" i="4"/>
  <c r="AJ67" i="4"/>
  <c r="AI67" i="4"/>
  <c r="AH67" i="4"/>
  <c r="AG67" i="4"/>
  <c r="AF67" i="4"/>
  <c r="AE67" i="4"/>
  <c r="AD67" i="4"/>
  <c r="AC67" i="4"/>
  <c r="AB67" i="4"/>
  <c r="AA67" i="4"/>
  <c r="Z67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BB66" i="4"/>
  <c r="BA66" i="4"/>
  <c r="AZ66" i="4"/>
  <c r="AY66" i="4"/>
  <c r="AX66" i="4"/>
  <c r="AW66" i="4"/>
  <c r="AV66" i="4"/>
  <c r="AU66" i="4"/>
  <c r="AT66" i="4"/>
  <c r="AS66" i="4"/>
  <c r="AR66" i="4"/>
  <c r="AQ66" i="4"/>
  <c r="AP66" i="4"/>
  <c r="AO66" i="4"/>
  <c r="AN66" i="4"/>
  <c r="AM66" i="4"/>
  <c r="AL66" i="4"/>
  <c r="AK66" i="4"/>
  <c r="AJ66" i="4"/>
  <c r="AI66" i="4"/>
  <c r="AH66" i="4"/>
  <c r="AG66" i="4"/>
  <c r="AF66" i="4"/>
  <c r="AE66" i="4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BB65" i="4"/>
  <c r="BA65" i="4"/>
  <c r="AZ65" i="4"/>
  <c r="AY65" i="4"/>
  <c r="AX65" i="4"/>
  <c r="AW65" i="4"/>
  <c r="AV65" i="4"/>
  <c r="AU65" i="4"/>
  <c r="AT65" i="4"/>
  <c r="AS65" i="4"/>
  <c r="AR65" i="4"/>
  <c r="AQ65" i="4"/>
  <c r="AP65" i="4"/>
  <c r="AO65" i="4"/>
  <c r="AN65" i="4"/>
  <c r="AM65" i="4"/>
  <c r="AL65" i="4"/>
  <c r="AK65" i="4"/>
  <c r="AJ65" i="4"/>
  <c r="AI65" i="4"/>
  <c r="AH65" i="4"/>
  <c r="AG65" i="4"/>
  <c r="AF65" i="4"/>
  <c r="AE65" i="4"/>
  <c r="AD65" i="4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BB64" i="4"/>
  <c r="BA64" i="4"/>
  <c r="AZ64" i="4"/>
  <c r="AY64" i="4"/>
  <c r="AX64" i="4"/>
  <c r="AW64" i="4"/>
  <c r="AV64" i="4"/>
  <c r="AU64" i="4"/>
  <c r="AT64" i="4"/>
  <c r="AS64" i="4"/>
  <c r="AR64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BB63" i="4"/>
  <c r="BA63" i="4"/>
  <c r="AZ63" i="4"/>
  <c r="AY63" i="4"/>
  <c r="AX63" i="4"/>
  <c r="AW63" i="4"/>
  <c r="AV63" i="4"/>
  <c r="AU63" i="4"/>
  <c r="AT63" i="4"/>
  <c r="AS63" i="4"/>
  <c r="AR63" i="4"/>
  <c r="AQ63" i="4"/>
  <c r="AP63" i="4"/>
  <c r="AO63" i="4"/>
  <c r="AN63" i="4"/>
  <c r="AM63" i="4"/>
  <c r="AL63" i="4"/>
  <c r="AK63" i="4"/>
  <c r="AJ63" i="4"/>
  <c r="AI63" i="4"/>
  <c r="AH63" i="4"/>
  <c r="AG63" i="4"/>
  <c r="AF63" i="4"/>
  <c r="AE63" i="4"/>
  <c r="AD63" i="4"/>
  <c r="AC63" i="4"/>
  <c r="AB63" i="4"/>
  <c r="AA63" i="4"/>
  <c r="Z63" i="4"/>
  <c r="Y63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BB62" i="4"/>
  <c r="BA62" i="4"/>
  <c r="AZ62" i="4"/>
  <c r="AY62" i="4"/>
  <c r="AX62" i="4"/>
  <c r="AW62" i="4"/>
  <c r="AV62" i="4"/>
  <c r="AU62" i="4"/>
  <c r="AT62" i="4"/>
  <c r="AS62" i="4"/>
  <c r="AR62" i="4"/>
  <c r="AQ62" i="4"/>
  <c r="AP62" i="4"/>
  <c r="AO62" i="4"/>
  <c r="AN62" i="4"/>
  <c r="AM62" i="4"/>
  <c r="AL62" i="4"/>
  <c r="AK62" i="4"/>
  <c r="AJ62" i="4"/>
  <c r="AI62" i="4"/>
  <c r="AH62" i="4"/>
  <c r="AG62" i="4"/>
  <c r="AF62" i="4"/>
  <c r="AE62" i="4"/>
  <c r="AD62" i="4"/>
  <c r="AC62" i="4"/>
  <c r="AB62" i="4"/>
  <c r="AA62" i="4"/>
  <c r="Z62" i="4"/>
  <c r="Y62" i="4"/>
  <c r="X62" i="4"/>
  <c r="W62" i="4"/>
  <c r="V62" i="4"/>
  <c r="U62" i="4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E27" i="4"/>
  <c r="E82" i="4" s="1"/>
  <c r="E26" i="4"/>
  <c r="E25" i="4"/>
  <c r="E24" i="4"/>
  <c r="F23" i="4"/>
  <c r="E23" i="4"/>
  <c r="E78" i="4" s="1"/>
  <c r="E22" i="4"/>
  <c r="F76" i="4"/>
  <c r="E76" i="4"/>
  <c r="BB68" i="2"/>
  <c r="AX68" i="2"/>
  <c r="AT68" i="2"/>
  <c r="AP68" i="2"/>
  <c r="AL68" i="2"/>
  <c r="AH68" i="2"/>
  <c r="AD68" i="2"/>
  <c r="Z68" i="2"/>
  <c r="V68" i="2"/>
  <c r="R68" i="2"/>
  <c r="N68" i="2"/>
  <c r="J68" i="2"/>
  <c r="F68" i="2"/>
  <c r="BA67" i="2"/>
  <c r="AW67" i="2"/>
  <c r="AS67" i="2"/>
  <c r="AO67" i="2"/>
  <c r="AK67" i="2"/>
  <c r="AG67" i="2"/>
  <c r="AC67" i="2"/>
  <c r="Y67" i="2"/>
  <c r="U67" i="2"/>
  <c r="Q67" i="2"/>
  <c r="M67" i="2"/>
  <c r="I67" i="2"/>
  <c r="E67" i="2"/>
  <c r="AY66" i="2"/>
  <c r="AU66" i="2"/>
  <c r="AQ66" i="2"/>
  <c r="AM66" i="2"/>
  <c r="AI66" i="2"/>
  <c r="AE66" i="2"/>
  <c r="AA66" i="2"/>
  <c r="W66" i="2"/>
  <c r="S66" i="2"/>
  <c r="O66" i="2"/>
  <c r="K66" i="2"/>
  <c r="G66" i="2"/>
  <c r="BB65" i="2"/>
  <c r="AX65" i="2"/>
  <c r="AT65" i="2"/>
  <c r="AP65" i="2"/>
  <c r="AL65" i="2"/>
  <c r="AH65" i="2"/>
  <c r="AD65" i="2"/>
  <c r="Z65" i="2"/>
  <c r="V65" i="2"/>
  <c r="R65" i="2"/>
  <c r="N65" i="2"/>
  <c r="J65" i="2"/>
  <c r="F65" i="2"/>
  <c r="AZ70" i="2"/>
  <c r="AV70" i="2"/>
  <c r="AR70" i="2"/>
  <c r="AN70" i="2"/>
  <c r="AJ70" i="2"/>
  <c r="AF70" i="2"/>
  <c r="AB70" i="2"/>
  <c r="X70" i="2"/>
  <c r="T70" i="2"/>
  <c r="P70" i="2"/>
  <c r="L70" i="2"/>
  <c r="H70" i="2"/>
  <c r="BB63" i="2"/>
  <c r="AX63" i="2"/>
  <c r="AT63" i="2"/>
  <c r="AP63" i="2"/>
  <c r="AL63" i="2"/>
  <c r="AH63" i="2"/>
  <c r="AD63" i="2"/>
  <c r="Z63" i="2"/>
  <c r="V63" i="2"/>
  <c r="R63" i="2"/>
  <c r="N63" i="2"/>
  <c r="F63" i="2"/>
  <c r="AZ62" i="2"/>
  <c r="AV62" i="2"/>
  <c r="AR62" i="2"/>
  <c r="AN62" i="2"/>
  <c r="AJ62" i="2"/>
  <c r="AF62" i="2"/>
  <c r="AB62" i="2"/>
  <c r="X62" i="2"/>
  <c r="T62" i="2"/>
  <c r="P62" i="2"/>
  <c r="L62" i="2"/>
  <c r="H62" i="2"/>
  <c r="D62" i="2"/>
  <c r="J63" i="2"/>
  <c r="F62" i="2"/>
  <c r="G62" i="2"/>
  <c r="I62" i="2"/>
  <c r="J62" i="2"/>
  <c r="K62" i="2"/>
  <c r="M62" i="2"/>
  <c r="N62" i="2"/>
  <c r="O62" i="2"/>
  <c r="Q62" i="2"/>
  <c r="R62" i="2"/>
  <c r="S62" i="2"/>
  <c r="U62" i="2"/>
  <c r="V62" i="2"/>
  <c r="W62" i="2"/>
  <c r="Y62" i="2"/>
  <c r="Z62" i="2"/>
  <c r="AA62" i="2"/>
  <c r="AC62" i="2"/>
  <c r="AD62" i="2"/>
  <c r="AE62" i="2"/>
  <c r="AG62" i="2"/>
  <c r="AH62" i="2"/>
  <c r="AI62" i="2"/>
  <c r="AK62" i="2"/>
  <c r="AL62" i="2"/>
  <c r="AM62" i="2"/>
  <c r="AO62" i="2"/>
  <c r="AP62" i="2"/>
  <c r="AQ62" i="2"/>
  <c r="AS62" i="2"/>
  <c r="AT62" i="2"/>
  <c r="AU62" i="2"/>
  <c r="AW62" i="2"/>
  <c r="AX62" i="2"/>
  <c r="AY62" i="2"/>
  <c r="BA62" i="2"/>
  <c r="BB62" i="2"/>
  <c r="G63" i="2"/>
  <c r="H63" i="2"/>
  <c r="I63" i="2"/>
  <c r="K63" i="2"/>
  <c r="L63" i="2"/>
  <c r="M63" i="2"/>
  <c r="O63" i="2"/>
  <c r="P63" i="2"/>
  <c r="Q63" i="2"/>
  <c r="S63" i="2"/>
  <c r="T63" i="2"/>
  <c r="U63" i="2"/>
  <c r="W63" i="2"/>
  <c r="X63" i="2"/>
  <c r="Y63" i="2"/>
  <c r="AA63" i="2"/>
  <c r="AB63" i="2"/>
  <c r="AC63" i="2"/>
  <c r="AE63" i="2"/>
  <c r="AF63" i="2"/>
  <c r="AG63" i="2"/>
  <c r="AI63" i="2"/>
  <c r="AJ63" i="2"/>
  <c r="AK63" i="2"/>
  <c r="AM63" i="2"/>
  <c r="AN63" i="2"/>
  <c r="AO63" i="2"/>
  <c r="AQ63" i="2"/>
  <c r="AR63" i="2"/>
  <c r="AS63" i="2"/>
  <c r="AU63" i="2"/>
  <c r="AV63" i="2"/>
  <c r="AW63" i="2"/>
  <c r="AY63" i="2"/>
  <c r="AZ63" i="2"/>
  <c r="BA63" i="2"/>
  <c r="F64" i="2"/>
  <c r="G64" i="2"/>
  <c r="I64" i="2"/>
  <c r="J64" i="2"/>
  <c r="K64" i="2"/>
  <c r="M64" i="2"/>
  <c r="N64" i="2"/>
  <c r="O64" i="2"/>
  <c r="Q64" i="2"/>
  <c r="R64" i="2"/>
  <c r="S64" i="2"/>
  <c r="U64" i="2"/>
  <c r="V64" i="2"/>
  <c r="W64" i="2"/>
  <c r="Y64" i="2"/>
  <c r="Z64" i="2"/>
  <c r="AA64" i="2"/>
  <c r="AC64" i="2"/>
  <c r="AD64" i="2"/>
  <c r="AE64" i="2"/>
  <c r="AG64" i="2"/>
  <c r="AH64" i="2"/>
  <c r="AI64" i="2"/>
  <c r="AK64" i="2"/>
  <c r="AL64" i="2"/>
  <c r="AM64" i="2"/>
  <c r="AO64" i="2"/>
  <c r="AP64" i="2"/>
  <c r="AQ64" i="2"/>
  <c r="AS64" i="2"/>
  <c r="AT64" i="2"/>
  <c r="AU64" i="2"/>
  <c r="AW64" i="2"/>
  <c r="AX64" i="2"/>
  <c r="AY64" i="2"/>
  <c r="BA64" i="2"/>
  <c r="BB64" i="2"/>
  <c r="G65" i="2"/>
  <c r="H65" i="2"/>
  <c r="I65" i="2"/>
  <c r="K65" i="2"/>
  <c r="L65" i="2"/>
  <c r="M65" i="2"/>
  <c r="O65" i="2"/>
  <c r="P65" i="2"/>
  <c r="Q65" i="2"/>
  <c r="S65" i="2"/>
  <c r="T65" i="2"/>
  <c r="U65" i="2"/>
  <c r="W65" i="2"/>
  <c r="X65" i="2"/>
  <c r="Y65" i="2"/>
  <c r="AA65" i="2"/>
  <c r="AB65" i="2"/>
  <c r="AC65" i="2"/>
  <c r="AE65" i="2"/>
  <c r="AF65" i="2"/>
  <c r="AG65" i="2"/>
  <c r="AI65" i="2"/>
  <c r="AJ65" i="2"/>
  <c r="AK65" i="2"/>
  <c r="AM65" i="2"/>
  <c r="AN65" i="2"/>
  <c r="AO65" i="2"/>
  <c r="AQ65" i="2"/>
  <c r="AR65" i="2"/>
  <c r="AS65" i="2"/>
  <c r="AU65" i="2"/>
  <c r="AV65" i="2"/>
  <c r="AW65" i="2"/>
  <c r="AY65" i="2"/>
  <c r="AZ65" i="2"/>
  <c r="BA65" i="2"/>
  <c r="F66" i="2"/>
  <c r="H66" i="2"/>
  <c r="I66" i="2"/>
  <c r="J66" i="2"/>
  <c r="L66" i="2"/>
  <c r="M66" i="2"/>
  <c r="N66" i="2"/>
  <c r="P66" i="2"/>
  <c r="Q66" i="2"/>
  <c r="R66" i="2"/>
  <c r="T66" i="2"/>
  <c r="U66" i="2"/>
  <c r="V66" i="2"/>
  <c r="X66" i="2"/>
  <c r="Y66" i="2"/>
  <c r="Z66" i="2"/>
  <c r="AB66" i="2"/>
  <c r="AC66" i="2"/>
  <c r="AD66" i="2"/>
  <c r="AF66" i="2"/>
  <c r="AG66" i="2"/>
  <c r="AH66" i="2"/>
  <c r="AJ66" i="2"/>
  <c r="AK66" i="2"/>
  <c r="AL66" i="2"/>
  <c r="AN66" i="2"/>
  <c r="AO66" i="2"/>
  <c r="AP66" i="2"/>
  <c r="AR66" i="2"/>
  <c r="AS66" i="2"/>
  <c r="AT66" i="2"/>
  <c r="AV66" i="2"/>
  <c r="AW66" i="2"/>
  <c r="AX66" i="2"/>
  <c r="AZ66" i="2"/>
  <c r="BA66" i="2"/>
  <c r="BB66" i="2"/>
  <c r="F67" i="2"/>
  <c r="G67" i="2"/>
  <c r="H67" i="2"/>
  <c r="J67" i="2"/>
  <c r="K67" i="2"/>
  <c r="L67" i="2"/>
  <c r="N67" i="2"/>
  <c r="O67" i="2"/>
  <c r="P67" i="2"/>
  <c r="R67" i="2"/>
  <c r="S67" i="2"/>
  <c r="T67" i="2"/>
  <c r="V67" i="2"/>
  <c r="W67" i="2"/>
  <c r="X67" i="2"/>
  <c r="Z67" i="2"/>
  <c r="AA67" i="2"/>
  <c r="AB67" i="2"/>
  <c r="AD67" i="2"/>
  <c r="AE67" i="2"/>
  <c r="AF67" i="2"/>
  <c r="AH67" i="2"/>
  <c r="AI67" i="2"/>
  <c r="AJ67" i="2"/>
  <c r="AL67" i="2"/>
  <c r="AM67" i="2"/>
  <c r="AN67" i="2"/>
  <c r="AP67" i="2"/>
  <c r="AQ67" i="2"/>
  <c r="AR67" i="2"/>
  <c r="AT67" i="2"/>
  <c r="AU67" i="2"/>
  <c r="AV67" i="2"/>
  <c r="AX67" i="2"/>
  <c r="AY67" i="2"/>
  <c r="AZ67" i="2"/>
  <c r="BB67" i="2"/>
  <c r="G68" i="2"/>
  <c r="H68" i="2"/>
  <c r="I68" i="2"/>
  <c r="K68" i="2"/>
  <c r="L68" i="2"/>
  <c r="M68" i="2"/>
  <c r="O68" i="2"/>
  <c r="P68" i="2"/>
  <c r="Q68" i="2"/>
  <c r="S68" i="2"/>
  <c r="T68" i="2"/>
  <c r="U68" i="2"/>
  <c r="W68" i="2"/>
  <c r="X68" i="2"/>
  <c r="Y68" i="2"/>
  <c r="AA68" i="2"/>
  <c r="AB68" i="2"/>
  <c r="AC68" i="2"/>
  <c r="AE68" i="2"/>
  <c r="AF68" i="2"/>
  <c r="AG68" i="2"/>
  <c r="AI68" i="2"/>
  <c r="AJ68" i="2"/>
  <c r="AK68" i="2"/>
  <c r="AM68" i="2"/>
  <c r="AN68" i="2"/>
  <c r="AO68" i="2"/>
  <c r="AQ68" i="2"/>
  <c r="AR68" i="2"/>
  <c r="AS68" i="2"/>
  <c r="AU68" i="2"/>
  <c r="AV68" i="2"/>
  <c r="AW68" i="2"/>
  <c r="AY68" i="2"/>
  <c r="AZ68" i="2"/>
  <c r="BA68" i="2"/>
  <c r="F70" i="2"/>
  <c r="J70" i="2"/>
  <c r="N70" i="2"/>
  <c r="R70" i="2"/>
  <c r="V70" i="2"/>
  <c r="Z70" i="2"/>
  <c r="AD70" i="2"/>
  <c r="AH70" i="2"/>
  <c r="AL70" i="2"/>
  <c r="AP70" i="2"/>
  <c r="AT70" i="2"/>
  <c r="AX70" i="2"/>
  <c r="BB70" i="2"/>
  <c r="D82" i="2"/>
  <c r="D80" i="2"/>
  <c r="D76" i="2"/>
  <c r="E73" i="2"/>
  <c r="D71" i="2"/>
  <c r="D70" i="2"/>
  <c r="D68" i="2"/>
  <c r="D66" i="2"/>
  <c r="E74" i="2"/>
  <c r="E63" i="2"/>
  <c r="E64" i="2"/>
  <c r="E65" i="2"/>
  <c r="E66" i="2"/>
  <c r="E68" i="2"/>
  <c r="E62" i="2"/>
  <c r="E27" i="2"/>
  <c r="F26" i="2"/>
  <c r="E26" i="2"/>
  <c r="E25" i="2"/>
  <c r="E24" i="2"/>
  <c r="E79" i="2" s="1"/>
  <c r="E23" i="2"/>
  <c r="E22" i="2"/>
  <c r="E77" i="2" s="1"/>
  <c r="E21" i="2"/>
  <c r="E77" i="4" l="1"/>
  <c r="E80" i="4"/>
  <c r="F71" i="4"/>
  <c r="F27" i="4"/>
  <c r="F82" i="4" s="1"/>
  <c r="F25" i="4"/>
  <c r="F80" i="4" s="1"/>
  <c r="F22" i="4"/>
  <c r="F24" i="4"/>
  <c r="F26" i="4"/>
  <c r="F78" i="4"/>
  <c r="E79" i="4"/>
  <c r="E81" i="4"/>
  <c r="E81" i="2"/>
  <c r="AE70" i="2"/>
  <c r="F22" i="2"/>
  <c r="F24" i="2"/>
  <c r="I70" i="2"/>
  <c r="Q70" i="2"/>
  <c r="Y70" i="2"/>
  <c r="AK70" i="2"/>
  <c r="AS70" i="2"/>
  <c r="BA70" i="2"/>
  <c r="S70" i="2"/>
  <c r="AI70" i="2"/>
  <c r="G71" i="2"/>
  <c r="G70" i="2"/>
  <c r="W70" i="2"/>
  <c r="AM70" i="2"/>
  <c r="D73" i="2"/>
  <c r="O70" i="2"/>
  <c r="AU70" i="2"/>
  <c r="F81" i="2"/>
  <c r="M70" i="2"/>
  <c r="U70" i="2"/>
  <c r="AC70" i="2"/>
  <c r="AG70" i="2"/>
  <c r="AO70" i="2"/>
  <c r="AW70" i="2"/>
  <c r="AY70" i="2"/>
  <c r="E82" i="2"/>
  <c r="E70" i="2"/>
  <c r="F21" i="2"/>
  <c r="F76" i="2" s="1"/>
  <c r="F23" i="2"/>
  <c r="F78" i="2" s="1"/>
  <c r="F25" i="2"/>
  <c r="F80" i="2" s="1"/>
  <c r="F27" i="2"/>
  <c r="F82" i="2" s="1"/>
  <c r="K70" i="2"/>
  <c r="AA70" i="2"/>
  <c r="AQ70" i="2"/>
  <c r="E76" i="2"/>
  <c r="E78" i="2"/>
  <c r="E80" i="2"/>
  <c r="AZ64" i="2"/>
  <c r="AV64" i="2"/>
  <c r="AR64" i="2"/>
  <c r="AN64" i="2"/>
  <c r="AJ64" i="2"/>
  <c r="AF64" i="2"/>
  <c r="AB64" i="2"/>
  <c r="X64" i="2"/>
  <c r="T64" i="2"/>
  <c r="P64" i="2"/>
  <c r="L64" i="2"/>
  <c r="H64" i="2"/>
  <c r="E71" i="2"/>
  <c r="F71" i="2"/>
  <c r="F79" i="2" l="1"/>
  <c r="F77" i="4"/>
  <c r="F81" i="4"/>
  <c r="F79" i="4"/>
  <c r="G71" i="4"/>
  <c r="G25" i="4"/>
  <c r="G23" i="4"/>
  <c r="G76" i="4"/>
  <c r="G27" i="4"/>
  <c r="G24" i="4"/>
  <c r="G26" i="4"/>
  <c r="G22" i="4"/>
  <c r="F77" i="2"/>
  <c r="G27" i="2"/>
  <c r="G82" i="2" s="1"/>
  <c r="G25" i="2"/>
  <c r="G26" i="2"/>
  <c r="G81" i="2" s="1"/>
  <c r="G24" i="2"/>
  <c r="G79" i="2" s="1"/>
  <c r="G22" i="2"/>
  <c r="G77" i="2" s="1"/>
  <c r="G23" i="2"/>
  <c r="G21" i="2"/>
  <c r="G76" i="2" s="1"/>
  <c r="H26" i="4" l="1"/>
  <c r="H25" i="4"/>
  <c r="H80" i="4" s="1"/>
  <c r="H23" i="4"/>
  <c r="H71" i="4"/>
  <c r="H27" i="4"/>
  <c r="H82" i="4" s="1"/>
  <c r="H22" i="4"/>
  <c r="H24" i="4"/>
  <c r="H79" i="4" s="1"/>
  <c r="G77" i="4"/>
  <c r="G79" i="4"/>
  <c r="G78" i="4"/>
  <c r="G81" i="4"/>
  <c r="G82" i="4"/>
  <c r="G80" i="4"/>
  <c r="G80" i="2"/>
  <c r="G78" i="2"/>
  <c r="H26" i="2"/>
  <c r="H24" i="2"/>
  <c r="H27" i="2"/>
  <c r="H25" i="2"/>
  <c r="H22" i="2"/>
  <c r="H23" i="2"/>
  <c r="H78" i="2" s="1"/>
  <c r="H21" i="2"/>
  <c r="H76" i="2" s="1"/>
  <c r="H71" i="2"/>
  <c r="H77" i="4" l="1"/>
  <c r="H76" i="4"/>
  <c r="H81" i="4"/>
  <c r="H78" i="4"/>
  <c r="I71" i="4"/>
  <c r="I27" i="4"/>
  <c r="I24" i="4"/>
  <c r="I22" i="4"/>
  <c r="I23" i="4"/>
  <c r="I78" i="4" s="1"/>
  <c r="I26" i="4"/>
  <c r="I81" i="4" s="1"/>
  <c r="I25" i="4"/>
  <c r="H81" i="2"/>
  <c r="H77" i="2"/>
  <c r="H82" i="2"/>
  <c r="H80" i="2"/>
  <c r="H79" i="2"/>
  <c r="I26" i="2"/>
  <c r="I24" i="2"/>
  <c r="I27" i="2"/>
  <c r="I25" i="2"/>
  <c r="I23" i="2"/>
  <c r="I22" i="2"/>
  <c r="I77" i="2" s="1"/>
  <c r="I21" i="2"/>
  <c r="I71" i="2"/>
  <c r="I74" i="4" l="1"/>
  <c r="I72" i="4"/>
  <c r="J27" i="4"/>
  <c r="J25" i="4"/>
  <c r="J80" i="4" s="1"/>
  <c r="J71" i="4"/>
  <c r="J24" i="4"/>
  <c r="J22" i="4"/>
  <c r="J77" i="4" s="1"/>
  <c r="J26" i="4"/>
  <c r="J23" i="4"/>
  <c r="I77" i="4"/>
  <c r="I82" i="4"/>
  <c r="I80" i="4"/>
  <c r="I76" i="4"/>
  <c r="I79" i="4"/>
  <c r="I76" i="2"/>
  <c r="I81" i="2"/>
  <c r="I80" i="2"/>
  <c r="I82" i="2"/>
  <c r="I79" i="2"/>
  <c r="J27" i="2"/>
  <c r="J82" i="2" s="1"/>
  <c r="J25" i="2"/>
  <c r="J23" i="2"/>
  <c r="J22" i="2"/>
  <c r="J77" i="2" s="1"/>
  <c r="J21" i="2"/>
  <c r="J26" i="2"/>
  <c r="J24" i="2"/>
  <c r="J71" i="2"/>
  <c r="I74" i="2"/>
  <c r="I72" i="2"/>
  <c r="I78" i="2"/>
  <c r="J79" i="4" l="1"/>
  <c r="J82" i="4"/>
  <c r="J76" i="4"/>
  <c r="J78" i="4"/>
  <c r="K26" i="4"/>
  <c r="K23" i="4"/>
  <c r="K25" i="4"/>
  <c r="K80" i="4" s="1"/>
  <c r="K22" i="4"/>
  <c r="K71" i="4"/>
  <c r="K24" i="4"/>
  <c r="K27" i="4"/>
  <c r="J81" i="4"/>
  <c r="J79" i="2"/>
  <c r="J81" i="2"/>
  <c r="J76" i="2"/>
  <c r="K27" i="2"/>
  <c r="K82" i="2" s="1"/>
  <c r="K25" i="2"/>
  <c r="K26" i="2"/>
  <c r="K81" i="2" s="1"/>
  <c r="K24" i="2"/>
  <c r="K79" i="2" s="1"/>
  <c r="K22" i="2"/>
  <c r="K77" i="2" s="1"/>
  <c r="K21" i="2"/>
  <c r="K76" i="2" s="1"/>
  <c r="K23" i="2"/>
  <c r="K78" i="2" s="1"/>
  <c r="K71" i="2"/>
  <c r="J78" i="2"/>
  <c r="J80" i="2"/>
  <c r="K79" i="4" l="1"/>
  <c r="K78" i="4"/>
  <c r="L26" i="4"/>
  <c r="L23" i="4"/>
  <c r="L78" i="4" s="1"/>
  <c r="L76" i="4"/>
  <c r="L25" i="4"/>
  <c r="L80" i="4" s="1"/>
  <c r="L71" i="4"/>
  <c r="L22" i="4"/>
  <c r="L24" i="4"/>
  <c r="L27" i="4"/>
  <c r="L82" i="4" s="1"/>
  <c r="K82" i="4"/>
  <c r="K77" i="4"/>
  <c r="K76" i="4"/>
  <c r="K81" i="4"/>
  <c r="K80" i="2"/>
  <c r="L71" i="2"/>
  <c r="L26" i="2"/>
  <c r="L24" i="2"/>
  <c r="L22" i="2"/>
  <c r="L27" i="2"/>
  <c r="L21" i="2"/>
  <c r="L23" i="2"/>
  <c r="L25" i="2"/>
  <c r="L80" i="2" s="1"/>
  <c r="L79" i="4" l="1"/>
  <c r="L81" i="4"/>
  <c r="L77" i="4"/>
  <c r="M71" i="4"/>
  <c r="M25" i="4"/>
  <c r="M27" i="4"/>
  <c r="M24" i="4"/>
  <c r="M79" i="4" s="1"/>
  <c r="M22" i="4"/>
  <c r="M26" i="4"/>
  <c r="M81" i="4" s="1"/>
  <c r="M23" i="4"/>
  <c r="L78" i="2"/>
  <c r="L76" i="2"/>
  <c r="L82" i="2"/>
  <c r="L79" i="2"/>
  <c r="L81" i="2"/>
  <c r="M26" i="2"/>
  <c r="M24" i="2"/>
  <c r="M27" i="2"/>
  <c r="M82" i="2" s="1"/>
  <c r="M25" i="2"/>
  <c r="M23" i="2"/>
  <c r="M78" i="2" s="1"/>
  <c r="M22" i="2"/>
  <c r="M77" i="2" s="1"/>
  <c r="M21" i="2"/>
  <c r="M71" i="2"/>
  <c r="L77" i="2"/>
  <c r="M80" i="2" l="1"/>
  <c r="M77" i="4"/>
  <c r="M80" i="4"/>
  <c r="M78" i="4"/>
  <c r="N27" i="4"/>
  <c r="N25" i="4"/>
  <c r="N24" i="4"/>
  <c r="N22" i="4"/>
  <c r="N77" i="4" s="1"/>
  <c r="N71" i="4"/>
  <c r="N26" i="4"/>
  <c r="N23" i="4"/>
  <c r="M76" i="4"/>
  <c r="M82" i="4"/>
  <c r="M79" i="2"/>
  <c r="M81" i="2"/>
  <c r="N27" i="2"/>
  <c r="N82" i="2" s="1"/>
  <c r="N25" i="2"/>
  <c r="N23" i="2"/>
  <c r="N22" i="2"/>
  <c r="N77" i="2" s="1"/>
  <c r="N26" i="2"/>
  <c r="N81" i="2" s="1"/>
  <c r="N24" i="2"/>
  <c r="N21" i="2"/>
  <c r="N71" i="2"/>
  <c r="M76" i="2"/>
  <c r="N76" i="4" l="1"/>
  <c r="N80" i="4"/>
  <c r="N82" i="4"/>
  <c r="N74" i="4"/>
  <c r="N72" i="4"/>
  <c r="N78" i="4"/>
  <c r="N81" i="4"/>
  <c r="N79" i="4"/>
  <c r="O27" i="4"/>
  <c r="O82" i="4" s="1"/>
  <c r="O26" i="4"/>
  <c r="O23" i="4"/>
  <c r="O25" i="4"/>
  <c r="O24" i="4"/>
  <c r="O71" i="4"/>
  <c r="O22" i="4"/>
  <c r="N79" i="2"/>
  <c r="N78" i="2"/>
  <c r="N76" i="2"/>
  <c r="N80" i="2"/>
  <c r="N74" i="2"/>
  <c r="N72" i="2"/>
  <c r="O27" i="2"/>
  <c r="O82" i="2" s="1"/>
  <c r="O25" i="2"/>
  <c r="O26" i="2"/>
  <c r="O24" i="2"/>
  <c r="O79" i="2" s="1"/>
  <c r="O22" i="2"/>
  <c r="O77" i="2" s="1"/>
  <c r="O23" i="2"/>
  <c r="O21" i="2"/>
  <c r="O76" i="2" s="1"/>
  <c r="O71" i="2"/>
  <c r="O77" i="4" l="1"/>
  <c r="O76" i="4"/>
  <c r="O78" i="4"/>
  <c r="O79" i="4"/>
  <c r="O81" i="4"/>
  <c r="O80" i="4"/>
  <c r="P26" i="4"/>
  <c r="P23" i="4"/>
  <c r="P78" i="4" s="1"/>
  <c r="P76" i="4"/>
  <c r="P27" i="4"/>
  <c r="P22" i="4"/>
  <c r="P71" i="4"/>
  <c r="P25" i="4"/>
  <c r="P80" i="4" s="1"/>
  <c r="P24" i="4"/>
  <c r="O81" i="2"/>
  <c r="O80" i="2"/>
  <c r="O78" i="2"/>
  <c r="P26" i="2"/>
  <c r="P24" i="2"/>
  <c r="P22" i="2"/>
  <c r="P23" i="2"/>
  <c r="P78" i="2" s="1"/>
  <c r="P27" i="2"/>
  <c r="P25" i="2"/>
  <c r="P21" i="2"/>
  <c r="P71" i="2"/>
  <c r="P76" i="2" l="1"/>
  <c r="P79" i="4"/>
  <c r="P82" i="4"/>
  <c r="P81" i="4"/>
  <c r="P77" i="4"/>
  <c r="Q71" i="4"/>
  <c r="Q26" i="4"/>
  <c r="Q25" i="4"/>
  <c r="Q24" i="4"/>
  <c r="Q79" i="4" s="1"/>
  <c r="Q22" i="4"/>
  <c r="Q27" i="4"/>
  <c r="Q82" i="4" s="1"/>
  <c r="Q76" i="4"/>
  <c r="Q23" i="4"/>
  <c r="P82" i="2"/>
  <c r="P80" i="2"/>
  <c r="P79" i="2"/>
  <c r="P81" i="2"/>
  <c r="Q26" i="2"/>
  <c r="Q24" i="2"/>
  <c r="Q27" i="2"/>
  <c r="Q25" i="2"/>
  <c r="Q80" i="2" s="1"/>
  <c r="Q23" i="2"/>
  <c r="Q22" i="2"/>
  <c r="Q21" i="2"/>
  <c r="Q71" i="2"/>
  <c r="P77" i="2"/>
  <c r="Q76" i="2" l="1"/>
  <c r="Q78" i="4"/>
  <c r="Q77" i="4"/>
  <c r="Q81" i="4"/>
  <c r="R27" i="4"/>
  <c r="R82" i="4" s="1"/>
  <c r="R25" i="4"/>
  <c r="R24" i="4"/>
  <c r="R22" i="4"/>
  <c r="R77" i="4" s="1"/>
  <c r="R71" i="4"/>
  <c r="R23" i="4"/>
  <c r="R26" i="4"/>
  <c r="Q80" i="4"/>
  <c r="Q81" i="2"/>
  <c r="Q79" i="2"/>
  <c r="Q77" i="2"/>
  <c r="Q82" i="2"/>
  <c r="R27" i="2"/>
  <c r="R82" i="2" s="1"/>
  <c r="R25" i="2"/>
  <c r="R23" i="2"/>
  <c r="R26" i="2"/>
  <c r="R24" i="2"/>
  <c r="R22" i="2"/>
  <c r="R21" i="2"/>
  <c r="R76" i="2" s="1"/>
  <c r="R71" i="2"/>
  <c r="Q78" i="2"/>
  <c r="R79" i="2" l="1"/>
  <c r="R81" i="4"/>
  <c r="R80" i="4"/>
  <c r="R78" i="4"/>
  <c r="S71" i="4"/>
  <c r="S25" i="4"/>
  <c r="S27" i="4"/>
  <c r="S23" i="4"/>
  <c r="S78" i="4" s="1"/>
  <c r="S76" i="4"/>
  <c r="S22" i="4"/>
  <c r="S26" i="4"/>
  <c r="S81" i="4" s="1"/>
  <c r="S24" i="4"/>
  <c r="R76" i="4"/>
  <c r="R79" i="4"/>
  <c r="R77" i="2"/>
  <c r="S27" i="2"/>
  <c r="S82" i="2" s="1"/>
  <c r="S25" i="2"/>
  <c r="S26" i="2"/>
  <c r="S81" i="2" s="1"/>
  <c r="S24" i="2"/>
  <c r="S79" i="2" s="1"/>
  <c r="S22" i="2"/>
  <c r="S77" i="2" s="1"/>
  <c r="S21" i="2"/>
  <c r="S76" i="2" s="1"/>
  <c r="S23" i="2"/>
  <c r="S71" i="2"/>
  <c r="R81" i="2"/>
  <c r="R78" i="2"/>
  <c r="R80" i="2"/>
  <c r="S78" i="2" l="1"/>
  <c r="S80" i="4"/>
  <c r="S77" i="4"/>
  <c r="S74" i="4"/>
  <c r="S72" i="4"/>
  <c r="T26" i="4"/>
  <c r="T27" i="4"/>
  <c r="T23" i="4"/>
  <c r="T78" i="4" s="1"/>
  <c r="T76" i="4"/>
  <c r="T71" i="4"/>
  <c r="T22" i="4"/>
  <c r="T24" i="4"/>
  <c r="T25" i="4"/>
  <c r="T80" i="4" s="1"/>
  <c r="S79" i="4"/>
  <c r="S82" i="4"/>
  <c r="S80" i="2"/>
  <c r="T26" i="2"/>
  <c r="T24" i="2"/>
  <c r="T22" i="2"/>
  <c r="T27" i="2"/>
  <c r="T82" i="2" s="1"/>
  <c r="T25" i="2"/>
  <c r="T23" i="2"/>
  <c r="T21" i="2"/>
  <c r="T71" i="2"/>
  <c r="S74" i="2"/>
  <c r="S72" i="2"/>
  <c r="T79" i="4" l="1"/>
  <c r="T81" i="4"/>
  <c r="U71" i="4"/>
  <c r="U26" i="4"/>
  <c r="U24" i="4"/>
  <c r="U22" i="4"/>
  <c r="U25" i="4"/>
  <c r="U80" i="4" s="1"/>
  <c r="U27" i="4"/>
  <c r="U82" i="4" s="1"/>
  <c r="U23" i="4"/>
  <c r="T77" i="4"/>
  <c r="T82" i="4"/>
  <c r="T78" i="2"/>
  <c r="T76" i="2"/>
  <c r="T77" i="2"/>
  <c r="T79" i="2"/>
  <c r="T80" i="2"/>
  <c r="T81" i="2"/>
  <c r="U26" i="2"/>
  <c r="U24" i="2"/>
  <c r="U27" i="2"/>
  <c r="U82" i="2" s="1"/>
  <c r="U25" i="2"/>
  <c r="U23" i="2"/>
  <c r="U22" i="2"/>
  <c r="U77" i="2" s="1"/>
  <c r="U21" i="2"/>
  <c r="U71" i="2"/>
  <c r="U78" i="4" l="1"/>
  <c r="U79" i="4"/>
  <c r="U81" i="4"/>
  <c r="U76" i="4"/>
  <c r="U77" i="4"/>
  <c r="V71" i="4"/>
  <c r="V27" i="4"/>
  <c r="V25" i="4"/>
  <c r="V80" i="4" s="1"/>
  <c r="V26" i="4"/>
  <c r="V24" i="4"/>
  <c r="V22" i="4"/>
  <c r="V23" i="4"/>
  <c r="U78" i="2"/>
  <c r="U80" i="2"/>
  <c r="U79" i="2"/>
  <c r="U76" i="2"/>
  <c r="U81" i="2"/>
  <c r="V27" i="2"/>
  <c r="V82" i="2" s="1"/>
  <c r="V25" i="2"/>
  <c r="V23" i="2"/>
  <c r="V21" i="2"/>
  <c r="V26" i="2"/>
  <c r="V24" i="2"/>
  <c r="V22" i="2"/>
  <c r="V71" i="2"/>
  <c r="V81" i="4" l="1"/>
  <c r="W25" i="4"/>
  <c r="W80" i="4" s="1"/>
  <c r="W23" i="4"/>
  <c r="W78" i="4" s="1"/>
  <c r="W76" i="4"/>
  <c r="W24" i="4"/>
  <c r="W79" i="4" s="1"/>
  <c r="W26" i="4"/>
  <c r="W71" i="4"/>
  <c r="W27" i="4"/>
  <c r="W82" i="4" s="1"/>
  <c r="W22" i="4"/>
  <c r="W77" i="4" s="1"/>
  <c r="V78" i="4"/>
  <c r="V76" i="4"/>
  <c r="V77" i="4"/>
  <c r="V79" i="4"/>
  <c r="V82" i="4"/>
  <c r="V79" i="2"/>
  <c r="V81" i="2"/>
  <c r="V77" i="2"/>
  <c r="V76" i="2"/>
  <c r="W27" i="2"/>
  <c r="W82" i="2" s="1"/>
  <c r="W25" i="2"/>
  <c r="W26" i="2"/>
  <c r="W81" i="2" s="1"/>
  <c r="W24" i="2"/>
  <c r="W79" i="2" s="1"/>
  <c r="W22" i="2"/>
  <c r="W77" i="2" s="1"/>
  <c r="W23" i="2"/>
  <c r="W78" i="2" s="1"/>
  <c r="W21" i="2"/>
  <c r="W71" i="2"/>
  <c r="V78" i="2"/>
  <c r="V80" i="2"/>
  <c r="W81" i="4" l="1"/>
  <c r="X26" i="4"/>
  <c r="X71" i="4"/>
  <c r="X25" i="4"/>
  <c r="X23" i="4"/>
  <c r="X76" i="4"/>
  <c r="X27" i="4"/>
  <c r="X22" i="4"/>
  <c r="X24" i="4"/>
  <c r="W76" i="2"/>
  <c r="W80" i="2"/>
  <c r="X26" i="2"/>
  <c r="X24" i="2"/>
  <c r="X22" i="2"/>
  <c r="X27" i="2"/>
  <c r="X25" i="2"/>
  <c r="X21" i="2"/>
  <c r="X23" i="2"/>
  <c r="X78" i="2" s="1"/>
  <c r="X71" i="2"/>
  <c r="X78" i="4" l="1"/>
  <c r="X81" i="4"/>
  <c r="X79" i="4"/>
  <c r="X82" i="4"/>
  <c r="X80" i="4"/>
  <c r="Y27" i="4"/>
  <c r="Y71" i="4"/>
  <c r="Y24" i="4"/>
  <c r="Y22" i="4"/>
  <c r="Y77" i="4" s="1"/>
  <c r="Y26" i="4"/>
  <c r="Y25" i="4"/>
  <c r="Y23" i="4"/>
  <c r="Y78" i="4" s="1"/>
  <c r="X77" i="4"/>
  <c r="X74" i="4"/>
  <c r="X72" i="4"/>
  <c r="X80" i="2"/>
  <c r="X82" i="2"/>
  <c r="X79" i="2"/>
  <c r="X76" i="2"/>
  <c r="X81" i="2"/>
  <c r="X74" i="2"/>
  <c r="X72" i="2"/>
  <c r="Y26" i="2"/>
  <c r="Y24" i="2"/>
  <c r="Y27" i="2"/>
  <c r="Y25" i="2"/>
  <c r="Y23" i="2"/>
  <c r="Y22" i="2"/>
  <c r="Y21" i="2"/>
  <c r="Y76" i="2" s="1"/>
  <c r="Y71" i="2"/>
  <c r="X77" i="2"/>
  <c r="Y81" i="4" l="1"/>
  <c r="Z27" i="4"/>
  <c r="Z25" i="4"/>
  <c r="Z24" i="4"/>
  <c r="Z22" i="4"/>
  <c r="Z26" i="4"/>
  <c r="Z81" i="4" s="1"/>
  <c r="Z23" i="4"/>
  <c r="Z71" i="4"/>
  <c r="Y76" i="4"/>
  <c r="Y79" i="4"/>
  <c r="Y82" i="4"/>
  <c r="Y80" i="4"/>
  <c r="Y80" i="2"/>
  <c r="Y79" i="2"/>
  <c r="Y78" i="2"/>
  <c r="Y77" i="2"/>
  <c r="Y82" i="2"/>
  <c r="Y81" i="2"/>
  <c r="Z27" i="2"/>
  <c r="Z82" i="2" s="1"/>
  <c r="Z25" i="2"/>
  <c r="Z23" i="2"/>
  <c r="Z22" i="2"/>
  <c r="Z77" i="2" s="1"/>
  <c r="Z21" i="2"/>
  <c r="Z26" i="2"/>
  <c r="Z24" i="2"/>
  <c r="Z71" i="2"/>
  <c r="Z79" i="2" l="1"/>
  <c r="Z77" i="4"/>
  <c r="Z80" i="4"/>
  <c r="Z82" i="4"/>
  <c r="AA71" i="4"/>
  <c r="AA26" i="4"/>
  <c r="AA23" i="4"/>
  <c r="AA76" i="4"/>
  <c r="AA27" i="4"/>
  <c r="AA82" i="4" s="1"/>
  <c r="AA22" i="4"/>
  <c r="AA77" i="4" s="1"/>
  <c r="AA24" i="4"/>
  <c r="AA79" i="4" s="1"/>
  <c r="AA25" i="4"/>
  <c r="AA80" i="4" s="1"/>
  <c r="Z76" i="4"/>
  <c r="Z78" i="4"/>
  <c r="Z79" i="4"/>
  <c r="Z78" i="2"/>
  <c r="Z80" i="2"/>
  <c r="Z81" i="2"/>
  <c r="Z76" i="2"/>
  <c r="AA27" i="2"/>
  <c r="AA82" i="2" s="1"/>
  <c r="AA25" i="2"/>
  <c r="AA26" i="2"/>
  <c r="AA81" i="2" s="1"/>
  <c r="AA24" i="2"/>
  <c r="AA79" i="2" s="1"/>
  <c r="AA22" i="2"/>
  <c r="AA77" i="2" s="1"/>
  <c r="AA21" i="2"/>
  <c r="AA76" i="2" s="1"/>
  <c r="AA23" i="2"/>
  <c r="AA71" i="2"/>
  <c r="AA78" i="2" l="1"/>
  <c r="AA81" i="4"/>
  <c r="AB26" i="4"/>
  <c r="AB24" i="4"/>
  <c r="AB79" i="4" s="1"/>
  <c r="AB71" i="4"/>
  <c r="AB23" i="4"/>
  <c r="AB76" i="4"/>
  <c r="AB25" i="4"/>
  <c r="AB27" i="4"/>
  <c r="AB82" i="4" s="1"/>
  <c r="AB22" i="4"/>
  <c r="AA78" i="4"/>
  <c r="AA80" i="2"/>
  <c r="AB26" i="2"/>
  <c r="AB24" i="2"/>
  <c r="AB22" i="2"/>
  <c r="AB23" i="2"/>
  <c r="AB78" i="2" s="1"/>
  <c r="AB27" i="2"/>
  <c r="AB25" i="2"/>
  <c r="AB80" i="2" s="1"/>
  <c r="AB21" i="2"/>
  <c r="AB71" i="2"/>
  <c r="AB76" i="2" l="1"/>
  <c r="AB77" i="4"/>
  <c r="AB81" i="4"/>
  <c r="AB78" i="4"/>
  <c r="AB80" i="4"/>
  <c r="AC71" i="4"/>
  <c r="AC25" i="4"/>
  <c r="AC80" i="4" s="1"/>
  <c r="AC27" i="4"/>
  <c r="AC22" i="4"/>
  <c r="AC24" i="4"/>
  <c r="AC26" i="4"/>
  <c r="AC81" i="4" s="1"/>
  <c r="AC23" i="4"/>
  <c r="AB82" i="2"/>
  <c r="AB77" i="2"/>
  <c r="AB79" i="2"/>
  <c r="AB81" i="2"/>
  <c r="AC26" i="2"/>
  <c r="AC24" i="2"/>
  <c r="AC27" i="2"/>
  <c r="AC82" i="2" s="1"/>
  <c r="AC25" i="2"/>
  <c r="AC80" i="2" s="1"/>
  <c r="AC23" i="2"/>
  <c r="AC22" i="2"/>
  <c r="AC77" i="2" s="1"/>
  <c r="AC21" i="2"/>
  <c r="AC71" i="2"/>
  <c r="AC78" i="2" l="1"/>
  <c r="AC76" i="4"/>
  <c r="AC74" i="4"/>
  <c r="AC72" i="4"/>
  <c r="AC78" i="4"/>
  <c r="AC77" i="4"/>
  <c r="AD27" i="4"/>
  <c r="AD25" i="4"/>
  <c r="AD71" i="4"/>
  <c r="AD22" i="4"/>
  <c r="AD24" i="4"/>
  <c r="AD79" i="4" s="1"/>
  <c r="AD26" i="4"/>
  <c r="AD81" i="4" s="1"/>
  <c r="AD23" i="4"/>
  <c r="AC79" i="4"/>
  <c r="AC82" i="4"/>
  <c r="AC76" i="2"/>
  <c r="AC81" i="2"/>
  <c r="AC79" i="2"/>
  <c r="AC74" i="2"/>
  <c r="AC72" i="2"/>
  <c r="AD27" i="2"/>
  <c r="AD82" i="2" s="1"/>
  <c r="AD25" i="2"/>
  <c r="AD23" i="2"/>
  <c r="AD22" i="2"/>
  <c r="AD77" i="2" s="1"/>
  <c r="AD26" i="2"/>
  <c r="AD24" i="2"/>
  <c r="AD21" i="2"/>
  <c r="AD71" i="2"/>
  <c r="AD78" i="4" l="1"/>
  <c r="AD80" i="4"/>
  <c r="AD76" i="4"/>
  <c r="AD77" i="4"/>
  <c r="AD82" i="4"/>
  <c r="AE71" i="4"/>
  <c r="AE27" i="4"/>
  <c r="AE24" i="4"/>
  <c r="AE26" i="4"/>
  <c r="AE23" i="4"/>
  <c r="AE25" i="4"/>
  <c r="AE22" i="4"/>
  <c r="AD79" i="2"/>
  <c r="AD78" i="2"/>
  <c r="AD81" i="2"/>
  <c r="AE27" i="2"/>
  <c r="AE25" i="2"/>
  <c r="AE26" i="2"/>
  <c r="AE81" i="2" s="1"/>
  <c r="AE24" i="2"/>
  <c r="AE79" i="2" s="1"/>
  <c r="AE22" i="2"/>
  <c r="AE77" i="2" s="1"/>
  <c r="AE23" i="2"/>
  <c r="AE78" i="2" s="1"/>
  <c r="AE21" i="2"/>
  <c r="AE71" i="2"/>
  <c r="AD76" i="2"/>
  <c r="AD80" i="2"/>
  <c r="AE82" i="4" l="1"/>
  <c r="AE78" i="4"/>
  <c r="AE76" i="4"/>
  <c r="AE80" i="4"/>
  <c r="AE79" i="4"/>
  <c r="AF26" i="4"/>
  <c r="AF24" i="4"/>
  <c r="AF23" i="4"/>
  <c r="AF71" i="4"/>
  <c r="AF25" i="4"/>
  <c r="AF22" i="4"/>
  <c r="AF27" i="4"/>
  <c r="AF82" i="4" s="1"/>
  <c r="AE77" i="4"/>
  <c r="AE81" i="4"/>
  <c r="AE82" i="2"/>
  <c r="AE76" i="2"/>
  <c r="AE80" i="2"/>
  <c r="AF26" i="2"/>
  <c r="AF24" i="2"/>
  <c r="AF22" i="2"/>
  <c r="AF21" i="2"/>
  <c r="AF76" i="2" s="1"/>
  <c r="AF27" i="2"/>
  <c r="AF25" i="2"/>
  <c r="AF23" i="2"/>
  <c r="AF71" i="2"/>
  <c r="AF80" i="4" l="1"/>
  <c r="AF78" i="4"/>
  <c r="AG26" i="4"/>
  <c r="AG25" i="4"/>
  <c r="AG80" i="4" s="1"/>
  <c r="AG22" i="4"/>
  <c r="AG71" i="4"/>
  <c r="AG24" i="4"/>
  <c r="AG79" i="4" s="1"/>
  <c r="AG23" i="4"/>
  <c r="AG78" i="4" s="1"/>
  <c r="AG27" i="4"/>
  <c r="AG82" i="4" s="1"/>
  <c r="AF77" i="4"/>
  <c r="AF79" i="4"/>
  <c r="AF76" i="4"/>
  <c r="AF81" i="4"/>
  <c r="AF82" i="2"/>
  <c r="AF78" i="2"/>
  <c r="AF80" i="2"/>
  <c r="AF81" i="2"/>
  <c r="AG26" i="2"/>
  <c r="AG24" i="2"/>
  <c r="AG27" i="2"/>
  <c r="AG25" i="2"/>
  <c r="AG80" i="2" s="1"/>
  <c r="AG23" i="2"/>
  <c r="AG22" i="2"/>
  <c r="AG21" i="2"/>
  <c r="AG71" i="2"/>
  <c r="AF77" i="2"/>
  <c r="AF79" i="2"/>
  <c r="AG76" i="4" l="1"/>
  <c r="AG81" i="4"/>
  <c r="AG77" i="4"/>
  <c r="AH27" i="4"/>
  <c r="AH25" i="4"/>
  <c r="AH80" i="4" s="1"/>
  <c r="AH22" i="4"/>
  <c r="AH77" i="4" s="1"/>
  <c r="AH71" i="4"/>
  <c r="AH23" i="4"/>
  <c r="AH26" i="4"/>
  <c r="AH24" i="4"/>
  <c r="AH79" i="4" s="1"/>
  <c r="AH76" i="4"/>
  <c r="AG76" i="2"/>
  <c r="AG81" i="2"/>
  <c r="AG77" i="2"/>
  <c r="AG82" i="2"/>
  <c r="AG79" i="2"/>
  <c r="AH27" i="2"/>
  <c r="AH82" i="2" s="1"/>
  <c r="AH25" i="2"/>
  <c r="AH23" i="2"/>
  <c r="AH26" i="2"/>
  <c r="AH24" i="2"/>
  <c r="AH22" i="2"/>
  <c r="AH21" i="2"/>
  <c r="AH76" i="2" s="1"/>
  <c r="AH71" i="2"/>
  <c r="AG78" i="2"/>
  <c r="AH81" i="2" l="1"/>
  <c r="AH81" i="4"/>
  <c r="AH82" i="4"/>
  <c r="AH74" i="4"/>
  <c r="AH72" i="4"/>
  <c r="AH78" i="4"/>
  <c r="AI25" i="4"/>
  <c r="AI71" i="4"/>
  <c r="AI27" i="4"/>
  <c r="AI82" i="4" s="1"/>
  <c r="AI24" i="4"/>
  <c r="AI23" i="4"/>
  <c r="AI26" i="4"/>
  <c r="AI22" i="4"/>
  <c r="AH77" i="2"/>
  <c r="AH74" i="2"/>
  <c r="AH72" i="2"/>
  <c r="AH79" i="2"/>
  <c r="AI27" i="2"/>
  <c r="AI82" i="2" s="1"/>
  <c r="AI25" i="2"/>
  <c r="AI26" i="2"/>
  <c r="AI81" i="2" s="1"/>
  <c r="AI24" i="2"/>
  <c r="AI79" i="2" s="1"/>
  <c r="AI22" i="2"/>
  <c r="AI77" i="2" s="1"/>
  <c r="AI21" i="2"/>
  <c r="AI76" i="2" s="1"/>
  <c r="AI23" i="2"/>
  <c r="AI71" i="2"/>
  <c r="AH78" i="2"/>
  <c r="AH80" i="2"/>
  <c r="AI76" i="4" l="1"/>
  <c r="AI77" i="4"/>
  <c r="AI78" i="4"/>
  <c r="AJ71" i="4"/>
  <c r="AJ26" i="4"/>
  <c r="AJ24" i="4"/>
  <c r="AJ27" i="4"/>
  <c r="AJ82" i="4" s="1"/>
  <c r="AJ23" i="4"/>
  <c r="AJ78" i="4" s="1"/>
  <c r="AJ25" i="4"/>
  <c r="AJ80" i="4" s="1"/>
  <c r="AJ22" i="4"/>
  <c r="AJ77" i="4" s="1"/>
  <c r="AI81" i="4"/>
  <c r="AI79" i="4"/>
  <c r="AI80" i="4"/>
  <c r="AI78" i="2"/>
  <c r="AJ26" i="2"/>
  <c r="AJ24" i="2"/>
  <c r="AJ22" i="2"/>
  <c r="AJ21" i="2"/>
  <c r="AJ27" i="2"/>
  <c r="AJ25" i="2"/>
  <c r="AJ80" i="2" s="1"/>
  <c r="AJ23" i="2"/>
  <c r="AJ78" i="2" s="1"/>
  <c r="AJ71" i="2"/>
  <c r="AI80" i="2"/>
  <c r="AK71" i="4" l="1"/>
  <c r="AK24" i="4"/>
  <c r="AK26" i="4"/>
  <c r="AK81" i="4" s="1"/>
  <c r="AK22" i="4"/>
  <c r="AK27" i="4"/>
  <c r="AK82" i="4" s="1"/>
  <c r="AK25" i="4"/>
  <c r="AK80" i="4" s="1"/>
  <c r="AK23" i="4"/>
  <c r="AK78" i="4" s="1"/>
  <c r="AJ79" i="4"/>
  <c r="AJ76" i="4"/>
  <c r="AJ81" i="4"/>
  <c r="AJ82" i="2"/>
  <c r="AJ76" i="2"/>
  <c r="AJ81" i="2"/>
  <c r="AJ77" i="2"/>
  <c r="AJ79" i="2"/>
  <c r="AK26" i="2"/>
  <c r="AK24" i="2"/>
  <c r="AK27" i="2"/>
  <c r="AK82" i="2" s="1"/>
  <c r="AK25" i="2"/>
  <c r="AK23" i="2"/>
  <c r="AK22" i="2"/>
  <c r="AK77" i="2" s="1"/>
  <c r="AK21" i="2"/>
  <c r="AK71" i="2"/>
  <c r="AK80" i="2" l="1"/>
  <c r="AK76" i="4"/>
  <c r="AK77" i="4"/>
  <c r="AK79" i="4"/>
  <c r="AL71" i="4"/>
  <c r="AL27" i="4"/>
  <c r="AL25" i="4"/>
  <c r="AL26" i="4"/>
  <c r="AL81" i="4" s="1"/>
  <c r="AL22" i="4"/>
  <c r="AL76" i="4"/>
  <c r="AL24" i="4"/>
  <c r="AL23" i="4"/>
  <c r="AK79" i="2"/>
  <c r="AK78" i="2"/>
  <c r="AK76" i="2"/>
  <c r="AK81" i="2"/>
  <c r="AL27" i="2"/>
  <c r="AL25" i="2"/>
  <c r="AL23" i="2"/>
  <c r="AL26" i="2"/>
  <c r="AL21" i="2"/>
  <c r="AL24" i="2"/>
  <c r="AL79" i="2" s="1"/>
  <c r="AL22" i="2"/>
  <c r="AL71" i="2"/>
  <c r="AM71" i="4" l="1"/>
  <c r="AM25" i="4"/>
  <c r="AM23" i="4"/>
  <c r="AM78" i="4" s="1"/>
  <c r="AM27" i="4"/>
  <c r="AM82" i="4" s="1"/>
  <c r="AM24" i="4"/>
  <c r="AM26" i="4"/>
  <c r="AM22" i="4"/>
  <c r="AM77" i="4" s="1"/>
  <c r="AL78" i="4"/>
  <c r="AL80" i="4"/>
  <c r="AL79" i="4"/>
  <c r="AL77" i="4"/>
  <c r="AL82" i="4"/>
  <c r="AL76" i="2"/>
  <c r="AL77" i="2"/>
  <c r="AL81" i="2"/>
  <c r="AL82" i="2"/>
  <c r="AM27" i="2"/>
  <c r="AM82" i="2" s="1"/>
  <c r="AM25" i="2"/>
  <c r="AM26" i="2"/>
  <c r="AM81" i="2" s="1"/>
  <c r="AM24" i="2"/>
  <c r="AM79" i="2" s="1"/>
  <c r="AM22" i="2"/>
  <c r="AM77" i="2" s="1"/>
  <c r="AM23" i="2"/>
  <c r="AM21" i="2"/>
  <c r="AM71" i="2"/>
  <c r="AL78" i="2"/>
  <c r="AL80" i="2"/>
  <c r="AM81" i="4" l="1"/>
  <c r="AM74" i="4"/>
  <c r="AM72" i="4"/>
  <c r="AM80" i="4"/>
  <c r="AM79" i="4"/>
  <c r="AM76" i="4"/>
  <c r="AN71" i="4"/>
  <c r="AN26" i="4"/>
  <c r="AN81" i="4" s="1"/>
  <c r="AN24" i="4"/>
  <c r="AN25" i="4"/>
  <c r="AN80" i="4" s="1"/>
  <c r="AN23" i="4"/>
  <c r="AN78" i="4" s="1"/>
  <c r="AN27" i="4"/>
  <c r="AN22" i="4"/>
  <c r="AM78" i="2"/>
  <c r="AN26" i="2"/>
  <c r="AN24" i="2"/>
  <c r="AN22" i="2"/>
  <c r="AN27" i="2"/>
  <c r="AN25" i="2"/>
  <c r="AN23" i="2"/>
  <c r="AN21" i="2"/>
  <c r="AN76" i="2" s="1"/>
  <c r="AN71" i="2"/>
  <c r="AM74" i="2"/>
  <c r="AM72" i="2"/>
  <c r="AM76" i="2"/>
  <c r="AM80" i="2"/>
  <c r="AN82" i="2" l="1"/>
  <c r="AN82" i="4"/>
  <c r="AO71" i="4"/>
  <c r="AO27" i="4"/>
  <c r="AO24" i="4"/>
  <c r="AO22" i="4"/>
  <c r="AO76" i="4"/>
  <c r="AO23" i="4"/>
  <c r="AO26" i="4"/>
  <c r="AO25" i="4"/>
  <c r="AO80" i="4" s="1"/>
  <c r="AN77" i="4"/>
  <c r="AN76" i="4"/>
  <c r="AN79" i="4"/>
  <c r="AN78" i="2"/>
  <c r="AN80" i="2"/>
  <c r="AN79" i="2"/>
  <c r="AN77" i="2"/>
  <c r="AN81" i="2"/>
  <c r="AO26" i="2"/>
  <c r="AO24" i="2"/>
  <c r="AO27" i="2"/>
  <c r="AO25" i="2"/>
  <c r="AO80" i="2" s="1"/>
  <c r="AO23" i="2"/>
  <c r="AO22" i="2"/>
  <c r="AO21" i="2"/>
  <c r="AO71" i="2"/>
  <c r="AO81" i="4" l="1"/>
  <c r="AO79" i="4"/>
  <c r="AP27" i="4"/>
  <c r="AP25" i="4"/>
  <c r="AP24" i="4"/>
  <c r="AP22" i="4"/>
  <c r="AP77" i="4" s="1"/>
  <c r="AP26" i="4"/>
  <c r="AP81" i="4" s="1"/>
  <c r="AP23" i="4"/>
  <c r="AP71" i="4"/>
  <c r="AO78" i="4"/>
  <c r="AO77" i="4"/>
  <c r="AO82" i="4"/>
  <c r="AO76" i="2"/>
  <c r="AO81" i="2"/>
  <c r="AO77" i="2"/>
  <c r="AO82" i="2"/>
  <c r="AO79" i="2"/>
  <c r="AP27" i="2"/>
  <c r="AP82" i="2" s="1"/>
  <c r="AP25" i="2"/>
  <c r="AP23" i="2"/>
  <c r="AP22" i="2"/>
  <c r="AP77" i="2" s="1"/>
  <c r="AP21" i="2"/>
  <c r="AP26" i="2"/>
  <c r="AP24" i="2"/>
  <c r="AP71" i="2"/>
  <c r="AO78" i="2"/>
  <c r="AP81" i="2" l="1"/>
  <c r="AP80" i="4"/>
  <c r="AP82" i="4"/>
  <c r="AQ26" i="4"/>
  <c r="AQ23" i="4"/>
  <c r="AQ24" i="4"/>
  <c r="AQ79" i="4" s="1"/>
  <c r="AQ25" i="4"/>
  <c r="AQ22" i="4"/>
  <c r="AQ71" i="4"/>
  <c r="AQ27" i="4"/>
  <c r="AP76" i="4"/>
  <c r="AP78" i="4"/>
  <c r="AP79" i="4"/>
  <c r="AP76" i="2"/>
  <c r="AQ27" i="2"/>
  <c r="AQ82" i="2" s="1"/>
  <c r="AQ25" i="2"/>
  <c r="AQ26" i="2"/>
  <c r="AQ81" i="2" s="1"/>
  <c r="AQ24" i="2"/>
  <c r="AQ79" i="2" s="1"/>
  <c r="AQ22" i="2"/>
  <c r="AQ77" i="2" s="1"/>
  <c r="AQ21" i="2"/>
  <c r="AQ76" i="2" s="1"/>
  <c r="AQ23" i="2"/>
  <c r="AQ78" i="2" s="1"/>
  <c r="AQ71" i="2"/>
  <c r="AP78" i="2"/>
  <c r="AP79" i="2"/>
  <c r="AP80" i="2"/>
  <c r="AQ77" i="4" l="1"/>
  <c r="AQ80" i="4"/>
  <c r="AR26" i="4"/>
  <c r="AR81" i="4" s="1"/>
  <c r="AR24" i="4"/>
  <c r="AR79" i="4" s="1"/>
  <c r="AR23" i="4"/>
  <c r="AR76" i="4"/>
  <c r="AR71" i="4"/>
  <c r="AR25" i="4"/>
  <c r="AR22" i="4"/>
  <c r="AR77" i="4" s="1"/>
  <c r="AR27" i="4"/>
  <c r="AR82" i="4" s="1"/>
  <c r="AQ82" i="4"/>
  <c r="AQ76" i="4"/>
  <c r="AQ81" i="4"/>
  <c r="AQ78" i="4"/>
  <c r="AQ80" i="2"/>
  <c r="AR26" i="2"/>
  <c r="AR24" i="2"/>
  <c r="AR22" i="2"/>
  <c r="AR27" i="2"/>
  <c r="AR23" i="2"/>
  <c r="AR25" i="2"/>
  <c r="AR80" i="2" s="1"/>
  <c r="AR21" i="2"/>
  <c r="AR71" i="2"/>
  <c r="AR74" i="4" l="1"/>
  <c r="AR72" i="4"/>
  <c r="AR80" i="4"/>
  <c r="AR78" i="4"/>
  <c r="AS71" i="4"/>
  <c r="AS25" i="4"/>
  <c r="AS27" i="4"/>
  <c r="AS22" i="4"/>
  <c r="AS26" i="4"/>
  <c r="AS81" i="4" s="1"/>
  <c r="AS24" i="4"/>
  <c r="AS79" i="4" s="1"/>
  <c r="AS23" i="4"/>
  <c r="AS78" i="4" s="1"/>
  <c r="AR76" i="2"/>
  <c r="AR82" i="2"/>
  <c r="AR77" i="2"/>
  <c r="AR78" i="2"/>
  <c r="AR79" i="2"/>
  <c r="AR74" i="2"/>
  <c r="AR72" i="2"/>
  <c r="AR81" i="2"/>
  <c r="AS26" i="2"/>
  <c r="AS24" i="2"/>
  <c r="AS27" i="2"/>
  <c r="AS82" i="2" s="1"/>
  <c r="AS25" i="2"/>
  <c r="AS23" i="2"/>
  <c r="AS78" i="2" s="1"/>
  <c r="AS22" i="2"/>
  <c r="AS77" i="2" s="1"/>
  <c r="AS21" i="2"/>
  <c r="AS76" i="2" s="1"/>
  <c r="AS71" i="2"/>
  <c r="AS77" i="4" l="1"/>
  <c r="AS82" i="4"/>
  <c r="AS76" i="4"/>
  <c r="AS80" i="4"/>
  <c r="AT27" i="4"/>
  <c r="AT25" i="4"/>
  <c r="AT22" i="4"/>
  <c r="AT77" i="4" s="1"/>
  <c r="AT24" i="4"/>
  <c r="AT71" i="4"/>
  <c r="AT26" i="4"/>
  <c r="AT81" i="4" s="1"/>
  <c r="AT23" i="4"/>
  <c r="AT78" i="4" s="1"/>
  <c r="AS81" i="2"/>
  <c r="AS79" i="2"/>
  <c r="AT27" i="2"/>
  <c r="AT82" i="2" s="1"/>
  <c r="AT25" i="2"/>
  <c r="AT23" i="2"/>
  <c r="AT26" i="2"/>
  <c r="AT24" i="2"/>
  <c r="AT21" i="2"/>
  <c r="AT22" i="2"/>
  <c r="AT77" i="2" s="1"/>
  <c r="AT71" i="2"/>
  <c r="AS80" i="2"/>
  <c r="AT82" i="4" l="1"/>
  <c r="AU27" i="4"/>
  <c r="AU24" i="4"/>
  <c r="AU71" i="4"/>
  <c r="AU26" i="4"/>
  <c r="AU23" i="4"/>
  <c r="AU76" i="4"/>
  <c r="AU25" i="4"/>
  <c r="AU80" i="4" s="1"/>
  <c r="AU22" i="4"/>
  <c r="AT76" i="4"/>
  <c r="AT79" i="4"/>
  <c r="AT80" i="4"/>
  <c r="AT81" i="2"/>
  <c r="AT76" i="2"/>
  <c r="AT80" i="2"/>
  <c r="AT79" i="2"/>
  <c r="AU27" i="2"/>
  <c r="AU82" i="2" s="1"/>
  <c r="AU25" i="2"/>
  <c r="AU26" i="2"/>
  <c r="AU81" i="2" s="1"/>
  <c r="AU24" i="2"/>
  <c r="AU79" i="2" s="1"/>
  <c r="AU22" i="2"/>
  <c r="AU77" i="2" s="1"/>
  <c r="AU23" i="2"/>
  <c r="AU21" i="2"/>
  <c r="AU71" i="2"/>
  <c r="AT78" i="2"/>
  <c r="AU82" i="4" l="1"/>
  <c r="AU78" i="4"/>
  <c r="AV26" i="4"/>
  <c r="AV81" i="4" s="1"/>
  <c r="AV24" i="4"/>
  <c r="AV71" i="4"/>
  <c r="AV23" i="4"/>
  <c r="AV78" i="4" s="1"/>
  <c r="AV27" i="4"/>
  <c r="AV82" i="4" s="1"/>
  <c r="AV22" i="4"/>
  <c r="AV25" i="4"/>
  <c r="AU77" i="4"/>
  <c r="AU81" i="4"/>
  <c r="AU79" i="4"/>
  <c r="AU76" i="2"/>
  <c r="AU80" i="2"/>
  <c r="AU78" i="2"/>
  <c r="AV26" i="2"/>
  <c r="AV24" i="2"/>
  <c r="AV22" i="2"/>
  <c r="AV21" i="2"/>
  <c r="AV76" i="2" s="1"/>
  <c r="AV27" i="2"/>
  <c r="AV25" i="2"/>
  <c r="AV23" i="2"/>
  <c r="AV71" i="2"/>
  <c r="AV80" i="4" l="1"/>
  <c r="AW26" i="4"/>
  <c r="AW81" i="4" s="1"/>
  <c r="AW25" i="4"/>
  <c r="AW22" i="4"/>
  <c r="AW71" i="4"/>
  <c r="AW27" i="4"/>
  <c r="AW82" i="4" s="1"/>
  <c r="AW76" i="4"/>
  <c r="AW23" i="4"/>
  <c r="AW24" i="4"/>
  <c r="AW79" i="4" s="1"/>
  <c r="AV77" i="4"/>
  <c r="AV76" i="4"/>
  <c r="AV79" i="4"/>
  <c r="AV80" i="2"/>
  <c r="AV78" i="2"/>
  <c r="AV79" i="2"/>
  <c r="AV81" i="2"/>
  <c r="AV82" i="2"/>
  <c r="AW26" i="2"/>
  <c r="AW24" i="2"/>
  <c r="AW27" i="2"/>
  <c r="AW25" i="2"/>
  <c r="AW80" i="2" s="1"/>
  <c r="AW23" i="2"/>
  <c r="AW22" i="2"/>
  <c r="AW21" i="2"/>
  <c r="AW71" i="2"/>
  <c r="AV77" i="2"/>
  <c r="AW80" i="4" l="1"/>
  <c r="AW74" i="4"/>
  <c r="AW72" i="4"/>
  <c r="AW77" i="4"/>
  <c r="AW78" i="4"/>
  <c r="AX27" i="4"/>
  <c r="AX25" i="4"/>
  <c r="AX71" i="4"/>
  <c r="AX22" i="4"/>
  <c r="AX23" i="4"/>
  <c r="AX78" i="4" s="1"/>
  <c r="AX24" i="4"/>
  <c r="AX26" i="4"/>
  <c r="AX81" i="4" s="1"/>
  <c r="AX76" i="4"/>
  <c r="AW76" i="2"/>
  <c r="AW79" i="2"/>
  <c r="AW81" i="2"/>
  <c r="AW78" i="2"/>
  <c r="AW77" i="2"/>
  <c r="AW82" i="2"/>
  <c r="AW74" i="2"/>
  <c r="AW72" i="2"/>
  <c r="AX27" i="2"/>
  <c r="AX82" i="2" s="1"/>
  <c r="AX25" i="2"/>
  <c r="AX23" i="2"/>
  <c r="AX26" i="2"/>
  <c r="AX24" i="2"/>
  <c r="AX22" i="2"/>
  <c r="AX21" i="2"/>
  <c r="AX76" i="2" s="1"/>
  <c r="AX71" i="2"/>
  <c r="AX80" i="4" l="1"/>
  <c r="AX79" i="4"/>
  <c r="AX77" i="4"/>
  <c r="AX82" i="4"/>
  <c r="AY25" i="4"/>
  <c r="AY27" i="4"/>
  <c r="AY24" i="4"/>
  <c r="AY79" i="4" s="1"/>
  <c r="AY23" i="4"/>
  <c r="AY78" i="4" s="1"/>
  <c r="AY71" i="4"/>
  <c r="AY22" i="4"/>
  <c r="AY26" i="4"/>
  <c r="AY81" i="4" s="1"/>
  <c r="AX81" i="2"/>
  <c r="AX80" i="2"/>
  <c r="AX77" i="2"/>
  <c r="AX79" i="2"/>
  <c r="AY27" i="2"/>
  <c r="AY82" i="2" s="1"/>
  <c r="AY25" i="2"/>
  <c r="AY26" i="2"/>
  <c r="AY81" i="2" s="1"/>
  <c r="AY24" i="2"/>
  <c r="AY79" i="2" s="1"/>
  <c r="AY22" i="2"/>
  <c r="AY77" i="2" s="1"/>
  <c r="AY21" i="2"/>
  <c r="AY76" i="2" s="1"/>
  <c r="AY23" i="2"/>
  <c r="AY71" i="2"/>
  <c r="AX78" i="2"/>
  <c r="AY80" i="4" l="1"/>
  <c r="AY82" i="4"/>
  <c r="AY77" i="4"/>
  <c r="AY76" i="4"/>
  <c r="AZ26" i="4"/>
  <c r="AZ24" i="4"/>
  <c r="AZ79" i="4" s="1"/>
  <c r="AZ27" i="4"/>
  <c r="AZ82" i="4" s="1"/>
  <c r="AZ23" i="4"/>
  <c r="AZ78" i="4" s="1"/>
  <c r="AZ71" i="4"/>
  <c r="AZ22" i="4"/>
  <c r="AZ77" i="4" s="1"/>
  <c r="AZ25" i="4"/>
  <c r="AZ80" i="4" s="1"/>
  <c r="AY78" i="2"/>
  <c r="AY80" i="2"/>
  <c r="AZ26" i="2"/>
  <c r="AZ24" i="2"/>
  <c r="AZ22" i="2"/>
  <c r="AZ27" i="2"/>
  <c r="AZ82" i="2" s="1"/>
  <c r="AZ25" i="2"/>
  <c r="AZ23" i="2"/>
  <c r="AZ21" i="2"/>
  <c r="AZ71" i="2"/>
  <c r="BA71" i="4" l="1"/>
  <c r="BA24" i="4"/>
  <c r="BA26" i="4"/>
  <c r="BA22" i="4"/>
  <c r="BA25" i="4"/>
  <c r="BA80" i="4" s="1"/>
  <c r="BA27" i="4"/>
  <c r="BA82" i="4" s="1"/>
  <c r="BA23" i="4"/>
  <c r="BA78" i="4" s="1"/>
  <c r="AZ76" i="4"/>
  <c r="AZ81" i="4"/>
  <c r="AZ78" i="2"/>
  <c r="AZ76" i="2"/>
  <c r="AZ77" i="2"/>
  <c r="AZ79" i="2"/>
  <c r="AZ80" i="2"/>
  <c r="AZ81" i="2"/>
  <c r="BA26" i="2"/>
  <c r="BA81" i="2" s="1"/>
  <c r="BA24" i="2"/>
  <c r="BA27" i="2"/>
  <c r="BA25" i="2"/>
  <c r="BA23" i="2"/>
  <c r="BA21" i="2"/>
  <c r="BA22" i="2"/>
  <c r="BA71" i="2"/>
  <c r="BA81" i="4" l="1"/>
  <c r="BA76" i="4"/>
  <c r="BA77" i="4"/>
  <c r="BA79" i="4"/>
  <c r="BB71" i="4"/>
  <c r="BB27" i="4"/>
  <c r="BB25" i="4"/>
  <c r="BB74" i="4"/>
  <c r="BB26" i="4"/>
  <c r="BB22" i="4"/>
  <c r="BB24" i="4"/>
  <c r="BB76" i="4"/>
  <c r="BB23" i="4"/>
  <c r="BB78" i="4" s="1"/>
  <c r="BA76" i="2"/>
  <c r="BA80" i="2"/>
  <c r="BA77" i="2"/>
  <c r="BA82" i="2"/>
  <c r="BA79" i="2"/>
  <c r="BA78" i="2"/>
  <c r="BB27" i="2"/>
  <c r="BB25" i="2"/>
  <c r="BB23" i="2"/>
  <c r="BB21" i="2"/>
  <c r="BB26" i="2"/>
  <c r="BB24" i="2"/>
  <c r="BB22" i="2"/>
  <c r="BB74" i="2"/>
  <c r="BB71" i="2"/>
  <c r="BB77" i="4" l="1"/>
  <c r="BB80" i="4"/>
  <c r="BB79" i="4"/>
  <c r="BB81" i="4"/>
  <c r="BB82" i="4"/>
  <c r="BB79" i="2"/>
  <c r="BB76" i="2"/>
  <c r="BB81" i="2"/>
  <c r="BB82" i="2"/>
  <c r="BB77" i="2"/>
  <c r="BB78" i="2"/>
  <c r="BB80" i="2"/>
</calcChain>
</file>

<file path=xl/comments1.xml><?xml version="1.0" encoding="utf-8"?>
<comments xmlns="http://schemas.openxmlformats.org/spreadsheetml/2006/main">
  <authors>
    <author>Ben Stonehouse</author>
  </authors>
  <commentList>
    <comment ref="I7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D15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Orange shading denotes different formula: new capex (outgoing cashflow) is deducted (using actual inflation).</t>
        </r>
      </text>
    </comment>
    <comment ref="I21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</commentList>
</comments>
</file>

<file path=xl/comments2.xml><?xml version="1.0" encoding="utf-8"?>
<comments xmlns="http://schemas.openxmlformats.org/spreadsheetml/2006/main">
  <authors>
    <author>Ben Stonehouse</author>
  </authors>
  <commentList>
    <comment ref="I7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D15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Orange shading denotes different formula: new capex (outgoing cashflow) is deducted (using actual inflation).</t>
        </r>
      </text>
    </comment>
    <comment ref="I21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I36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D44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Orange shading denotes different formula: new capex (outgoing cashflow) is deducted (using actual inflation).</t>
        </r>
      </text>
    </comment>
    <comment ref="I50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I62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D70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Orange shading denotes different formula: new capex (outgoing cashflow) is deducted (using actual inflation).</t>
        </r>
      </text>
    </comment>
    <comment ref="I76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</commentList>
</comments>
</file>

<file path=xl/comments3.xml><?xml version="1.0" encoding="utf-8"?>
<comments xmlns="http://schemas.openxmlformats.org/spreadsheetml/2006/main">
  <authors>
    <author>Ben Stonehouse</author>
  </authors>
  <commentList>
    <comment ref="I7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D15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Orange shading denotes different formula: new capex (outgoing cashflow) is deducted (using actual inflation).</t>
        </r>
      </text>
    </comment>
    <comment ref="I36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D44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Orange shading denotes different formula: new capex (outgoing cashflow) is deducted (using actual inflation).</t>
        </r>
      </text>
    </comment>
    <comment ref="I50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I62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  <comment ref="D70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Orange shading denotes different formula: new capex (outgoing cashflow) is deducted (using actual inflation).</t>
        </r>
      </text>
    </comment>
    <comment ref="I76" authorId="0" shapeId="0">
      <text>
        <r>
          <rPr>
            <b/>
            <sz val="9"/>
            <color rgb="FF000000"/>
            <rFont val="Tahoma"/>
            <family val="2"/>
          </rPr>
          <t>AER:</t>
        </r>
        <r>
          <rPr>
            <sz val="9"/>
            <color rgb="FF000000"/>
            <rFont val="Tahoma"/>
            <family val="2"/>
          </rPr>
          <t xml:space="preserve">
Purple shading denotes cell value drawn from PTRM-RFM rollover tab.</t>
        </r>
      </text>
    </comment>
  </commentList>
</comments>
</file>

<file path=xl/sharedStrings.xml><?xml version="1.0" encoding="utf-8"?>
<sst xmlns="http://schemas.openxmlformats.org/spreadsheetml/2006/main" count="273" uniqueCount="22">
  <si>
    <t>Year</t>
  </si>
  <si>
    <t>Actual Inflation</t>
  </si>
  <si>
    <t>Chosen inflation</t>
  </si>
  <si>
    <t>Constructed index</t>
  </si>
  <si>
    <t>Closing RAB (PTRM)</t>
  </si>
  <si>
    <t>Nominal</t>
  </si>
  <si>
    <t>MAR (PTRM)</t>
  </si>
  <si>
    <t>MAR (Pricing)</t>
  </si>
  <si>
    <t>Opening RAB (RFM)</t>
  </si>
  <si>
    <t>Capex (RFM)</t>
  </si>
  <si>
    <t>Reg Depreciation (RFM)</t>
  </si>
  <si>
    <t>Closing RAB (RFM)</t>
  </si>
  <si>
    <t>Cash Flow</t>
  </si>
  <si>
    <t>Real</t>
  </si>
  <si>
    <t>NPV end period</t>
  </si>
  <si>
    <t>NPV overall</t>
  </si>
  <si>
    <t>NPV change this period (% of MAR)</t>
  </si>
  <si>
    <t>Outcomes under current inflation scenario- Base Case</t>
  </si>
  <si>
    <t>Differences in Outcomes (scenario - Base Case</t>
  </si>
  <si>
    <t>Actual inflation below forecast</t>
  </si>
  <si>
    <t>Actual inflation above forecast</t>
  </si>
  <si>
    <t>Approach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</si>
</sst>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rgb="FFFDE9D9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0" xfId="0" applyFont="1" applyBorder="1"/>
    <xf numFmtId="0" fontId="5" fillId="0" borderId="2" xfId="0" applyFont="1" applyBorder="1"/>
    <xf numFmtId="0" fontId="3" fillId="0" borderId="0" xfId="0" applyFont="1" applyFill="1" applyBorder="1"/>
    <xf numFmtId="0" fontId="6" fillId="0" borderId="0" xfId="0" applyFont="1" applyFill="1" applyBorder="1"/>
    <xf numFmtId="10" fontId="3" fillId="0" borderId="1" xfId="1" applyNumberFormat="1" applyFont="1" applyFill="1" applyBorder="1"/>
    <xf numFmtId="10" fontId="3" fillId="0" borderId="0" xfId="1" applyNumberFormat="1" applyFont="1" applyFill="1" applyBorder="1"/>
    <xf numFmtId="10" fontId="3" fillId="0" borderId="2" xfId="1" applyNumberFormat="1" applyFont="1" applyFill="1" applyBorder="1"/>
    <xf numFmtId="164" fontId="3" fillId="0" borderId="1" xfId="1" applyNumberFormat="1" applyFont="1" applyFill="1" applyBorder="1"/>
    <xf numFmtId="164" fontId="3" fillId="0" borderId="0" xfId="1" applyNumberFormat="1" applyFont="1" applyFill="1" applyBorder="1"/>
    <xf numFmtId="164" fontId="3" fillId="0" borderId="2" xfId="1" applyNumberFormat="1" applyFont="1" applyFill="1" applyBorder="1"/>
    <xf numFmtId="0" fontId="3" fillId="0" borderId="1" xfId="0" applyFont="1" applyFill="1" applyBorder="1"/>
    <xf numFmtId="0" fontId="3" fillId="0" borderId="2" xfId="0" applyFont="1" applyFill="1" applyBorder="1"/>
    <xf numFmtId="165" fontId="3" fillId="0" borderId="0" xfId="0" applyNumberFormat="1" applyFont="1" applyFill="1" applyBorder="1"/>
    <xf numFmtId="165" fontId="3" fillId="0" borderId="1" xfId="0" applyNumberFormat="1" applyFont="1" applyFill="1" applyBorder="1"/>
    <xf numFmtId="165" fontId="3" fillId="2" borderId="2" xfId="0" applyNumberFormat="1" applyFont="1" applyFill="1" applyBorder="1"/>
    <xf numFmtId="0" fontId="6" fillId="0" borderId="0" xfId="0" applyFont="1" applyFill="1" applyBorder="1" applyAlignment="1">
      <alignment horizontal="left"/>
    </xf>
    <xf numFmtId="165" fontId="3" fillId="0" borderId="2" xfId="0" applyNumberFormat="1" applyFont="1" applyFill="1" applyBorder="1"/>
    <xf numFmtId="0" fontId="5" fillId="0" borderId="0" xfId="0" applyFont="1" applyFill="1" applyBorder="1"/>
    <xf numFmtId="165" fontId="5" fillId="0" borderId="0" xfId="0" applyNumberFormat="1" applyFont="1" applyFill="1" applyBorder="1"/>
    <xf numFmtId="165" fontId="5" fillId="0" borderId="1" xfId="0" applyNumberFormat="1" applyFont="1" applyFill="1" applyBorder="1"/>
    <xf numFmtId="165" fontId="5" fillId="0" borderId="2" xfId="0" applyNumberFormat="1" applyFont="1" applyFill="1" applyBorder="1"/>
    <xf numFmtId="165" fontId="5" fillId="2" borderId="2" xfId="0" applyNumberFormat="1" applyFont="1" applyFill="1" applyBorder="1"/>
    <xf numFmtId="0" fontId="5" fillId="0" borderId="0" xfId="0" applyFont="1" applyFill="1" applyBorder="1" applyAlignment="1">
      <alignment horizontal="left"/>
    </xf>
    <xf numFmtId="165" fontId="3" fillId="3" borderId="0" xfId="0" applyNumberFormat="1" applyFont="1" applyFill="1" applyBorder="1"/>
    <xf numFmtId="165" fontId="3" fillId="3" borderId="1" xfId="0" applyNumberFormat="1" applyFont="1" applyFill="1" applyBorder="1"/>
    <xf numFmtId="165" fontId="3" fillId="3" borderId="2" xfId="0" applyNumberFormat="1" applyFont="1" applyFill="1" applyBorder="1"/>
    <xf numFmtId="2" fontId="3" fillId="0" borderId="0" xfId="0" applyNumberFormat="1" applyFont="1" applyFill="1" applyBorder="1"/>
    <xf numFmtId="166" fontId="5" fillId="0" borderId="1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Impact - Actual Inflation (1.5%) Less than Assumed Inflation (2.5%)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43282480314961E-2"/>
          <c:y val="0.1648319034556138"/>
          <c:w val="0.87844217519685042"/>
          <c:h val="0.73292656881523832"/>
        </c:manualLayout>
      </c:layout>
      <c:lineChart>
        <c:grouping val="standard"/>
        <c:varyColors val="0"/>
        <c:ser>
          <c:idx val="0"/>
          <c:order val="0"/>
          <c:tx>
            <c:strRef>
              <c:f>'low act infl'!$A$78:$B$78</c:f>
              <c:strCache>
                <c:ptCount val="2"/>
                <c:pt idx="0">
                  <c:v>MAR (Pricing)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'low act infl'!$E$78:$X$78</c:f>
              <c:numCache>
                <c:formatCode>0.0</c:formatCode>
                <c:ptCount val="20"/>
                <c:pt idx="0">
                  <c:v>0.85174441384427269</c:v>
                </c:pt>
                <c:pt idx="1">
                  <c:v>0.87719236518967136</c:v>
                </c:pt>
                <c:pt idx="2">
                  <c:v>0.9017906597426304</c:v>
                </c:pt>
                <c:pt idx="3">
                  <c:v>0.92553929750313557</c:v>
                </c:pt>
                <c:pt idx="4">
                  <c:v>0.9484382784712011</c:v>
                </c:pt>
                <c:pt idx="5">
                  <c:v>0.81566312545056974</c:v>
                </c:pt>
                <c:pt idx="6">
                  <c:v>0.84030333677144142</c:v>
                </c:pt>
                <c:pt idx="7">
                  <c:v>0.86409389129985925</c:v>
                </c:pt>
                <c:pt idx="8">
                  <c:v>0.88703478903582322</c:v>
                </c:pt>
                <c:pt idx="9">
                  <c:v>0.90912602997937597</c:v>
                </c:pt>
                <c:pt idx="10">
                  <c:v>0.9303676141305175</c:v>
                </c:pt>
                <c:pt idx="11">
                  <c:v>0.90827670186678233</c:v>
                </c:pt>
                <c:pt idx="12">
                  <c:v>0.88618578960313243</c:v>
                </c:pt>
                <c:pt idx="13">
                  <c:v>0.86409487733951096</c:v>
                </c:pt>
                <c:pt idx="14">
                  <c:v>0.84200396507580422</c:v>
                </c:pt>
                <c:pt idx="15">
                  <c:v>0.81991305281221116</c:v>
                </c:pt>
                <c:pt idx="16">
                  <c:v>0.7978221405486039</c:v>
                </c:pt>
                <c:pt idx="17">
                  <c:v>0.77573122828489716</c:v>
                </c:pt>
                <c:pt idx="18">
                  <c:v>0.75364031602128989</c:v>
                </c:pt>
                <c:pt idx="19">
                  <c:v>0.73154940375759736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12-436C-B489-C74EE6FC50B5}"/>
            </c:ext>
          </c:extLst>
        </c:ser>
        <c:ser>
          <c:idx val="1"/>
          <c:order val="1"/>
          <c:tx>
            <c:strRef>
              <c:f>'low act infl'!$A$79:$B$79</c:f>
              <c:strCache>
                <c:ptCount val="2"/>
                <c:pt idx="0">
                  <c:v>Opening RAB (RFM)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val>
            <c:numRef>
              <c:f>'low act infl'!$C$79:$W$79</c:f>
            </c:numRef>
          </c:val>
          <c:smooth val="0"/>
          <c:extLst>
            <c:ext xmlns:c16="http://schemas.microsoft.com/office/drawing/2014/chart" uri="{C3380CC4-5D6E-409C-BE32-E72D297353CC}">
              <c16:uniqueId val="{00000001-0F12-436C-B489-C74EE6FC50B5}"/>
            </c:ext>
          </c:extLst>
        </c:ser>
        <c:ser>
          <c:idx val="2"/>
          <c:order val="2"/>
          <c:tx>
            <c:strRef>
              <c:f>'low act infl'!$A$80:$B$80</c:f>
              <c:strCache>
                <c:ptCount val="2"/>
                <c:pt idx="0">
                  <c:v>Capex (RFM)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val>
            <c:numRef>
              <c:f>'low act infl'!$C$80:$W$80</c:f>
            </c:numRef>
          </c:val>
          <c:smooth val="0"/>
          <c:extLst>
            <c:ext xmlns:c16="http://schemas.microsoft.com/office/drawing/2014/chart" uri="{C3380CC4-5D6E-409C-BE32-E72D297353CC}">
              <c16:uniqueId val="{00000002-0F12-436C-B489-C74EE6FC50B5}"/>
            </c:ext>
          </c:extLst>
        </c:ser>
        <c:ser>
          <c:idx val="3"/>
          <c:order val="3"/>
          <c:tx>
            <c:strRef>
              <c:f>'low act infl'!$A$81:$B$81</c:f>
              <c:strCache>
                <c:ptCount val="2"/>
                <c:pt idx="0">
                  <c:v>Reg Depreciation (RFM)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'low act infl'!$E$81:$X$81</c:f>
              <c:numCache>
                <c:formatCode>0.0</c:formatCode>
                <c:ptCount val="20"/>
                <c:pt idx="0">
                  <c:v>10.312339683714534</c:v>
                </c:pt>
                <c:pt idx="1">
                  <c:v>10.972737776381573</c:v>
                </c:pt>
                <c:pt idx="2">
                  <c:v>11.599647160595593</c:v>
                </c:pt>
                <c:pt idx="3">
                  <c:v>12.193067836356619</c:v>
                </c:pt>
                <c:pt idx="4">
                  <c:v>12.752999803664594</c:v>
                </c:pt>
                <c:pt idx="5">
                  <c:v>12.870605743874325</c:v>
                </c:pt>
                <c:pt idx="6">
                  <c:v>13.357518363458858</c:v>
                </c:pt>
                <c:pt idx="7">
                  <c:v>13.810942274590388</c:v>
                </c:pt>
                <c:pt idx="8">
                  <c:v>14.230877477268859</c:v>
                </c:pt>
                <c:pt idx="9">
                  <c:v>14.617323971494368</c:v>
                </c:pt>
                <c:pt idx="10">
                  <c:v>14.970281757266804</c:v>
                </c:pt>
                <c:pt idx="11">
                  <c:v>14.30199962032782</c:v>
                </c:pt>
                <c:pt idx="12">
                  <c:v>13.633717483388857</c:v>
                </c:pt>
                <c:pt idx="13">
                  <c:v>12.965435346449915</c:v>
                </c:pt>
                <c:pt idx="14">
                  <c:v>12.297153209510896</c:v>
                </c:pt>
                <c:pt idx="15">
                  <c:v>11.628871072571911</c:v>
                </c:pt>
                <c:pt idx="16">
                  <c:v>10.96058893563297</c:v>
                </c:pt>
                <c:pt idx="17">
                  <c:v>10.292306798693957</c:v>
                </c:pt>
                <c:pt idx="18">
                  <c:v>9.6240246617550156</c:v>
                </c:pt>
                <c:pt idx="19">
                  <c:v>8.9557425248160172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2-436C-B489-C74EE6FC50B5}"/>
            </c:ext>
          </c:extLst>
        </c:ser>
        <c:ser>
          <c:idx val="4"/>
          <c:order val="4"/>
          <c:tx>
            <c:strRef>
              <c:f>'low act infl'!$A$82:$B$82</c:f>
              <c:strCache>
                <c:ptCount val="2"/>
                <c:pt idx="0">
                  <c:v>Closing RAB (RFM)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'low act infl'!$E$82:$X$82</c:f>
              <c:numCache>
                <c:formatCode>0.0</c:formatCode>
                <c:ptCount val="20"/>
                <c:pt idx="0">
                  <c:v>-0.84799894550155841</c:v>
                </c:pt>
                <c:pt idx="1">
                  <c:v>-1.679087851670829</c:v>
                </c:pt>
                <c:pt idx="2">
                  <c:v>-2.4932667185078117</c:v>
                </c:pt>
                <c:pt idx="3">
                  <c:v>-3.2905355460127339</c:v>
                </c:pt>
                <c:pt idx="4">
                  <c:v>-4.070894334185823</c:v>
                </c:pt>
                <c:pt idx="5">
                  <c:v>-4.4255057643808868</c:v>
                </c:pt>
                <c:pt idx="6">
                  <c:v>-4.7632071552445723</c:v>
                </c:pt>
                <c:pt idx="7">
                  <c:v>-5.0839985067759699</c:v>
                </c:pt>
                <c:pt idx="8">
                  <c:v>-5.3878798189750796</c:v>
                </c:pt>
                <c:pt idx="9">
                  <c:v>-5.6748510918425836</c:v>
                </c:pt>
                <c:pt idx="10">
                  <c:v>-5.4376111454139391</c:v>
                </c:pt>
                <c:pt idx="11">
                  <c:v>-5.2003711989846124</c:v>
                </c:pt>
                <c:pt idx="12">
                  <c:v>-4.9631312525557405</c:v>
                </c:pt>
                <c:pt idx="13">
                  <c:v>-4.7258913061275507</c:v>
                </c:pt>
                <c:pt idx="14">
                  <c:v>-4.4886513596986788</c:v>
                </c:pt>
                <c:pt idx="15">
                  <c:v>-4.2514114132695795</c:v>
                </c:pt>
                <c:pt idx="16">
                  <c:v>-4.0141714668411623</c:v>
                </c:pt>
                <c:pt idx="17">
                  <c:v>-3.7769315204121767</c:v>
                </c:pt>
                <c:pt idx="18">
                  <c:v>-3.5396915739834185</c:v>
                </c:pt>
                <c:pt idx="19">
                  <c:v>-3.3024516275546603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12-436C-B489-C74EE6FC5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2439608"/>
        <c:axId val="812436000"/>
      </c:lineChart>
      <c:catAx>
        <c:axId val="812439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436000"/>
        <c:crosses val="autoZero"/>
        <c:auto val="1"/>
        <c:lblAlgn val="ctr"/>
        <c:lblOffset val="100"/>
        <c:noMultiLvlLbl val="0"/>
      </c:catAx>
      <c:valAx>
        <c:axId val="81243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Revenue/cost - $m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439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Impact: Actual Inflation (3.5%) Exceeds</a:t>
            </a:r>
            <a:r>
              <a:rPr lang="en-US" baseline="0"/>
              <a:t> Assumed Inflation (2.5%)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act infl'!$A$78:$B$78</c:f>
              <c:strCache>
                <c:ptCount val="2"/>
                <c:pt idx="0">
                  <c:v>MAR (Pricing)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'high act infl'!$C$78:$X$78</c:f>
              <c:numCache>
                <c:formatCode>0.0</c:formatCode>
                <c:ptCount val="22"/>
                <c:pt idx="2">
                  <c:v>-0.83528558459124724</c:v>
                </c:pt>
                <c:pt idx="3">
                  <c:v>-0.86044552233595084</c:v>
                </c:pt>
                <c:pt idx="4">
                  <c:v>-0.88476814709194684</c:v>
                </c:pt>
                <c:pt idx="5">
                  <c:v>-0.90825345885922104</c:v>
                </c:pt>
                <c:pt idx="6">
                  <c:v>-0.93090145763775922</c:v>
                </c:pt>
                <c:pt idx="7">
                  <c:v>-0.80381340878294338</c:v>
                </c:pt>
                <c:pt idx="8">
                  <c:v>-0.82809564235387256</c:v>
                </c:pt>
                <c:pt idx="9">
                  <c:v>-0.85154056293615099</c:v>
                </c:pt>
                <c:pt idx="10">
                  <c:v>-0.87414817052959393</c:v>
                </c:pt>
                <c:pt idx="11">
                  <c:v>-0.89591846513434348</c:v>
                </c:pt>
                <c:pt idx="12">
                  <c:v>-0.9168514467503428</c:v>
                </c:pt>
                <c:pt idx="13">
                  <c:v>-0.89508146594113214</c:v>
                </c:pt>
                <c:pt idx="14">
                  <c:v>-0.87331148513194989</c:v>
                </c:pt>
                <c:pt idx="15">
                  <c:v>-0.85154150432262554</c:v>
                </c:pt>
                <c:pt idx="16">
                  <c:v>-0.82977152351335803</c:v>
                </c:pt>
                <c:pt idx="17">
                  <c:v>-0.8080015427040621</c:v>
                </c:pt>
                <c:pt idx="18">
                  <c:v>-0.78623156189483723</c:v>
                </c:pt>
                <c:pt idx="19">
                  <c:v>-0.76446158108555551</c:v>
                </c:pt>
                <c:pt idx="20">
                  <c:v>-0.74269160027630221</c:v>
                </c:pt>
                <c:pt idx="21">
                  <c:v>-0.72092161946710576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A3-41FD-8EAE-58AADD548701}"/>
            </c:ext>
          </c:extLst>
        </c:ser>
        <c:ser>
          <c:idx val="1"/>
          <c:order val="1"/>
          <c:tx>
            <c:strRef>
              <c:f>'high act infl'!$A$79:$B$79</c:f>
              <c:strCache>
                <c:ptCount val="2"/>
                <c:pt idx="0">
                  <c:v>Opening RAB (RFM)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val>
            <c:numRef>
              <c:f>'high act infl'!$C$79:$X$79</c:f>
            </c:numRef>
          </c:val>
          <c:smooth val="0"/>
          <c:extLst>
            <c:ext xmlns:c16="http://schemas.microsoft.com/office/drawing/2014/chart" uri="{C3380CC4-5D6E-409C-BE32-E72D297353CC}">
              <c16:uniqueId val="{00000001-28A3-41FD-8EAE-58AADD548701}"/>
            </c:ext>
          </c:extLst>
        </c:ser>
        <c:ser>
          <c:idx val="2"/>
          <c:order val="2"/>
          <c:tx>
            <c:strRef>
              <c:f>'high act infl'!$A$80:$B$80</c:f>
              <c:strCache>
                <c:ptCount val="2"/>
                <c:pt idx="0">
                  <c:v>Capex (RFM)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val>
            <c:numRef>
              <c:f>'high act infl'!$C$80:$X$80</c:f>
            </c:numRef>
          </c:val>
          <c:smooth val="0"/>
          <c:extLst>
            <c:ext xmlns:c16="http://schemas.microsoft.com/office/drawing/2014/chart" uri="{C3380CC4-5D6E-409C-BE32-E72D297353CC}">
              <c16:uniqueId val="{00000002-28A3-41FD-8EAE-58AADD548701}"/>
            </c:ext>
          </c:extLst>
        </c:ser>
        <c:ser>
          <c:idx val="3"/>
          <c:order val="3"/>
          <c:tx>
            <c:strRef>
              <c:f>'high act infl'!$A$81:$B$81</c:f>
              <c:strCache>
                <c:ptCount val="2"/>
                <c:pt idx="0">
                  <c:v>Reg Depreciation (RFM)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'high act infl'!$C$81:$X$81</c:f>
              <c:numCache>
                <c:formatCode>0.0</c:formatCode>
                <c:ptCount val="22"/>
                <c:pt idx="2">
                  <c:v>-10.113067419294932</c:v>
                </c:pt>
                <c:pt idx="3">
                  <c:v>-10.776540061072208</c:v>
                </c:pt>
                <c:pt idx="4">
                  <c:v>-11.406847137864139</c:v>
                </c:pt>
                <c:pt idx="5">
                  <c:v>-12.003988649670735</c:v>
                </c:pt>
                <c:pt idx="6">
                  <c:v>-12.567964596492029</c:v>
                </c:pt>
                <c:pt idx="7">
                  <c:v>-12.697837897724158</c:v>
                </c:pt>
                <c:pt idx="8">
                  <c:v>-13.1819244558104</c:v>
                </c:pt>
                <c:pt idx="9">
                  <c:v>-13.632845448911274</c:v>
                </c:pt>
                <c:pt idx="10">
                  <c:v>-14.050600877026898</c:v>
                </c:pt>
                <c:pt idx="11">
                  <c:v>-14.435190740157084</c:v>
                </c:pt>
                <c:pt idx="12">
                  <c:v>-14.78661503830198</c:v>
                </c:pt>
                <c:pt idx="13">
                  <c:v>-14.126734572472667</c:v>
                </c:pt>
                <c:pt idx="14">
                  <c:v>-13.466854106643289</c:v>
                </c:pt>
                <c:pt idx="15">
                  <c:v>-12.806973640813958</c:v>
                </c:pt>
                <c:pt idx="16">
                  <c:v>-12.147093174984658</c:v>
                </c:pt>
                <c:pt idx="17">
                  <c:v>-11.487212709155337</c:v>
                </c:pt>
                <c:pt idx="18">
                  <c:v>-10.827332243325984</c:v>
                </c:pt>
                <c:pt idx="19">
                  <c:v>-10.16745177749663</c:v>
                </c:pt>
                <c:pt idx="20">
                  <c:v>-9.5075713116672915</c:v>
                </c:pt>
                <c:pt idx="21">
                  <c:v>-8.8476908458379313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A3-41FD-8EAE-58AADD548701}"/>
            </c:ext>
          </c:extLst>
        </c:ser>
        <c:ser>
          <c:idx val="4"/>
          <c:order val="4"/>
          <c:tx>
            <c:strRef>
              <c:f>'high act infl'!$A$82:$B$82</c:f>
              <c:strCache>
                <c:ptCount val="2"/>
                <c:pt idx="0">
                  <c:v>Closing RAB (RFM)</c:v>
                </c:pt>
                <c:pt idx="1">
                  <c:v>Real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'high act infl'!$C$82:$X$82</c:f>
              <c:numCache>
                <c:formatCode>0.0</c:formatCode>
                <c:ptCount val="22"/>
                <c:pt idx="1">
                  <c:v>0</c:v>
                </c:pt>
                <c:pt idx="2">
                  <c:v>0.83894675096848914</c:v>
                </c:pt>
                <c:pt idx="3">
                  <c:v>1.6610657513660954</c:v>
                </c:pt>
                <c:pt idx="4">
                  <c:v>2.4663570011928186</c:v>
                </c:pt>
                <c:pt idx="5">
                  <c:v>3.2548205004484316</c:v>
                </c:pt>
                <c:pt idx="6">
                  <c:v>4.0264562491324796</c:v>
                </c:pt>
                <c:pt idx="7">
                  <c:v>4.3803271666424735</c:v>
                </c:pt>
                <c:pt idx="8">
                  <c:v>4.7173703335804476</c:v>
                </c:pt>
                <c:pt idx="9">
                  <c:v>5.0375857499484482</c:v>
                </c:pt>
                <c:pt idx="10">
                  <c:v>5.3409734157444291</c:v>
                </c:pt>
                <c:pt idx="11">
                  <c:v>5.6275333309690723</c:v>
                </c:pt>
                <c:pt idx="12">
                  <c:v>5.3924329784915699</c:v>
                </c:pt>
                <c:pt idx="13">
                  <c:v>5.1573326260136128</c:v>
                </c:pt>
                <c:pt idx="14">
                  <c:v>4.9222322735354282</c:v>
                </c:pt>
                <c:pt idx="15">
                  <c:v>4.6871319210570164</c:v>
                </c:pt>
                <c:pt idx="16">
                  <c:v>4.4520315685792866</c:v>
                </c:pt>
                <c:pt idx="17">
                  <c:v>4.2169312161013295</c:v>
                </c:pt>
                <c:pt idx="18">
                  <c:v>3.981830863623145</c:v>
                </c:pt>
                <c:pt idx="19">
                  <c:v>3.7467305111450742</c:v>
                </c:pt>
                <c:pt idx="20">
                  <c:v>3.511630158667117</c:v>
                </c:pt>
                <c:pt idx="21">
                  <c:v>3.2765298061891599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A3-41FD-8EAE-58AADD548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2583904"/>
        <c:axId val="1072584560"/>
      </c:lineChart>
      <c:catAx>
        <c:axId val="1072583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584560"/>
        <c:crosses val="autoZero"/>
        <c:auto val="1"/>
        <c:lblAlgn val="ctr"/>
        <c:lblOffset val="100"/>
        <c:noMultiLvlLbl val="0"/>
      </c:catAx>
      <c:valAx>
        <c:axId val="107258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Revenue/Costs - $m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583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448734</xdr:colOff>
      <xdr:row>85</xdr:row>
      <xdr:rowOff>143932</xdr:rowOff>
    </xdr:from>
    <xdr:to>
      <xdr:col>13</xdr:col>
      <xdr:colOff>550333</xdr:colOff>
      <xdr:row>119</xdr:row>
      <xdr:rowOff>25400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68C7724-17A2-4D0A-9947-45AD9D3DDE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538328</xdr:colOff>
      <xdr:row>85</xdr:row>
      <xdr:rowOff>121123</xdr:rowOff>
    </xdr:from>
    <xdr:to>
      <xdr:col>13</xdr:col>
      <xdr:colOff>331717</xdr:colOff>
      <xdr:row>116</xdr:row>
      <xdr:rowOff>47388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E8F558-ABCD-45C5-AD78-83668099A1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4dd644382cc089ae/Documents/AER-CCP/inflation/Long%20term%20simulation%20linked%20to%20PTRMS%20and%20RFMs%20v3-subscen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Outcomes"/>
      <sheetName val="PTRM_ORAB"/>
      <sheetName val="PTRM_Life"/>
      <sheetName val="PTRM_Capex"/>
      <sheetName val="PTRM_RealSLDepn"/>
      <sheetName val="PTRM_NomSLDepn"/>
      <sheetName val="OLD-PTRM_SLDepn"/>
      <sheetName val="PTRM_IndexRAB"/>
      <sheetName val="PTRM_RoC"/>
      <sheetName val="PTRM_MAR"/>
      <sheetName val="Pricing_MAR"/>
      <sheetName val="PTRM-RFM_Rollover"/>
      <sheetName val="RFM_RealCapex"/>
      <sheetName val="RFM_RealWACCCapex"/>
      <sheetName val="RFM_NomCapex"/>
      <sheetName val="RFM_ORAB"/>
      <sheetName val="RFM_RealSLDepn"/>
      <sheetName val="RFM_NomSLDepn"/>
      <sheetName val="OLD-RFM_SLDepn"/>
      <sheetName val="RFM_IndexRAB"/>
      <sheetName val="Summary"/>
      <sheetName val="Monte Carlo"/>
    </sheetNames>
    <sheetDataSet>
      <sheetData sheetId="0" refreshError="1">
        <row r="17">
          <cell r="B17">
            <v>5.5100000000000003E-2</v>
          </cell>
        </row>
        <row r="28">
          <cell r="D28">
            <v>1012.4228365658292</v>
          </cell>
          <cell r="E28">
            <v>103.0149503712932</v>
          </cell>
          <cell r="F28">
            <v>105.07524937871905</v>
          </cell>
          <cell r="G28">
            <v>107.17675436629344</v>
          </cell>
          <cell r="H28">
            <v>109.32028945361931</v>
          </cell>
          <cell r="I28">
            <v>111.50669524269169</v>
          </cell>
          <cell r="J28">
            <v>113.73682914754554</v>
          </cell>
          <cell r="K28">
            <v>116.01156573049644</v>
          </cell>
          <cell r="L28">
            <v>118.33179704510638</v>
          </cell>
          <cell r="M28">
            <v>120.69843298600853</v>
          </cell>
          <cell r="N28">
            <v>123.11240164572868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27"/>
  <sheetViews>
    <sheetView workbookViewId="0">
      <selection activeCell="I23" sqref="I23"/>
    </sheetView>
  </sheetViews>
  <sheetFormatPr defaultRowHeight="14.5" x14ac:dyDescent="0.35"/>
  <cols>
    <col min="1" max="1" width="26.08984375" customWidth="1"/>
  </cols>
  <sheetData>
    <row r="1" spans="1:54" s="2" customFormat="1" ht="15.5" x14ac:dyDescent="0.35">
      <c r="A1" s="1" t="s">
        <v>17</v>
      </c>
    </row>
    <row r="2" spans="1:54" s="2" customFormat="1" ht="12.5" x14ac:dyDescent="0.25"/>
    <row r="3" spans="1:54" s="4" customFormat="1" ht="13" x14ac:dyDescent="0.3">
      <c r="A3" s="3" t="s">
        <v>0</v>
      </c>
      <c r="D3" s="4">
        <v>0</v>
      </c>
      <c r="E3" s="5">
        <v>1</v>
      </c>
      <c r="F3" s="6">
        <v>2</v>
      </c>
      <c r="G3" s="6">
        <v>3</v>
      </c>
      <c r="H3" s="6">
        <v>4</v>
      </c>
      <c r="I3" s="7">
        <v>5</v>
      </c>
      <c r="J3" s="4">
        <v>6</v>
      </c>
      <c r="K3" s="4">
        <v>7</v>
      </c>
      <c r="L3" s="4">
        <v>8</v>
      </c>
      <c r="M3" s="4">
        <v>9</v>
      </c>
      <c r="N3" s="4">
        <v>10</v>
      </c>
      <c r="O3" s="5">
        <v>11</v>
      </c>
      <c r="P3" s="6">
        <v>12</v>
      </c>
      <c r="Q3" s="6">
        <v>13</v>
      </c>
      <c r="R3" s="6">
        <v>14</v>
      </c>
      <c r="S3" s="7">
        <v>15</v>
      </c>
      <c r="T3" s="4">
        <v>16</v>
      </c>
      <c r="U3" s="4">
        <v>17</v>
      </c>
      <c r="V3" s="4">
        <v>18</v>
      </c>
      <c r="W3" s="4">
        <v>19</v>
      </c>
      <c r="X3" s="4">
        <v>20</v>
      </c>
      <c r="Y3" s="5">
        <v>21</v>
      </c>
      <c r="Z3" s="6">
        <v>22</v>
      </c>
      <c r="AA3" s="6">
        <v>23</v>
      </c>
      <c r="AB3" s="6">
        <v>24</v>
      </c>
      <c r="AC3" s="7">
        <v>25</v>
      </c>
      <c r="AD3" s="4">
        <v>26</v>
      </c>
      <c r="AE3" s="4">
        <v>27</v>
      </c>
      <c r="AF3" s="4">
        <v>28</v>
      </c>
      <c r="AG3" s="4">
        <v>29</v>
      </c>
      <c r="AH3" s="4">
        <v>30</v>
      </c>
      <c r="AI3" s="5">
        <v>31</v>
      </c>
      <c r="AJ3" s="6">
        <v>32</v>
      </c>
      <c r="AK3" s="6">
        <v>33</v>
      </c>
      <c r="AL3" s="6">
        <v>34</v>
      </c>
      <c r="AM3" s="7">
        <v>35</v>
      </c>
      <c r="AN3" s="4">
        <v>36</v>
      </c>
      <c r="AO3" s="4">
        <v>37</v>
      </c>
      <c r="AP3" s="4">
        <v>38</v>
      </c>
      <c r="AQ3" s="4">
        <v>39</v>
      </c>
      <c r="AR3" s="4">
        <v>40</v>
      </c>
      <c r="AS3" s="5">
        <v>41</v>
      </c>
      <c r="AT3" s="6">
        <v>42</v>
      </c>
      <c r="AU3" s="6">
        <v>43</v>
      </c>
      <c r="AV3" s="6">
        <v>44</v>
      </c>
      <c r="AW3" s="7">
        <v>45</v>
      </c>
      <c r="AX3" s="4">
        <v>46</v>
      </c>
      <c r="AY3" s="4">
        <v>47</v>
      </c>
      <c r="AZ3" s="4">
        <v>48</v>
      </c>
      <c r="BA3" s="4">
        <v>49</v>
      </c>
      <c r="BB3" s="7">
        <v>50</v>
      </c>
    </row>
    <row r="4" spans="1:54" s="8" customFormat="1" ht="12.5" x14ac:dyDescent="0.25">
      <c r="A4" s="8" t="s">
        <v>1</v>
      </c>
      <c r="B4" s="9" t="s">
        <v>2</v>
      </c>
      <c r="E4" s="10">
        <v>2.5000000000000001E-2</v>
      </c>
      <c r="F4" s="11">
        <v>2.5000000000000001E-2</v>
      </c>
      <c r="G4" s="11">
        <v>2.5000000000000001E-2</v>
      </c>
      <c r="H4" s="11">
        <v>2.5000000000000001E-2</v>
      </c>
      <c r="I4" s="12">
        <v>2.5000000000000001E-2</v>
      </c>
      <c r="J4" s="10">
        <v>2.5000000000000001E-2</v>
      </c>
      <c r="K4" s="11">
        <v>2.5000000000000001E-2</v>
      </c>
      <c r="L4" s="11">
        <v>2.5000000000000001E-2</v>
      </c>
      <c r="M4" s="11">
        <v>2.5000000000000001E-2</v>
      </c>
      <c r="N4" s="12">
        <v>2.5000000000000001E-2</v>
      </c>
      <c r="O4" s="10">
        <v>2.5000000000000001E-2</v>
      </c>
      <c r="P4" s="11">
        <v>2.5000000000000001E-2</v>
      </c>
      <c r="Q4" s="11">
        <v>2.5000000000000001E-2</v>
      </c>
      <c r="R4" s="11">
        <v>2.5000000000000001E-2</v>
      </c>
      <c r="S4" s="12">
        <v>2.5000000000000001E-2</v>
      </c>
      <c r="T4" s="10">
        <v>2.5000000000000001E-2</v>
      </c>
      <c r="U4" s="11">
        <v>2.5000000000000001E-2</v>
      </c>
      <c r="V4" s="11">
        <v>2.5000000000000001E-2</v>
      </c>
      <c r="W4" s="11">
        <v>2.5000000000000001E-2</v>
      </c>
      <c r="X4" s="12">
        <v>2.5000000000000001E-2</v>
      </c>
      <c r="Y4" s="10">
        <v>2.5000000000000001E-2</v>
      </c>
      <c r="Z4" s="11">
        <v>2.5000000000000001E-2</v>
      </c>
      <c r="AA4" s="11">
        <v>2.5000000000000001E-2</v>
      </c>
      <c r="AB4" s="11">
        <v>2.5000000000000001E-2</v>
      </c>
      <c r="AC4" s="12">
        <v>2.5000000000000001E-2</v>
      </c>
      <c r="AD4" s="10">
        <v>2.5000000000000001E-2</v>
      </c>
      <c r="AE4" s="11">
        <v>2.5000000000000001E-2</v>
      </c>
      <c r="AF4" s="11">
        <v>2.5000000000000001E-2</v>
      </c>
      <c r="AG4" s="11">
        <v>2.5000000000000001E-2</v>
      </c>
      <c r="AH4" s="12">
        <v>2.5000000000000001E-2</v>
      </c>
      <c r="AI4" s="10">
        <v>2.5000000000000001E-2</v>
      </c>
      <c r="AJ4" s="11">
        <v>2.5000000000000001E-2</v>
      </c>
      <c r="AK4" s="11">
        <v>2.5000000000000001E-2</v>
      </c>
      <c r="AL4" s="11">
        <v>2.5000000000000001E-2</v>
      </c>
      <c r="AM4" s="12">
        <v>2.5000000000000001E-2</v>
      </c>
      <c r="AN4" s="10">
        <v>2.5000000000000001E-2</v>
      </c>
      <c r="AO4" s="11">
        <v>2.5000000000000001E-2</v>
      </c>
      <c r="AP4" s="11">
        <v>2.5000000000000001E-2</v>
      </c>
      <c r="AQ4" s="11">
        <v>2.5000000000000001E-2</v>
      </c>
      <c r="AR4" s="12">
        <v>2.5000000000000001E-2</v>
      </c>
      <c r="AS4" s="10">
        <v>2.5000000000000001E-2</v>
      </c>
      <c r="AT4" s="11">
        <v>2.5000000000000001E-2</v>
      </c>
      <c r="AU4" s="11">
        <v>2.5000000000000001E-2</v>
      </c>
      <c r="AV4" s="11">
        <v>2.5000000000000001E-2</v>
      </c>
      <c r="AW4" s="12">
        <v>2.5000000000000001E-2</v>
      </c>
      <c r="AX4" s="10">
        <v>2.5000000000000001E-2</v>
      </c>
      <c r="AY4" s="11">
        <v>2.5000000000000001E-2</v>
      </c>
      <c r="AZ4" s="11">
        <v>2.5000000000000001E-2</v>
      </c>
      <c r="BA4" s="11">
        <v>2.5000000000000001E-2</v>
      </c>
      <c r="BB4" s="12">
        <v>2.5000000000000001E-2</v>
      </c>
    </row>
    <row r="5" spans="1:54" s="8" customFormat="1" ht="12.5" x14ac:dyDescent="0.25">
      <c r="B5" s="9" t="s">
        <v>3</v>
      </c>
      <c r="D5" s="8">
        <v>1</v>
      </c>
      <c r="E5" s="13">
        <v>1.0249999999999999</v>
      </c>
      <c r="F5" s="14">
        <v>1.0506249999999999</v>
      </c>
      <c r="G5" s="14">
        <v>1.0768906249999999</v>
      </c>
      <c r="H5" s="14">
        <v>1.1038128906249998</v>
      </c>
      <c r="I5" s="15">
        <v>1.1314082128906247</v>
      </c>
      <c r="J5" s="13">
        <v>1.1596934182128902</v>
      </c>
      <c r="K5" s="14">
        <v>1.1886857536682123</v>
      </c>
      <c r="L5" s="14">
        <v>1.2184028975099175</v>
      </c>
      <c r="M5" s="14">
        <v>1.2488629699476652</v>
      </c>
      <c r="N5" s="15">
        <v>1.2800845441963566</v>
      </c>
      <c r="O5" s="13">
        <v>1.3120866578012655</v>
      </c>
      <c r="P5" s="14">
        <v>1.3448888242462971</v>
      </c>
      <c r="Q5" s="14">
        <v>1.3785110448524545</v>
      </c>
      <c r="R5" s="14">
        <v>1.4129738209737657</v>
      </c>
      <c r="S5" s="15">
        <v>1.4482981664981096</v>
      </c>
      <c r="T5" s="13">
        <v>1.4845056206605622</v>
      </c>
      <c r="U5" s="14">
        <v>1.5216182611770761</v>
      </c>
      <c r="V5" s="14">
        <v>1.5596587177065029</v>
      </c>
      <c r="W5" s="14">
        <v>1.5986501856491653</v>
      </c>
      <c r="X5" s="15">
        <v>1.6386164402903942</v>
      </c>
      <c r="Y5" s="13">
        <v>1.6795818512976539</v>
      </c>
      <c r="Z5" s="14">
        <v>1.721571397580095</v>
      </c>
      <c r="AA5" s="14">
        <v>1.7646106825195973</v>
      </c>
      <c r="AB5" s="14">
        <v>1.8087259495825871</v>
      </c>
      <c r="AC5" s="15">
        <v>1.8539440983221516</v>
      </c>
      <c r="AD5" s="13">
        <v>1.9002927007802053</v>
      </c>
      <c r="AE5" s="14">
        <v>1.9478000182997102</v>
      </c>
      <c r="AF5" s="14">
        <v>1.9964950187572028</v>
      </c>
      <c r="AG5" s="14">
        <v>2.0464073942261325</v>
      </c>
      <c r="AH5" s="15">
        <v>2.0975675790817858</v>
      </c>
      <c r="AI5" s="13">
        <v>2.1500067685588302</v>
      </c>
      <c r="AJ5" s="14">
        <v>2.2037569377728006</v>
      </c>
      <c r="AK5" s="14">
        <v>2.2588508612171205</v>
      </c>
      <c r="AL5" s="14">
        <v>2.3153221327475482</v>
      </c>
      <c r="AM5" s="15">
        <v>2.3732051860662366</v>
      </c>
      <c r="AN5" s="13">
        <v>2.4325353157178924</v>
      </c>
      <c r="AO5" s="14">
        <v>2.4933486986108395</v>
      </c>
      <c r="AP5" s="14">
        <v>2.5556824160761105</v>
      </c>
      <c r="AQ5" s="14">
        <v>2.6195744764780131</v>
      </c>
      <c r="AR5" s="15">
        <v>2.6850638383899632</v>
      </c>
      <c r="AS5" s="13">
        <v>2.7521904343497119</v>
      </c>
      <c r="AT5" s="14">
        <v>2.8209951952084547</v>
      </c>
      <c r="AU5" s="14">
        <v>2.8915200750886658</v>
      </c>
      <c r="AV5" s="14">
        <v>2.9638080769658823</v>
      </c>
      <c r="AW5" s="15">
        <v>3.0379032788900293</v>
      </c>
      <c r="AX5" s="13">
        <v>3.1138508608622799</v>
      </c>
      <c r="AY5" s="14">
        <v>3.1916971323838368</v>
      </c>
      <c r="AZ5" s="14">
        <v>3.2714895606934324</v>
      </c>
      <c r="BA5" s="14">
        <v>3.353276799710768</v>
      </c>
      <c r="BB5" s="15">
        <v>3.437108719703537</v>
      </c>
    </row>
    <row r="6" spans="1:54" s="8" customFormat="1" ht="12.5" x14ac:dyDescent="0.25">
      <c r="E6" s="16"/>
      <c r="I6" s="17"/>
      <c r="O6" s="16"/>
      <c r="S6" s="17"/>
      <c r="Y6" s="16"/>
      <c r="AC6" s="17"/>
      <c r="AI6" s="16"/>
      <c r="AM6" s="17"/>
      <c r="AS6" s="16"/>
      <c r="AW6" s="17"/>
      <c r="BB6" s="17"/>
    </row>
    <row r="7" spans="1:54" s="8" customFormat="1" ht="12.5" x14ac:dyDescent="0.25">
      <c r="A7" s="8" t="s">
        <v>4</v>
      </c>
      <c r="B7" s="8" t="s">
        <v>5</v>
      </c>
      <c r="D7" s="18">
        <v>1037.4246960623213</v>
      </c>
      <c r="E7" s="19">
        <v>1134.251001028138</v>
      </c>
      <c r="F7" s="18">
        <v>1231.6370830695384</v>
      </c>
      <c r="G7" s="18">
        <v>1329.4595859062563</v>
      </c>
      <c r="H7" s="18">
        <v>1427.5863648660036</v>
      </c>
      <c r="I7" s="20">
        <v>1525.8760677946123</v>
      </c>
      <c r="J7" s="19">
        <v>1624.1776990852263</v>
      </c>
      <c r="K7" s="18">
        <v>1722.3301662089571</v>
      </c>
      <c r="L7" s="18">
        <v>1820.1618081081772</v>
      </c>
      <c r="M7" s="18">
        <v>1917.4899047917393</v>
      </c>
      <c r="N7" s="20">
        <v>2014.1201674487552</v>
      </c>
      <c r="O7" s="19">
        <v>1973.7270981565139</v>
      </c>
      <c r="P7" s="18">
        <v>1930.0555502950047</v>
      </c>
      <c r="Q7" s="18">
        <v>1882.9668456040724</v>
      </c>
      <c r="R7" s="18">
        <v>1832.3174209596596</v>
      </c>
      <c r="S7" s="20">
        <v>1777.9586708045229</v>
      </c>
      <c r="T7" s="19">
        <v>1719.7367847535297</v>
      </c>
      <c r="U7" s="18">
        <v>1657.4925802307341</v>
      </c>
      <c r="V7" s="18">
        <v>1591.0613299913275</v>
      </c>
      <c r="W7" s="18">
        <v>1520.2725843773069</v>
      </c>
      <c r="X7" s="20">
        <v>1444.9499881513402</v>
      </c>
      <c r="Y7" s="19">
        <v>1364.9110917488399</v>
      </c>
      <c r="Z7" s="18">
        <v>1279.9671567836194</v>
      </c>
      <c r="AA7" s="18">
        <v>1189.9229556377954</v>
      </c>
      <c r="AB7" s="18">
        <v>1094.5765649616899</v>
      </c>
      <c r="AC7" s="20">
        <v>993.71915290450579</v>
      </c>
      <c r="AD7" s="19">
        <v>887.13475989136123</v>
      </c>
      <c r="AE7" s="18">
        <v>774.600072756994</v>
      </c>
      <c r="AF7" s="18">
        <v>655.88419204097636</v>
      </c>
      <c r="AG7" s="18">
        <v>530.74839224368486</v>
      </c>
      <c r="AH7" s="20">
        <v>398.94587483650315</v>
      </c>
      <c r="AI7" s="19">
        <v>334.57051776061286</v>
      </c>
      <c r="AJ7" s="18">
        <v>274.34782456370255</v>
      </c>
      <c r="AK7" s="18">
        <v>218.71618236050736</v>
      </c>
      <c r="AL7" s="18">
        <v>168.13806518964009</v>
      </c>
      <c r="AM7" s="20">
        <v>123.1010834424151</v>
      </c>
      <c r="AN7" s="19">
        <v>84.119073685650335</v>
      </c>
      <c r="AO7" s="18">
        <v>51.733230316675005</v>
      </c>
      <c r="AP7" s="18">
        <v>26.513280537295987</v>
      </c>
      <c r="AQ7" s="18">
        <v>9.0587041835762037</v>
      </c>
      <c r="AR7" s="20">
        <v>1.1419382159709122E-13</v>
      </c>
      <c r="AS7" s="19">
        <v>1.1704866713701851E-13</v>
      </c>
      <c r="AT7" s="18">
        <v>1.1997488381544398E-13</v>
      </c>
      <c r="AU7" s="18">
        <v>1.2297425591083006E-13</v>
      </c>
      <c r="AV7" s="18">
        <v>1.260486123086008E-13</v>
      </c>
      <c r="AW7" s="20">
        <v>1.291998276163158E-13</v>
      </c>
      <c r="AX7" s="19">
        <v>1.3242982330672372E-13</v>
      </c>
      <c r="AY7" s="18">
        <v>1.3574056888939183E-13</v>
      </c>
      <c r="AZ7" s="18">
        <v>1.3913408311162661E-13</v>
      </c>
      <c r="BA7" s="18">
        <v>1.4261243518941727E-13</v>
      </c>
      <c r="BB7" s="20">
        <v>1.4617774606915269E-13</v>
      </c>
    </row>
    <row r="8" spans="1:54" s="8" customFormat="1" ht="12.5" x14ac:dyDescent="0.25">
      <c r="A8" s="21" t="s">
        <v>6</v>
      </c>
      <c r="B8" s="8" t="s">
        <v>5</v>
      </c>
      <c r="D8" s="18"/>
      <c r="E8" s="19">
        <v>88.613359455323206</v>
      </c>
      <c r="F8" s="18">
        <v>98.094988917042798</v>
      </c>
      <c r="G8" s="18">
        <v>107.80911768063329</v>
      </c>
      <c r="H8" s="18">
        <v>117.75678972223575</v>
      </c>
      <c r="I8" s="22">
        <v>127.93883953047121</v>
      </c>
      <c r="J8" s="19">
        <v>138.35587807022287</v>
      </c>
      <c r="K8" s="18">
        <v>149.00827810280342</v>
      </c>
      <c r="L8" s="18">
        <v>159.89615883728069</v>
      </c>
      <c r="M8" s="18">
        <v>171.01936988683065</v>
      </c>
      <c r="N8" s="22">
        <v>182.37747450305193</v>
      </c>
      <c r="O8" s="19">
        <v>193.96973206020894</v>
      </c>
      <c r="P8" s="18">
        <v>194.16823909594308</v>
      </c>
      <c r="Q8" s="18">
        <v>194.25544040092635</v>
      </c>
      <c r="R8" s="18">
        <v>194.22564662172368</v>
      </c>
      <c r="S8" s="22">
        <v>194.07295350331043</v>
      </c>
      <c r="T8" s="19">
        <v>193.79123469983787</v>
      </c>
      <c r="U8" s="18">
        <v>193.37413436025213</v>
      </c>
      <c r="V8" s="18">
        <v>192.8150594819997</v>
      </c>
      <c r="W8" s="18">
        <v>192.10717202585948</v>
      </c>
      <c r="X8" s="22">
        <v>191.24338078473605</v>
      </c>
      <c r="Y8" s="19">
        <v>190.2163329990403</v>
      </c>
      <c r="Z8" s="18">
        <v>189.01840571106931</v>
      </c>
      <c r="AA8" s="18">
        <v>187.64169685057524</v>
      </c>
      <c r="AB8" s="18">
        <v>186.07801604348714</v>
      </c>
      <c r="AC8" s="22">
        <v>184.318875135513</v>
      </c>
      <c r="AD8" s="19">
        <v>182.35547842211304</v>
      </c>
      <c r="AE8" s="18">
        <v>180.17871257608334</v>
      </c>
      <c r="AF8" s="18">
        <v>177.77913626373828</v>
      </c>
      <c r="AG8" s="18">
        <v>175.14696944041594</v>
      </c>
      <c r="AH8" s="22">
        <v>172.27208231576265</v>
      </c>
      <c r="AI8" s="19">
        <v>94.794980032173612</v>
      </c>
      <c r="AJ8" s="18">
        <v>85.733695176157013</v>
      </c>
      <c r="AK8" s="18">
        <v>76.550663826177527</v>
      </c>
      <c r="AL8" s="18">
        <v>67.255226075855944</v>
      </c>
      <c r="AM8" s="22">
        <v>57.857509217935004</v>
      </c>
      <c r="AN8" s="19">
        <v>48.368467369248904</v>
      </c>
      <c r="AO8" s="18">
        <v>38.799922737506172</v>
      </c>
      <c r="AP8" s="18">
        <v>29.164608591025484</v>
      </c>
      <c r="AQ8" s="18">
        <v>19.476213994688599</v>
      </c>
      <c r="AR8" s="22">
        <v>9.7494303775737734</v>
      </c>
      <c r="AS8" s="19">
        <v>5.8524333568509167E-15</v>
      </c>
      <c r="AT8" s="18">
        <v>5.9987441907721901E-15</v>
      </c>
      <c r="AU8" s="18">
        <v>6.148712795541493E-15</v>
      </c>
      <c r="AV8" s="18">
        <v>6.3024306154300318E-15</v>
      </c>
      <c r="AW8" s="22">
        <v>6.4599913808157832E-15</v>
      </c>
      <c r="AX8" s="19">
        <v>6.621491165336177E-15</v>
      </c>
      <c r="AY8" s="18">
        <v>6.7870284444695806E-15</v>
      </c>
      <c r="AZ8" s="18">
        <v>6.9567041555813199E-15</v>
      </c>
      <c r="BA8" s="18">
        <v>7.1306217594708561E-15</v>
      </c>
      <c r="BB8" s="22">
        <v>7.3088873034576239E-15</v>
      </c>
    </row>
    <row r="9" spans="1:54" s="23" customFormat="1" ht="13" x14ac:dyDescent="0.3">
      <c r="A9" s="23" t="s">
        <v>7</v>
      </c>
      <c r="B9" s="23" t="s">
        <v>5</v>
      </c>
      <c r="D9" s="24"/>
      <c r="E9" s="25">
        <v>88.613359455323206</v>
      </c>
      <c r="F9" s="24">
        <v>98.094988917042798</v>
      </c>
      <c r="G9" s="24">
        <v>107.80911768063329</v>
      </c>
      <c r="H9" s="24">
        <v>117.75678972223575</v>
      </c>
      <c r="I9" s="26">
        <v>127.93883953047121</v>
      </c>
      <c r="J9" s="25">
        <v>138.35587807022287</v>
      </c>
      <c r="K9" s="24">
        <v>149.00827810280342</v>
      </c>
      <c r="L9" s="24">
        <v>159.89615883728069</v>
      </c>
      <c r="M9" s="24">
        <v>171.01936988683065</v>
      </c>
      <c r="N9" s="26">
        <v>182.37747450305193</v>
      </c>
      <c r="O9" s="25">
        <v>193.96973206020894</v>
      </c>
      <c r="P9" s="24">
        <v>194.16823909594308</v>
      </c>
      <c r="Q9" s="24">
        <v>194.25544040092635</v>
      </c>
      <c r="R9" s="24">
        <v>194.22564662172368</v>
      </c>
      <c r="S9" s="26">
        <v>194.07295350331037</v>
      </c>
      <c r="T9" s="25">
        <v>193.79123469983787</v>
      </c>
      <c r="U9" s="24">
        <v>193.37413436025213</v>
      </c>
      <c r="V9" s="24">
        <v>192.8150594819997</v>
      </c>
      <c r="W9" s="24">
        <v>192.10717202585948</v>
      </c>
      <c r="X9" s="26">
        <v>191.24338078473605</v>
      </c>
      <c r="Y9" s="25">
        <v>190.2163329990403</v>
      </c>
      <c r="Z9" s="24">
        <v>189.01840571106931</v>
      </c>
      <c r="AA9" s="24">
        <v>187.64169685057524</v>
      </c>
      <c r="AB9" s="24">
        <v>186.07801604348714</v>
      </c>
      <c r="AC9" s="26">
        <v>184.318875135513</v>
      </c>
      <c r="AD9" s="25">
        <v>182.35547842211304</v>
      </c>
      <c r="AE9" s="24">
        <v>180.17871257608334</v>
      </c>
      <c r="AF9" s="24">
        <v>177.77913626373828</v>
      </c>
      <c r="AG9" s="24">
        <v>175.14696944041594</v>
      </c>
      <c r="AH9" s="26">
        <v>172.27208231576265</v>
      </c>
      <c r="AI9" s="25">
        <v>94.794980032173612</v>
      </c>
      <c r="AJ9" s="24">
        <v>85.733695176157013</v>
      </c>
      <c r="AK9" s="24">
        <v>76.550663826177527</v>
      </c>
      <c r="AL9" s="24">
        <v>67.255226075855944</v>
      </c>
      <c r="AM9" s="26">
        <v>57.857509217935004</v>
      </c>
      <c r="AN9" s="25">
        <v>48.368467369248904</v>
      </c>
      <c r="AO9" s="24">
        <v>38.799922737506172</v>
      </c>
      <c r="AP9" s="24">
        <v>29.164608591025484</v>
      </c>
      <c r="AQ9" s="24">
        <v>19.476213994688603</v>
      </c>
      <c r="AR9" s="26">
        <v>9.7494303775737734</v>
      </c>
      <c r="AS9" s="25">
        <v>5.8524333568509167E-15</v>
      </c>
      <c r="AT9" s="24">
        <v>5.9987441907721901E-15</v>
      </c>
      <c r="AU9" s="24">
        <v>6.148712795541493E-15</v>
      </c>
      <c r="AV9" s="24">
        <v>6.3024306154300318E-15</v>
      </c>
      <c r="AW9" s="26">
        <v>6.4599913808157832E-15</v>
      </c>
      <c r="AX9" s="25">
        <v>6.621491165336177E-15</v>
      </c>
      <c r="AY9" s="24">
        <v>6.7870284444695806E-15</v>
      </c>
      <c r="AZ9" s="24">
        <v>6.9567041555813199E-15</v>
      </c>
      <c r="BA9" s="24">
        <v>7.1306217594708561E-15</v>
      </c>
      <c r="BB9" s="26">
        <v>7.3088873034576239E-15</v>
      </c>
    </row>
    <row r="10" spans="1:54" s="8" customFormat="1" ht="12.5" x14ac:dyDescent="0.25">
      <c r="A10" s="8" t="s">
        <v>8</v>
      </c>
      <c r="B10" s="8" t="s">
        <v>5</v>
      </c>
      <c r="D10" s="18"/>
      <c r="E10" s="19">
        <v>1037.4246960623213</v>
      </c>
      <c r="F10" s="18">
        <v>1134.251001028138</v>
      </c>
      <c r="G10" s="18">
        <v>1231.6370830695384</v>
      </c>
      <c r="H10" s="18">
        <v>1329.4595859062563</v>
      </c>
      <c r="I10" s="22">
        <v>1427.5863648660036</v>
      </c>
      <c r="J10" s="19">
        <v>1525.8760677946123</v>
      </c>
      <c r="K10" s="18">
        <v>1624.1776990852263</v>
      </c>
      <c r="L10" s="18">
        <v>1722.3301662089571</v>
      </c>
      <c r="M10" s="18">
        <v>1820.1618081081772</v>
      </c>
      <c r="N10" s="22">
        <v>1917.4899047917393</v>
      </c>
      <c r="O10" s="19">
        <v>2014.1201674487552</v>
      </c>
      <c r="P10" s="18">
        <v>1973.7270981565139</v>
      </c>
      <c r="Q10" s="18">
        <v>1930.0555502950047</v>
      </c>
      <c r="R10" s="18">
        <v>1882.9668456040724</v>
      </c>
      <c r="S10" s="22">
        <v>1832.3174209596596</v>
      </c>
      <c r="T10" s="19">
        <v>1777.9586708045229</v>
      </c>
      <c r="U10" s="18">
        <v>1719.7367847535297</v>
      </c>
      <c r="V10" s="18">
        <v>1657.4925802307341</v>
      </c>
      <c r="W10" s="18">
        <v>1591.0613299913275</v>
      </c>
      <c r="X10" s="22">
        <v>1520.2725843773069</v>
      </c>
      <c r="Y10" s="19">
        <v>1444.9499881513402</v>
      </c>
      <c r="Z10" s="18">
        <v>1364.9110917488399</v>
      </c>
      <c r="AA10" s="18">
        <v>1279.9671567836194</v>
      </c>
      <c r="AB10" s="18">
        <v>1189.9229556377954</v>
      </c>
      <c r="AC10" s="22">
        <v>1094.5765649616899</v>
      </c>
      <c r="AD10" s="19">
        <v>993.71915290450579</v>
      </c>
      <c r="AE10" s="18">
        <v>887.13475989136123</v>
      </c>
      <c r="AF10" s="18">
        <v>774.600072756994</v>
      </c>
      <c r="AG10" s="18">
        <v>655.88419204097636</v>
      </c>
      <c r="AH10" s="22">
        <v>530.74839224368486</v>
      </c>
      <c r="AI10" s="19">
        <v>398.94587483650315</v>
      </c>
      <c r="AJ10" s="18">
        <v>334.57051776061286</v>
      </c>
      <c r="AK10" s="18">
        <v>274.34782456370255</v>
      </c>
      <c r="AL10" s="18">
        <v>218.71618236050736</v>
      </c>
      <c r="AM10" s="22">
        <v>168.13806518964009</v>
      </c>
      <c r="AN10" s="19">
        <v>123.1010834424151</v>
      </c>
      <c r="AO10" s="18">
        <v>84.119073685650335</v>
      </c>
      <c r="AP10" s="18">
        <v>51.733230316675005</v>
      </c>
      <c r="AQ10" s="18">
        <v>26.513280537295987</v>
      </c>
      <c r="AR10" s="22">
        <v>9.0587041835762037</v>
      </c>
      <c r="AS10" s="19">
        <v>1.1419382159709122E-13</v>
      </c>
      <c r="AT10" s="18">
        <v>1.1704866713701851E-13</v>
      </c>
      <c r="AU10" s="18">
        <v>1.1997488381544398E-13</v>
      </c>
      <c r="AV10" s="18">
        <v>1.2297425591083006E-13</v>
      </c>
      <c r="AW10" s="22">
        <v>1.260486123086008E-13</v>
      </c>
      <c r="AX10" s="19">
        <v>1.291998276163158E-13</v>
      </c>
      <c r="AY10" s="18">
        <v>1.3242982330672372E-13</v>
      </c>
      <c r="AZ10" s="18">
        <v>1.3574056888939183E-13</v>
      </c>
      <c r="BA10" s="18">
        <v>1.3913408311162661E-13</v>
      </c>
      <c r="BB10" s="22">
        <v>1.4261243518941727E-13</v>
      </c>
    </row>
    <row r="11" spans="1:54" s="8" customFormat="1" ht="12.5" x14ac:dyDescent="0.25">
      <c r="A11" s="8" t="s">
        <v>9</v>
      </c>
      <c r="B11" s="8" t="s">
        <v>5</v>
      </c>
      <c r="D11" s="18">
        <v>1024.69507659596</v>
      </c>
      <c r="E11" s="19">
        <v>106.33603134638794</v>
      </c>
      <c r="F11" s="18">
        <v>108.99443213004764</v>
      </c>
      <c r="G11" s="18">
        <v>111.71929293329883</v>
      </c>
      <c r="H11" s="18">
        <v>114.51227525663128</v>
      </c>
      <c r="I11" s="18">
        <v>117.37508213804706</v>
      </c>
      <c r="J11" s="19">
        <v>120.30945919149822</v>
      </c>
      <c r="K11" s="18">
        <v>123.31719567128565</v>
      </c>
      <c r="L11" s="18">
        <v>126.40012556306779</v>
      </c>
      <c r="M11" s="18">
        <v>129.56012870214448</v>
      </c>
      <c r="N11" s="18">
        <v>132.79913191969806</v>
      </c>
      <c r="O11" s="16">
        <v>0</v>
      </c>
      <c r="P11" s="8">
        <v>0</v>
      </c>
      <c r="Q11" s="8">
        <v>0</v>
      </c>
      <c r="R11" s="8">
        <v>0</v>
      </c>
      <c r="S11" s="8">
        <v>0</v>
      </c>
      <c r="T11" s="16">
        <v>0</v>
      </c>
      <c r="U11" s="8">
        <v>0</v>
      </c>
      <c r="V11" s="8">
        <v>0</v>
      </c>
      <c r="W11" s="8">
        <v>0</v>
      </c>
      <c r="X11" s="8">
        <v>0</v>
      </c>
      <c r="Y11" s="16">
        <v>0</v>
      </c>
      <c r="Z11" s="8">
        <v>0</v>
      </c>
      <c r="AA11" s="8">
        <v>0</v>
      </c>
      <c r="AB11" s="8">
        <v>0</v>
      </c>
      <c r="AC11" s="8">
        <v>0</v>
      </c>
      <c r="AD11" s="16">
        <v>0</v>
      </c>
      <c r="AE11" s="8">
        <v>0</v>
      </c>
      <c r="AF11" s="8">
        <v>0</v>
      </c>
      <c r="AG11" s="8">
        <v>0</v>
      </c>
      <c r="AH11" s="8">
        <v>0</v>
      </c>
      <c r="AI11" s="16">
        <v>0</v>
      </c>
      <c r="AJ11" s="8">
        <v>0</v>
      </c>
      <c r="AK11" s="8">
        <v>0</v>
      </c>
      <c r="AL11" s="8">
        <v>0</v>
      </c>
      <c r="AM11" s="8">
        <v>0</v>
      </c>
      <c r="AN11" s="16">
        <v>0</v>
      </c>
      <c r="AO11" s="8">
        <v>0</v>
      </c>
      <c r="AP11" s="8">
        <v>0</v>
      </c>
      <c r="AQ11" s="8">
        <v>0</v>
      </c>
      <c r="AR11" s="8">
        <v>0</v>
      </c>
      <c r="AS11" s="16">
        <v>0</v>
      </c>
      <c r="AT11" s="8">
        <v>0</v>
      </c>
      <c r="AU11" s="8">
        <v>0</v>
      </c>
      <c r="AV11" s="8">
        <v>0</v>
      </c>
      <c r="AW11" s="8">
        <v>0</v>
      </c>
      <c r="AX11" s="16">
        <v>0</v>
      </c>
      <c r="AY11" s="8">
        <v>0</v>
      </c>
      <c r="AZ11" s="8">
        <v>0</v>
      </c>
      <c r="BA11" s="8">
        <v>0</v>
      </c>
      <c r="BB11" s="17">
        <v>0</v>
      </c>
    </row>
    <row r="12" spans="1:54" s="8" customFormat="1" ht="12.5" x14ac:dyDescent="0.25">
      <c r="A12" s="8" t="s">
        <v>10</v>
      </c>
      <c r="B12" s="8" t="s">
        <v>5</v>
      </c>
      <c r="D12" s="18"/>
      <c r="E12" s="19">
        <v>9.5097263805712728</v>
      </c>
      <c r="F12" s="18">
        <v>11.608350088647352</v>
      </c>
      <c r="G12" s="18">
        <v>13.896790096581064</v>
      </c>
      <c r="H12" s="18">
        <v>16.385496296883794</v>
      </c>
      <c r="I12" s="22">
        <v>19.085379209438528</v>
      </c>
      <c r="J12" s="19">
        <v>22.007827900883825</v>
      </c>
      <c r="K12" s="18">
        <v>25.164728547555029</v>
      </c>
      <c r="L12" s="18">
        <v>28.568483663847815</v>
      </c>
      <c r="M12" s="18">
        <v>32.232032018582281</v>
      </c>
      <c r="N12" s="22">
        <v>36.16886926268193</v>
      </c>
      <c r="O12" s="19">
        <v>40.39306929224152</v>
      </c>
      <c r="P12" s="18">
        <v>43.671547861509055</v>
      </c>
      <c r="Q12" s="18">
        <v>47.088704690932317</v>
      </c>
      <c r="R12" s="18">
        <v>50.649424644413287</v>
      </c>
      <c r="S12" s="22">
        <v>54.358750155136548</v>
      </c>
      <c r="T12" s="19">
        <v>58.221886050993191</v>
      </c>
      <c r="U12" s="18">
        <v>62.244204522795634</v>
      </c>
      <c r="V12" s="18">
        <v>66.431250239406353</v>
      </c>
      <c r="W12" s="18">
        <v>70.788745614020854</v>
      </c>
      <c r="X12" s="22">
        <v>75.322596225966464</v>
      </c>
      <c r="Y12" s="19">
        <v>80.038896402500711</v>
      </c>
      <c r="Z12" s="18">
        <v>84.943934965220308</v>
      </c>
      <c r="AA12" s="18">
        <v>90.044201145824374</v>
      </c>
      <c r="AB12" s="18">
        <v>95.346390676105273</v>
      </c>
      <c r="AC12" s="22">
        <v>100.85741205718421</v>
      </c>
      <c r="AD12" s="19">
        <v>106.58439301314456</v>
      </c>
      <c r="AE12" s="18">
        <v>112.53468713436709</v>
      </c>
      <c r="AF12" s="18">
        <v>118.71588071601757</v>
      </c>
      <c r="AG12" s="18">
        <v>125.13579979729154</v>
      </c>
      <c r="AH12" s="22">
        <v>131.80251740718174</v>
      </c>
      <c r="AI12" s="19">
        <v>64.375357075890292</v>
      </c>
      <c r="AJ12" s="18">
        <v>60.222693196910299</v>
      </c>
      <c r="AK12" s="18">
        <v>55.63164220319522</v>
      </c>
      <c r="AL12" s="18">
        <v>50.578117170867273</v>
      </c>
      <c r="AM12" s="22">
        <v>45.036981747224964</v>
      </c>
      <c r="AN12" s="19">
        <v>38.982009756764761</v>
      </c>
      <c r="AO12" s="18">
        <v>32.385843368975344</v>
      </c>
      <c r="AP12" s="18">
        <v>25.219949779379021</v>
      </c>
      <c r="AQ12" s="18">
        <v>17.454576353719784</v>
      </c>
      <c r="AR12" s="22">
        <v>9.0587041835760882</v>
      </c>
      <c r="AS12" s="19">
        <v>-2.8548455399272807E-15</v>
      </c>
      <c r="AT12" s="18">
        <v>-2.9262166784254623E-15</v>
      </c>
      <c r="AU12" s="18">
        <v>-2.9993720953860986E-15</v>
      </c>
      <c r="AV12" s="18">
        <v>-3.0743563977707516E-15</v>
      </c>
      <c r="AW12" s="22">
        <v>-3.1512153077150198E-15</v>
      </c>
      <c r="AX12" s="19">
        <v>-3.2299956904078959E-15</v>
      </c>
      <c r="AY12" s="18">
        <v>-3.3107455826680929E-15</v>
      </c>
      <c r="AZ12" s="18">
        <v>-3.3935142222347954E-15</v>
      </c>
      <c r="BA12" s="18">
        <v>-3.4783520777906651E-15</v>
      </c>
      <c r="BB12" s="22">
        <v>-3.5653108797354312E-15</v>
      </c>
    </row>
    <row r="13" spans="1:54" s="23" customFormat="1" ht="13" x14ac:dyDescent="0.3">
      <c r="A13" s="23" t="s">
        <v>11</v>
      </c>
      <c r="B13" s="23" t="s">
        <v>5</v>
      </c>
      <c r="D13" s="24">
        <v>1037.4246960623213</v>
      </c>
      <c r="E13" s="25">
        <v>1134.251001028138</v>
      </c>
      <c r="F13" s="24">
        <v>1231.6370830695384</v>
      </c>
      <c r="G13" s="24">
        <v>1329.4595859062563</v>
      </c>
      <c r="H13" s="24">
        <v>1427.5863648660036</v>
      </c>
      <c r="I13" s="27">
        <v>1525.8760677946123</v>
      </c>
      <c r="J13" s="25">
        <v>1624.1776990852263</v>
      </c>
      <c r="K13" s="24">
        <v>1722.3301662089571</v>
      </c>
      <c r="L13" s="24">
        <v>1820.1618081081772</v>
      </c>
      <c r="M13" s="24">
        <v>1917.4899047917393</v>
      </c>
      <c r="N13" s="27">
        <v>2014.1201674487552</v>
      </c>
      <c r="O13" s="25">
        <v>1973.7270981565139</v>
      </c>
      <c r="P13" s="24">
        <v>1930.0555502950047</v>
      </c>
      <c r="Q13" s="24">
        <v>1882.9668456040724</v>
      </c>
      <c r="R13" s="24">
        <v>1832.3174209596596</v>
      </c>
      <c r="S13" s="27">
        <v>1777.9586708045229</v>
      </c>
      <c r="T13" s="25">
        <v>1719.7367847535297</v>
      </c>
      <c r="U13" s="24">
        <v>1657.4925802307341</v>
      </c>
      <c r="V13" s="24">
        <v>1591.0613299913275</v>
      </c>
      <c r="W13" s="24">
        <v>1520.2725843773069</v>
      </c>
      <c r="X13" s="27">
        <v>1444.9499881513402</v>
      </c>
      <c r="Y13" s="25">
        <v>1364.9110917488399</v>
      </c>
      <c r="Z13" s="24">
        <v>1279.9671567836194</v>
      </c>
      <c r="AA13" s="24">
        <v>1189.9229556377954</v>
      </c>
      <c r="AB13" s="24">
        <v>1094.5765649616899</v>
      </c>
      <c r="AC13" s="27">
        <v>993.71915290450579</v>
      </c>
      <c r="AD13" s="25">
        <v>887.13475989136123</v>
      </c>
      <c r="AE13" s="24">
        <v>774.600072756994</v>
      </c>
      <c r="AF13" s="24">
        <v>655.88419204097636</v>
      </c>
      <c r="AG13" s="24">
        <v>530.74839224368486</v>
      </c>
      <c r="AH13" s="27">
        <v>398.94587483650315</v>
      </c>
      <c r="AI13" s="25">
        <v>334.57051776061286</v>
      </c>
      <c r="AJ13" s="24">
        <v>274.34782456370255</v>
      </c>
      <c r="AK13" s="24">
        <v>218.71618236050736</v>
      </c>
      <c r="AL13" s="24">
        <v>168.13806518964009</v>
      </c>
      <c r="AM13" s="27">
        <v>123.1010834424151</v>
      </c>
      <c r="AN13" s="25">
        <v>84.119073685650335</v>
      </c>
      <c r="AO13" s="24">
        <v>51.733230316675005</v>
      </c>
      <c r="AP13" s="24">
        <v>26.513280537295987</v>
      </c>
      <c r="AQ13" s="24">
        <v>9.0587041835762037</v>
      </c>
      <c r="AR13" s="27">
        <v>1.1419382159709122E-13</v>
      </c>
      <c r="AS13" s="25">
        <v>1.1704866713701851E-13</v>
      </c>
      <c r="AT13" s="24">
        <v>1.1997488381544398E-13</v>
      </c>
      <c r="AU13" s="24">
        <v>1.2297425591083006E-13</v>
      </c>
      <c r="AV13" s="24">
        <v>1.260486123086008E-13</v>
      </c>
      <c r="AW13" s="27">
        <v>1.291998276163158E-13</v>
      </c>
      <c r="AX13" s="25">
        <v>1.3242982330672372E-13</v>
      </c>
      <c r="AY13" s="24">
        <v>1.3574056888939183E-13</v>
      </c>
      <c r="AZ13" s="24">
        <v>1.3913408311162661E-13</v>
      </c>
      <c r="BA13" s="24">
        <v>1.4261243518941727E-13</v>
      </c>
      <c r="BB13" s="27">
        <v>1.4617774606915269E-13</v>
      </c>
    </row>
    <row r="14" spans="1:54" s="8" customFormat="1" ht="13" x14ac:dyDescent="0.3">
      <c r="A14" s="28"/>
      <c r="D14" s="18"/>
      <c r="E14" s="25"/>
      <c r="F14" s="24"/>
      <c r="G14" s="24"/>
      <c r="H14" s="24"/>
      <c r="I14" s="26"/>
      <c r="J14" s="25"/>
      <c r="K14" s="24"/>
      <c r="L14" s="24"/>
      <c r="M14" s="24"/>
      <c r="N14" s="26"/>
      <c r="O14" s="25"/>
      <c r="P14" s="24"/>
      <c r="Q14" s="24"/>
      <c r="R14" s="24"/>
      <c r="S14" s="26"/>
      <c r="T14" s="25"/>
      <c r="U14" s="24"/>
      <c r="V14" s="24"/>
      <c r="W14" s="24"/>
      <c r="X14" s="26"/>
      <c r="Y14" s="25"/>
      <c r="Z14" s="24"/>
      <c r="AA14" s="24"/>
      <c r="AB14" s="24"/>
      <c r="AC14" s="26"/>
      <c r="AD14" s="25"/>
      <c r="AE14" s="24"/>
      <c r="AF14" s="24"/>
      <c r="AG14" s="24"/>
      <c r="AH14" s="26"/>
      <c r="AI14" s="25"/>
      <c r="AJ14" s="24"/>
      <c r="AK14" s="24"/>
      <c r="AL14" s="24"/>
      <c r="AM14" s="26"/>
      <c r="AN14" s="25"/>
      <c r="AO14" s="24"/>
      <c r="AP14" s="24"/>
      <c r="AQ14" s="24"/>
      <c r="AR14" s="26"/>
      <c r="AS14" s="25"/>
      <c r="AT14" s="24"/>
      <c r="AU14" s="24"/>
      <c r="AV14" s="24"/>
      <c r="AW14" s="26"/>
      <c r="AX14" s="25"/>
      <c r="AY14" s="24"/>
      <c r="AZ14" s="24"/>
      <c r="BA14" s="24"/>
      <c r="BB14" s="26"/>
    </row>
    <row r="15" spans="1:54" s="8" customFormat="1" ht="12.5" x14ac:dyDescent="0.25">
      <c r="A15" s="8" t="s">
        <v>12</v>
      </c>
      <c r="B15" s="8" t="s">
        <v>5</v>
      </c>
      <c r="D15" s="29">
        <v>-1037.4246960623213</v>
      </c>
      <c r="E15" s="30">
        <v>-17.722671891064721</v>
      </c>
      <c r="F15" s="29">
        <v>-10.89944321300483</v>
      </c>
      <c r="G15" s="29">
        <v>-3.9101752526655247</v>
      </c>
      <c r="H15" s="29">
        <v>3.2445144656044818</v>
      </c>
      <c r="I15" s="31">
        <v>10.563757392424151</v>
      </c>
      <c r="J15" s="30">
        <v>18.046418878724651</v>
      </c>
      <c r="K15" s="29">
        <v>25.691082431517756</v>
      </c>
      <c r="L15" s="29">
        <v>33.49603327421292</v>
      </c>
      <c r="M15" s="29">
        <v>41.459241184686192</v>
      </c>
      <c r="N15" s="31">
        <v>49.578342583353901</v>
      </c>
      <c r="O15" s="19">
        <v>193.96973206020894</v>
      </c>
      <c r="P15" s="18">
        <v>194.16823909594308</v>
      </c>
      <c r="Q15" s="18">
        <v>194.25544040092635</v>
      </c>
      <c r="R15" s="18">
        <v>194.22564662172368</v>
      </c>
      <c r="S15" s="22">
        <v>194.07295350331037</v>
      </c>
      <c r="T15" s="19">
        <v>193.79123469983787</v>
      </c>
      <c r="U15" s="18">
        <v>193.37413436025213</v>
      </c>
      <c r="V15" s="18">
        <v>192.8150594819997</v>
      </c>
      <c r="W15" s="18">
        <v>192.10717202585948</v>
      </c>
      <c r="X15" s="22">
        <v>191.24338078473605</v>
      </c>
      <c r="Y15" s="19">
        <v>190.2163329990403</v>
      </c>
      <c r="Z15" s="18">
        <v>189.01840571106931</v>
      </c>
      <c r="AA15" s="18">
        <v>187.64169685057524</v>
      </c>
      <c r="AB15" s="18">
        <v>186.07801604348714</v>
      </c>
      <c r="AC15" s="22">
        <v>184.318875135513</v>
      </c>
      <c r="AD15" s="19">
        <v>182.35547842211304</v>
      </c>
      <c r="AE15" s="18">
        <v>180.17871257608334</v>
      </c>
      <c r="AF15" s="18">
        <v>177.77913626373828</v>
      </c>
      <c r="AG15" s="18">
        <v>175.14696944041594</v>
      </c>
      <c r="AH15" s="22">
        <v>172.27208231576265</v>
      </c>
      <c r="AI15" s="19">
        <v>94.794980032173612</v>
      </c>
      <c r="AJ15" s="18">
        <v>85.733695176157013</v>
      </c>
      <c r="AK15" s="18">
        <v>76.550663826177527</v>
      </c>
      <c r="AL15" s="18">
        <v>67.255226075855944</v>
      </c>
      <c r="AM15" s="22">
        <v>57.857509217935004</v>
      </c>
      <c r="AN15" s="19">
        <v>48.368467369248904</v>
      </c>
      <c r="AO15" s="18">
        <v>38.799922737506172</v>
      </c>
      <c r="AP15" s="18">
        <v>29.164608591025484</v>
      </c>
      <c r="AQ15" s="18">
        <v>19.476213994688603</v>
      </c>
      <c r="AR15" s="22">
        <v>9.7494303775737734</v>
      </c>
      <c r="AS15" s="19">
        <v>5.8524333568509167E-15</v>
      </c>
      <c r="AT15" s="18">
        <v>5.9987441907721901E-15</v>
      </c>
      <c r="AU15" s="18">
        <v>6.148712795541493E-15</v>
      </c>
      <c r="AV15" s="18">
        <v>6.3024306154300318E-15</v>
      </c>
      <c r="AW15" s="22">
        <v>6.4599913808157832E-15</v>
      </c>
      <c r="AX15" s="19">
        <v>6.621491165336177E-15</v>
      </c>
      <c r="AY15" s="18">
        <v>6.7870284444695806E-15</v>
      </c>
      <c r="AZ15" s="18">
        <v>6.9567041555813199E-15</v>
      </c>
      <c r="BA15" s="18">
        <v>7.1306217594708561E-15</v>
      </c>
      <c r="BB15" s="22">
        <v>7.3088873034576239E-15</v>
      </c>
    </row>
    <row r="16" spans="1:54" s="8" customFormat="1" ht="12.5" x14ac:dyDescent="0.25">
      <c r="A16" s="8" t="s">
        <v>12</v>
      </c>
      <c r="B16" s="8" t="s">
        <v>13</v>
      </c>
      <c r="D16" s="18">
        <v>-1037.4246960623213</v>
      </c>
      <c r="E16" s="19">
        <v>-17.290411601038752</v>
      </c>
      <c r="F16" s="18">
        <v>-10.374246960623276</v>
      </c>
      <c r="G16" s="18">
        <v>-3.6309864362181861</v>
      </c>
      <c r="H16" s="18">
        <v>2.9393699721765127</v>
      </c>
      <c r="I16" s="22">
        <v>9.3368222645608192</v>
      </c>
      <c r="J16" s="19">
        <v>15.56137044093475</v>
      </c>
      <c r="K16" s="18">
        <v>21.613014501298288</v>
      </c>
      <c r="L16" s="18">
        <v>27.49175444565148</v>
      </c>
      <c r="M16" s="18">
        <v>33.197590273994258</v>
      </c>
      <c r="N16" s="22">
        <v>38.730521986326636</v>
      </c>
      <c r="O16" s="19">
        <v>147.83301918888077</v>
      </c>
      <c r="P16" s="18">
        <v>144.37493686867305</v>
      </c>
      <c r="Q16" s="18">
        <v>140.91685454846538</v>
      </c>
      <c r="R16" s="18">
        <v>137.4587722282576</v>
      </c>
      <c r="S16" s="22">
        <v>134.00068990804988</v>
      </c>
      <c r="T16" s="19">
        <v>130.54260758784218</v>
      </c>
      <c r="U16" s="18">
        <v>127.08452526763445</v>
      </c>
      <c r="V16" s="18">
        <v>123.62644294742672</v>
      </c>
      <c r="W16" s="18">
        <v>120.16836062721899</v>
      </c>
      <c r="X16" s="22">
        <v>116.71027830701128</v>
      </c>
      <c r="Y16" s="19">
        <v>113.25219598680359</v>
      </c>
      <c r="Z16" s="18">
        <v>109.79411366659589</v>
      </c>
      <c r="AA16" s="18">
        <v>106.33603134638813</v>
      </c>
      <c r="AB16" s="18">
        <v>102.8779490261804</v>
      </c>
      <c r="AC16" s="22">
        <v>99.419866705972666</v>
      </c>
      <c r="AD16" s="19">
        <v>95.961784385764958</v>
      </c>
      <c r="AE16" s="18">
        <v>92.503702065557249</v>
      </c>
      <c r="AF16" s="18">
        <v>89.045619745349484</v>
      </c>
      <c r="AG16" s="18">
        <v>85.587537425141761</v>
      </c>
      <c r="AH16" s="22">
        <v>82.12945510493401</v>
      </c>
      <c r="AI16" s="19">
        <v>44.090549582648791</v>
      </c>
      <c r="AJ16" s="18">
        <v>38.903426102337178</v>
      </c>
      <c r="AK16" s="18">
        <v>33.889206738035938</v>
      </c>
      <c r="AL16" s="18">
        <v>29.047891489745084</v>
      </c>
      <c r="AM16" s="22">
        <v>24.379480357464629</v>
      </c>
      <c r="AN16" s="19">
        <v>19.883973341194576</v>
      </c>
      <c r="AO16" s="18">
        <v>15.561370440934882</v>
      </c>
      <c r="AP16" s="18">
        <v>11.411671656685584</v>
      </c>
      <c r="AQ16" s="18">
        <v>7.4348769884466668</v>
      </c>
      <c r="AR16" s="22">
        <v>3.6309864362181403</v>
      </c>
      <c r="AS16" s="19">
        <v>2.1264638099920332E-15</v>
      </c>
      <c r="AT16" s="18">
        <v>2.1264638099920332E-15</v>
      </c>
      <c r="AU16" s="18">
        <v>2.1264638099920328E-15</v>
      </c>
      <c r="AV16" s="18">
        <v>2.1264638099920332E-15</v>
      </c>
      <c r="AW16" s="22">
        <v>2.1264638099920336E-15</v>
      </c>
      <c r="AX16" s="19">
        <v>2.1264638099920336E-15</v>
      </c>
      <c r="AY16" s="18">
        <v>2.1264638099920332E-15</v>
      </c>
      <c r="AZ16" s="18">
        <v>2.1264638099920332E-15</v>
      </c>
      <c r="BA16" s="18">
        <v>2.1264638099920344E-15</v>
      </c>
      <c r="BB16" s="22">
        <v>2.1264638099920336E-15</v>
      </c>
    </row>
    <row r="17" spans="1:54" s="8" customFormat="1" ht="12.5" x14ac:dyDescent="0.25">
      <c r="A17" s="21" t="s">
        <v>14</v>
      </c>
      <c r="E17" s="19"/>
      <c r="F17" s="18"/>
      <c r="G17" s="18"/>
      <c r="H17" s="18"/>
      <c r="I17" s="22">
        <v>0</v>
      </c>
      <c r="J17" s="19"/>
      <c r="K17" s="18"/>
      <c r="L17" s="18"/>
      <c r="M17" s="18"/>
      <c r="N17" s="22">
        <v>0</v>
      </c>
      <c r="O17" s="19"/>
      <c r="P17" s="18"/>
      <c r="Q17" s="18"/>
      <c r="R17" s="18"/>
      <c r="S17" s="22">
        <v>0</v>
      </c>
      <c r="T17" s="19"/>
      <c r="U17" s="18"/>
      <c r="V17" s="18"/>
      <c r="W17" s="18"/>
      <c r="X17" s="22">
        <v>0</v>
      </c>
      <c r="Y17" s="19"/>
      <c r="Z17" s="18"/>
      <c r="AA17" s="18"/>
      <c r="AB17" s="18"/>
      <c r="AC17" s="22">
        <v>-2.5579538487363607E-13</v>
      </c>
      <c r="AD17" s="19"/>
      <c r="AE17" s="18"/>
      <c r="AF17" s="18"/>
      <c r="AG17" s="18"/>
      <c r="AH17" s="22">
        <v>-3.2684965844964609E-13</v>
      </c>
      <c r="AI17" s="19"/>
      <c r="AJ17" s="18"/>
      <c r="AK17" s="18"/>
      <c r="AL17" s="18"/>
      <c r="AM17" s="22">
        <v>-2.9487523534044158E-13</v>
      </c>
      <c r="AN17" s="19"/>
      <c r="AO17" s="18"/>
      <c r="AP17" s="18"/>
      <c r="AQ17" s="18"/>
      <c r="AR17" s="22">
        <v>-2.2133257538768871E-13</v>
      </c>
      <c r="AS17" s="19"/>
      <c r="AT17" s="18"/>
      <c r="AU17" s="18"/>
      <c r="AV17" s="18"/>
      <c r="AW17" s="22">
        <v>-2.2264031547545979E-13</v>
      </c>
      <c r="AX17" s="19"/>
      <c r="AY17" s="18"/>
      <c r="AZ17" s="18"/>
      <c r="BA17" s="18"/>
      <c r="BB17" s="22">
        <v>-2.2366496405316818E-13</v>
      </c>
    </row>
    <row r="18" spans="1:54" s="8" customFormat="1" ht="12.5" x14ac:dyDescent="0.25">
      <c r="A18" s="8" t="s">
        <v>15</v>
      </c>
      <c r="D18" s="32">
        <v>0</v>
      </c>
      <c r="E18" s="19"/>
      <c r="F18" s="18"/>
      <c r="G18" s="18"/>
      <c r="H18" s="18"/>
      <c r="I18" s="22"/>
      <c r="J18" s="19"/>
      <c r="K18" s="18"/>
      <c r="L18" s="18"/>
      <c r="M18" s="18"/>
      <c r="N18" s="22"/>
      <c r="O18" s="19"/>
      <c r="P18" s="18"/>
      <c r="Q18" s="18"/>
      <c r="R18" s="18"/>
      <c r="S18" s="22"/>
      <c r="T18" s="19"/>
      <c r="U18" s="18"/>
      <c r="V18" s="18"/>
      <c r="W18" s="18"/>
      <c r="X18" s="22"/>
      <c r="Y18" s="19"/>
      <c r="Z18" s="18"/>
      <c r="AA18" s="18"/>
      <c r="AB18" s="18"/>
      <c r="AC18" s="22"/>
      <c r="AD18" s="19"/>
      <c r="AE18" s="18"/>
      <c r="AF18" s="18"/>
      <c r="AG18" s="18"/>
      <c r="AH18" s="22"/>
      <c r="AI18" s="19"/>
      <c r="AJ18" s="18"/>
      <c r="AK18" s="18"/>
      <c r="AL18" s="18"/>
      <c r="AM18" s="22"/>
      <c r="AN18" s="19"/>
      <c r="AO18" s="18"/>
      <c r="AP18" s="18"/>
      <c r="AQ18" s="18"/>
      <c r="AR18" s="22"/>
      <c r="AS18" s="19"/>
      <c r="AT18" s="18"/>
      <c r="AU18" s="18"/>
      <c r="AV18" s="18"/>
      <c r="AW18" s="22"/>
      <c r="AX18" s="19"/>
      <c r="AY18" s="18"/>
      <c r="AZ18" s="18"/>
      <c r="BA18" s="18"/>
      <c r="BB18" s="22"/>
    </row>
    <row r="19" spans="1:54" s="8" customFormat="1" ht="12.5" x14ac:dyDescent="0.25">
      <c r="A19" s="8" t="s">
        <v>16</v>
      </c>
      <c r="E19" s="16"/>
      <c r="I19" s="12">
        <v>0</v>
      </c>
      <c r="N19" s="12">
        <v>0</v>
      </c>
      <c r="O19" s="16"/>
      <c r="S19" s="12">
        <v>0</v>
      </c>
      <c r="X19" s="12">
        <v>0</v>
      </c>
      <c r="Y19" s="16"/>
      <c r="AC19" s="12">
        <v>-4.8110763869195155E-16</v>
      </c>
      <c r="AH19" s="12">
        <v>-1.595907215550877E-16</v>
      </c>
      <c r="AI19" s="16"/>
      <c r="AM19" s="12">
        <v>1.8774187716637049E-16</v>
      </c>
      <c r="AR19" s="12">
        <v>1.2696651344411396E-15</v>
      </c>
      <c r="AS19" s="16"/>
      <c r="AW19" s="12">
        <v>0</v>
      </c>
      <c r="BB19" s="12">
        <v>0</v>
      </c>
    </row>
    <row r="21" spans="1:54" s="8" customFormat="1" ht="12.5" x14ac:dyDescent="0.25">
      <c r="A21" s="8" t="s">
        <v>4</v>
      </c>
      <c r="B21" s="8" t="s">
        <v>13</v>
      </c>
      <c r="D21" s="18">
        <v>1037.4246960623213</v>
      </c>
      <c r="E21" s="19">
        <f t="shared" ref="E21:E27" si="0">E7/E$5</f>
        <v>1106.5863424664763</v>
      </c>
      <c r="F21" s="19">
        <f t="shared" ref="F21:BB26" si="1">F7/F$5</f>
        <v>1172.2899065504234</v>
      </c>
      <c r="G21" s="19">
        <f t="shared" si="1"/>
        <v>1234.5353883141627</v>
      </c>
      <c r="H21" s="19">
        <f t="shared" si="1"/>
        <v>1293.3227877576942</v>
      </c>
      <c r="I21" s="19">
        <f t="shared" si="1"/>
        <v>1348.6521048810184</v>
      </c>
      <c r="J21" s="19">
        <f t="shared" si="1"/>
        <v>1400.5233396841343</v>
      </c>
      <c r="K21" s="19">
        <f t="shared" si="1"/>
        <v>1448.9364921670428</v>
      </c>
      <c r="L21" s="19">
        <f t="shared" si="1"/>
        <v>1493.8915623297437</v>
      </c>
      <c r="M21" s="19">
        <f t="shared" si="1"/>
        <v>1535.3885501722366</v>
      </c>
      <c r="N21" s="19">
        <f t="shared" si="1"/>
        <v>1573.427455694522</v>
      </c>
      <c r="O21" s="19">
        <f t="shared" si="1"/>
        <v>1504.2658092903673</v>
      </c>
      <c r="P21" s="19">
        <f t="shared" si="1"/>
        <v>1435.1041628862124</v>
      </c>
      <c r="Q21" s="19">
        <f t="shared" si="1"/>
        <v>1365.9425164820577</v>
      </c>
      <c r="R21" s="19">
        <f t="shared" si="1"/>
        <v>1296.7808700779035</v>
      </c>
      <c r="S21" s="19">
        <f t="shared" si="1"/>
        <v>1227.6192236737486</v>
      </c>
      <c r="T21" s="19">
        <f t="shared" si="1"/>
        <v>1158.4575772695939</v>
      </c>
      <c r="U21" s="19">
        <f t="shared" si="1"/>
        <v>1089.2959308654392</v>
      </c>
      <c r="V21" s="19">
        <f t="shared" si="1"/>
        <v>1020.1342844612843</v>
      </c>
      <c r="W21" s="19">
        <f t="shared" si="1"/>
        <v>950.97263805712976</v>
      </c>
      <c r="X21" s="19">
        <f t="shared" si="1"/>
        <v>881.81099165297485</v>
      </c>
      <c r="Y21" s="19">
        <f t="shared" si="1"/>
        <v>812.64934524882028</v>
      </c>
      <c r="Z21" s="19">
        <f t="shared" si="1"/>
        <v>743.48769884466537</v>
      </c>
      <c r="AA21" s="19">
        <f t="shared" si="1"/>
        <v>674.32605244051081</v>
      </c>
      <c r="AB21" s="19">
        <f t="shared" si="1"/>
        <v>605.16440603635579</v>
      </c>
      <c r="AC21" s="19">
        <f t="shared" si="1"/>
        <v>536.00275963220099</v>
      </c>
      <c r="AD21" s="19">
        <f t="shared" si="1"/>
        <v>466.84111322804603</v>
      </c>
      <c r="AE21" s="19">
        <f t="shared" si="1"/>
        <v>397.67946682389106</v>
      </c>
      <c r="AF21" s="19">
        <f t="shared" si="1"/>
        <v>328.5178204197361</v>
      </c>
      <c r="AG21" s="19">
        <f t="shared" si="1"/>
        <v>259.35617401558119</v>
      </c>
      <c r="AH21" s="19">
        <f t="shared" si="1"/>
        <v>190.19452761142622</v>
      </c>
      <c r="AI21" s="19">
        <f t="shared" si="1"/>
        <v>155.61370440934874</v>
      </c>
      <c r="AJ21" s="19">
        <f t="shared" si="1"/>
        <v>124.49096352747901</v>
      </c>
      <c r="AK21" s="19">
        <f t="shared" si="1"/>
        <v>96.82630496581703</v>
      </c>
      <c r="AL21" s="19">
        <f t="shared" si="1"/>
        <v>72.619728724362815</v>
      </c>
      <c r="AM21" s="19">
        <f t="shared" si="1"/>
        <v>51.871234803116316</v>
      </c>
      <c r="AN21" s="19">
        <f t="shared" si="1"/>
        <v>34.580823202077553</v>
      </c>
      <c r="AO21" s="19">
        <f t="shared" si="1"/>
        <v>20.748493921246553</v>
      </c>
      <c r="AP21" s="19">
        <f t="shared" si="1"/>
        <v>10.374246960623294</v>
      </c>
      <c r="AQ21" s="19">
        <f t="shared" si="1"/>
        <v>3.4580823202077937</v>
      </c>
      <c r="AR21" s="19">
        <f t="shared" si="1"/>
        <v>4.2529276199840714E-14</v>
      </c>
      <c r="AS21" s="19">
        <f t="shared" si="1"/>
        <v>4.2529276199840726E-14</v>
      </c>
      <c r="AT21" s="19">
        <f t="shared" si="1"/>
        <v>4.2529276199840726E-14</v>
      </c>
      <c r="AU21" s="19">
        <f t="shared" si="1"/>
        <v>4.2529276199840726E-14</v>
      </c>
      <c r="AV21" s="19">
        <f t="shared" si="1"/>
        <v>4.252927619984072E-14</v>
      </c>
      <c r="AW21" s="19">
        <f t="shared" si="1"/>
        <v>4.252927619984072E-14</v>
      </c>
      <c r="AX21" s="19">
        <f t="shared" si="1"/>
        <v>4.2529276199840726E-14</v>
      </c>
      <c r="AY21" s="19">
        <f t="shared" si="1"/>
        <v>4.2529276199840733E-14</v>
      </c>
      <c r="AZ21" s="19">
        <f t="shared" si="1"/>
        <v>4.2529276199840733E-14</v>
      </c>
      <c r="BA21" s="19">
        <f t="shared" si="1"/>
        <v>4.2529276199840733E-14</v>
      </c>
      <c r="BB21" s="19">
        <f t="shared" si="1"/>
        <v>4.2529276199840733E-14</v>
      </c>
    </row>
    <row r="22" spans="1:54" s="8" customFormat="1" ht="12.5" x14ac:dyDescent="0.25">
      <c r="A22" s="21" t="s">
        <v>6</v>
      </c>
      <c r="B22" s="8" t="s">
        <v>13</v>
      </c>
      <c r="D22" s="18"/>
      <c r="E22" s="19">
        <f t="shared" si="0"/>
        <v>86.452058005193379</v>
      </c>
      <c r="F22" s="19">
        <f t="shared" ref="F22:T22" si="2">F8/F$5</f>
        <v>93.368222645608853</v>
      </c>
      <c r="G22" s="19">
        <f t="shared" si="2"/>
        <v>100.11148317001395</v>
      </c>
      <c r="H22" s="19">
        <f t="shared" si="2"/>
        <v>106.68183957840864</v>
      </c>
      <c r="I22" s="19">
        <f t="shared" si="2"/>
        <v>113.07929187079297</v>
      </c>
      <c r="J22" s="19">
        <f t="shared" si="2"/>
        <v>119.30384004716689</v>
      </c>
      <c r="K22" s="19">
        <f t="shared" si="2"/>
        <v>125.35548410753043</v>
      </c>
      <c r="L22" s="19">
        <f t="shared" si="2"/>
        <v>131.23422405188361</v>
      </c>
      <c r="M22" s="19">
        <f t="shared" si="2"/>
        <v>136.94005988022639</v>
      </c>
      <c r="N22" s="19">
        <f t="shared" si="2"/>
        <v>142.47299159255877</v>
      </c>
      <c r="O22" s="19">
        <f t="shared" si="2"/>
        <v>147.83301918888077</v>
      </c>
      <c r="P22" s="19">
        <f t="shared" si="2"/>
        <v>144.37493686867305</v>
      </c>
      <c r="Q22" s="19">
        <f t="shared" si="2"/>
        <v>140.91685454846538</v>
      </c>
      <c r="R22" s="19">
        <f t="shared" si="2"/>
        <v>137.4587722282576</v>
      </c>
      <c r="S22" s="19">
        <f t="shared" si="2"/>
        <v>134.00068990804991</v>
      </c>
      <c r="T22" s="19">
        <f t="shared" si="2"/>
        <v>130.54260758784218</v>
      </c>
      <c r="U22" s="19">
        <f t="shared" si="1"/>
        <v>127.08452526763445</v>
      </c>
      <c r="V22" s="19">
        <f t="shared" si="1"/>
        <v>123.62644294742672</v>
      </c>
      <c r="W22" s="19">
        <f t="shared" si="1"/>
        <v>120.16836062721899</v>
      </c>
      <c r="X22" s="19">
        <f t="shared" si="1"/>
        <v>116.71027830701128</v>
      </c>
      <c r="Y22" s="19">
        <f t="shared" si="1"/>
        <v>113.25219598680359</v>
      </c>
      <c r="Z22" s="19">
        <f t="shared" si="1"/>
        <v>109.79411366659589</v>
      </c>
      <c r="AA22" s="19">
        <f t="shared" si="1"/>
        <v>106.33603134638813</v>
      </c>
      <c r="AB22" s="19">
        <f t="shared" si="1"/>
        <v>102.8779490261804</v>
      </c>
      <c r="AC22" s="19">
        <f t="shared" si="1"/>
        <v>99.419866705972666</v>
      </c>
      <c r="AD22" s="19">
        <f t="shared" si="1"/>
        <v>95.961784385764958</v>
      </c>
      <c r="AE22" s="19">
        <f t="shared" si="1"/>
        <v>92.503702065557249</v>
      </c>
      <c r="AF22" s="19">
        <f t="shared" si="1"/>
        <v>89.045619745349484</v>
      </c>
      <c r="AG22" s="19">
        <f t="shared" si="1"/>
        <v>85.587537425141761</v>
      </c>
      <c r="AH22" s="19">
        <f t="shared" si="1"/>
        <v>82.12945510493401</v>
      </c>
      <c r="AI22" s="19">
        <f t="shared" si="1"/>
        <v>44.090549582648791</v>
      </c>
      <c r="AJ22" s="19">
        <f t="shared" si="1"/>
        <v>38.903426102337178</v>
      </c>
      <c r="AK22" s="19">
        <f t="shared" si="1"/>
        <v>33.889206738035938</v>
      </c>
      <c r="AL22" s="19">
        <f t="shared" si="1"/>
        <v>29.047891489745084</v>
      </c>
      <c r="AM22" s="19">
        <f t="shared" si="1"/>
        <v>24.379480357464629</v>
      </c>
      <c r="AN22" s="19">
        <f t="shared" si="1"/>
        <v>19.883973341194576</v>
      </c>
      <c r="AO22" s="19">
        <f t="shared" si="1"/>
        <v>15.561370440934882</v>
      </c>
      <c r="AP22" s="19">
        <f t="shared" si="1"/>
        <v>11.411671656685584</v>
      </c>
      <c r="AQ22" s="19">
        <f t="shared" si="1"/>
        <v>7.434876988446665</v>
      </c>
      <c r="AR22" s="19">
        <f t="shared" si="1"/>
        <v>3.6309864362181403</v>
      </c>
      <c r="AS22" s="19">
        <f t="shared" si="1"/>
        <v>2.1264638099920332E-15</v>
      </c>
      <c r="AT22" s="19">
        <f t="shared" si="1"/>
        <v>2.1264638099920332E-15</v>
      </c>
      <c r="AU22" s="19">
        <f t="shared" si="1"/>
        <v>2.1264638099920328E-15</v>
      </c>
      <c r="AV22" s="19">
        <f t="shared" si="1"/>
        <v>2.1264638099920332E-15</v>
      </c>
      <c r="AW22" s="19">
        <f t="shared" si="1"/>
        <v>2.1264638099920336E-15</v>
      </c>
      <c r="AX22" s="19">
        <f t="shared" si="1"/>
        <v>2.1264638099920336E-15</v>
      </c>
      <c r="AY22" s="19">
        <f t="shared" si="1"/>
        <v>2.1264638099920332E-15</v>
      </c>
      <c r="AZ22" s="19">
        <f t="shared" si="1"/>
        <v>2.1264638099920332E-15</v>
      </c>
      <c r="BA22" s="19">
        <f t="shared" si="1"/>
        <v>2.1264638099920344E-15</v>
      </c>
      <c r="BB22" s="19">
        <f t="shared" si="1"/>
        <v>2.1264638099920336E-15</v>
      </c>
    </row>
    <row r="23" spans="1:54" s="23" customFormat="1" ht="13" x14ac:dyDescent="0.3">
      <c r="A23" s="23" t="s">
        <v>7</v>
      </c>
      <c r="B23" s="8" t="s">
        <v>13</v>
      </c>
      <c r="D23" s="24"/>
      <c r="E23" s="19">
        <f t="shared" si="0"/>
        <v>86.452058005193379</v>
      </c>
      <c r="F23" s="19">
        <f t="shared" si="1"/>
        <v>93.368222645608853</v>
      </c>
      <c r="G23" s="19">
        <f t="shared" si="1"/>
        <v>100.11148317001395</v>
      </c>
      <c r="H23" s="19">
        <f t="shared" si="1"/>
        <v>106.68183957840864</v>
      </c>
      <c r="I23" s="19">
        <f t="shared" si="1"/>
        <v>113.07929187079297</v>
      </c>
      <c r="J23" s="19">
        <f t="shared" si="1"/>
        <v>119.30384004716689</v>
      </c>
      <c r="K23" s="19">
        <f t="shared" si="1"/>
        <v>125.35548410753043</v>
      </c>
      <c r="L23" s="19">
        <f t="shared" si="1"/>
        <v>131.23422405188361</v>
      </c>
      <c r="M23" s="19">
        <f t="shared" si="1"/>
        <v>136.94005988022639</v>
      </c>
      <c r="N23" s="19">
        <f t="shared" si="1"/>
        <v>142.47299159255877</v>
      </c>
      <c r="O23" s="19">
        <f t="shared" si="1"/>
        <v>147.83301918888077</v>
      </c>
      <c r="P23" s="19">
        <f t="shared" si="1"/>
        <v>144.37493686867305</v>
      </c>
      <c r="Q23" s="19">
        <f t="shared" si="1"/>
        <v>140.91685454846538</v>
      </c>
      <c r="R23" s="19">
        <f t="shared" si="1"/>
        <v>137.4587722282576</v>
      </c>
      <c r="S23" s="19">
        <f t="shared" si="1"/>
        <v>134.00068990804988</v>
      </c>
      <c r="T23" s="19">
        <f t="shared" si="1"/>
        <v>130.54260758784218</v>
      </c>
      <c r="U23" s="19">
        <f t="shared" si="1"/>
        <v>127.08452526763445</v>
      </c>
      <c r="V23" s="19">
        <f t="shared" si="1"/>
        <v>123.62644294742672</v>
      </c>
      <c r="W23" s="19">
        <f t="shared" si="1"/>
        <v>120.16836062721899</v>
      </c>
      <c r="X23" s="19">
        <f t="shared" si="1"/>
        <v>116.71027830701128</v>
      </c>
      <c r="Y23" s="19">
        <f t="shared" si="1"/>
        <v>113.25219598680359</v>
      </c>
      <c r="Z23" s="19">
        <f t="shared" si="1"/>
        <v>109.79411366659589</v>
      </c>
      <c r="AA23" s="19">
        <f t="shared" si="1"/>
        <v>106.33603134638813</v>
      </c>
      <c r="AB23" s="19">
        <f t="shared" si="1"/>
        <v>102.8779490261804</v>
      </c>
      <c r="AC23" s="19">
        <f t="shared" si="1"/>
        <v>99.419866705972666</v>
      </c>
      <c r="AD23" s="19">
        <f t="shared" si="1"/>
        <v>95.961784385764958</v>
      </c>
      <c r="AE23" s="19">
        <f t="shared" si="1"/>
        <v>92.503702065557249</v>
      </c>
      <c r="AF23" s="19">
        <f t="shared" si="1"/>
        <v>89.045619745349484</v>
      </c>
      <c r="AG23" s="19">
        <f t="shared" si="1"/>
        <v>85.587537425141761</v>
      </c>
      <c r="AH23" s="19">
        <f t="shared" si="1"/>
        <v>82.12945510493401</v>
      </c>
      <c r="AI23" s="19">
        <f t="shared" si="1"/>
        <v>44.090549582648791</v>
      </c>
      <c r="AJ23" s="19">
        <f t="shared" si="1"/>
        <v>38.903426102337178</v>
      </c>
      <c r="AK23" s="19">
        <f t="shared" si="1"/>
        <v>33.889206738035938</v>
      </c>
      <c r="AL23" s="19">
        <f t="shared" si="1"/>
        <v>29.047891489745084</v>
      </c>
      <c r="AM23" s="19">
        <f t="shared" si="1"/>
        <v>24.379480357464629</v>
      </c>
      <c r="AN23" s="19">
        <f t="shared" si="1"/>
        <v>19.883973341194576</v>
      </c>
      <c r="AO23" s="19">
        <f t="shared" si="1"/>
        <v>15.561370440934882</v>
      </c>
      <c r="AP23" s="19">
        <f t="shared" si="1"/>
        <v>11.411671656685584</v>
      </c>
      <c r="AQ23" s="19">
        <f t="shared" si="1"/>
        <v>7.4348769884466668</v>
      </c>
      <c r="AR23" s="19">
        <f t="shared" si="1"/>
        <v>3.6309864362181403</v>
      </c>
      <c r="AS23" s="19">
        <f t="shared" si="1"/>
        <v>2.1264638099920332E-15</v>
      </c>
      <c r="AT23" s="19">
        <f t="shared" si="1"/>
        <v>2.1264638099920332E-15</v>
      </c>
      <c r="AU23" s="19">
        <f t="shared" si="1"/>
        <v>2.1264638099920328E-15</v>
      </c>
      <c r="AV23" s="19">
        <f t="shared" si="1"/>
        <v>2.1264638099920332E-15</v>
      </c>
      <c r="AW23" s="19">
        <f t="shared" si="1"/>
        <v>2.1264638099920336E-15</v>
      </c>
      <c r="AX23" s="19">
        <f t="shared" si="1"/>
        <v>2.1264638099920336E-15</v>
      </c>
      <c r="AY23" s="19">
        <f t="shared" si="1"/>
        <v>2.1264638099920332E-15</v>
      </c>
      <c r="AZ23" s="19">
        <f t="shared" si="1"/>
        <v>2.1264638099920332E-15</v>
      </c>
      <c r="BA23" s="19">
        <f t="shared" si="1"/>
        <v>2.1264638099920344E-15</v>
      </c>
      <c r="BB23" s="19">
        <f t="shared" si="1"/>
        <v>2.1264638099920336E-15</v>
      </c>
    </row>
    <row r="24" spans="1:54" s="8" customFormat="1" ht="12.5" x14ac:dyDescent="0.25">
      <c r="A24" s="8" t="s">
        <v>8</v>
      </c>
      <c r="B24" s="8" t="s">
        <v>13</v>
      </c>
      <c r="D24" s="18"/>
      <c r="E24" s="19">
        <f t="shared" si="0"/>
        <v>1012.1216546949478</v>
      </c>
      <c r="F24" s="19">
        <f t="shared" si="1"/>
        <v>1079.596431674611</v>
      </c>
      <c r="G24" s="19">
        <f t="shared" si="1"/>
        <v>1143.6974698052911</v>
      </c>
      <c r="H24" s="19">
        <f t="shared" si="1"/>
        <v>1204.4247690869881</v>
      </c>
      <c r="I24" s="19">
        <f t="shared" si="1"/>
        <v>1261.7783295197019</v>
      </c>
      <c r="J24" s="19">
        <f t="shared" si="1"/>
        <v>1315.7581511034327</v>
      </c>
      <c r="K24" s="19">
        <f t="shared" si="1"/>
        <v>1366.3642338381799</v>
      </c>
      <c r="L24" s="19">
        <f t="shared" si="1"/>
        <v>1413.5965777239444</v>
      </c>
      <c r="M24" s="19">
        <f t="shared" si="1"/>
        <v>1457.4551827607258</v>
      </c>
      <c r="N24" s="19">
        <f t="shared" si="1"/>
        <v>1497.9400489485238</v>
      </c>
      <c r="O24" s="19">
        <f t="shared" si="1"/>
        <v>1535.0511762873384</v>
      </c>
      <c r="P24" s="19">
        <f t="shared" si="1"/>
        <v>1467.5763993076755</v>
      </c>
      <c r="Q24" s="19">
        <f t="shared" si="1"/>
        <v>1400.1016223280121</v>
      </c>
      <c r="R24" s="19">
        <f t="shared" si="1"/>
        <v>1332.6268453483492</v>
      </c>
      <c r="S24" s="19">
        <f t="shared" si="1"/>
        <v>1265.1520683686865</v>
      </c>
      <c r="T24" s="19">
        <f t="shared" si="1"/>
        <v>1197.6772913890231</v>
      </c>
      <c r="U24" s="19">
        <f t="shared" si="1"/>
        <v>1130.20251440936</v>
      </c>
      <c r="V24" s="19">
        <f t="shared" si="1"/>
        <v>1062.7277374296968</v>
      </c>
      <c r="W24" s="19">
        <f t="shared" si="1"/>
        <v>995.25296045003358</v>
      </c>
      <c r="X24" s="19">
        <f t="shared" si="1"/>
        <v>927.77818347037055</v>
      </c>
      <c r="Y24" s="19">
        <f t="shared" si="1"/>
        <v>860.30340649070729</v>
      </c>
      <c r="Z24" s="19">
        <f t="shared" si="1"/>
        <v>792.82862951104426</v>
      </c>
      <c r="AA24" s="19">
        <f t="shared" si="1"/>
        <v>725.35385253138088</v>
      </c>
      <c r="AB24" s="19">
        <f t="shared" si="1"/>
        <v>657.87907555171785</v>
      </c>
      <c r="AC24" s="19">
        <f t="shared" si="1"/>
        <v>590.40429857205447</v>
      </c>
      <c r="AD24" s="19">
        <f t="shared" si="1"/>
        <v>522.92952159239121</v>
      </c>
      <c r="AE24" s="19">
        <f t="shared" si="1"/>
        <v>455.45474461272789</v>
      </c>
      <c r="AF24" s="19">
        <f t="shared" si="1"/>
        <v>387.97996763306446</v>
      </c>
      <c r="AG24" s="19">
        <f t="shared" si="1"/>
        <v>320.50519065340109</v>
      </c>
      <c r="AH24" s="19">
        <f t="shared" si="1"/>
        <v>253.03041367373774</v>
      </c>
      <c r="AI24" s="19">
        <f t="shared" si="1"/>
        <v>185.55563669407437</v>
      </c>
      <c r="AJ24" s="19">
        <f t="shared" si="1"/>
        <v>151.81824820424271</v>
      </c>
      <c r="AK24" s="19">
        <f t="shared" si="1"/>
        <v>121.45459856339416</v>
      </c>
      <c r="AL24" s="19">
        <f t="shared" si="1"/>
        <v>94.46468777152883</v>
      </c>
      <c r="AM24" s="19">
        <f t="shared" si="1"/>
        <v>70.848515828646654</v>
      </c>
      <c r="AN24" s="19">
        <f t="shared" si="1"/>
        <v>50.606082734747631</v>
      </c>
      <c r="AO24" s="19">
        <f t="shared" si="1"/>
        <v>33.737388489831758</v>
      </c>
      <c r="AP24" s="19">
        <f t="shared" si="1"/>
        <v>20.242433093899077</v>
      </c>
      <c r="AQ24" s="19">
        <f t="shared" si="1"/>
        <v>10.121216546949556</v>
      </c>
      <c r="AR24" s="19">
        <f t="shared" si="1"/>
        <v>3.3737388489832134</v>
      </c>
      <c r="AS24" s="19">
        <f t="shared" si="1"/>
        <v>4.1491976780332409E-14</v>
      </c>
      <c r="AT24" s="19">
        <f t="shared" si="1"/>
        <v>4.1491976780332416E-14</v>
      </c>
      <c r="AU24" s="19">
        <f t="shared" si="1"/>
        <v>4.1491976780332422E-14</v>
      </c>
      <c r="AV24" s="19">
        <f t="shared" si="1"/>
        <v>4.1491976780332416E-14</v>
      </c>
      <c r="AW24" s="19">
        <f t="shared" si="1"/>
        <v>4.1491976780332409E-14</v>
      </c>
      <c r="AX24" s="19">
        <f t="shared" si="1"/>
        <v>4.1491976780332409E-14</v>
      </c>
      <c r="AY24" s="19">
        <f t="shared" si="1"/>
        <v>4.1491976780332416E-14</v>
      </c>
      <c r="AZ24" s="19">
        <f t="shared" si="1"/>
        <v>4.1491976780332428E-14</v>
      </c>
      <c r="BA24" s="19">
        <f t="shared" si="1"/>
        <v>4.1491976780332422E-14</v>
      </c>
      <c r="BB24" s="19">
        <f t="shared" si="1"/>
        <v>4.1491976780332428E-14</v>
      </c>
    </row>
    <row r="25" spans="1:54" s="8" customFormat="1" ht="12.5" x14ac:dyDescent="0.25">
      <c r="A25" s="8" t="s">
        <v>9</v>
      </c>
      <c r="B25" s="8" t="s">
        <v>13</v>
      </c>
      <c r="D25" s="18">
        <v>1024.69507659596</v>
      </c>
      <c r="E25" s="19">
        <f t="shared" si="0"/>
        <v>103.74246960623215</v>
      </c>
      <c r="F25" s="19">
        <f t="shared" si="1"/>
        <v>103.74246960623215</v>
      </c>
      <c r="G25" s="19">
        <f t="shared" si="1"/>
        <v>103.74246960623215</v>
      </c>
      <c r="H25" s="19">
        <f t="shared" si="1"/>
        <v>103.74246960623215</v>
      </c>
      <c r="I25" s="19">
        <f t="shared" si="1"/>
        <v>103.74246960623215</v>
      </c>
      <c r="J25" s="19">
        <f t="shared" si="1"/>
        <v>103.74246960623215</v>
      </c>
      <c r="K25" s="19">
        <f t="shared" si="1"/>
        <v>103.74246960623213</v>
      </c>
      <c r="L25" s="19">
        <f t="shared" si="1"/>
        <v>103.74246960623213</v>
      </c>
      <c r="M25" s="19">
        <f t="shared" si="1"/>
        <v>103.74246960623216</v>
      </c>
      <c r="N25" s="19">
        <f t="shared" si="1"/>
        <v>103.74246960623215</v>
      </c>
      <c r="O25" s="19">
        <f t="shared" si="1"/>
        <v>0</v>
      </c>
      <c r="P25" s="19">
        <f t="shared" si="1"/>
        <v>0</v>
      </c>
      <c r="Q25" s="19">
        <f t="shared" si="1"/>
        <v>0</v>
      </c>
      <c r="R25" s="19">
        <f t="shared" si="1"/>
        <v>0</v>
      </c>
      <c r="S25" s="19">
        <f t="shared" si="1"/>
        <v>0</v>
      </c>
      <c r="T25" s="19">
        <f t="shared" si="1"/>
        <v>0</v>
      </c>
      <c r="U25" s="19">
        <f t="shared" si="1"/>
        <v>0</v>
      </c>
      <c r="V25" s="19">
        <f t="shared" si="1"/>
        <v>0</v>
      </c>
      <c r="W25" s="19">
        <f t="shared" si="1"/>
        <v>0</v>
      </c>
      <c r="X25" s="19">
        <f t="shared" si="1"/>
        <v>0</v>
      </c>
      <c r="Y25" s="19">
        <f t="shared" si="1"/>
        <v>0</v>
      </c>
      <c r="Z25" s="19">
        <f t="shared" si="1"/>
        <v>0</v>
      </c>
      <c r="AA25" s="19">
        <f t="shared" si="1"/>
        <v>0</v>
      </c>
      <c r="AB25" s="19">
        <f t="shared" si="1"/>
        <v>0</v>
      </c>
      <c r="AC25" s="19">
        <f t="shared" si="1"/>
        <v>0</v>
      </c>
      <c r="AD25" s="19">
        <f t="shared" si="1"/>
        <v>0</v>
      </c>
      <c r="AE25" s="19">
        <f t="shared" si="1"/>
        <v>0</v>
      </c>
      <c r="AF25" s="19">
        <f t="shared" si="1"/>
        <v>0</v>
      </c>
      <c r="AG25" s="19">
        <f t="shared" si="1"/>
        <v>0</v>
      </c>
      <c r="AH25" s="19">
        <f t="shared" si="1"/>
        <v>0</v>
      </c>
      <c r="AI25" s="19">
        <f t="shared" si="1"/>
        <v>0</v>
      </c>
      <c r="AJ25" s="19">
        <f t="shared" si="1"/>
        <v>0</v>
      </c>
      <c r="AK25" s="19">
        <f t="shared" si="1"/>
        <v>0</v>
      </c>
      <c r="AL25" s="19">
        <f t="shared" si="1"/>
        <v>0</v>
      </c>
      <c r="AM25" s="19">
        <f t="shared" si="1"/>
        <v>0</v>
      </c>
      <c r="AN25" s="19">
        <f t="shared" si="1"/>
        <v>0</v>
      </c>
      <c r="AO25" s="19">
        <f t="shared" si="1"/>
        <v>0</v>
      </c>
      <c r="AP25" s="19">
        <f t="shared" si="1"/>
        <v>0</v>
      </c>
      <c r="AQ25" s="19">
        <f t="shared" si="1"/>
        <v>0</v>
      </c>
      <c r="AR25" s="19">
        <f t="shared" si="1"/>
        <v>0</v>
      </c>
      <c r="AS25" s="19">
        <f t="shared" si="1"/>
        <v>0</v>
      </c>
      <c r="AT25" s="19">
        <f t="shared" si="1"/>
        <v>0</v>
      </c>
      <c r="AU25" s="19">
        <f t="shared" si="1"/>
        <v>0</v>
      </c>
      <c r="AV25" s="19">
        <f t="shared" si="1"/>
        <v>0</v>
      </c>
      <c r="AW25" s="19">
        <f t="shared" si="1"/>
        <v>0</v>
      </c>
      <c r="AX25" s="19">
        <f t="shared" si="1"/>
        <v>0</v>
      </c>
      <c r="AY25" s="19">
        <f t="shared" si="1"/>
        <v>0</v>
      </c>
      <c r="AZ25" s="19">
        <f t="shared" si="1"/>
        <v>0</v>
      </c>
      <c r="BA25" s="19">
        <f t="shared" si="1"/>
        <v>0</v>
      </c>
      <c r="BB25" s="19">
        <f t="shared" si="1"/>
        <v>0</v>
      </c>
    </row>
    <row r="26" spans="1:54" s="8" customFormat="1" ht="12.5" x14ac:dyDescent="0.25">
      <c r="A26" s="8" t="s">
        <v>10</v>
      </c>
      <c r="B26" s="8" t="s">
        <v>13</v>
      </c>
      <c r="D26" s="18"/>
      <c r="E26" s="19">
        <f t="shared" si="0"/>
        <v>9.2777818347036813</v>
      </c>
      <c r="F26" s="19">
        <f t="shared" si="1"/>
        <v>11.048994730419848</v>
      </c>
      <c r="G26" s="19">
        <f t="shared" si="1"/>
        <v>12.904551097360576</v>
      </c>
      <c r="H26" s="19">
        <f t="shared" si="1"/>
        <v>14.84445093552587</v>
      </c>
      <c r="I26" s="19">
        <f t="shared" si="1"/>
        <v>16.86869424491578</v>
      </c>
      <c r="J26" s="19">
        <f t="shared" si="1"/>
        <v>18.977281025530274</v>
      </c>
      <c r="K26" s="19">
        <f t="shared" si="1"/>
        <v>21.170211277369312</v>
      </c>
      <c r="L26" s="19">
        <f t="shared" si="1"/>
        <v>23.447485000432934</v>
      </c>
      <c r="M26" s="19">
        <f t="shared" si="1"/>
        <v>25.809102194721167</v>
      </c>
      <c r="N26" s="19">
        <f t="shared" si="1"/>
        <v>28.25506286023391</v>
      </c>
      <c r="O26" s="19">
        <f t="shared" si="1"/>
        <v>30.785366996971348</v>
      </c>
      <c r="P26" s="19">
        <f t="shared" si="1"/>
        <v>32.472236421462924</v>
      </c>
      <c r="Q26" s="19">
        <f t="shared" si="1"/>
        <v>34.159105845954493</v>
      </c>
      <c r="R26" s="19">
        <f t="shared" si="1"/>
        <v>35.845975270446061</v>
      </c>
      <c r="S26" s="19">
        <f t="shared" si="1"/>
        <v>37.532844694937687</v>
      </c>
      <c r="T26" s="19">
        <f t="shared" si="1"/>
        <v>39.219714119429291</v>
      </c>
      <c r="U26" s="19">
        <f t="shared" si="1"/>
        <v>40.906583543920846</v>
      </c>
      <c r="V26" s="19">
        <f t="shared" si="1"/>
        <v>42.593452968412421</v>
      </c>
      <c r="W26" s="19">
        <f t="shared" si="1"/>
        <v>44.28032239290399</v>
      </c>
      <c r="X26" s="19">
        <f t="shared" si="1"/>
        <v>45.967191817395566</v>
      </c>
      <c r="Y26" s="19">
        <f t="shared" si="1"/>
        <v>47.65406124188722</v>
      </c>
      <c r="Z26" s="19">
        <f t="shared" si="1"/>
        <v>49.340930666378796</v>
      </c>
      <c r="AA26" s="19">
        <f t="shared" si="1"/>
        <v>51.027800090870393</v>
      </c>
      <c r="AB26" s="19">
        <f t="shared" si="1"/>
        <v>52.714669515361933</v>
      </c>
      <c r="AC26" s="19">
        <f t="shared" si="1"/>
        <v>54.401538939853552</v>
      </c>
      <c r="AD26" s="19">
        <f t="shared" si="1"/>
        <v>56.088408364345185</v>
      </c>
      <c r="AE26" s="19">
        <f t="shared" ref="F26:BB27" si="3">AE12/AE$5</f>
        <v>57.775277788836767</v>
      </c>
      <c r="AF26" s="19">
        <f t="shared" si="3"/>
        <v>59.462147213328365</v>
      </c>
      <c r="AG26" s="19">
        <f t="shared" si="3"/>
        <v>61.149016637819948</v>
      </c>
      <c r="AH26" s="19">
        <f t="shared" si="3"/>
        <v>62.835886062311538</v>
      </c>
      <c r="AI26" s="19">
        <f t="shared" si="3"/>
        <v>29.941932284725642</v>
      </c>
      <c r="AJ26" s="19">
        <f t="shared" si="3"/>
        <v>27.327284676763679</v>
      </c>
      <c r="AK26" s="19">
        <f t="shared" si="3"/>
        <v>24.628293597577141</v>
      </c>
      <c r="AL26" s="19">
        <f t="shared" si="3"/>
        <v>21.844959047166018</v>
      </c>
      <c r="AM26" s="19">
        <f t="shared" si="3"/>
        <v>18.977281025530328</v>
      </c>
      <c r="AN26" s="19">
        <f t="shared" si="3"/>
        <v>16.025259532670074</v>
      </c>
      <c r="AO26" s="19">
        <f t="shared" si="3"/>
        <v>12.988894568585213</v>
      </c>
      <c r="AP26" s="19">
        <f t="shared" si="3"/>
        <v>9.868186133275783</v>
      </c>
      <c r="AQ26" s="19">
        <f t="shared" si="3"/>
        <v>6.6631342267417626</v>
      </c>
      <c r="AR26" s="19">
        <f t="shared" si="3"/>
        <v>3.3737388489831703</v>
      </c>
      <c r="AS26" s="19">
        <f t="shared" si="3"/>
        <v>-1.0372994195083103E-15</v>
      </c>
      <c r="AT26" s="19">
        <f t="shared" si="3"/>
        <v>-1.0372994195083103E-15</v>
      </c>
      <c r="AU26" s="19">
        <f t="shared" si="3"/>
        <v>-1.0372994195083101E-15</v>
      </c>
      <c r="AV26" s="19">
        <f t="shared" si="3"/>
        <v>-1.0372994195083105E-15</v>
      </c>
      <c r="AW26" s="19">
        <f t="shared" si="3"/>
        <v>-1.0372994195083103E-15</v>
      </c>
      <c r="AX26" s="19">
        <f t="shared" si="3"/>
        <v>-1.0372994195083105E-15</v>
      </c>
      <c r="AY26" s="19">
        <f t="shared" si="3"/>
        <v>-1.0372994195083103E-15</v>
      </c>
      <c r="AZ26" s="19">
        <f t="shared" si="3"/>
        <v>-1.0372994195083105E-15</v>
      </c>
      <c r="BA26" s="19">
        <f t="shared" si="3"/>
        <v>-1.0372994195083105E-15</v>
      </c>
      <c r="BB26" s="19">
        <f t="shared" si="3"/>
        <v>-1.0372994195083105E-15</v>
      </c>
    </row>
    <row r="27" spans="1:54" s="23" customFormat="1" ht="13" x14ac:dyDescent="0.3">
      <c r="A27" s="23" t="s">
        <v>11</v>
      </c>
      <c r="B27" s="8" t="s">
        <v>13</v>
      </c>
      <c r="D27" s="24">
        <v>1037.4246960623213</v>
      </c>
      <c r="E27" s="19">
        <f t="shared" si="0"/>
        <v>1106.5863424664763</v>
      </c>
      <c r="F27" s="19">
        <f t="shared" si="3"/>
        <v>1172.2899065504234</v>
      </c>
      <c r="G27" s="19">
        <f t="shared" si="3"/>
        <v>1234.5353883141627</v>
      </c>
      <c r="H27" s="19">
        <f t="shared" si="3"/>
        <v>1293.3227877576942</v>
      </c>
      <c r="I27" s="19">
        <f t="shared" si="3"/>
        <v>1348.6521048810184</v>
      </c>
      <c r="J27" s="19">
        <f t="shared" si="3"/>
        <v>1400.5233396841343</v>
      </c>
      <c r="K27" s="19">
        <f t="shared" si="3"/>
        <v>1448.9364921670428</v>
      </c>
      <c r="L27" s="19">
        <f t="shared" si="3"/>
        <v>1493.8915623297437</v>
      </c>
      <c r="M27" s="19">
        <f t="shared" si="3"/>
        <v>1535.3885501722366</v>
      </c>
      <c r="N27" s="19">
        <f t="shared" si="3"/>
        <v>1573.427455694522</v>
      </c>
      <c r="O27" s="19">
        <f t="shared" si="3"/>
        <v>1504.2658092903673</v>
      </c>
      <c r="P27" s="19">
        <f t="shared" si="3"/>
        <v>1435.1041628862124</v>
      </c>
      <c r="Q27" s="19">
        <f t="shared" si="3"/>
        <v>1365.9425164820577</v>
      </c>
      <c r="R27" s="19">
        <f t="shared" si="3"/>
        <v>1296.7808700779035</v>
      </c>
      <c r="S27" s="19">
        <f t="shared" si="3"/>
        <v>1227.6192236737486</v>
      </c>
      <c r="T27" s="19">
        <f t="shared" si="3"/>
        <v>1158.4575772695939</v>
      </c>
      <c r="U27" s="19">
        <f t="shared" si="3"/>
        <v>1089.2959308654392</v>
      </c>
      <c r="V27" s="19">
        <f t="shared" si="3"/>
        <v>1020.1342844612843</v>
      </c>
      <c r="W27" s="19">
        <f t="shared" si="3"/>
        <v>950.97263805712976</v>
      </c>
      <c r="X27" s="19">
        <f t="shared" si="3"/>
        <v>881.81099165297485</v>
      </c>
      <c r="Y27" s="19">
        <f t="shared" si="3"/>
        <v>812.64934524882028</v>
      </c>
      <c r="Z27" s="19">
        <f t="shared" si="3"/>
        <v>743.48769884466537</v>
      </c>
      <c r="AA27" s="19">
        <f t="shared" si="3"/>
        <v>674.32605244051081</v>
      </c>
      <c r="AB27" s="19">
        <f t="shared" si="3"/>
        <v>605.16440603635579</v>
      </c>
      <c r="AC27" s="19">
        <f t="shared" si="3"/>
        <v>536.00275963220099</v>
      </c>
      <c r="AD27" s="19">
        <f t="shared" si="3"/>
        <v>466.84111322804603</v>
      </c>
      <c r="AE27" s="19">
        <f t="shared" si="3"/>
        <v>397.67946682389106</v>
      </c>
      <c r="AF27" s="19">
        <f t="shared" si="3"/>
        <v>328.5178204197361</v>
      </c>
      <c r="AG27" s="19">
        <f t="shared" si="3"/>
        <v>259.35617401558119</v>
      </c>
      <c r="AH27" s="19">
        <f t="shared" si="3"/>
        <v>190.19452761142622</v>
      </c>
      <c r="AI27" s="19">
        <f t="shared" si="3"/>
        <v>155.61370440934874</v>
      </c>
      <c r="AJ27" s="19">
        <f t="shared" si="3"/>
        <v>124.49096352747901</v>
      </c>
      <c r="AK27" s="19">
        <f t="shared" si="3"/>
        <v>96.82630496581703</v>
      </c>
      <c r="AL27" s="19">
        <f t="shared" si="3"/>
        <v>72.619728724362815</v>
      </c>
      <c r="AM27" s="19">
        <f t="shared" si="3"/>
        <v>51.871234803116316</v>
      </c>
      <c r="AN27" s="19">
        <f t="shared" si="3"/>
        <v>34.580823202077553</v>
      </c>
      <c r="AO27" s="19">
        <f t="shared" si="3"/>
        <v>20.748493921246553</v>
      </c>
      <c r="AP27" s="19">
        <f t="shared" si="3"/>
        <v>10.374246960623294</v>
      </c>
      <c r="AQ27" s="19">
        <f t="shared" si="3"/>
        <v>3.4580823202077937</v>
      </c>
      <c r="AR27" s="19">
        <f t="shared" si="3"/>
        <v>4.2529276199840714E-14</v>
      </c>
      <c r="AS27" s="19">
        <f t="shared" si="3"/>
        <v>4.2529276199840726E-14</v>
      </c>
      <c r="AT27" s="19">
        <f t="shared" si="3"/>
        <v>4.2529276199840726E-14</v>
      </c>
      <c r="AU27" s="19">
        <f t="shared" si="3"/>
        <v>4.2529276199840726E-14</v>
      </c>
      <c r="AV27" s="19">
        <f t="shared" si="3"/>
        <v>4.252927619984072E-14</v>
      </c>
      <c r="AW27" s="19">
        <f t="shared" si="3"/>
        <v>4.252927619984072E-14</v>
      </c>
      <c r="AX27" s="19">
        <f t="shared" si="3"/>
        <v>4.2529276199840726E-14</v>
      </c>
      <c r="AY27" s="19">
        <f t="shared" si="3"/>
        <v>4.2529276199840733E-14</v>
      </c>
      <c r="AZ27" s="19">
        <f t="shared" si="3"/>
        <v>4.2529276199840733E-14</v>
      </c>
      <c r="BA27" s="19">
        <f t="shared" si="3"/>
        <v>4.2529276199840733E-14</v>
      </c>
      <c r="BB27" s="19">
        <f t="shared" si="3"/>
        <v>4.2529276199840733E-14</v>
      </c>
    </row>
  </sheetData>
  <conditionalFormatting sqref="N17 I17 S17 X17 AC17 AH17 AM17 AR17 AW17 BB17">
    <cfRule type="colorScale" priority="1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conditionalFormatting sqref="D18">
    <cfRule type="colorScale" priority="2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dataValidations count="1">
    <dataValidation type="list" allowBlank="1" showInputMessage="1" showErrorMessage="1" sqref="A4">
      <formula1>$A$6:$A$10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82"/>
  <sheetViews>
    <sheetView topLeftCell="A64" zoomScale="84" workbookViewId="0">
      <selection activeCell="O16" sqref="O16"/>
    </sheetView>
  </sheetViews>
  <sheetFormatPr defaultRowHeight="14.5" outlineLevelRow="1" outlineLevelCol="1" x14ac:dyDescent="0.35"/>
  <cols>
    <col min="1" max="1" width="29.54296875" customWidth="1"/>
    <col min="2" max="3" width="8.7265625" customWidth="1" outlineLevel="1"/>
  </cols>
  <sheetData>
    <row r="1" spans="1:54" ht="15.5" x14ac:dyDescent="0.3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</row>
    <row r="2" spans="1:54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x14ac:dyDescent="0.35">
      <c r="A3" s="3" t="s">
        <v>0</v>
      </c>
      <c r="B3" s="4"/>
      <c r="C3" s="4"/>
      <c r="D3" s="4">
        <v>0</v>
      </c>
      <c r="E3" s="5">
        <v>1</v>
      </c>
      <c r="F3" s="6">
        <v>2</v>
      </c>
      <c r="G3" s="6">
        <v>3</v>
      </c>
      <c r="H3" s="6">
        <v>4</v>
      </c>
      <c r="I3" s="7">
        <v>5</v>
      </c>
      <c r="J3" s="4">
        <v>6</v>
      </c>
      <c r="K3" s="4">
        <v>7</v>
      </c>
      <c r="L3" s="4">
        <v>8</v>
      </c>
      <c r="M3" s="4">
        <v>9</v>
      </c>
      <c r="N3" s="4">
        <v>10</v>
      </c>
      <c r="O3" s="5">
        <v>11</v>
      </c>
      <c r="P3" s="6">
        <v>12</v>
      </c>
      <c r="Q3" s="6">
        <v>13</v>
      </c>
      <c r="R3" s="6">
        <v>14</v>
      </c>
      <c r="S3" s="7">
        <v>15</v>
      </c>
      <c r="T3" s="4">
        <v>16</v>
      </c>
      <c r="U3" s="4">
        <v>17</v>
      </c>
      <c r="V3" s="4">
        <v>18</v>
      </c>
      <c r="W3" s="4">
        <v>19</v>
      </c>
      <c r="X3" s="4">
        <v>20</v>
      </c>
      <c r="Y3" s="5">
        <v>21</v>
      </c>
      <c r="Z3" s="6">
        <v>22</v>
      </c>
      <c r="AA3" s="6">
        <v>23</v>
      </c>
      <c r="AB3" s="6">
        <v>24</v>
      </c>
      <c r="AC3" s="7">
        <v>25</v>
      </c>
      <c r="AD3" s="4">
        <v>26</v>
      </c>
      <c r="AE3" s="4">
        <v>27</v>
      </c>
      <c r="AF3" s="4">
        <v>28</v>
      </c>
      <c r="AG3" s="4">
        <v>29</v>
      </c>
      <c r="AH3" s="4">
        <v>30</v>
      </c>
      <c r="AI3" s="5">
        <v>31</v>
      </c>
      <c r="AJ3" s="6">
        <v>32</v>
      </c>
      <c r="AK3" s="6">
        <v>33</v>
      </c>
      <c r="AL3" s="6">
        <v>34</v>
      </c>
      <c r="AM3" s="7">
        <v>35</v>
      </c>
      <c r="AN3" s="4">
        <v>36</v>
      </c>
      <c r="AO3" s="4">
        <v>37</v>
      </c>
      <c r="AP3" s="4">
        <v>38</v>
      </c>
      <c r="AQ3" s="4">
        <v>39</v>
      </c>
      <c r="AR3" s="4">
        <v>40</v>
      </c>
      <c r="AS3" s="5">
        <v>41</v>
      </c>
      <c r="AT3" s="6">
        <v>42</v>
      </c>
      <c r="AU3" s="6">
        <v>43</v>
      </c>
      <c r="AV3" s="6">
        <v>44</v>
      </c>
      <c r="AW3" s="7">
        <v>45</v>
      </c>
      <c r="AX3" s="4">
        <v>46</v>
      </c>
      <c r="AY3" s="4">
        <v>47</v>
      </c>
      <c r="AZ3" s="4">
        <v>48</v>
      </c>
      <c r="BA3" s="4">
        <v>49</v>
      </c>
      <c r="BB3" s="7">
        <v>50</v>
      </c>
    </row>
    <row r="4" spans="1:54" x14ac:dyDescent="0.35">
      <c r="A4" s="8" t="s">
        <v>1</v>
      </c>
      <c r="B4" s="8" t="s">
        <v>2</v>
      </c>
      <c r="C4" s="8"/>
      <c r="D4" s="8"/>
      <c r="E4" s="10">
        <v>1.4999999999999999E-2</v>
      </c>
      <c r="F4" s="11">
        <v>1.4999999999999999E-2</v>
      </c>
      <c r="G4" s="11">
        <v>1.4999999999999999E-2</v>
      </c>
      <c r="H4" s="11">
        <v>1.4999999999999999E-2</v>
      </c>
      <c r="I4" s="12">
        <v>1.4999999999999999E-2</v>
      </c>
      <c r="J4" s="10">
        <v>1.4999999999999999E-2</v>
      </c>
      <c r="K4" s="11">
        <v>1.4999999999999999E-2</v>
      </c>
      <c r="L4" s="11">
        <v>1.4999999999999999E-2</v>
      </c>
      <c r="M4" s="11">
        <v>1.4999999999999999E-2</v>
      </c>
      <c r="N4" s="12">
        <v>1.4999999999999999E-2</v>
      </c>
      <c r="O4" s="10">
        <v>1.4999999999999999E-2</v>
      </c>
      <c r="P4" s="11">
        <v>1.4999999999999999E-2</v>
      </c>
      <c r="Q4" s="11">
        <v>1.4999999999999999E-2</v>
      </c>
      <c r="R4" s="11">
        <v>1.4999999999999999E-2</v>
      </c>
      <c r="S4" s="12">
        <v>1.4999999999999999E-2</v>
      </c>
      <c r="T4" s="10">
        <v>1.4999999999999999E-2</v>
      </c>
      <c r="U4" s="11">
        <v>1.4999999999999999E-2</v>
      </c>
      <c r="V4" s="11">
        <v>1.4999999999999999E-2</v>
      </c>
      <c r="W4" s="11">
        <v>1.4999999999999999E-2</v>
      </c>
      <c r="X4" s="12">
        <v>1.4999999999999999E-2</v>
      </c>
      <c r="Y4" s="10">
        <v>1.4999999999999999E-2</v>
      </c>
      <c r="Z4" s="11">
        <v>1.4999999999999999E-2</v>
      </c>
      <c r="AA4" s="11">
        <v>1.4999999999999999E-2</v>
      </c>
      <c r="AB4" s="11">
        <v>1.4999999999999999E-2</v>
      </c>
      <c r="AC4" s="12">
        <v>1.4999999999999999E-2</v>
      </c>
      <c r="AD4" s="10">
        <v>1.4999999999999999E-2</v>
      </c>
      <c r="AE4" s="11">
        <v>1.4999999999999999E-2</v>
      </c>
      <c r="AF4" s="11">
        <v>1.4999999999999999E-2</v>
      </c>
      <c r="AG4" s="11">
        <v>1.4999999999999999E-2</v>
      </c>
      <c r="AH4" s="12">
        <v>1.4999999999999999E-2</v>
      </c>
      <c r="AI4" s="10">
        <v>1.4999999999999999E-2</v>
      </c>
      <c r="AJ4" s="11">
        <v>1.4999999999999999E-2</v>
      </c>
      <c r="AK4" s="11">
        <v>1.4999999999999999E-2</v>
      </c>
      <c r="AL4" s="11">
        <v>1.4999999999999999E-2</v>
      </c>
      <c r="AM4" s="12">
        <v>1.4999999999999999E-2</v>
      </c>
      <c r="AN4" s="10">
        <v>1.4999999999999999E-2</v>
      </c>
      <c r="AO4" s="11">
        <v>1.4999999999999999E-2</v>
      </c>
      <c r="AP4" s="11">
        <v>1.4999999999999999E-2</v>
      </c>
      <c r="AQ4" s="11">
        <v>1.4999999999999999E-2</v>
      </c>
      <c r="AR4" s="12">
        <v>1.4999999999999999E-2</v>
      </c>
      <c r="AS4" s="10">
        <v>1.4999999999999999E-2</v>
      </c>
      <c r="AT4" s="11">
        <v>1.4999999999999999E-2</v>
      </c>
      <c r="AU4" s="11">
        <v>1.4999999999999999E-2</v>
      </c>
      <c r="AV4" s="11">
        <v>1.4999999999999999E-2</v>
      </c>
      <c r="AW4" s="12">
        <v>1.4999999999999999E-2</v>
      </c>
      <c r="AX4" s="10">
        <v>1.4999999999999999E-2</v>
      </c>
      <c r="AY4" s="11">
        <v>1.4999999999999999E-2</v>
      </c>
      <c r="AZ4" s="11">
        <v>1.4999999999999999E-2</v>
      </c>
      <c r="BA4" s="11">
        <v>1.4999999999999999E-2</v>
      </c>
      <c r="BB4" s="12">
        <v>1.4999999999999999E-2</v>
      </c>
    </row>
    <row r="5" spans="1:54" x14ac:dyDescent="0.35">
      <c r="A5" s="8"/>
      <c r="B5" s="8" t="s">
        <v>3</v>
      </c>
      <c r="C5" s="8"/>
      <c r="D5" s="8">
        <v>1</v>
      </c>
      <c r="E5" s="13">
        <v>1.0149999999999999</v>
      </c>
      <c r="F5" s="14">
        <v>1.0302249999999997</v>
      </c>
      <c r="G5" s="14">
        <v>1.0456783749999996</v>
      </c>
      <c r="H5" s="14">
        <v>1.0613635506249994</v>
      </c>
      <c r="I5" s="15">
        <v>1.0772840038843743</v>
      </c>
      <c r="J5" s="13">
        <v>1.0934432639426397</v>
      </c>
      <c r="K5" s="14">
        <v>1.1098449129017791</v>
      </c>
      <c r="L5" s="14">
        <v>1.1264925865953057</v>
      </c>
      <c r="M5" s="14">
        <v>1.1433899753942351</v>
      </c>
      <c r="N5" s="15">
        <v>1.1605408250251485</v>
      </c>
      <c r="O5" s="13">
        <v>1.1779489374005256</v>
      </c>
      <c r="P5" s="14">
        <v>1.1956181714615335</v>
      </c>
      <c r="Q5" s="14">
        <v>1.2135524440334564</v>
      </c>
      <c r="R5" s="14">
        <v>1.2317557306939582</v>
      </c>
      <c r="S5" s="15">
        <v>1.2502320666543674</v>
      </c>
      <c r="T5" s="13">
        <v>1.2689855476541827</v>
      </c>
      <c r="U5" s="14">
        <v>1.2880203308689953</v>
      </c>
      <c r="V5" s="14">
        <v>1.3073406358320301</v>
      </c>
      <c r="W5" s="14">
        <v>1.3269507453695104</v>
      </c>
      <c r="X5" s="15">
        <v>1.3468550065500529</v>
      </c>
      <c r="Y5" s="13">
        <v>1.3670578316483035</v>
      </c>
      <c r="Z5" s="14">
        <v>1.387563699123028</v>
      </c>
      <c r="AA5" s="14">
        <v>1.4083771546098733</v>
      </c>
      <c r="AB5" s="14">
        <v>1.4295028119290214</v>
      </c>
      <c r="AC5" s="15">
        <v>1.4509453541079567</v>
      </c>
      <c r="AD5" s="13">
        <v>1.472709534419576</v>
      </c>
      <c r="AE5" s="14">
        <v>1.4948001774358695</v>
      </c>
      <c r="AF5" s="14">
        <v>1.5172221800974073</v>
      </c>
      <c r="AG5" s="14">
        <v>1.5399805127988682</v>
      </c>
      <c r="AH5" s="15">
        <v>1.5630802204908509</v>
      </c>
      <c r="AI5" s="13">
        <v>1.5865264237982135</v>
      </c>
      <c r="AJ5" s="14">
        <v>1.6103243201551867</v>
      </c>
      <c r="AK5" s="14">
        <v>1.6344791849575142</v>
      </c>
      <c r="AL5" s="14">
        <v>1.6589963727318768</v>
      </c>
      <c r="AM5" s="15">
        <v>1.6838813183228549</v>
      </c>
      <c r="AN5" s="13">
        <v>1.7091395380976975</v>
      </c>
      <c r="AO5" s="14">
        <v>1.7347766311691628</v>
      </c>
      <c r="AP5" s="14">
        <v>1.7607982806367002</v>
      </c>
      <c r="AQ5" s="14">
        <v>1.7872102548462505</v>
      </c>
      <c r="AR5" s="15">
        <v>1.8140184086689441</v>
      </c>
      <c r="AS5" s="13">
        <v>1.8412286847989781</v>
      </c>
      <c r="AT5" s="14">
        <v>1.8688471150709625</v>
      </c>
      <c r="AU5" s="14">
        <v>1.8968798217970266</v>
      </c>
      <c r="AV5" s="14">
        <v>1.9253330191239819</v>
      </c>
      <c r="AW5" s="15">
        <v>1.9542130144108414</v>
      </c>
      <c r="AX5" s="13">
        <v>1.9835262096270039</v>
      </c>
      <c r="AY5" s="14">
        <v>2.0132791027714085</v>
      </c>
      <c r="AZ5" s="14">
        <v>2.0434782893129793</v>
      </c>
      <c r="BA5" s="14">
        <v>2.0741304636526738</v>
      </c>
      <c r="BB5" s="15">
        <v>2.1052424206074636</v>
      </c>
    </row>
    <row r="6" spans="1:54" x14ac:dyDescent="0.35">
      <c r="A6" s="8"/>
      <c r="B6" s="8"/>
      <c r="C6" s="8"/>
      <c r="D6" s="8"/>
      <c r="E6" s="16"/>
      <c r="F6" s="8"/>
      <c r="G6" s="8"/>
      <c r="H6" s="8"/>
      <c r="I6" s="17"/>
      <c r="J6" s="8"/>
      <c r="K6" s="8"/>
      <c r="L6" s="8"/>
      <c r="M6" s="8"/>
      <c r="N6" s="8"/>
      <c r="O6" s="16"/>
      <c r="P6" s="8"/>
      <c r="Q6" s="8"/>
      <c r="R6" s="8"/>
      <c r="S6" s="17"/>
      <c r="T6" s="8"/>
      <c r="U6" s="8"/>
      <c r="V6" s="8"/>
      <c r="W6" s="8"/>
      <c r="X6" s="8"/>
      <c r="Y6" s="16"/>
      <c r="Z6" s="8"/>
      <c r="AA6" s="8"/>
      <c r="AB6" s="8"/>
      <c r="AC6" s="17"/>
      <c r="AD6" s="8"/>
      <c r="AE6" s="8"/>
      <c r="AF6" s="8"/>
      <c r="AG6" s="8"/>
      <c r="AH6" s="8"/>
      <c r="AI6" s="16"/>
      <c r="AJ6" s="8"/>
      <c r="AK6" s="8"/>
      <c r="AL6" s="8"/>
      <c r="AM6" s="17"/>
      <c r="AN6" s="8"/>
      <c r="AO6" s="8"/>
      <c r="AP6" s="8"/>
      <c r="AQ6" s="8"/>
      <c r="AR6" s="8"/>
      <c r="AS6" s="16"/>
      <c r="AT6" s="8"/>
      <c r="AU6" s="8"/>
      <c r="AV6" s="8"/>
      <c r="AW6" s="17"/>
      <c r="AX6" s="8"/>
      <c r="AY6" s="8"/>
      <c r="AZ6" s="8"/>
      <c r="BA6" s="8"/>
      <c r="BB6" s="17"/>
    </row>
    <row r="7" spans="1:54" x14ac:dyDescent="0.35">
      <c r="A7" s="8" t="s">
        <v>4</v>
      </c>
      <c r="B7" s="8" t="s">
        <v>5</v>
      </c>
      <c r="C7" s="8"/>
      <c r="D7" s="18">
        <v>1037.4246960623213</v>
      </c>
      <c r="E7" s="19">
        <v>1133.7310173186752</v>
      </c>
      <c r="F7" s="18">
        <v>1230.5888825752129</v>
      </c>
      <c r="G7" s="18">
        <v>1327.8752930404685</v>
      </c>
      <c r="H7" s="18">
        <v>1425.4584956548852</v>
      </c>
      <c r="I7" s="20">
        <v>1523.1975657613182</v>
      </c>
      <c r="J7" s="19">
        <v>1541.5937109478582</v>
      </c>
      <c r="K7" s="18">
        <v>1634.546383206115</v>
      </c>
      <c r="L7" s="18">
        <v>1727.1910303927132</v>
      </c>
      <c r="M7" s="18">
        <v>1819.3543517685275</v>
      </c>
      <c r="N7" s="20">
        <v>1910.8520789715121</v>
      </c>
      <c r="O7" s="19">
        <v>1782.9375964872534</v>
      </c>
      <c r="P7" s="18">
        <v>1743.4719759956668</v>
      </c>
      <c r="Q7" s="18">
        <v>1700.918738481696</v>
      </c>
      <c r="R7" s="18">
        <v>1655.1481691070296</v>
      </c>
      <c r="S7" s="20">
        <v>1606.0259970520788</v>
      </c>
      <c r="T7" s="19">
        <v>1479.101199085859</v>
      </c>
      <c r="U7" s="18">
        <v>1425.5447935885541</v>
      </c>
      <c r="V7" s="18">
        <v>1368.386129566954</v>
      </c>
      <c r="W7" s="18">
        <v>1307.4785668482814</v>
      </c>
      <c r="X7" s="20">
        <v>1242.6703846626963</v>
      </c>
      <c r="Y7" s="19">
        <v>1117.6522546071139</v>
      </c>
      <c r="Z7" s="18">
        <v>1048.0628004769642</v>
      </c>
      <c r="AA7" s="18">
        <v>974.29534098117767</v>
      </c>
      <c r="AB7" s="18">
        <v>896.18446926030344</v>
      </c>
      <c r="AC7" s="20">
        <v>813.55911936527229</v>
      </c>
      <c r="AD7" s="19">
        <v>691.50046570430891</v>
      </c>
      <c r="AE7" s="18">
        <v>603.71964917862226</v>
      </c>
      <c r="AF7" s="18">
        <v>511.11760403558583</v>
      </c>
      <c r="AG7" s="18">
        <v>413.50813185466103</v>
      </c>
      <c r="AH7" s="20">
        <v>310.69873756216776</v>
      </c>
      <c r="AI7" s="19">
        <v>248.09845660769372</v>
      </c>
      <c r="AJ7" s="18">
        <v>203.44073441830886</v>
      </c>
      <c r="AK7" s="18">
        <v>162.18747438348518</v>
      </c>
      <c r="AL7" s="18">
        <v>124.6816209323043</v>
      </c>
      <c r="AM7" s="20">
        <v>91.284758182579992</v>
      </c>
      <c r="AN7" s="19">
        <v>59.393888598193513</v>
      </c>
      <c r="AO7" s="18">
        <v>36.527241487889064</v>
      </c>
      <c r="AP7" s="18">
        <v>18.720211262543224</v>
      </c>
      <c r="AQ7" s="18">
        <v>6.3960721813690391</v>
      </c>
      <c r="AR7" s="20">
        <v>1.5992565701414007E-13</v>
      </c>
      <c r="AS7" s="19">
        <v>1.5780153796039646E-13</v>
      </c>
      <c r="AT7" s="18">
        <v>1.6174657640940639E-13</v>
      </c>
      <c r="AU7" s="18">
        <v>1.6579024081964155E-13</v>
      </c>
      <c r="AV7" s="18">
        <v>1.699349968401326E-13</v>
      </c>
      <c r="AW7" s="20">
        <v>1.7418337176113592E-13</v>
      </c>
      <c r="AX7" s="19">
        <v>1.6999707263308809E-13</v>
      </c>
      <c r="AY7" s="18">
        <v>1.742469994489153E-13</v>
      </c>
      <c r="AZ7" s="18">
        <v>1.7860317443513816E-13</v>
      </c>
      <c r="BA7" s="18">
        <v>1.8306825379601665E-13</v>
      </c>
      <c r="BB7" s="20">
        <v>1.8764496014091708E-13</v>
      </c>
    </row>
    <row r="8" spans="1:54" x14ac:dyDescent="0.35">
      <c r="A8" s="34" t="s">
        <v>6</v>
      </c>
      <c r="B8" s="8" t="s">
        <v>5</v>
      </c>
      <c r="C8" s="8"/>
      <c r="D8" s="18"/>
      <c r="E8" s="19">
        <v>88.613359455323206</v>
      </c>
      <c r="F8" s="18">
        <v>98.050573641859515</v>
      </c>
      <c r="G8" s="18">
        <v>107.71897687964881</v>
      </c>
      <c r="H8" s="18">
        <v>117.61959815467679</v>
      </c>
      <c r="I8" s="22">
        <v>127.75325760387871</v>
      </c>
      <c r="J8" s="19">
        <v>131.34386161223509</v>
      </c>
      <c r="K8" s="18">
        <v>141.43763206188174</v>
      </c>
      <c r="L8" s="18">
        <v>151.7543929897416</v>
      </c>
      <c r="M8" s="18">
        <v>162.29399510992531</v>
      </c>
      <c r="N8" s="22">
        <v>173.05601754811838</v>
      </c>
      <c r="O8" s="19">
        <v>175.23567340871051</v>
      </c>
      <c r="P8" s="18">
        <v>175.41461222373982</v>
      </c>
      <c r="Q8" s="18">
        <v>175.49297568364022</v>
      </c>
      <c r="R8" s="18">
        <v>175.46562318389579</v>
      </c>
      <c r="S8" s="22">
        <v>175.32721994936185</v>
      </c>
      <c r="T8" s="19">
        <v>166.69714019641469</v>
      </c>
      <c r="U8" s="18">
        <v>166.33787192760244</v>
      </c>
      <c r="V8" s="18">
        <v>165.85645453272681</v>
      </c>
      <c r="W8" s="18">
        <v>165.2470050981527</v>
      </c>
      <c r="X8" s="22">
        <v>164.50342290776686</v>
      </c>
      <c r="Y8" s="19">
        <v>155.79217226215462</v>
      </c>
      <c r="Z8" s="18">
        <v>154.81043854394213</v>
      </c>
      <c r="AA8" s="18">
        <v>153.68224803215509</v>
      </c>
      <c r="AB8" s="18">
        <v>152.40089147068878</v>
      </c>
      <c r="AC8" s="22">
        <v>150.95941567612908</v>
      </c>
      <c r="AD8" s="19">
        <v>142.20599360395616</v>
      </c>
      <c r="AE8" s="18">
        <v>140.50772703564036</v>
      </c>
      <c r="AF8" s="18">
        <v>138.63566839290624</v>
      </c>
      <c r="AG8" s="18">
        <v>136.58218948863816</v>
      </c>
      <c r="AH8" s="22">
        <v>134.33938934641117</v>
      </c>
      <c r="AI8" s="19">
        <v>70.294562705513215</v>
      </c>
      <c r="AJ8" s="18">
        <v>63.575229505721481</v>
      </c>
      <c r="AK8" s="18">
        <v>56.765616034219761</v>
      </c>
      <c r="AL8" s="18">
        <v>49.872648372921624</v>
      </c>
      <c r="AM8" s="22">
        <v>42.903836345812479</v>
      </c>
      <c r="AN8" s="19">
        <v>34.151485943961212</v>
      </c>
      <c r="AO8" s="18">
        <v>27.395431115916701</v>
      </c>
      <c r="AP8" s="18">
        <v>20.592232388797385</v>
      </c>
      <c r="AQ8" s="18">
        <v>13.751555189943105</v>
      </c>
      <c r="AR8" s="22">
        <v>6.8837726851982683</v>
      </c>
      <c r="AS8" s="19">
        <v>7.8900768980198112E-15</v>
      </c>
      <c r="AT8" s="18">
        <v>8.0873288204703077E-15</v>
      </c>
      <c r="AU8" s="18">
        <v>8.2895120409820668E-15</v>
      </c>
      <c r="AV8" s="18">
        <v>8.4967498420066143E-15</v>
      </c>
      <c r="AW8" s="22">
        <v>8.7091685880567845E-15</v>
      </c>
      <c r="AX8" s="19">
        <v>8.4998536316543924E-15</v>
      </c>
      <c r="AY8" s="18">
        <v>8.712349972445754E-15</v>
      </c>
      <c r="AZ8" s="18">
        <v>8.9301587217568952E-15</v>
      </c>
      <c r="BA8" s="18">
        <v>9.1534126898008206E-15</v>
      </c>
      <c r="BB8" s="22">
        <v>9.3822480070458383E-15</v>
      </c>
    </row>
    <row r="9" spans="1:54" x14ac:dyDescent="0.35">
      <c r="A9" s="23" t="s">
        <v>7</v>
      </c>
      <c r="B9" s="23" t="s">
        <v>5</v>
      </c>
      <c r="C9" s="23"/>
      <c r="D9" s="24"/>
      <c r="E9" s="25">
        <v>88.613359455323206</v>
      </c>
      <c r="F9" s="24">
        <v>97.093982679499888</v>
      </c>
      <c r="G9" s="24">
        <v>105.62739603172986</v>
      </c>
      <c r="H9" s="24">
        <v>114.21054971718729</v>
      </c>
      <c r="I9" s="26">
        <v>122.84024968904629</v>
      </c>
      <c r="J9" s="25">
        <v>131.34386161223509</v>
      </c>
      <c r="K9" s="24">
        <v>140.05775272469265</v>
      </c>
      <c r="L9" s="24">
        <v>148.80777586470583</v>
      </c>
      <c r="M9" s="24">
        <v>157.59011838254662</v>
      </c>
      <c r="N9" s="26">
        <v>166.40080107951331</v>
      </c>
      <c r="O9" s="25">
        <v>175.23567340871051</v>
      </c>
      <c r="P9" s="24">
        <v>173.70325015326426</v>
      </c>
      <c r="Q9" s="24">
        <v>172.08542617363784</v>
      </c>
      <c r="R9" s="24">
        <v>170.37998424333804</v>
      </c>
      <c r="S9" s="26">
        <v>168.58465983424011</v>
      </c>
      <c r="T9" s="25">
        <v>166.69714019641469</v>
      </c>
      <c r="U9" s="24">
        <v>164.71506342099173</v>
      </c>
      <c r="V9" s="24">
        <v>162.63601748576178</v>
      </c>
      <c r="W9" s="24">
        <v>160.45753928320534</v>
      </c>
      <c r="X9" s="26">
        <v>158.17711363063779</v>
      </c>
      <c r="Y9" s="25">
        <v>155.79217226215462</v>
      </c>
      <c r="Z9" s="24">
        <v>153.30009280204999</v>
      </c>
      <c r="AA9" s="24">
        <v>150.69819771938327</v>
      </c>
      <c r="AB9" s="24">
        <v>147.98375326335605</v>
      </c>
      <c r="AC9" s="26">
        <v>145.15396837916117</v>
      </c>
      <c r="AD9" s="25">
        <v>142.20599360395616</v>
      </c>
      <c r="AE9" s="24">
        <v>139.13691994260969</v>
      </c>
      <c r="AF9" s="24">
        <v>135.943777722862</v>
      </c>
      <c r="AG9" s="24">
        <v>132.62353542953474</v>
      </c>
      <c r="AH9" s="26">
        <v>129.17309851742002</v>
      </c>
      <c r="AI9" s="25">
        <v>70.294562705513215</v>
      </c>
      <c r="AJ9" s="24">
        <v>62.954983364202256</v>
      </c>
      <c r="AK9" s="24">
        <v>55.66339729099731</v>
      </c>
      <c r="AL9" s="24">
        <v>48.427155643167652</v>
      </c>
      <c r="AM9" s="26">
        <v>41.253883213523437</v>
      </c>
      <c r="AN9" s="25">
        <v>34.151485943961212</v>
      </c>
      <c r="AO9" s="24">
        <v>27.12815861722483</v>
      </c>
      <c r="AP9" s="24">
        <v>20.192392730754339</v>
      </c>
      <c r="AQ9" s="24">
        <v>13.352984556572327</v>
      </c>
      <c r="AR9" s="26">
        <v>6.6190433912404494</v>
      </c>
      <c r="AS9" s="25">
        <v>7.8900768980198112E-15</v>
      </c>
      <c r="AT9" s="24">
        <v>8.0084280514901088E-15</v>
      </c>
      <c r="AU9" s="24">
        <v>8.1285544722624632E-15</v>
      </c>
      <c r="AV9" s="24">
        <v>8.2504827893463966E-15</v>
      </c>
      <c r="AW9" s="26">
        <v>8.3742400311865953E-15</v>
      </c>
      <c r="AX9" s="25">
        <v>8.4998536316543924E-15</v>
      </c>
      <c r="AY9" s="24">
        <v>8.6273514361292084E-15</v>
      </c>
      <c r="AZ9" s="24">
        <v>8.7567617076711418E-15</v>
      </c>
      <c r="BA9" s="24">
        <v>8.8881131332862094E-15</v>
      </c>
      <c r="BB9" s="26">
        <v>9.0214348302855056E-15</v>
      </c>
    </row>
    <row r="10" spans="1:54" x14ac:dyDescent="0.35">
      <c r="A10" s="8" t="s">
        <v>8</v>
      </c>
      <c r="B10" s="8" t="s">
        <v>5</v>
      </c>
      <c r="C10" s="8"/>
      <c r="D10" s="18"/>
      <c r="E10" s="19">
        <v>1037.4246960623213</v>
      </c>
      <c r="F10" s="18">
        <v>1122.3244186737893</v>
      </c>
      <c r="G10" s="18">
        <v>1205.9925306939222</v>
      </c>
      <c r="H10" s="18">
        <v>1288.3198036416964</v>
      </c>
      <c r="I10" s="22">
        <v>1369.193211628155</v>
      </c>
      <c r="J10" s="19">
        <v>1448.4958300455908</v>
      </c>
      <c r="K10" s="18">
        <v>1526.5537723044645</v>
      </c>
      <c r="L10" s="18">
        <v>1602.8083737189954</v>
      </c>
      <c r="M10" s="18">
        <v>1677.1306835135906</v>
      </c>
      <c r="N10" s="22">
        <v>1749.3874288283789</v>
      </c>
      <c r="O10" s="19">
        <v>1819.4409011809191</v>
      </c>
      <c r="P10" s="18">
        <v>1765.5430833507924</v>
      </c>
      <c r="Q10" s="18">
        <v>1709.6189567829967</v>
      </c>
      <c r="R10" s="18">
        <v>1651.6198592244132</v>
      </c>
      <c r="S10" s="22">
        <v>1591.4961244737954</v>
      </c>
      <c r="T10" s="19">
        <v>1529.1970632123337</v>
      </c>
      <c r="U10" s="18">
        <v>1464.6709434850222</v>
      </c>
      <c r="V10" s="18">
        <v>1397.8649708266676</v>
      </c>
      <c r="W10" s="18">
        <v>1328.7252680262789</v>
      </c>
      <c r="X10" s="22">
        <v>1257.1968545234424</v>
      </c>
      <c r="Y10" s="19">
        <v>1183.2236254302147</v>
      </c>
      <c r="Z10" s="18">
        <v>1106.7483301719226</v>
      </c>
      <c r="AA10" s="18">
        <v>1027.7125507401597</v>
      </c>
      <c r="AB10" s="18">
        <v>946.05667955115553</v>
      </c>
      <c r="AC10" s="22">
        <v>861.71989690256476</v>
      </c>
      <c r="AD10" s="19">
        <v>774.64014802161705</v>
      </c>
      <c r="AE10" s="18">
        <v>684.75411969743789</v>
      </c>
      <c r="AF10" s="18">
        <v>591.99721649022831</v>
      </c>
      <c r="AG10" s="18">
        <v>496.30353650987053</v>
      </c>
      <c r="AH10" s="22">
        <v>397.60584675639188</v>
      </c>
      <c r="AI10" s="19">
        <v>295.83555801459414</v>
      </c>
      <c r="AJ10" s="18">
        <v>245.67798386030159</v>
      </c>
      <c r="AK10" s="18">
        <v>199.49052289456495</v>
      </c>
      <c r="AL10" s="18">
        <v>157.48668501843159</v>
      </c>
      <c r="AM10" s="22">
        <v>119.8867389702811</v>
      </c>
      <c r="AN10" s="19">
        <v>86.917885753453859</v>
      </c>
      <c r="AO10" s="18">
        <v>58.814436026503813</v>
      </c>
      <c r="AP10" s="18">
        <v>35.817991540140881</v>
      </c>
      <c r="AQ10" s="18">
        <v>18.177630706621571</v>
      </c>
      <c r="AR10" s="22">
        <v>6.1500983890737331</v>
      </c>
      <c r="AS10" s="19">
        <v>1.5395271996136241E-13</v>
      </c>
      <c r="AT10" s="18">
        <v>1.5626201076078285E-13</v>
      </c>
      <c r="AU10" s="18">
        <v>1.5860594092219457E-13</v>
      </c>
      <c r="AV10" s="18">
        <v>1.6098503003602752E-13</v>
      </c>
      <c r="AW10" s="22">
        <v>1.6339980548656789E-13</v>
      </c>
      <c r="AX10" s="19">
        <v>1.6585080256886647E-13</v>
      </c>
      <c r="AY10" s="18">
        <v>1.6833856460739947E-13</v>
      </c>
      <c r="AZ10" s="18">
        <v>1.7086364307651044E-13</v>
      </c>
      <c r="BA10" s="18">
        <v>1.7342659772265808E-13</v>
      </c>
      <c r="BB10" s="22">
        <v>1.7602799668849795E-13</v>
      </c>
    </row>
    <row r="11" spans="1:54" x14ac:dyDescent="0.35">
      <c r="A11" s="8" t="s">
        <v>9</v>
      </c>
      <c r="B11" s="8" t="s">
        <v>5</v>
      </c>
      <c r="C11" s="8"/>
      <c r="D11" s="18">
        <v>1024.69507659596</v>
      </c>
      <c r="E11" s="19">
        <v>104.7836959526624</v>
      </c>
      <c r="F11" s="18">
        <v>106.35545139195233</v>
      </c>
      <c r="G11" s="18">
        <v>107.95078316283161</v>
      </c>
      <c r="H11" s="18">
        <v>109.57004491027405</v>
      </c>
      <c r="I11" s="18">
        <v>111.21359558392814</v>
      </c>
      <c r="J11" s="19">
        <v>112.88179951768706</v>
      </c>
      <c r="K11" s="18">
        <v>114.57502651045233</v>
      </c>
      <c r="L11" s="18">
        <v>116.29365190810913</v>
      </c>
      <c r="M11" s="18">
        <v>118.03805668673074</v>
      </c>
      <c r="N11" s="18">
        <v>119.80862753703168</v>
      </c>
      <c r="O11" s="16">
        <v>0</v>
      </c>
      <c r="P11" s="8">
        <v>0</v>
      </c>
      <c r="Q11" s="8">
        <v>0</v>
      </c>
      <c r="R11" s="8">
        <v>0</v>
      </c>
      <c r="S11" s="8">
        <v>0</v>
      </c>
      <c r="T11" s="16">
        <v>0</v>
      </c>
      <c r="U11" s="8">
        <v>0</v>
      </c>
      <c r="V11" s="8">
        <v>0</v>
      </c>
      <c r="W11" s="8">
        <v>0</v>
      </c>
      <c r="X11" s="8">
        <v>0</v>
      </c>
      <c r="Y11" s="16">
        <v>0</v>
      </c>
      <c r="Z11" s="8">
        <v>0</v>
      </c>
      <c r="AA11" s="8">
        <v>0</v>
      </c>
      <c r="AB11" s="8">
        <v>0</v>
      </c>
      <c r="AC11" s="8">
        <v>0</v>
      </c>
      <c r="AD11" s="16">
        <v>0</v>
      </c>
      <c r="AE11" s="8">
        <v>0</v>
      </c>
      <c r="AF11" s="8">
        <v>0</v>
      </c>
      <c r="AG11" s="8">
        <v>0</v>
      </c>
      <c r="AH11" s="8">
        <v>0</v>
      </c>
      <c r="AI11" s="16">
        <v>0</v>
      </c>
      <c r="AJ11" s="8">
        <v>0</v>
      </c>
      <c r="AK11" s="8">
        <v>0</v>
      </c>
      <c r="AL11" s="8">
        <v>0</v>
      </c>
      <c r="AM11" s="8">
        <v>0</v>
      </c>
      <c r="AN11" s="16">
        <v>0</v>
      </c>
      <c r="AO11" s="8">
        <v>0</v>
      </c>
      <c r="AP11" s="8">
        <v>0</v>
      </c>
      <c r="AQ11" s="8">
        <v>0</v>
      </c>
      <c r="AR11" s="8">
        <v>0</v>
      </c>
      <c r="AS11" s="16">
        <v>0</v>
      </c>
      <c r="AT11" s="8">
        <v>0</v>
      </c>
      <c r="AU11" s="8">
        <v>0</v>
      </c>
      <c r="AV11" s="8">
        <v>0</v>
      </c>
      <c r="AW11" s="8">
        <v>0</v>
      </c>
      <c r="AX11" s="16">
        <v>0</v>
      </c>
      <c r="AY11" s="8">
        <v>0</v>
      </c>
      <c r="AZ11" s="8">
        <v>0</v>
      </c>
      <c r="BA11" s="8">
        <v>0</v>
      </c>
      <c r="BB11" s="17">
        <v>0</v>
      </c>
    </row>
    <row r="12" spans="1:54" x14ac:dyDescent="0.35">
      <c r="A12" s="8" t="s">
        <v>10</v>
      </c>
      <c r="B12" s="8" t="s">
        <v>5</v>
      </c>
      <c r="C12" s="8"/>
      <c r="D12" s="18"/>
      <c r="E12" s="19">
        <v>19.883973341194487</v>
      </c>
      <c r="F12" s="18">
        <v>22.687339371819487</v>
      </c>
      <c r="G12" s="18">
        <v>25.623510215057429</v>
      </c>
      <c r="H12" s="18">
        <v>28.696636923815273</v>
      </c>
      <c r="I12" s="22">
        <v>31.910977166492607</v>
      </c>
      <c r="J12" s="19">
        <v>34.823857258813376</v>
      </c>
      <c r="K12" s="18">
        <v>38.320425095921117</v>
      </c>
      <c r="L12" s="18">
        <v>41.971342113514112</v>
      </c>
      <c r="M12" s="18">
        <v>45.781311371942351</v>
      </c>
      <c r="N12" s="22">
        <v>49.755155184491251</v>
      </c>
      <c r="O12" s="19">
        <v>53.897817830126513</v>
      </c>
      <c r="P12" s="18">
        <v>55.924126567796009</v>
      </c>
      <c r="Q12" s="18">
        <v>57.999097558583813</v>
      </c>
      <c r="R12" s="18">
        <v>60.12373475061753</v>
      </c>
      <c r="S12" s="22">
        <v>62.299061261461546</v>
      </c>
      <c r="T12" s="19">
        <v>64.526119727312008</v>
      </c>
      <c r="U12" s="18">
        <v>66.80597265835415</v>
      </c>
      <c r="V12" s="18">
        <v>69.139702800388847</v>
      </c>
      <c r="W12" s="18">
        <v>71.528413502836543</v>
      </c>
      <c r="X12" s="22">
        <v>73.973229093227502</v>
      </c>
      <c r="Y12" s="19">
        <v>76.475295258292221</v>
      </c>
      <c r="Z12" s="18">
        <v>79.035779431762762</v>
      </c>
      <c r="AA12" s="18">
        <v>81.655871189004301</v>
      </c>
      <c r="AB12" s="18">
        <v>84.336782648590926</v>
      </c>
      <c r="AC12" s="22">
        <v>87.079748880947648</v>
      </c>
      <c r="AD12" s="19">
        <v>89.886028324179279</v>
      </c>
      <c r="AE12" s="18">
        <v>92.756903207209461</v>
      </c>
      <c r="AF12" s="18">
        <v>95.693679980357658</v>
      </c>
      <c r="AG12" s="18">
        <v>98.697689753478656</v>
      </c>
      <c r="AH12" s="22">
        <v>101.7702887417978</v>
      </c>
      <c r="AI12" s="19">
        <v>50.157574154292547</v>
      </c>
      <c r="AJ12" s="18">
        <v>46.187460965736683</v>
      </c>
      <c r="AK12" s="18">
        <v>42.003837876133353</v>
      </c>
      <c r="AL12" s="18">
        <v>37.599946048150478</v>
      </c>
      <c r="AM12" s="22">
        <v>32.96885321682722</v>
      </c>
      <c r="AN12" s="19">
        <v>28.103449726950057</v>
      </c>
      <c r="AO12" s="18">
        <v>22.996444486362932</v>
      </c>
      <c r="AP12" s="18">
        <v>17.64036083351931</v>
      </c>
      <c r="AQ12" s="18">
        <v>12.027532317547841</v>
      </c>
      <c r="AR12" s="22">
        <v>6.1500983890735794</v>
      </c>
      <c r="AS12" s="19">
        <v>-2.3092907994204361E-15</v>
      </c>
      <c r="AT12" s="18">
        <v>-2.3439301614117421E-15</v>
      </c>
      <c r="AU12" s="18">
        <v>-2.3790891138329189E-15</v>
      </c>
      <c r="AV12" s="18">
        <v>-2.4147754505404125E-15</v>
      </c>
      <c r="AW12" s="22">
        <v>-2.4509970822985185E-15</v>
      </c>
      <c r="AX12" s="19">
        <v>-2.4877620385329968E-15</v>
      </c>
      <c r="AY12" s="18">
        <v>-2.5250784691109919E-15</v>
      </c>
      <c r="AZ12" s="18">
        <v>-2.5629546461476565E-15</v>
      </c>
      <c r="BA12" s="18">
        <v>-2.6013989658398708E-15</v>
      </c>
      <c r="BB12" s="22">
        <v>-2.6404199503274692E-15</v>
      </c>
    </row>
    <row r="13" spans="1:54" x14ac:dyDescent="0.35">
      <c r="A13" s="23" t="s">
        <v>11</v>
      </c>
      <c r="B13" s="23" t="s">
        <v>5</v>
      </c>
      <c r="C13" s="23"/>
      <c r="D13" s="24">
        <v>1037.4246960623213</v>
      </c>
      <c r="E13" s="25">
        <v>1122.3244186737893</v>
      </c>
      <c r="F13" s="24">
        <v>1205.9925306939222</v>
      </c>
      <c r="G13" s="24">
        <v>1288.3198036416964</v>
      </c>
      <c r="H13" s="24">
        <v>1369.193211628155</v>
      </c>
      <c r="I13" s="27">
        <v>1448.4958300455908</v>
      </c>
      <c r="J13" s="25">
        <v>1526.5537723044645</v>
      </c>
      <c r="K13" s="24">
        <v>1602.8083737189954</v>
      </c>
      <c r="L13" s="24">
        <v>1677.1306835135906</v>
      </c>
      <c r="M13" s="24">
        <v>1749.3874288283789</v>
      </c>
      <c r="N13" s="27">
        <v>1819.4409011809191</v>
      </c>
      <c r="O13" s="25">
        <v>1765.5430833507924</v>
      </c>
      <c r="P13" s="24">
        <v>1709.6189567829967</v>
      </c>
      <c r="Q13" s="24">
        <v>1651.6198592244132</v>
      </c>
      <c r="R13" s="24">
        <v>1591.4961244737954</v>
      </c>
      <c r="S13" s="27">
        <v>1529.1970632123337</v>
      </c>
      <c r="T13" s="25">
        <v>1464.6709434850222</v>
      </c>
      <c r="U13" s="24">
        <v>1397.8649708266676</v>
      </c>
      <c r="V13" s="24">
        <v>1328.7252680262789</v>
      </c>
      <c r="W13" s="24">
        <v>1257.1968545234424</v>
      </c>
      <c r="X13" s="27">
        <v>1183.2236254302147</v>
      </c>
      <c r="Y13" s="25">
        <v>1106.7483301719226</v>
      </c>
      <c r="Z13" s="24">
        <v>1027.7125507401597</v>
      </c>
      <c r="AA13" s="24">
        <v>946.05667955115553</v>
      </c>
      <c r="AB13" s="24">
        <v>861.71989690256476</v>
      </c>
      <c r="AC13" s="27">
        <v>774.64014802161705</v>
      </c>
      <c r="AD13" s="25">
        <v>684.75411969743789</v>
      </c>
      <c r="AE13" s="24">
        <v>591.99721649022831</v>
      </c>
      <c r="AF13" s="24">
        <v>496.30353650987053</v>
      </c>
      <c r="AG13" s="24">
        <v>397.60584675639188</v>
      </c>
      <c r="AH13" s="27">
        <v>295.83555801459414</v>
      </c>
      <c r="AI13" s="25">
        <v>245.67798386030159</v>
      </c>
      <c r="AJ13" s="24">
        <v>199.49052289456495</v>
      </c>
      <c r="AK13" s="24">
        <v>157.48668501843159</v>
      </c>
      <c r="AL13" s="24">
        <v>119.8867389702811</v>
      </c>
      <c r="AM13" s="27">
        <v>86.917885753453859</v>
      </c>
      <c r="AN13" s="25">
        <v>58.814436026503813</v>
      </c>
      <c r="AO13" s="24">
        <v>35.817991540140881</v>
      </c>
      <c r="AP13" s="24">
        <v>18.177630706621571</v>
      </c>
      <c r="AQ13" s="24">
        <v>6.1500983890737331</v>
      </c>
      <c r="AR13" s="27">
        <v>1.5395271996136241E-13</v>
      </c>
      <c r="AS13" s="25">
        <v>1.5626201076078285E-13</v>
      </c>
      <c r="AT13" s="24">
        <v>1.5860594092219457E-13</v>
      </c>
      <c r="AU13" s="24">
        <v>1.6098503003602752E-13</v>
      </c>
      <c r="AV13" s="24">
        <v>1.6339980548656789E-13</v>
      </c>
      <c r="AW13" s="27">
        <v>1.6585080256886647E-13</v>
      </c>
      <c r="AX13" s="25">
        <v>1.6833856460739947E-13</v>
      </c>
      <c r="AY13" s="24">
        <v>1.7086364307651044E-13</v>
      </c>
      <c r="AZ13" s="24">
        <v>1.7342659772265808E-13</v>
      </c>
      <c r="BA13" s="24">
        <v>1.7602799668849795E-13</v>
      </c>
      <c r="BB13" s="27">
        <v>1.7866841663882541E-13</v>
      </c>
    </row>
    <row r="14" spans="1:54" x14ac:dyDescent="0.35">
      <c r="A14" s="28"/>
      <c r="B14" s="8"/>
      <c r="C14" s="8"/>
      <c r="D14" s="18"/>
      <c r="E14" s="25"/>
      <c r="F14" s="24"/>
      <c r="G14" s="24"/>
      <c r="H14" s="24"/>
      <c r="I14" s="26"/>
      <c r="J14" s="25"/>
      <c r="K14" s="24"/>
      <c r="L14" s="24"/>
      <c r="M14" s="24"/>
      <c r="N14" s="26"/>
      <c r="O14" s="25"/>
      <c r="P14" s="24"/>
      <c r="Q14" s="24"/>
      <c r="R14" s="24"/>
      <c r="S14" s="26"/>
      <c r="T14" s="25"/>
      <c r="U14" s="24"/>
      <c r="V14" s="24"/>
      <c r="W14" s="24"/>
      <c r="X14" s="26"/>
      <c r="Y14" s="25"/>
      <c r="Z14" s="24"/>
      <c r="AA14" s="24"/>
      <c r="AB14" s="24"/>
      <c r="AC14" s="26"/>
      <c r="AD14" s="25"/>
      <c r="AE14" s="24"/>
      <c r="AF14" s="24"/>
      <c r="AG14" s="24"/>
      <c r="AH14" s="26"/>
      <c r="AI14" s="25"/>
      <c r="AJ14" s="24"/>
      <c r="AK14" s="24"/>
      <c r="AL14" s="24"/>
      <c r="AM14" s="26"/>
      <c r="AN14" s="25"/>
      <c r="AO14" s="24"/>
      <c r="AP14" s="24"/>
      <c r="AQ14" s="24"/>
      <c r="AR14" s="26"/>
      <c r="AS14" s="25"/>
      <c r="AT14" s="24"/>
      <c r="AU14" s="24"/>
      <c r="AV14" s="24"/>
      <c r="AW14" s="26"/>
      <c r="AX14" s="25"/>
      <c r="AY14" s="24"/>
      <c r="AZ14" s="24"/>
      <c r="BA14" s="24"/>
      <c r="BB14" s="26"/>
    </row>
    <row r="15" spans="1:54" x14ac:dyDescent="0.35">
      <c r="A15" s="8" t="s">
        <v>12</v>
      </c>
      <c r="B15" s="8" t="s">
        <v>5</v>
      </c>
      <c r="C15" s="8"/>
      <c r="D15" s="29">
        <v>-1037.4246960623213</v>
      </c>
      <c r="E15" s="30">
        <v>-16.170336497339193</v>
      </c>
      <c r="F15" s="29">
        <v>-9.2614687124524551</v>
      </c>
      <c r="G15" s="29">
        <v>-2.3233871311017538</v>
      </c>
      <c r="H15" s="29">
        <v>4.640504806913242</v>
      </c>
      <c r="I15" s="31">
        <v>11.626654105118149</v>
      </c>
      <c r="J15" s="30">
        <v>18.462062094548031</v>
      </c>
      <c r="K15" s="29">
        <v>25.482726214240301</v>
      </c>
      <c r="L15" s="29">
        <v>32.51412395659672</v>
      </c>
      <c r="M15" s="29">
        <v>39.55206169581588</v>
      </c>
      <c r="N15" s="31">
        <v>46.592173542481618</v>
      </c>
      <c r="O15" s="19">
        <v>175.23567340871051</v>
      </c>
      <c r="P15" s="18">
        <v>173.70325015326426</v>
      </c>
      <c r="Q15" s="18">
        <v>172.08542617363784</v>
      </c>
      <c r="R15" s="18">
        <v>170.37998424333804</v>
      </c>
      <c r="S15" s="22">
        <v>168.58465983424011</v>
      </c>
      <c r="T15" s="19">
        <v>166.69714019641469</v>
      </c>
      <c r="U15" s="18">
        <v>164.71506342099173</v>
      </c>
      <c r="V15" s="18">
        <v>162.63601748576178</v>
      </c>
      <c r="W15" s="18">
        <v>160.45753928320534</v>
      </c>
      <c r="X15" s="22">
        <v>158.17711363063779</v>
      </c>
      <c r="Y15" s="19">
        <v>155.79217226215462</v>
      </c>
      <c r="Z15" s="18">
        <v>153.30009280204999</v>
      </c>
      <c r="AA15" s="18">
        <v>150.69819771938327</v>
      </c>
      <c r="AB15" s="18">
        <v>147.98375326335605</v>
      </c>
      <c r="AC15" s="22">
        <v>145.15396837916117</v>
      </c>
      <c r="AD15" s="19">
        <v>142.20599360395616</v>
      </c>
      <c r="AE15" s="18">
        <v>139.13691994260969</v>
      </c>
      <c r="AF15" s="18">
        <v>135.943777722862</v>
      </c>
      <c r="AG15" s="18">
        <v>132.62353542953474</v>
      </c>
      <c r="AH15" s="22">
        <v>129.17309851742002</v>
      </c>
      <c r="AI15" s="19">
        <v>70.294562705513215</v>
      </c>
      <c r="AJ15" s="18">
        <v>62.954983364202256</v>
      </c>
      <c r="AK15" s="18">
        <v>55.66339729099731</v>
      </c>
      <c r="AL15" s="18">
        <v>48.427155643167652</v>
      </c>
      <c r="AM15" s="22">
        <v>41.253883213523437</v>
      </c>
      <c r="AN15" s="19">
        <v>34.151485943961212</v>
      </c>
      <c r="AO15" s="18">
        <v>27.12815861722483</v>
      </c>
      <c r="AP15" s="18">
        <v>20.192392730754339</v>
      </c>
      <c r="AQ15" s="18">
        <v>13.352984556572327</v>
      </c>
      <c r="AR15" s="22">
        <v>6.6190433912404494</v>
      </c>
      <c r="AS15" s="19">
        <v>7.8900768980198112E-15</v>
      </c>
      <c r="AT15" s="18">
        <v>8.0084280514901088E-15</v>
      </c>
      <c r="AU15" s="18">
        <v>8.1285544722624632E-15</v>
      </c>
      <c r="AV15" s="18">
        <v>8.2504827893463966E-15</v>
      </c>
      <c r="AW15" s="22">
        <v>8.3742400311865953E-15</v>
      </c>
      <c r="AX15" s="19">
        <v>8.4998536316543924E-15</v>
      </c>
      <c r="AY15" s="18">
        <v>8.6273514361292084E-15</v>
      </c>
      <c r="AZ15" s="18">
        <v>8.7567617076711418E-15</v>
      </c>
      <c r="BA15" s="18">
        <v>8.8881131332862094E-15</v>
      </c>
      <c r="BB15" s="22">
        <v>9.0214348302855056E-15</v>
      </c>
    </row>
    <row r="16" spans="1:54" x14ac:dyDescent="0.35">
      <c r="A16" s="8" t="s">
        <v>12</v>
      </c>
      <c r="B16" s="8" t="s">
        <v>13</v>
      </c>
      <c r="C16" s="8"/>
      <c r="D16" s="18">
        <v>-1037.4246960623213</v>
      </c>
      <c r="E16" s="19">
        <v>-15.931366007230734</v>
      </c>
      <c r="F16" s="18">
        <v>-8.989753415469881</v>
      </c>
      <c r="G16" s="18">
        <v>-2.2218945965118144</v>
      </c>
      <c r="H16" s="18">
        <v>4.372210449643398</v>
      </c>
      <c r="I16" s="22">
        <v>10.792561722995792</v>
      </c>
      <c r="J16" s="19">
        <v>16.884334746349055</v>
      </c>
      <c r="K16" s="18">
        <v>22.96061901803348</v>
      </c>
      <c r="L16" s="18">
        <v>28.863149516915083</v>
      </c>
      <c r="M16" s="18">
        <v>34.5919262429938</v>
      </c>
      <c r="N16" s="22">
        <v>40.146949196269745</v>
      </c>
      <c r="O16" s="19">
        <v>148.76338680301129</v>
      </c>
      <c r="P16" s="18">
        <v>145.28321357053983</v>
      </c>
      <c r="Q16" s="18">
        <v>141.80304033806851</v>
      </c>
      <c r="R16" s="18">
        <v>138.32286710559711</v>
      </c>
      <c r="S16" s="22">
        <v>134.84269387312568</v>
      </c>
      <c r="T16" s="19">
        <v>131.3625206406544</v>
      </c>
      <c r="U16" s="18">
        <v>127.88234740818305</v>
      </c>
      <c r="V16" s="18">
        <v>124.40217417571162</v>
      </c>
      <c r="W16" s="18">
        <v>120.92200094324028</v>
      </c>
      <c r="X16" s="22">
        <v>117.44182771076888</v>
      </c>
      <c r="Y16" s="19">
        <v>113.96165447829755</v>
      </c>
      <c r="Z16" s="18">
        <v>110.48148124582616</v>
      </c>
      <c r="AA16" s="18">
        <v>107.0013080133548</v>
      </c>
      <c r="AB16" s="18">
        <v>103.52113478088341</v>
      </c>
      <c r="AC16" s="22">
        <v>100.04096154841203</v>
      </c>
      <c r="AD16" s="19">
        <v>96.560788315940627</v>
      </c>
      <c r="AE16" s="18">
        <v>93.08061508346924</v>
      </c>
      <c r="AF16" s="18">
        <v>89.600441850997896</v>
      </c>
      <c r="AG16" s="18">
        <v>86.120268618526524</v>
      </c>
      <c r="AH16" s="22">
        <v>82.640095386055137</v>
      </c>
      <c r="AI16" s="19">
        <v>44.307212064722478</v>
      </c>
      <c r="AJ16" s="18">
        <v>39.09459888063747</v>
      </c>
      <c r="AK16" s="18">
        <v>34.055739469355309</v>
      </c>
      <c r="AL16" s="18">
        <v>29.190633830875974</v>
      </c>
      <c r="AM16" s="22">
        <v>24.499281965199476</v>
      </c>
      <c r="AN16" s="19">
        <v>19.981683872325849</v>
      </c>
      <c r="AO16" s="18">
        <v>15.637839552255008</v>
      </c>
      <c r="AP16" s="18">
        <v>11.467749004987001</v>
      </c>
      <c r="AQ16" s="18">
        <v>7.471412230521838</v>
      </c>
      <c r="AR16" s="22">
        <v>3.6488292288595048</v>
      </c>
      <c r="AS16" s="19">
        <v>4.2852237547457256E-15</v>
      </c>
      <c r="AT16" s="18">
        <v>4.2852237547457264E-15</v>
      </c>
      <c r="AU16" s="18">
        <v>4.2852237547457288E-15</v>
      </c>
      <c r="AV16" s="18">
        <v>4.2852237547457272E-15</v>
      </c>
      <c r="AW16" s="22">
        <v>4.2852237547457288E-15</v>
      </c>
      <c r="AX16" s="19">
        <v>4.2852237547457288E-15</v>
      </c>
      <c r="AY16" s="18">
        <v>4.2852237547457296E-15</v>
      </c>
      <c r="AZ16" s="18">
        <v>4.285223754745728E-15</v>
      </c>
      <c r="BA16" s="18">
        <v>4.285223754745728E-15</v>
      </c>
      <c r="BB16" s="22">
        <v>4.2852237547457304E-15</v>
      </c>
    </row>
    <row r="17" spans="1:54" x14ac:dyDescent="0.35">
      <c r="A17" s="34" t="s">
        <v>14</v>
      </c>
      <c r="B17" s="8"/>
      <c r="C17" s="8"/>
      <c r="D17" s="8"/>
      <c r="E17" s="19"/>
      <c r="F17" s="18"/>
      <c r="G17" s="18"/>
      <c r="H17" s="18"/>
      <c r="I17" s="22">
        <v>2.8970912383470022</v>
      </c>
      <c r="J17" s="19"/>
      <c r="K17" s="18"/>
      <c r="L17" s="18"/>
      <c r="M17" s="18"/>
      <c r="N17" s="22">
        <v>7.2443898771044815</v>
      </c>
      <c r="O17" s="19"/>
      <c r="P17" s="18"/>
      <c r="Q17" s="18"/>
      <c r="R17" s="18"/>
      <c r="S17" s="22">
        <v>10.930275431368159</v>
      </c>
      <c r="T17" s="19"/>
      <c r="U17" s="18"/>
      <c r="V17" s="18"/>
      <c r="W17" s="18"/>
      <c r="X17" s="22">
        <v>13.464719659261448</v>
      </c>
      <c r="Y17" s="19"/>
      <c r="Z17" s="18"/>
      <c r="AA17" s="18"/>
      <c r="AB17" s="18"/>
      <c r="AC17" s="22">
        <v>15.173512406482985</v>
      </c>
      <c r="AD17" s="19"/>
      <c r="AE17" s="18"/>
      <c r="AF17" s="18"/>
      <c r="AG17" s="18"/>
      <c r="AH17" s="22">
        <v>16.295351165658587</v>
      </c>
      <c r="AI17" s="19"/>
      <c r="AJ17" s="18"/>
      <c r="AK17" s="18"/>
      <c r="AL17" s="18"/>
      <c r="AM17" s="22">
        <v>16.634600080724347</v>
      </c>
      <c r="AN17" s="19"/>
      <c r="AO17" s="18"/>
      <c r="AP17" s="18"/>
      <c r="AQ17" s="18"/>
      <c r="AR17" s="22">
        <v>16.726794825268382</v>
      </c>
      <c r="AS17" s="19"/>
      <c r="AT17" s="18"/>
      <c r="AU17" s="18"/>
      <c r="AV17" s="18"/>
      <c r="AW17" s="22">
        <v>16.726794825268382</v>
      </c>
      <c r="AX17" s="19"/>
      <c r="AY17" s="18"/>
      <c r="AZ17" s="18"/>
      <c r="BA17" s="18"/>
      <c r="BB17" s="22">
        <v>16.726794825268378</v>
      </c>
    </row>
    <row r="18" spans="1:54" x14ac:dyDescent="0.35">
      <c r="A18" s="8" t="s">
        <v>15</v>
      </c>
      <c r="B18" s="8"/>
      <c r="C18" s="8"/>
      <c r="D18" s="32">
        <v>16.726794825268371</v>
      </c>
      <c r="E18" s="19"/>
      <c r="F18" s="18"/>
      <c r="G18" s="18"/>
      <c r="H18" s="18"/>
      <c r="I18" s="22"/>
      <c r="J18" s="19"/>
      <c r="K18" s="18"/>
      <c r="L18" s="18"/>
      <c r="M18" s="18"/>
      <c r="N18" s="22"/>
      <c r="O18" s="19"/>
      <c r="P18" s="18"/>
      <c r="Q18" s="18"/>
      <c r="R18" s="18"/>
      <c r="S18" s="22"/>
      <c r="T18" s="19"/>
      <c r="U18" s="18"/>
      <c r="V18" s="18"/>
      <c r="W18" s="18"/>
      <c r="X18" s="22"/>
      <c r="Y18" s="19"/>
      <c r="Z18" s="18"/>
      <c r="AA18" s="18"/>
      <c r="AB18" s="18"/>
      <c r="AC18" s="22"/>
      <c r="AD18" s="19"/>
      <c r="AE18" s="18"/>
      <c r="AF18" s="18"/>
      <c r="AG18" s="18"/>
      <c r="AH18" s="22"/>
      <c r="AI18" s="19"/>
      <c r="AJ18" s="18"/>
      <c r="AK18" s="18"/>
      <c r="AL18" s="18"/>
      <c r="AM18" s="22"/>
      <c r="AN18" s="19"/>
      <c r="AO18" s="18"/>
      <c r="AP18" s="18"/>
      <c r="AQ18" s="18"/>
      <c r="AR18" s="22"/>
      <c r="AS18" s="19"/>
      <c r="AT18" s="18"/>
      <c r="AU18" s="18"/>
      <c r="AV18" s="18"/>
      <c r="AW18" s="22"/>
      <c r="AX18" s="19"/>
      <c r="AY18" s="18"/>
      <c r="AZ18" s="18"/>
      <c r="BA18" s="18"/>
      <c r="BB18" s="22"/>
    </row>
    <row r="19" spans="1:54" x14ac:dyDescent="0.35">
      <c r="A19" s="8" t="s">
        <v>16</v>
      </c>
      <c r="B19" s="8"/>
      <c r="C19" s="8"/>
      <c r="D19" s="8"/>
      <c r="E19" s="16"/>
      <c r="F19" s="8"/>
      <c r="G19" s="8"/>
      <c r="H19" s="8"/>
      <c r="I19" s="12">
        <v>5.6265250499834621E-3</v>
      </c>
      <c r="J19" s="8"/>
      <c r="K19" s="8"/>
      <c r="L19" s="8"/>
      <c r="M19" s="8"/>
      <c r="N19" s="12">
        <v>6.4564119562478105E-3</v>
      </c>
      <c r="O19" s="16"/>
      <c r="P19" s="8"/>
      <c r="Q19" s="8"/>
      <c r="R19" s="8"/>
      <c r="S19" s="12">
        <v>5.0996215284892232E-3</v>
      </c>
      <c r="T19" s="8"/>
      <c r="U19" s="8"/>
      <c r="V19" s="8"/>
      <c r="W19" s="8"/>
      <c r="X19" s="12">
        <v>3.9972899968038151E-3</v>
      </c>
      <c r="Y19" s="16"/>
      <c r="Z19" s="8"/>
      <c r="AA19" s="8"/>
      <c r="AB19" s="8"/>
      <c r="AC19" s="12">
        <v>3.1336461662844141E-3</v>
      </c>
      <c r="AD19" s="8"/>
      <c r="AE19" s="8"/>
      <c r="AF19" s="8"/>
      <c r="AG19" s="8"/>
      <c r="AH19" s="12">
        <v>2.4571052748090295E-3</v>
      </c>
      <c r="AI19" s="16"/>
      <c r="AJ19" s="8"/>
      <c r="AK19" s="8"/>
      <c r="AL19" s="8"/>
      <c r="AM19" s="12">
        <v>1.9490550879805396E-3</v>
      </c>
      <c r="AN19" s="8"/>
      <c r="AO19" s="8"/>
      <c r="AP19" s="8"/>
      <c r="AQ19" s="8"/>
      <c r="AR19" s="12">
        <v>1.5637463538892985E-3</v>
      </c>
      <c r="AS19" s="16"/>
      <c r="AT19" s="8"/>
      <c r="AU19" s="8"/>
      <c r="AV19" s="8"/>
      <c r="AW19" s="12">
        <v>0</v>
      </c>
      <c r="AX19" s="8"/>
      <c r="AY19" s="8"/>
      <c r="AZ19" s="8"/>
      <c r="BA19" s="8"/>
      <c r="BB19" s="12">
        <v>0</v>
      </c>
    </row>
    <row r="20" spans="1:54" x14ac:dyDescent="0.35">
      <c r="A20" s="8"/>
      <c r="B20" s="8"/>
      <c r="C20" s="8"/>
      <c r="D20" s="8"/>
      <c r="E20" s="16"/>
      <c r="F20" s="8"/>
      <c r="G20" s="8"/>
      <c r="H20" s="8"/>
      <c r="I20" s="12">
        <v>2.1546420667062378E-3</v>
      </c>
      <c r="J20" s="8"/>
      <c r="K20" s="8"/>
      <c r="L20" s="8"/>
      <c r="M20" s="8"/>
      <c r="N20" s="12">
        <v>2.7729493964765116E-3</v>
      </c>
      <c r="O20" s="16"/>
      <c r="P20" s="8"/>
      <c r="Q20" s="8"/>
      <c r="R20" s="8"/>
      <c r="S20" s="12">
        <v>3.0134849358644704E-3</v>
      </c>
      <c r="T20" s="8"/>
      <c r="U20" s="8"/>
      <c r="V20" s="8"/>
      <c r="W20" s="8"/>
      <c r="X20" s="8"/>
      <c r="Y20" s="16"/>
      <c r="Z20" s="8"/>
      <c r="AA20" s="8"/>
      <c r="AB20" s="8"/>
      <c r="AC20" s="17"/>
      <c r="AD20" s="8"/>
      <c r="AE20" s="8"/>
      <c r="AF20" s="8"/>
      <c r="AG20" s="8"/>
      <c r="AH20" s="8"/>
      <c r="AI20" s="16"/>
      <c r="AJ20" s="8"/>
      <c r="AK20" s="8"/>
      <c r="AL20" s="8"/>
      <c r="AM20" s="17"/>
      <c r="AN20" s="8"/>
      <c r="AO20" s="8"/>
      <c r="AP20" s="8"/>
      <c r="AQ20" s="8"/>
      <c r="AR20" s="8"/>
      <c r="AS20" s="16"/>
      <c r="AT20" s="8"/>
      <c r="AU20" s="8"/>
      <c r="AV20" s="8"/>
      <c r="AW20" s="17"/>
      <c r="AX20" s="8"/>
      <c r="AY20" s="8"/>
      <c r="AZ20" s="8"/>
      <c r="BA20" s="8"/>
      <c r="BB20" s="17"/>
    </row>
    <row r="21" spans="1:54" x14ac:dyDescent="0.35">
      <c r="A21" s="8" t="s">
        <v>4</v>
      </c>
      <c r="B21" s="8" t="s">
        <v>13</v>
      </c>
      <c r="C21" s="8"/>
      <c r="D21" s="18">
        <v>1037.4246960623213</v>
      </c>
      <c r="E21" s="19">
        <f t="shared" ref="E21:E27" si="0">E7/E$5</f>
        <v>1116.9763717425371</v>
      </c>
      <c r="F21" s="19">
        <f t="shared" ref="F21:BB26" si="1">F7/F$5</f>
        <v>1194.4855566261867</v>
      </c>
      <c r="G21" s="19">
        <f t="shared" si="1"/>
        <v>1269.8697083034438</v>
      </c>
      <c r="H21" s="19">
        <f t="shared" si="1"/>
        <v>1343.0445155342702</v>
      </c>
      <c r="I21" s="19">
        <f t="shared" si="1"/>
        <v>1413.9238680506799</v>
      </c>
      <c r="J21" s="19">
        <f t="shared" si="1"/>
        <v>1409.8524923820171</v>
      </c>
      <c r="K21" s="19">
        <f t="shared" si="1"/>
        <v>1472.7700818418509</v>
      </c>
      <c r="L21" s="19">
        <f t="shared" si="1"/>
        <v>1533.246690608901</v>
      </c>
      <c r="M21" s="19">
        <f t="shared" si="1"/>
        <v>1591.1931982272481</v>
      </c>
      <c r="N21" s="19">
        <f t="shared" si="1"/>
        <v>1646.5186211179641</v>
      </c>
      <c r="O21" s="19">
        <f t="shared" si="1"/>
        <v>1513.5949784222437</v>
      </c>
      <c r="P21" s="19">
        <f t="shared" si="1"/>
        <v>1458.2180311498882</v>
      </c>
      <c r="Q21" s="19">
        <f t="shared" si="1"/>
        <v>1401.6029936278578</v>
      </c>
      <c r="R21" s="19">
        <f t="shared" si="1"/>
        <v>1343.7308452176119</v>
      </c>
      <c r="S21" s="19">
        <f t="shared" si="1"/>
        <v>1284.5823106663863</v>
      </c>
      <c r="T21" s="19">
        <f t="shared" si="1"/>
        <v>1165.5776551751053</v>
      </c>
      <c r="U21" s="19">
        <f t="shared" si="1"/>
        <v>1106.7719658017932</v>
      </c>
      <c r="V21" s="19">
        <f t="shared" si="1"/>
        <v>1046.6944054684514</v>
      </c>
      <c r="W21" s="19">
        <f t="shared" si="1"/>
        <v>985.32562072165933</v>
      </c>
      <c r="X21" s="19">
        <f t="shared" si="1"/>
        <v>922.64600021480874</v>
      </c>
      <c r="Y21" s="19">
        <f t="shared" si="1"/>
        <v>817.56033192796701</v>
      </c>
      <c r="Z21" s="19">
        <f t="shared" si="1"/>
        <v>755.32590045369727</v>
      </c>
      <c r="AA21" s="19">
        <f t="shared" si="1"/>
        <v>691.78581730904443</v>
      </c>
      <c r="AB21" s="19">
        <f t="shared" si="1"/>
        <v>626.92039622570633</v>
      </c>
      <c r="AC21" s="19">
        <f t="shared" si="1"/>
        <v>560.70968976323002</v>
      </c>
      <c r="AD21" s="19">
        <f t="shared" si="1"/>
        <v>469.54300868082788</v>
      </c>
      <c r="AE21" s="19">
        <f t="shared" si="1"/>
        <v>403.8798351056011</v>
      </c>
      <c r="AF21" s="19">
        <f t="shared" si="1"/>
        <v>336.87722914963683</v>
      </c>
      <c r="AG21" s="19">
        <f t="shared" si="1"/>
        <v>268.51517172975292</v>
      </c>
      <c r="AH21" s="19">
        <f t="shared" si="1"/>
        <v>198.7733793116515</v>
      </c>
      <c r="AI21" s="19">
        <f t="shared" si="1"/>
        <v>156.37839552254994</v>
      </c>
      <c r="AJ21" s="19">
        <f t="shared" si="1"/>
        <v>126.33525549605021</v>
      </c>
      <c r="AK21" s="19">
        <f t="shared" si="1"/>
        <v>99.228840523717651</v>
      </c>
      <c r="AL21" s="19">
        <f t="shared" si="1"/>
        <v>75.15484842621477</v>
      </c>
      <c r="AM21" s="19">
        <f t="shared" si="1"/>
        <v>54.210921630450521</v>
      </c>
      <c r="AN21" s="19">
        <f t="shared" si="1"/>
        <v>34.750754560566754</v>
      </c>
      <c r="AO21" s="19">
        <f t="shared" si="1"/>
        <v>21.055875916008461</v>
      </c>
      <c r="AP21" s="19">
        <f t="shared" si="1"/>
        <v>10.631661484684118</v>
      </c>
      <c r="AQ21" s="19">
        <f t="shared" si="1"/>
        <v>3.5788023060103122</v>
      </c>
      <c r="AR21" s="19">
        <f t="shared" si="1"/>
        <v>8.8160989022976494E-14</v>
      </c>
      <c r="AS21" s="19">
        <f t="shared" si="1"/>
        <v>8.5704475094914645E-14</v>
      </c>
      <c r="AT21" s="19">
        <f t="shared" si="1"/>
        <v>8.6548854159889193E-14</v>
      </c>
      <c r="AU21" s="19">
        <f t="shared" si="1"/>
        <v>8.7401552230429991E-14</v>
      </c>
      <c r="AV21" s="19">
        <f t="shared" si="1"/>
        <v>8.8262651267183001E-14</v>
      </c>
      <c r="AW21" s="19">
        <f t="shared" si="1"/>
        <v>8.9132234038288263E-14</v>
      </c>
      <c r="AX21" s="19">
        <f t="shared" si="1"/>
        <v>8.5704475094914696E-14</v>
      </c>
      <c r="AY21" s="19">
        <f t="shared" si="1"/>
        <v>8.6548854159889243E-14</v>
      </c>
      <c r="AZ21" s="19">
        <f t="shared" si="1"/>
        <v>8.7401552230430029E-14</v>
      </c>
      <c r="BA21" s="19">
        <f t="shared" si="1"/>
        <v>8.8262651267183052E-14</v>
      </c>
      <c r="BB21" s="19">
        <f t="shared" si="1"/>
        <v>8.9132234038288326E-14</v>
      </c>
    </row>
    <row r="22" spans="1:54" x14ac:dyDescent="0.35">
      <c r="A22" s="21" t="s">
        <v>6</v>
      </c>
      <c r="B22" s="8" t="s">
        <v>13</v>
      </c>
      <c r="C22" s="8"/>
      <c r="D22" s="18"/>
      <c r="E22" s="19">
        <f t="shared" si="0"/>
        <v>87.303802419037652</v>
      </c>
      <c r="F22" s="19">
        <f t="shared" ref="F22:T22" si="2">F8/F$5</f>
        <v>95.173941267062574</v>
      </c>
      <c r="G22" s="19">
        <f t="shared" si="2"/>
        <v>103.01348813840474</v>
      </c>
      <c r="H22" s="19">
        <f t="shared" si="2"/>
        <v>110.81933055399799</v>
      </c>
      <c r="I22" s="19">
        <f t="shared" si="2"/>
        <v>118.588280475007</v>
      </c>
      <c r="J22" s="19">
        <f t="shared" si="2"/>
        <v>120.11950317261746</v>
      </c>
      <c r="K22" s="19">
        <f t="shared" si="2"/>
        <v>127.43909569498466</v>
      </c>
      <c r="L22" s="19">
        <f t="shared" si="2"/>
        <v>134.71406274266022</v>
      </c>
      <c r="M22" s="19">
        <f t="shared" si="2"/>
        <v>141.94106875387564</v>
      </c>
      <c r="N22" s="19">
        <f t="shared" si="2"/>
        <v>149.11669957355298</v>
      </c>
      <c r="O22" s="19">
        <f t="shared" si="2"/>
        <v>148.76338680301129</v>
      </c>
      <c r="P22" s="19">
        <f t="shared" si="2"/>
        <v>146.71457528059443</v>
      </c>
      <c r="Q22" s="19">
        <f t="shared" si="2"/>
        <v>144.61095319486833</v>
      </c>
      <c r="R22" s="19">
        <f t="shared" si="2"/>
        <v>142.45163940503068</v>
      </c>
      <c r="S22" s="19">
        <f t="shared" si="2"/>
        <v>140.23574072815066</v>
      </c>
      <c r="T22" s="19">
        <f t="shared" si="2"/>
        <v>131.3625206406544</v>
      </c>
      <c r="U22" s="19">
        <f t="shared" si="1"/>
        <v>129.14227201318974</v>
      </c>
      <c r="V22" s="19">
        <f t="shared" si="1"/>
        <v>126.86552378689804</v>
      </c>
      <c r="W22" s="19">
        <f t="shared" si="1"/>
        <v>124.53137818023311</v>
      </c>
      <c r="X22" s="19">
        <f t="shared" si="1"/>
        <v>122.13892520557182</v>
      </c>
      <c r="Y22" s="19">
        <f t="shared" si="1"/>
        <v>113.96165447829755</v>
      </c>
      <c r="Z22" s="19">
        <f t="shared" si="1"/>
        <v>111.56996874578505</v>
      </c>
      <c r="AA22" s="19">
        <f t="shared" si="1"/>
        <v>109.12009437892775</v>
      </c>
      <c r="AB22" s="19">
        <f t="shared" si="1"/>
        <v>106.61111695543548</v>
      </c>
      <c r="AC22" s="19">
        <f t="shared" si="1"/>
        <v>104.04210968299296</v>
      </c>
      <c r="AD22" s="19">
        <f t="shared" si="1"/>
        <v>96.560788315940627</v>
      </c>
      <c r="AE22" s="19">
        <f t="shared" si="1"/>
        <v>93.997665478380284</v>
      </c>
      <c r="AF22" s="19">
        <f t="shared" si="1"/>
        <v>91.37466497095744</v>
      </c>
      <c r="AG22" s="19">
        <f t="shared" si="1"/>
        <v>88.690855730637878</v>
      </c>
      <c r="AH22" s="19">
        <f t="shared" si="1"/>
        <v>85.945294160414136</v>
      </c>
      <c r="AI22" s="19">
        <f t="shared" si="1"/>
        <v>44.307212064722478</v>
      </c>
      <c r="AJ22" s="19">
        <f t="shared" si="1"/>
        <v>39.479767342515665</v>
      </c>
      <c r="AK22" s="19">
        <f t="shared" si="1"/>
        <v>34.730094183301148</v>
      </c>
      <c r="AL22" s="19">
        <f t="shared" si="1"/>
        <v>30.061939370485849</v>
      </c>
      <c r="AM22" s="19">
        <f t="shared" si="1"/>
        <v>25.479133166311673</v>
      </c>
      <c r="AN22" s="19">
        <f t="shared" si="1"/>
        <v>19.981683872325849</v>
      </c>
      <c r="AO22" s="19">
        <f t="shared" si="1"/>
        <v>15.791906937006289</v>
      </c>
      <c r="AP22" s="19">
        <f t="shared" si="1"/>
        <v>11.694827633152439</v>
      </c>
      <c r="AQ22" s="19">
        <f t="shared" si="1"/>
        <v>7.6944249579219868</v>
      </c>
      <c r="AR22" s="19">
        <f t="shared" si="1"/>
        <v>3.7947645141315363</v>
      </c>
      <c r="AS22" s="19">
        <f t="shared" si="1"/>
        <v>4.2852237547457256E-15</v>
      </c>
      <c r="AT22" s="19">
        <f t="shared" si="1"/>
        <v>4.3274427079944532E-15</v>
      </c>
      <c r="AU22" s="19">
        <f t="shared" si="1"/>
        <v>4.370077611521494E-15</v>
      </c>
      <c r="AV22" s="19">
        <f t="shared" si="1"/>
        <v>4.413132563359142E-15</v>
      </c>
      <c r="AW22" s="19">
        <f t="shared" si="1"/>
        <v>4.4566117019144078E-15</v>
      </c>
      <c r="AX22" s="19">
        <f t="shared" si="1"/>
        <v>4.2852237547457288E-15</v>
      </c>
      <c r="AY22" s="19">
        <f t="shared" si="1"/>
        <v>4.3274427079944563E-15</v>
      </c>
      <c r="AZ22" s="19">
        <f t="shared" si="1"/>
        <v>4.3700776115214948E-15</v>
      </c>
      <c r="BA22" s="19">
        <f t="shared" si="1"/>
        <v>4.4131325633591468E-15</v>
      </c>
      <c r="BB22" s="19">
        <f t="shared" si="1"/>
        <v>4.4566117019144094E-15</v>
      </c>
    </row>
    <row r="23" spans="1:54" x14ac:dyDescent="0.35">
      <c r="A23" s="23" t="s">
        <v>7</v>
      </c>
      <c r="B23" s="8" t="s">
        <v>13</v>
      </c>
      <c r="C23" s="23"/>
      <c r="D23" s="24"/>
      <c r="E23" s="19">
        <f t="shared" si="0"/>
        <v>87.303802419037652</v>
      </c>
      <c r="F23" s="19">
        <f t="shared" si="1"/>
        <v>94.245415010798524</v>
      </c>
      <c r="G23" s="19">
        <f t="shared" si="1"/>
        <v>101.01327382975659</v>
      </c>
      <c r="H23" s="19">
        <f t="shared" si="1"/>
        <v>107.60737887591178</v>
      </c>
      <c r="I23" s="19">
        <f t="shared" si="1"/>
        <v>114.02773014926417</v>
      </c>
      <c r="J23" s="19">
        <f t="shared" si="1"/>
        <v>120.11950317261746</v>
      </c>
      <c r="K23" s="19">
        <f t="shared" si="1"/>
        <v>126.19578744430187</v>
      </c>
      <c r="L23" s="19">
        <f t="shared" si="1"/>
        <v>132.09831794318347</v>
      </c>
      <c r="M23" s="19">
        <f t="shared" si="1"/>
        <v>137.82709466926221</v>
      </c>
      <c r="N23" s="19">
        <f t="shared" si="1"/>
        <v>143.38211762253815</v>
      </c>
      <c r="O23" s="19">
        <f t="shared" si="1"/>
        <v>148.76338680301129</v>
      </c>
      <c r="P23" s="19">
        <f t="shared" si="1"/>
        <v>145.28321357053983</v>
      </c>
      <c r="Q23" s="19">
        <f t="shared" si="1"/>
        <v>141.80304033806851</v>
      </c>
      <c r="R23" s="19">
        <f t="shared" si="1"/>
        <v>138.32286710559711</v>
      </c>
      <c r="S23" s="19">
        <f t="shared" si="1"/>
        <v>134.84269387312568</v>
      </c>
      <c r="T23" s="19">
        <f t="shared" si="1"/>
        <v>131.3625206406544</v>
      </c>
      <c r="U23" s="19">
        <f t="shared" si="1"/>
        <v>127.88234740818305</v>
      </c>
      <c r="V23" s="19">
        <f t="shared" si="1"/>
        <v>124.40217417571162</v>
      </c>
      <c r="W23" s="19">
        <f t="shared" si="1"/>
        <v>120.92200094324028</v>
      </c>
      <c r="X23" s="19">
        <f t="shared" si="1"/>
        <v>117.44182771076888</v>
      </c>
      <c r="Y23" s="19">
        <f t="shared" si="1"/>
        <v>113.96165447829755</v>
      </c>
      <c r="Z23" s="19">
        <f t="shared" si="1"/>
        <v>110.48148124582616</v>
      </c>
      <c r="AA23" s="19">
        <f t="shared" si="1"/>
        <v>107.0013080133548</v>
      </c>
      <c r="AB23" s="19">
        <f t="shared" si="1"/>
        <v>103.52113478088341</v>
      </c>
      <c r="AC23" s="19">
        <f t="shared" si="1"/>
        <v>100.04096154841203</v>
      </c>
      <c r="AD23" s="19">
        <f t="shared" si="1"/>
        <v>96.560788315940627</v>
      </c>
      <c r="AE23" s="19">
        <f t="shared" si="1"/>
        <v>93.08061508346924</v>
      </c>
      <c r="AF23" s="19">
        <f t="shared" si="1"/>
        <v>89.600441850997896</v>
      </c>
      <c r="AG23" s="19">
        <f t="shared" si="1"/>
        <v>86.120268618526524</v>
      </c>
      <c r="AH23" s="19">
        <f t="shared" si="1"/>
        <v>82.640095386055137</v>
      </c>
      <c r="AI23" s="19">
        <f t="shared" si="1"/>
        <v>44.307212064722478</v>
      </c>
      <c r="AJ23" s="19">
        <f t="shared" si="1"/>
        <v>39.09459888063747</v>
      </c>
      <c r="AK23" s="19">
        <f t="shared" si="1"/>
        <v>34.055739469355309</v>
      </c>
      <c r="AL23" s="19">
        <f t="shared" si="1"/>
        <v>29.190633830875974</v>
      </c>
      <c r="AM23" s="19">
        <f t="shared" si="1"/>
        <v>24.499281965199476</v>
      </c>
      <c r="AN23" s="19">
        <f t="shared" si="1"/>
        <v>19.981683872325849</v>
      </c>
      <c r="AO23" s="19">
        <f t="shared" si="1"/>
        <v>15.637839552255008</v>
      </c>
      <c r="AP23" s="19">
        <f t="shared" si="1"/>
        <v>11.467749004987001</v>
      </c>
      <c r="AQ23" s="19">
        <f t="shared" si="1"/>
        <v>7.471412230521838</v>
      </c>
      <c r="AR23" s="19">
        <f t="shared" si="1"/>
        <v>3.6488292288595048</v>
      </c>
      <c r="AS23" s="19">
        <f t="shared" si="1"/>
        <v>4.2852237547457256E-15</v>
      </c>
      <c r="AT23" s="19">
        <f t="shared" si="1"/>
        <v>4.2852237547457264E-15</v>
      </c>
      <c r="AU23" s="19">
        <f t="shared" si="1"/>
        <v>4.2852237547457288E-15</v>
      </c>
      <c r="AV23" s="19">
        <f t="shared" si="1"/>
        <v>4.2852237547457272E-15</v>
      </c>
      <c r="AW23" s="19">
        <f t="shared" si="1"/>
        <v>4.2852237547457288E-15</v>
      </c>
      <c r="AX23" s="19">
        <f t="shared" si="1"/>
        <v>4.2852237547457288E-15</v>
      </c>
      <c r="AY23" s="19">
        <f t="shared" si="1"/>
        <v>4.2852237547457296E-15</v>
      </c>
      <c r="AZ23" s="19">
        <f t="shared" si="1"/>
        <v>4.285223754745728E-15</v>
      </c>
      <c r="BA23" s="19">
        <f t="shared" si="1"/>
        <v>4.285223754745728E-15</v>
      </c>
      <c r="BB23" s="19">
        <f t="shared" si="1"/>
        <v>4.2852237547457304E-15</v>
      </c>
    </row>
    <row r="24" spans="1:54" x14ac:dyDescent="0.35">
      <c r="A24" s="8" t="s">
        <v>8</v>
      </c>
      <c r="B24" s="8" t="s">
        <v>13</v>
      </c>
      <c r="C24" s="8"/>
      <c r="D24" s="18"/>
      <c r="E24" s="19">
        <f t="shared" si="0"/>
        <v>1022.0932966131246</v>
      </c>
      <c r="F24" s="19">
        <f t="shared" si="1"/>
        <v>1089.3973827792856</v>
      </c>
      <c r="G24" s="19">
        <f t="shared" si="1"/>
        <v>1153.3111514273426</v>
      </c>
      <c r="H24" s="19">
        <f t="shared" si="1"/>
        <v>1213.8346025572957</v>
      </c>
      <c r="I24" s="19">
        <f t="shared" si="1"/>
        <v>1270.9677361691445</v>
      </c>
      <c r="J24" s="19">
        <f t="shared" si="1"/>
        <v>1324.7105522628897</v>
      </c>
      <c r="K24" s="19">
        <f t="shared" si="1"/>
        <v>1375.4658462263583</v>
      </c>
      <c r="L24" s="19">
        <f t="shared" si="1"/>
        <v>1422.8308226717224</v>
      </c>
      <c r="M24" s="19">
        <f t="shared" si="1"/>
        <v>1466.8054815989831</v>
      </c>
      <c r="N24" s="19">
        <f t="shared" si="1"/>
        <v>1507.3898230081395</v>
      </c>
      <c r="O24" s="19">
        <f t="shared" si="1"/>
        <v>1544.5838468991917</v>
      </c>
      <c r="P24" s="19">
        <f t="shared" si="1"/>
        <v>1476.6780277290181</v>
      </c>
      <c r="Q24" s="19">
        <f t="shared" si="1"/>
        <v>1408.7722085588453</v>
      </c>
      <c r="R24" s="19">
        <f t="shared" si="1"/>
        <v>1340.8663893886721</v>
      </c>
      <c r="S24" s="19">
        <f t="shared" si="1"/>
        <v>1272.9605702184986</v>
      </c>
      <c r="T24" s="19">
        <f t="shared" si="1"/>
        <v>1205.0547510483252</v>
      </c>
      <c r="U24" s="19">
        <f t="shared" si="1"/>
        <v>1137.1489318781523</v>
      </c>
      <c r="V24" s="19">
        <f t="shared" si="1"/>
        <v>1069.2431127079785</v>
      </c>
      <c r="W24" s="19">
        <f t="shared" si="1"/>
        <v>1001.3372935378052</v>
      </c>
      <c r="X24" s="19">
        <f t="shared" si="1"/>
        <v>933.43147436763195</v>
      </c>
      <c r="Y24" s="19">
        <f t="shared" si="1"/>
        <v>865.52565519745838</v>
      </c>
      <c r="Z24" s="19">
        <f t="shared" si="1"/>
        <v>797.61983602728492</v>
      </c>
      <c r="AA24" s="19">
        <f t="shared" si="1"/>
        <v>729.71401685711146</v>
      </c>
      <c r="AB24" s="19">
        <f t="shared" si="1"/>
        <v>661.808197686938</v>
      </c>
      <c r="AC24" s="19">
        <f t="shared" si="1"/>
        <v>593.90237851676466</v>
      </c>
      <c r="AD24" s="19">
        <f t="shared" si="1"/>
        <v>525.99655934659108</v>
      </c>
      <c r="AE24" s="19">
        <f t="shared" si="1"/>
        <v>458.09074017641768</v>
      </c>
      <c r="AF24" s="19">
        <f t="shared" si="1"/>
        <v>390.18492100624411</v>
      </c>
      <c r="AG24" s="19">
        <f t="shared" si="1"/>
        <v>322.27910183607054</v>
      </c>
      <c r="AH24" s="19">
        <f t="shared" si="1"/>
        <v>254.37328266589702</v>
      </c>
      <c r="AI24" s="19">
        <f t="shared" si="1"/>
        <v>186.46746349572351</v>
      </c>
      <c r="AJ24" s="19">
        <f t="shared" si="1"/>
        <v>152.56428831468287</v>
      </c>
      <c r="AK24" s="19">
        <f t="shared" si="1"/>
        <v>122.05143065174636</v>
      </c>
      <c r="AL24" s="19">
        <f t="shared" si="1"/>
        <v>94.928890506913859</v>
      </c>
      <c r="AM24" s="19">
        <f t="shared" si="1"/>
        <v>71.19666788018543</v>
      </c>
      <c r="AN24" s="19">
        <f t="shared" si="1"/>
        <v>50.854762771561063</v>
      </c>
      <c r="AO24" s="19">
        <f t="shared" si="1"/>
        <v>33.90317518104073</v>
      </c>
      <c r="AP24" s="19">
        <f t="shared" si="1"/>
        <v>20.341905108624474</v>
      </c>
      <c r="AQ24" s="19">
        <f t="shared" si="1"/>
        <v>10.170952554312279</v>
      </c>
      <c r="AR24" s="19">
        <f t="shared" si="1"/>
        <v>3.3903175181041494</v>
      </c>
      <c r="AS24" s="19">
        <f t="shared" si="1"/>
        <v>8.3614122043819165E-14</v>
      </c>
      <c r="AT24" s="19">
        <f t="shared" si="1"/>
        <v>8.3614122043819178E-14</v>
      </c>
      <c r="AU24" s="19">
        <f t="shared" si="1"/>
        <v>8.361412204381919E-14</v>
      </c>
      <c r="AV24" s="19">
        <f t="shared" si="1"/>
        <v>8.3614122043819203E-14</v>
      </c>
      <c r="AW24" s="19">
        <f t="shared" si="1"/>
        <v>8.361412204381919E-14</v>
      </c>
      <c r="AX24" s="19">
        <f t="shared" si="1"/>
        <v>8.3614122043819228E-14</v>
      </c>
      <c r="AY24" s="19">
        <f t="shared" si="1"/>
        <v>8.3614122043819253E-14</v>
      </c>
      <c r="AZ24" s="19">
        <f t="shared" si="1"/>
        <v>8.3614122043819253E-14</v>
      </c>
      <c r="BA24" s="19">
        <f t="shared" si="1"/>
        <v>8.3614122043819253E-14</v>
      </c>
      <c r="BB24" s="19">
        <f t="shared" si="1"/>
        <v>8.3614122043819266E-14</v>
      </c>
    </row>
    <row r="25" spans="1:54" x14ac:dyDescent="0.35">
      <c r="A25" s="8" t="s">
        <v>9</v>
      </c>
      <c r="B25" s="8" t="s">
        <v>13</v>
      </c>
      <c r="C25" s="8"/>
      <c r="D25" s="18">
        <v>1024.69507659596</v>
      </c>
      <c r="E25" s="19">
        <f t="shared" si="0"/>
        <v>103.23516842626839</v>
      </c>
      <c r="F25" s="19">
        <f t="shared" si="1"/>
        <v>103.2351684262684</v>
      </c>
      <c r="G25" s="19">
        <f t="shared" si="1"/>
        <v>103.2351684262684</v>
      </c>
      <c r="H25" s="19">
        <f t="shared" si="1"/>
        <v>103.23516842626839</v>
      </c>
      <c r="I25" s="19">
        <f t="shared" si="1"/>
        <v>103.23516842626837</v>
      </c>
      <c r="J25" s="19">
        <f t="shared" si="1"/>
        <v>103.2351684262684</v>
      </c>
      <c r="K25" s="19">
        <f t="shared" si="1"/>
        <v>103.23516842626839</v>
      </c>
      <c r="L25" s="19">
        <f t="shared" si="1"/>
        <v>103.2351684262684</v>
      </c>
      <c r="M25" s="19">
        <f t="shared" si="1"/>
        <v>103.23516842626839</v>
      </c>
      <c r="N25" s="19">
        <f t="shared" si="1"/>
        <v>103.23516842626839</v>
      </c>
      <c r="O25" s="19">
        <f t="shared" si="1"/>
        <v>0</v>
      </c>
      <c r="P25" s="19">
        <f t="shared" si="1"/>
        <v>0</v>
      </c>
      <c r="Q25" s="19">
        <f t="shared" si="1"/>
        <v>0</v>
      </c>
      <c r="R25" s="19">
        <f t="shared" si="1"/>
        <v>0</v>
      </c>
      <c r="S25" s="19">
        <f t="shared" si="1"/>
        <v>0</v>
      </c>
      <c r="T25" s="19">
        <f t="shared" si="1"/>
        <v>0</v>
      </c>
      <c r="U25" s="19">
        <f t="shared" si="1"/>
        <v>0</v>
      </c>
      <c r="V25" s="19">
        <f t="shared" si="1"/>
        <v>0</v>
      </c>
      <c r="W25" s="19">
        <f t="shared" si="1"/>
        <v>0</v>
      </c>
      <c r="X25" s="19">
        <f t="shared" si="1"/>
        <v>0</v>
      </c>
      <c r="Y25" s="19">
        <f t="shared" si="1"/>
        <v>0</v>
      </c>
      <c r="Z25" s="19">
        <f t="shared" si="1"/>
        <v>0</v>
      </c>
      <c r="AA25" s="19">
        <f t="shared" si="1"/>
        <v>0</v>
      </c>
      <c r="AB25" s="19">
        <f t="shared" si="1"/>
        <v>0</v>
      </c>
      <c r="AC25" s="19">
        <f t="shared" si="1"/>
        <v>0</v>
      </c>
      <c r="AD25" s="19">
        <f t="shared" si="1"/>
        <v>0</v>
      </c>
      <c r="AE25" s="19">
        <f t="shared" si="1"/>
        <v>0</v>
      </c>
      <c r="AF25" s="19">
        <f t="shared" si="1"/>
        <v>0</v>
      </c>
      <c r="AG25" s="19">
        <f t="shared" si="1"/>
        <v>0</v>
      </c>
      <c r="AH25" s="19">
        <f t="shared" si="1"/>
        <v>0</v>
      </c>
      <c r="AI25" s="19">
        <f t="shared" si="1"/>
        <v>0</v>
      </c>
      <c r="AJ25" s="19">
        <f t="shared" si="1"/>
        <v>0</v>
      </c>
      <c r="AK25" s="19">
        <f t="shared" si="1"/>
        <v>0</v>
      </c>
      <c r="AL25" s="19">
        <f t="shared" si="1"/>
        <v>0</v>
      </c>
      <c r="AM25" s="19">
        <f t="shared" si="1"/>
        <v>0</v>
      </c>
      <c r="AN25" s="19">
        <f t="shared" si="1"/>
        <v>0</v>
      </c>
      <c r="AO25" s="19">
        <f t="shared" si="1"/>
        <v>0</v>
      </c>
      <c r="AP25" s="19">
        <f t="shared" si="1"/>
        <v>0</v>
      </c>
      <c r="AQ25" s="19">
        <f t="shared" si="1"/>
        <v>0</v>
      </c>
      <c r="AR25" s="19">
        <f t="shared" si="1"/>
        <v>0</v>
      </c>
      <c r="AS25" s="19">
        <f t="shared" si="1"/>
        <v>0</v>
      </c>
      <c r="AT25" s="19">
        <f t="shared" si="1"/>
        <v>0</v>
      </c>
      <c r="AU25" s="19">
        <f t="shared" si="1"/>
        <v>0</v>
      </c>
      <c r="AV25" s="19">
        <f t="shared" si="1"/>
        <v>0</v>
      </c>
      <c r="AW25" s="19">
        <f t="shared" si="1"/>
        <v>0</v>
      </c>
      <c r="AX25" s="19">
        <f t="shared" si="1"/>
        <v>0</v>
      </c>
      <c r="AY25" s="19">
        <f t="shared" si="1"/>
        <v>0</v>
      </c>
      <c r="AZ25" s="19">
        <f t="shared" si="1"/>
        <v>0</v>
      </c>
      <c r="BA25" s="19">
        <f t="shared" si="1"/>
        <v>0</v>
      </c>
      <c r="BB25" s="19">
        <f t="shared" si="1"/>
        <v>0</v>
      </c>
    </row>
    <row r="26" spans="1:54" x14ac:dyDescent="0.35">
      <c r="A26" s="8" t="s">
        <v>10</v>
      </c>
      <c r="B26" s="8" t="s">
        <v>13</v>
      </c>
      <c r="C26" s="8"/>
      <c r="D26" s="18"/>
      <c r="E26" s="19">
        <f t="shared" si="0"/>
        <v>19.590121518418215</v>
      </c>
      <c r="F26" s="19">
        <f t="shared" si="1"/>
        <v>22.02173250680142</v>
      </c>
      <c r="G26" s="19">
        <f t="shared" si="1"/>
        <v>24.504198257956169</v>
      </c>
      <c r="H26" s="19">
        <f t="shared" si="1"/>
        <v>27.037518771882489</v>
      </c>
      <c r="I26" s="19">
        <f t="shared" si="1"/>
        <v>29.621694048580373</v>
      </c>
      <c r="J26" s="19">
        <f t="shared" si="1"/>
        <v>31.8478867694046</v>
      </c>
      <c r="K26" s="19">
        <f t="shared" si="1"/>
        <v>34.52772964082817</v>
      </c>
      <c r="L26" s="19">
        <f t="shared" si="1"/>
        <v>37.258427275023323</v>
      </c>
      <c r="M26" s="19">
        <f t="shared" si="1"/>
        <v>40.039979671990025</v>
      </c>
      <c r="N26" s="19">
        <f t="shared" si="1"/>
        <v>42.872386831728278</v>
      </c>
      <c r="O26" s="19">
        <f t="shared" si="1"/>
        <v>45.755648754238152</v>
      </c>
      <c r="P26" s="19">
        <f t="shared" si="1"/>
        <v>46.774236041790743</v>
      </c>
      <c r="Q26" s="19">
        <f t="shared" si="1"/>
        <v>47.792823329343349</v>
      </c>
      <c r="R26" s="19">
        <f t="shared" si="1"/>
        <v>48.811410616895976</v>
      </c>
      <c r="S26" s="19">
        <f t="shared" si="1"/>
        <v>49.829997904448582</v>
      </c>
      <c r="T26" s="19">
        <f t="shared" si="1"/>
        <v>50.848585192001202</v>
      </c>
      <c r="U26" s="19">
        <f t="shared" si="1"/>
        <v>51.867172479553815</v>
      </c>
      <c r="V26" s="19">
        <f t="shared" si="1"/>
        <v>52.885759767106379</v>
      </c>
      <c r="W26" s="19">
        <f t="shared" si="1"/>
        <v>53.904347054659006</v>
      </c>
      <c r="X26" s="19">
        <f t="shared" si="1"/>
        <v>54.922934342211583</v>
      </c>
      <c r="Y26" s="19">
        <f t="shared" si="1"/>
        <v>55.941521629764274</v>
      </c>
      <c r="Z26" s="19">
        <f t="shared" si="1"/>
        <v>56.960108917316866</v>
      </c>
      <c r="AA26" s="19">
        <f t="shared" si="1"/>
        <v>57.978696204869451</v>
      </c>
      <c r="AB26" s="19">
        <f t="shared" si="1"/>
        <v>58.997283492422028</v>
      </c>
      <c r="AC26" s="19">
        <f t="shared" si="1"/>
        <v>60.01587077997462</v>
      </c>
      <c r="AD26" s="19">
        <f t="shared" si="1"/>
        <v>61.034458067527311</v>
      </c>
      <c r="AE26" s="19">
        <f t="shared" ref="F26:BB27" si="3">AE12/AE$5</f>
        <v>62.053045355079881</v>
      </c>
      <c r="AF26" s="19">
        <f t="shared" si="3"/>
        <v>63.071632642632487</v>
      </c>
      <c r="AG26" s="19">
        <f t="shared" si="3"/>
        <v>64.090219930185071</v>
      </c>
      <c r="AH26" s="19">
        <f t="shared" si="3"/>
        <v>65.108807217737734</v>
      </c>
      <c r="AI26" s="19">
        <f t="shared" si="3"/>
        <v>31.614710856320393</v>
      </c>
      <c r="AJ26" s="19">
        <f t="shared" si="3"/>
        <v>28.68208620316037</v>
      </c>
      <c r="AK26" s="19">
        <f t="shared" si="3"/>
        <v>25.69860678722879</v>
      </c>
      <c r="AL26" s="19">
        <f t="shared" si="3"/>
        <v>22.664272608525646</v>
      </c>
      <c r="AM26" s="19">
        <f t="shared" si="3"/>
        <v>19.579083667050945</v>
      </c>
      <c r="AN26" s="19">
        <f t="shared" si="3"/>
        <v>16.443039962804729</v>
      </c>
      <c r="AO26" s="19">
        <f t="shared" si="3"/>
        <v>13.256141495786892</v>
      </c>
      <c r="AP26" s="19">
        <f t="shared" si="3"/>
        <v>10.018388265997512</v>
      </c>
      <c r="AQ26" s="19">
        <f t="shared" si="3"/>
        <v>6.7297802734365701</v>
      </c>
      <c r="AR26" s="19">
        <f t="shared" si="3"/>
        <v>3.3903175181040646</v>
      </c>
      <c r="AS26" s="19">
        <f t="shared" si="3"/>
        <v>-1.2542118306572876E-15</v>
      </c>
      <c r="AT26" s="19">
        <f t="shared" si="3"/>
        <v>-1.2542118306572874E-15</v>
      </c>
      <c r="AU26" s="19">
        <f t="shared" si="3"/>
        <v>-1.254211830657288E-15</v>
      </c>
      <c r="AV26" s="19">
        <f t="shared" si="3"/>
        <v>-1.254211830657288E-15</v>
      </c>
      <c r="AW26" s="19">
        <f t="shared" si="3"/>
        <v>-1.254211830657288E-15</v>
      </c>
      <c r="AX26" s="19">
        <f t="shared" si="3"/>
        <v>-1.2542118306572884E-15</v>
      </c>
      <c r="AY26" s="19">
        <f t="shared" si="3"/>
        <v>-1.2542118306572888E-15</v>
      </c>
      <c r="AZ26" s="19">
        <f t="shared" si="3"/>
        <v>-1.2542118306572888E-15</v>
      </c>
      <c r="BA26" s="19">
        <f t="shared" si="3"/>
        <v>-1.2542118306572886E-15</v>
      </c>
      <c r="BB26" s="19">
        <f t="shared" si="3"/>
        <v>-1.254211830657289E-15</v>
      </c>
    </row>
    <row r="27" spans="1:54" x14ac:dyDescent="0.35">
      <c r="A27" s="23" t="s">
        <v>11</v>
      </c>
      <c r="B27" s="8" t="s">
        <v>13</v>
      </c>
      <c r="C27" s="23"/>
      <c r="D27" s="24">
        <v>1037.4246960623213</v>
      </c>
      <c r="E27" s="19">
        <f t="shared" si="0"/>
        <v>1105.7383435209747</v>
      </c>
      <c r="F27" s="19">
        <f t="shared" si="3"/>
        <v>1170.6108186987526</v>
      </c>
      <c r="G27" s="19">
        <f t="shared" si="3"/>
        <v>1232.0421215956549</v>
      </c>
      <c r="H27" s="19">
        <f t="shared" si="3"/>
        <v>1290.0322522116815</v>
      </c>
      <c r="I27" s="19">
        <f t="shared" si="3"/>
        <v>1344.5812105468326</v>
      </c>
      <c r="J27" s="19">
        <f t="shared" si="3"/>
        <v>1396.0978339197534</v>
      </c>
      <c r="K27" s="19">
        <f t="shared" si="3"/>
        <v>1444.1732850117983</v>
      </c>
      <c r="L27" s="19">
        <f t="shared" si="3"/>
        <v>1488.8075638229677</v>
      </c>
      <c r="M27" s="19">
        <f t="shared" si="3"/>
        <v>1530.0006703532615</v>
      </c>
      <c r="N27" s="19">
        <f t="shared" si="3"/>
        <v>1567.7526046026794</v>
      </c>
      <c r="O27" s="19">
        <f t="shared" si="3"/>
        <v>1498.8281981449534</v>
      </c>
      <c r="P27" s="19">
        <f t="shared" si="3"/>
        <v>1429.9037916872278</v>
      </c>
      <c r="Q27" s="19">
        <f t="shared" si="3"/>
        <v>1360.979385229502</v>
      </c>
      <c r="R27" s="19">
        <f t="shared" si="3"/>
        <v>1292.054978771776</v>
      </c>
      <c r="S27" s="19">
        <f t="shared" si="3"/>
        <v>1223.1305723140499</v>
      </c>
      <c r="T27" s="19">
        <f t="shared" si="3"/>
        <v>1154.2061658563243</v>
      </c>
      <c r="U27" s="19">
        <f t="shared" si="3"/>
        <v>1085.2817593985981</v>
      </c>
      <c r="V27" s="19">
        <f t="shared" si="3"/>
        <v>1016.3573529408721</v>
      </c>
      <c r="W27" s="19">
        <f t="shared" si="3"/>
        <v>947.43294648314634</v>
      </c>
      <c r="X27" s="19">
        <f t="shared" si="3"/>
        <v>878.50854002542019</v>
      </c>
      <c r="Y27" s="19">
        <f t="shared" si="3"/>
        <v>809.58413356769427</v>
      </c>
      <c r="Z27" s="19">
        <f t="shared" si="3"/>
        <v>740.659727109968</v>
      </c>
      <c r="AA27" s="19">
        <f t="shared" si="3"/>
        <v>671.73532065224208</v>
      </c>
      <c r="AB27" s="19">
        <f t="shared" si="3"/>
        <v>602.81091419451604</v>
      </c>
      <c r="AC27" s="19">
        <f t="shared" si="3"/>
        <v>533.88650773679001</v>
      </c>
      <c r="AD27" s="19">
        <f t="shared" si="3"/>
        <v>464.96210127906386</v>
      </c>
      <c r="AE27" s="19">
        <f t="shared" si="3"/>
        <v>396.03769482133771</v>
      </c>
      <c r="AF27" s="19">
        <f t="shared" si="3"/>
        <v>327.1132883636115</v>
      </c>
      <c r="AG27" s="19">
        <f t="shared" si="3"/>
        <v>258.18888190588547</v>
      </c>
      <c r="AH27" s="19">
        <f t="shared" si="3"/>
        <v>189.26447544815935</v>
      </c>
      <c r="AI27" s="19">
        <f t="shared" si="3"/>
        <v>154.85275263940312</v>
      </c>
      <c r="AJ27" s="19">
        <f t="shared" si="3"/>
        <v>123.88220211152253</v>
      </c>
      <c r="AK27" s="19">
        <f t="shared" si="3"/>
        <v>96.352823864517561</v>
      </c>
      <c r="AL27" s="19">
        <f t="shared" si="3"/>
        <v>72.264617898388209</v>
      </c>
      <c r="AM27" s="19">
        <f t="shared" si="3"/>
        <v>51.617584213134471</v>
      </c>
      <c r="AN27" s="19">
        <f t="shared" si="3"/>
        <v>34.411722808756338</v>
      </c>
      <c r="AO27" s="19">
        <f t="shared" si="3"/>
        <v>20.647033685253838</v>
      </c>
      <c r="AP27" s="19">
        <f t="shared" si="3"/>
        <v>10.323516842626962</v>
      </c>
      <c r="AQ27" s="19">
        <f t="shared" si="3"/>
        <v>3.4411722808757115</v>
      </c>
      <c r="AR27" s="19">
        <f t="shared" si="3"/>
        <v>8.4868333874476446E-14</v>
      </c>
      <c r="AS27" s="19">
        <f t="shared" si="3"/>
        <v>8.4868333874476458E-14</v>
      </c>
      <c r="AT27" s="19">
        <f t="shared" si="3"/>
        <v>8.4868333874476458E-14</v>
      </c>
      <c r="AU27" s="19">
        <f t="shared" si="3"/>
        <v>8.4868333874476483E-14</v>
      </c>
      <c r="AV27" s="19">
        <f t="shared" si="3"/>
        <v>8.4868333874476471E-14</v>
      </c>
      <c r="AW27" s="19">
        <f t="shared" si="3"/>
        <v>8.4868333874476509E-14</v>
      </c>
      <c r="AX27" s="19">
        <f t="shared" si="3"/>
        <v>8.4868333874476521E-14</v>
      </c>
      <c r="AY27" s="19">
        <f t="shared" si="3"/>
        <v>8.4868333874476534E-14</v>
      </c>
      <c r="AZ27" s="19">
        <f t="shared" si="3"/>
        <v>8.4868333874476534E-14</v>
      </c>
      <c r="BA27" s="19">
        <f t="shared" si="3"/>
        <v>8.4868333874476534E-14</v>
      </c>
      <c r="BB27" s="19">
        <f t="shared" si="3"/>
        <v>8.4868333874476547E-14</v>
      </c>
    </row>
    <row r="30" spans="1:54" ht="15.5" x14ac:dyDescent="0.35">
      <c r="A30" s="1" t="s">
        <v>17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</row>
    <row r="31" spans="1:54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</row>
    <row r="32" spans="1:54" x14ac:dyDescent="0.35">
      <c r="A32" s="3" t="s">
        <v>0</v>
      </c>
      <c r="B32" s="4"/>
      <c r="C32" s="4"/>
      <c r="D32" s="4">
        <v>0</v>
      </c>
      <c r="E32" s="5">
        <v>1</v>
      </c>
      <c r="F32" s="6">
        <v>2</v>
      </c>
      <c r="G32" s="6">
        <v>3</v>
      </c>
      <c r="H32" s="6">
        <v>4</v>
      </c>
      <c r="I32" s="7">
        <v>5</v>
      </c>
      <c r="J32" s="4">
        <v>6</v>
      </c>
      <c r="K32" s="4">
        <v>7</v>
      </c>
      <c r="L32" s="4">
        <v>8</v>
      </c>
      <c r="M32" s="4">
        <v>9</v>
      </c>
      <c r="N32" s="4">
        <v>10</v>
      </c>
      <c r="O32" s="5">
        <v>11</v>
      </c>
      <c r="P32" s="6">
        <v>12</v>
      </c>
      <c r="Q32" s="6">
        <v>13</v>
      </c>
      <c r="R32" s="6">
        <v>14</v>
      </c>
      <c r="S32" s="7">
        <v>15</v>
      </c>
      <c r="T32" s="4">
        <v>16</v>
      </c>
      <c r="U32" s="4">
        <v>17</v>
      </c>
      <c r="V32" s="4">
        <v>18</v>
      </c>
      <c r="W32" s="4">
        <v>19</v>
      </c>
      <c r="X32" s="4">
        <v>20</v>
      </c>
      <c r="Y32" s="5">
        <v>21</v>
      </c>
      <c r="Z32" s="6">
        <v>22</v>
      </c>
      <c r="AA32" s="6">
        <v>23</v>
      </c>
      <c r="AB32" s="6">
        <v>24</v>
      </c>
      <c r="AC32" s="7">
        <v>25</v>
      </c>
      <c r="AD32" s="4">
        <v>26</v>
      </c>
      <c r="AE32" s="4">
        <v>27</v>
      </c>
      <c r="AF32" s="4">
        <v>28</v>
      </c>
      <c r="AG32" s="4">
        <v>29</v>
      </c>
      <c r="AH32" s="4">
        <v>30</v>
      </c>
      <c r="AI32" s="5">
        <v>31</v>
      </c>
      <c r="AJ32" s="6">
        <v>32</v>
      </c>
      <c r="AK32" s="6">
        <v>33</v>
      </c>
      <c r="AL32" s="6">
        <v>34</v>
      </c>
      <c r="AM32" s="7">
        <v>35</v>
      </c>
      <c r="AN32" s="4">
        <v>36</v>
      </c>
      <c r="AO32" s="4">
        <v>37</v>
      </c>
      <c r="AP32" s="4">
        <v>38</v>
      </c>
      <c r="AQ32" s="4">
        <v>39</v>
      </c>
      <c r="AR32" s="4">
        <v>40</v>
      </c>
      <c r="AS32" s="5">
        <v>41</v>
      </c>
      <c r="AT32" s="6">
        <v>42</v>
      </c>
      <c r="AU32" s="6">
        <v>43</v>
      </c>
      <c r="AV32" s="6">
        <v>44</v>
      </c>
      <c r="AW32" s="7">
        <v>45</v>
      </c>
      <c r="AX32" s="4">
        <v>46</v>
      </c>
      <c r="AY32" s="4">
        <v>47</v>
      </c>
      <c r="AZ32" s="4">
        <v>48</v>
      </c>
      <c r="BA32" s="4">
        <v>49</v>
      </c>
      <c r="BB32" s="7">
        <v>50</v>
      </c>
    </row>
    <row r="33" spans="1:54" x14ac:dyDescent="0.35">
      <c r="A33" s="8" t="s">
        <v>1</v>
      </c>
      <c r="B33" s="9" t="s">
        <v>2</v>
      </c>
      <c r="C33" s="8"/>
      <c r="D33" s="8"/>
      <c r="E33" s="10">
        <v>2.5000000000000001E-2</v>
      </c>
      <c r="F33" s="11">
        <v>2.5000000000000001E-2</v>
      </c>
      <c r="G33" s="11">
        <v>2.5000000000000001E-2</v>
      </c>
      <c r="H33" s="11">
        <v>2.5000000000000001E-2</v>
      </c>
      <c r="I33" s="12">
        <v>2.5000000000000001E-2</v>
      </c>
      <c r="J33" s="10">
        <v>2.5000000000000001E-2</v>
      </c>
      <c r="K33" s="11">
        <v>2.5000000000000001E-2</v>
      </c>
      <c r="L33" s="11">
        <v>2.5000000000000001E-2</v>
      </c>
      <c r="M33" s="11">
        <v>2.5000000000000001E-2</v>
      </c>
      <c r="N33" s="12">
        <v>2.5000000000000001E-2</v>
      </c>
      <c r="O33" s="10">
        <v>2.5000000000000001E-2</v>
      </c>
      <c r="P33" s="11">
        <v>2.5000000000000001E-2</v>
      </c>
      <c r="Q33" s="11">
        <v>2.5000000000000001E-2</v>
      </c>
      <c r="R33" s="11">
        <v>2.5000000000000001E-2</v>
      </c>
      <c r="S33" s="12">
        <v>2.5000000000000001E-2</v>
      </c>
      <c r="T33" s="10">
        <v>2.5000000000000001E-2</v>
      </c>
      <c r="U33" s="11">
        <v>2.5000000000000001E-2</v>
      </c>
      <c r="V33" s="11">
        <v>2.5000000000000001E-2</v>
      </c>
      <c r="W33" s="11">
        <v>2.5000000000000001E-2</v>
      </c>
      <c r="X33" s="12">
        <v>2.5000000000000001E-2</v>
      </c>
      <c r="Y33" s="10">
        <v>2.5000000000000001E-2</v>
      </c>
      <c r="Z33" s="11">
        <v>2.5000000000000001E-2</v>
      </c>
      <c r="AA33" s="11">
        <v>2.5000000000000001E-2</v>
      </c>
      <c r="AB33" s="11">
        <v>2.5000000000000001E-2</v>
      </c>
      <c r="AC33" s="12">
        <v>2.5000000000000001E-2</v>
      </c>
      <c r="AD33" s="10">
        <v>2.5000000000000001E-2</v>
      </c>
      <c r="AE33" s="11">
        <v>2.5000000000000001E-2</v>
      </c>
      <c r="AF33" s="11">
        <v>2.5000000000000001E-2</v>
      </c>
      <c r="AG33" s="11">
        <v>2.5000000000000001E-2</v>
      </c>
      <c r="AH33" s="12">
        <v>2.5000000000000001E-2</v>
      </c>
      <c r="AI33" s="10">
        <v>2.5000000000000001E-2</v>
      </c>
      <c r="AJ33" s="11">
        <v>2.5000000000000001E-2</v>
      </c>
      <c r="AK33" s="11">
        <v>2.5000000000000001E-2</v>
      </c>
      <c r="AL33" s="11">
        <v>2.5000000000000001E-2</v>
      </c>
      <c r="AM33" s="12">
        <v>2.5000000000000001E-2</v>
      </c>
      <c r="AN33" s="10">
        <v>2.5000000000000001E-2</v>
      </c>
      <c r="AO33" s="11">
        <v>2.5000000000000001E-2</v>
      </c>
      <c r="AP33" s="11">
        <v>2.5000000000000001E-2</v>
      </c>
      <c r="AQ33" s="11">
        <v>2.5000000000000001E-2</v>
      </c>
      <c r="AR33" s="12">
        <v>2.5000000000000001E-2</v>
      </c>
      <c r="AS33" s="10">
        <v>2.5000000000000001E-2</v>
      </c>
      <c r="AT33" s="11">
        <v>2.5000000000000001E-2</v>
      </c>
      <c r="AU33" s="11">
        <v>2.5000000000000001E-2</v>
      </c>
      <c r="AV33" s="11">
        <v>2.5000000000000001E-2</v>
      </c>
      <c r="AW33" s="12">
        <v>2.5000000000000001E-2</v>
      </c>
      <c r="AX33" s="10">
        <v>2.5000000000000001E-2</v>
      </c>
      <c r="AY33" s="11">
        <v>2.5000000000000001E-2</v>
      </c>
      <c r="AZ33" s="11">
        <v>2.5000000000000001E-2</v>
      </c>
      <c r="BA33" s="11">
        <v>2.5000000000000001E-2</v>
      </c>
      <c r="BB33" s="12">
        <v>2.5000000000000001E-2</v>
      </c>
    </row>
    <row r="34" spans="1:54" x14ac:dyDescent="0.35">
      <c r="A34" s="8"/>
      <c r="B34" s="9" t="s">
        <v>3</v>
      </c>
      <c r="C34" s="8"/>
      <c r="D34" s="8">
        <v>1</v>
      </c>
      <c r="E34" s="13">
        <v>1.0249999999999999</v>
      </c>
      <c r="F34" s="14">
        <v>1.0506249999999999</v>
      </c>
      <c r="G34" s="14">
        <v>1.0768906249999999</v>
      </c>
      <c r="H34" s="14">
        <v>1.1038128906249998</v>
      </c>
      <c r="I34" s="15">
        <v>1.1314082128906247</v>
      </c>
      <c r="J34" s="13">
        <v>1.1596934182128902</v>
      </c>
      <c r="K34" s="14">
        <v>1.1886857536682123</v>
      </c>
      <c r="L34" s="14">
        <v>1.2184028975099175</v>
      </c>
      <c r="M34" s="14">
        <v>1.2488629699476652</v>
      </c>
      <c r="N34" s="15">
        <v>1.2800845441963566</v>
      </c>
      <c r="O34" s="13">
        <v>1.3120866578012655</v>
      </c>
      <c r="P34" s="14">
        <v>1.3448888242462971</v>
      </c>
      <c r="Q34" s="14">
        <v>1.3785110448524545</v>
      </c>
      <c r="R34" s="14">
        <v>1.4129738209737657</v>
      </c>
      <c r="S34" s="15">
        <v>1.4482981664981096</v>
      </c>
      <c r="T34" s="13">
        <v>1.4845056206605622</v>
      </c>
      <c r="U34" s="14">
        <v>1.5216182611770761</v>
      </c>
      <c r="V34" s="14">
        <v>1.5596587177065029</v>
      </c>
      <c r="W34" s="14">
        <v>1.5986501856491653</v>
      </c>
      <c r="X34" s="15">
        <v>1.6386164402903942</v>
      </c>
      <c r="Y34" s="13">
        <v>1.6795818512976539</v>
      </c>
      <c r="Z34" s="14">
        <v>1.721571397580095</v>
      </c>
      <c r="AA34" s="14">
        <v>1.7646106825195973</v>
      </c>
      <c r="AB34" s="14">
        <v>1.8087259495825871</v>
      </c>
      <c r="AC34" s="15">
        <v>1.8539440983221516</v>
      </c>
      <c r="AD34" s="13">
        <v>1.9002927007802053</v>
      </c>
      <c r="AE34" s="14">
        <v>1.9478000182997102</v>
      </c>
      <c r="AF34" s="14">
        <v>1.9964950187572028</v>
      </c>
      <c r="AG34" s="14">
        <v>2.0464073942261325</v>
      </c>
      <c r="AH34" s="15">
        <v>2.0975675790817858</v>
      </c>
      <c r="AI34" s="13">
        <v>2.1500067685588302</v>
      </c>
      <c r="AJ34" s="14">
        <v>2.2037569377728006</v>
      </c>
      <c r="AK34" s="14">
        <v>2.2588508612171205</v>
      </c>
      <c r="AL34" s="14">
        <v>2.3153221327475482</v>
      </c>
      <c r="AM34" s="15">
        <v>2.3732051860662366</v>
      </c>
      <c r="AN34" s="13">
        <v>2.4325353157178924</v>
      </c>
      <c r="AO34" s="14">
        <v>2.4933486986108395</v>
      </c>
      <c r="AP34" s="14">
        <v>2.5556824160761105</v>
      </c>
      <c r="AQ34" s="14">
        <v>2.6195744764780131</v>
      </c>
      <c r="AR34" s="15">
        <v>2.6850638383899632</v>
      </c>
      <c r="AS34" s="13">
        <v>2.7521904343497119</v>
      </c>
      <c r="AT34" s="14">
        <v>2.8209951952084547</v>
      </c>
      <c r="AU34" s="14">
        <v>2.8915200750886658</v>
      </c>
      <c r="AV34" s="14">
        <v>2.9638080769658823</v>
      </c>
      <c r="AW34" s="15">
        <v>3.0379032788900293</v>
      </c>
      <c r="AX34" s="13">
        <v>3.1138508608622799</v>
      </c>
      <c r="AY34" s="14">
        <v>3.1916971323838368</v>
      </c>
      <c r="AZ34" s="14">
        <v>3.2714895606934324</v>
      </c>
      <c r="BA34" s="14">
        <v>3.353276799710768</v>
      </c>
      <c r="BB34" s="15">
        <v>3.437108719703537</v>
      </c>
    </row>
    <row r="35" spans="1:54" x14ac:dyDescent="0.35">
      <c r="A35" s="8"/>
      <c r="B35" s="8"/>
      <c r="C35" s="8"/>
      <c r="D35" s="8"/>
      <c r="E35" s="16"/>
      <c r="F35" s="8"/>
      <c r="G35" s="8"/>
      <c r="H35" s="8"/>
      <c r="I35" s="17"/>
      <c r="J35" s="8"/>
      <c r="K35" s="8"/>
      <c r="L35" s="8"/>
      <c r="M35" s="8"/>
      <c r="N35" s="8"/>
      <c r="O35" s="16"/>
      <c r="P35" s="8"/>
      <c r="Q35" s="8"/>
      <c r="R35" s="8"/>
      <c r="S35" s="17"/>
      <c r="T35" s="8"/>
      <c r="U35" s="8"/>
      <c r="V35" s="8"/>
      <c r="W35" s="8"/>
      <c r="X35" s="8"/>
      <c r="Y35" s="16"/>
      <c r="Z35" s="8"/>
      <c r="AA35" s="8"/>
      <c r="AB35" s="8"/>
      <c r="AC35" s="17"/>
      <c r="AD35" s="8"/>
      <c r="AE35" s="8"/>
      <c r="AF35" s="8"/>
      <c r="AG35" s="8"/>
      <c r="AH35" s="8"/>
      <c r="AI35" s="16"/>
      <c r="AJ35" s="8"/>
      <c r="AK35" s="8"/>
      <c r="AL35" s="8"/>
      <c r="AM35" s="17"/>
      <c r="AN35" s="8"/>
      <c r="AO35" s="8"/>
      <c r="AP35" s="8"/>
      <c r="AQ35" s="8"/>
      <c r="AR35" s="8"/>
      <c r="AS35" s="16"/>
      <c r="AT35" s="8"/>
      <c r="AU35" s="8"/>
      <c r="AV35" s="8"/>
      <c r="AW35" s="17"/>
      <c r="AX35" s="8"/>
      <c r="AY35" s="8"/>
      <c r="AZ35" s="8"/>
      <c r="BA35" s="8"/>
      <c r="BB35" s="17"/>
    </row>
    <row r="36" spans="1:54" x14ac:dyDescent="0.35">
      <c r="A36" s="8" t="s">
        <v>4</v>
      </c>
      <c r="B36" s="8" t="s">
        <v>5</v>
      </c>
      <c r="C36" s="8"/>
      <c r="D36" s="18">
        <v>1037.4246960623213</v>
      </c>
      <c r="E36" s="19">
        <v>1134.251001028138</v>
      </c>
      <c r="F36" s="18">
        <v>1231.6370830695384</v>
      </c>
      <c r="G36" s="18">
        <v>1329.4595859062563</v>
      </c>
      <c r="H36" s="18">
        <v>1427.5863648660036</v>
      </c>
      <c r="I36" s="20">
        <v>1525.8760677946123</v>
      </c>
      <c r="J36" s="19">
        <v>1624.1776990852263</v>
      </c>
      <c r="K36" s="18">
        <v>1722.3301662089571</v>
      </c>
      <c r="L36" s="18">
        <v>1820.1618081081772</v>
      </c>
      <c r="M36" s="18">
        <v>1917.4899047917393</v>
      </c>
      <c r="N36" s="20">
        <v>2014.1201674487552</v>
      </c>
      <c r="O36" s="19">
        <v>1973.7270981565139</v>
      </c>
      <c r="P36" s="18">
        <v>1930.0555502950047</v>
      </c>
      <c r="Q36" s="18">
        <v>1882.9668456040724</v>
      </c>
      <c r="R36" s="18">
        <v>1832.3174209596596</v>
      </c>
      <c r="S36" s="20">
        <v>1777.9586708045229</v>
      </c>
      <c r="T36" s="19">
        <v>1719.7367847535297</v>
      </c>
      <c r="U36" s="18">
        <v>1657.4925802307341</v>
      </c>
      <c r="V36" s="18">
        <v>1591.0613299913275</v>
      </c>
      <c r="W36" s="18">
        <v>1520.2725843773069</v>
      </c>
      <c r="X36" s="20">
        <v>1444.9499881513402</v>
      </c>
      <c r="Y36" s="19">
        <v>1364.9110917488399</v>
      </c>
      <c r="Z36" s="18">
        <v>1279.9671567836194</v>
      </c>
      <c r="AA36" s="18">
        <v>1189.9229556377954</v>
      </c>
      <c r="AB36" s="18">
        <v>1094.5765649616899</v>
      </c>
      <c r="AC36" s="20">
        <v>993.71915290450579</v>
      </c>
      <c r="AD36" s="19">
        <v>887.13475989136123</v>
      </c>
      <c r="AE36" s="18">
        <v>774.600072756994</v>
      </c>
      <c r="AF36" s="18">
        <v>655.88419204097636</v>
      </c>
      <c r="AG36" s="18">
        <v>530.74839224368486</v>
      </c>
      <c r="AH36" s="20">
        <v>398.94587483650315</v>
      </c>
      <c r="AI36" s="19">
        <v>334.57051776061286</v>
      </c>
      <c r="AJ36" s="18">
        <v>274.34782456370255</v>
      </c>
      <c r="AK36" s="18">
        <v>218.71618236050736</v>
      </c>
      <c r="AL36" s="18">
        <v>168.13806518964009</v>
      </c>
      <c r="AM36" s="20">
        <v>123.1010834424151</v>
      </c>
      <c r="AN36" s="19">
        <v>84.119073685650335</v>
      </c>
      <c r="AO36" s="18">
        <v>51.733230316675005</v>
      </c>
      <c r="AP36" s="18">
        <v>26.513280537295987</v>
      </c>
      <c r="AQ36" s="18">
        <v>9.0587041835762037</v>
      </c>
      <c r="AR36" s="20">
        <v>1.1419382159709122E-13</v>
      </c>
      <c r="AS36" s="19">
        <v>1.1704866713701851E-13</v>
      </c>
      <c r="AT36" s="18">
        <v>1.1997488381544398E-13</v>
      </c>
      <c r="AU36" s="18">
        <v>1.2297425591083006E-13</v>
      </c>
      <c r="AV36" s="18">
        <v>1.260486123086008E-13</v>
      </c>
      <c r="AW36" s="20">
        <v>1.291998276163158E-13</v>
      </c>
      <c r="AX36" s="19">
        <v>1.3242982330672372E-13</v>
      </c>
      <c r="AY36" s="18">
        <v>1.3574056888939183E-13</v>
      </c>
      <c r="AZ36" s="18">
        <v>1.3913408311162661E-13</v>
      </c>
      <c r="BA36" s="18">
        <v>1.4261243518941727E-13</v>
      </c>
      <c r="BB36" s="20">
        <v>1.4617774606915269E-13</v>
      </c>
    </row>
    <row r="37" spans="1:54" x14ac:dyDescent="0.35">
      <c r="A37" s="21" t="s">
        <v>6</v>
      </c>
      <c r="B37" s="8" t="s">
        <v>5</v>
      </c>
      <c r="C37" s="8"/>
      <c r="D37" s="18"/>
      <c r="E37" s="19">
        <v>88.613359455323206</v>
      </c>
      <c r="F37" s="18">
        <v>98.094988917042798</v>
      </c>
      <c r="G37" s="18">
        <v>107.80911768063329</v>
      </c>
      <c r="H37" s="18">
        <v>117.75678972223575</v>
      </c>
      <c r="I37" s="22">
        <v>127.93883953047121</v>
      </c>
      <c r="J37" s="19">
        <v>138.35587807022287</v>
      </c>
      <c r="K37" s="18">
        <v>149.00827810280342</v>
      </c>
      <c r="L37" s="18">
        <v>159.89615883728069</v>
      </c>
      <c r="M37" s="18">
        <v>171.01936988683065</v>
      </c>
      <c r="N37" s="22">
        <v>182.37747450305193</v>
      </c>
      <c r="O37" s="19">
        <v>193.96973206020894</v>
      </c>
      <c r="P37" s="18">
        <v>194.16823909594308</v>
      </c>
      <c r="Q37" s="18">
        <v>194.25544040092635</v>
      </c>
      <c r="R37" s="18">
        <v>194.22564662172368</v>
      </c>
      <c r="S37" s="22">
        <v>194.07295350331043</v>
      </c>
      <c r="T37" s="19">
        <v>193.79123469983787</v>
      </c>
      <c r="U37" s="18">
        <v>193.37413436025213</v>
      </c>
      <c r="V37" s="18">
        <v>192.8150594819997</v>
      </c>
      <c r="W37" s="18">
        <v>192.10717202585948</v>
      </c>
      <c r="X37" s="22">
        <v>191.24338078473605</v>
      </c>
      <c r="Y37" s="19">
        <v>190.2163329990403</v>
      </c>
      <c r="Z37" s="18">
        <v>189.01840571106931</v>
      </c>
      <c r="AA37" s="18">
        <v>187.64169685057524</v>
      </c>
      <c r="AB37" s="18">
        <v>186.07801604348714</v>
      </c>
      <c r="AC37" s="22">
        <v>184.318875135513</v>
      </c>
      <c r="AD37" s="19">
        <v>182.35547842211304</v>
      </c>
      <c r="AE37" s="18">
        <v>180.17871257608334</v>
      </c>
      <c r="AF37" s="18">
        <v>177.77913626373828</v>
      </c>
      <c r="AG37" s="18">
        <v>175.14696944041594</v>
      </c>
      <c r="AH37" s="22">
        <v>172.27208231576265</v>
      </c>
      <c r="AI37" s="19">
        <v>94.794980032173612</v>
      </c>
      <c r="AJ37" s="18">
        <v>85.733695176157013</v>
      </c>
      <c r="AK37" s="18">
        <v>76.550663826177527</v>
      </c>
      <c r="AL37" s="18">
        <v>67.255226075855944</v>
      </c>
      <c r="AM37" s="22">
        <v>57.857509217935004</v>
      </c>
      <c r="AN37" s="19">
        <v>48.368467369248904</v>
      </c>
      <c r="AO37" s="18">
        <v>38.799922737506172</v>
      </c>
      <c r="AP37" s="18">
        <v>29.164608591025484</v>
      </c>
      <c r="AQ37" s="18">
        <v>19.476213994688599</v>
      </c>
      <c r="AR37" s="22">
        <v>9.7494303775737734</v>
      </c>
      <c r="AS37" s="19">
        <v>5.8524333568509167E-15</v>
      </c>
      <c r="AT37" s="18">
        <v>5.9987441907721901E-15</v>
      </c>
      <c r="AU37" s="18">
        <v>6.148712795541493E-15</v>
      </c>
      <c r="AV37" s="18">
        <v>6.3024306154300318E-15</v>
      </c>
      <c r="AW37" s="22">
        <v>6.4599913808157832E-15</v>
      </c>
      <c r="AX37" s="19">
        <v>6.621491165336177E-15</v>
      </c>
      <c r="AY37" s="18">
        <v>6.7870284444695806E-15</v>
      </c>
      <c r="AZ37" s="18">
        <v>6.9567041555813199E-15</v>
      </c>
      <c r="BA37" s="18">
        <v>7.1306217594708561E-15</v>
      </c>
      <c r="BB37" s="22">
        <v>7.3088873034576239E-15</v>
      </c>
    </row>
    <row r="38" spans="1:54" x14ac:dyDescent="0.35">
      <c r="A38" s="23" t="s">
        <v>7</v>
      </c>
      <c r="B38" s="23" t="s">
        <v>5</v>
      </c>
      <c r="C38" s="23"/>
      <c r="D38" s="24"/>
      <c r="E38" s="25">
        <v>88.613359455323206</v>
      </c>
      <c r="F38" s="24">
        <v>98.094988917042798</v>
      </c>
      <c r="G38" s="24">
        <v>107.80911768063329</v>
      </c>
      <c r="H38" s="24">
        <v>117.75678972223575</v>
      </c>
      <c r="I38" s="26">
        <v>127.93883953047121</v>
      </c>
      <c r="J38" s="25">
        <v>138.35587807022287</v>
      </c>
      <c r="K38" s="24">
        <v>149.00827810280342</v>
      </c>
      <c r="L38" s="24">
        <v>159.89615883728069</v>
      </c>
      <c r="M38" s="24">
        <v>171.01936988683065</v>
      </c>
      <c r="N38" s="26">
        <v>182.37747450305193</v>
      </c>
      <c r="O38" s="25">
        <v>193.96973206020894</v>
      </c>
      <c r="P38" s="24">
        <v>194.16823909594308</v>
      </c>
      <c r="Q38" s="24">
        <v>194.25544040092635</v>
      </c>
      <c r="R38" s="24">
        <v>194.22564662172368</v>
      </c>
      <c r="S38" s="26">
        <v>194.07295350331037</v>
      </c>
      <c r="T38" s="25">
        <v>193.79123469983787</v>
      </c>
      <c r="U38" s="24">
        <v>193.37413436025213</v>
      </c>
      <c r="V38" s="24">
        <v>192.8150594819997</v>
      </c>
      <c r="W38" s="24">
        <v>192.10717202585948</v>
      </c>
      <c r="X38" s="26">
        <v>191.24338078473605</v>
      </c>
      <c r="Y38" s="25">
        <v>190.2163329990403</v>
      </c>
      <c r="Z38" s="24">
        <v>189.01840571106931</v>
      </c>
      <c r="AA38" s="24">
        <v>187.64169685057524</v>
      </c>
      <c r="AB38" s="24">
        <v>186.07801604348714</v>
      </c>
      <c r="AC38" s="26">
        <v>184.318875135513</v>
      </c>
      <c r="AD38" s="25">
        <v>182.35547842211304</v>
      </c>
      <c r="AE38" s="24">
        <v>180.17871257608334</v>
      </c>
      <c r="AF38" s="24">
        <v>177.77913626373828</v>
      </c>
      <c r="AG38" s="24">
        <v>175.14696944041594</v>
      </c>
      <c r="AH38" s="26">
        <v>172.27208231576265</v>
      </c>
      <c r="AI38" s="25">
        <v>94.794980032173612</v>
      </c>
      <c r="AJ38" s="24">
        <v>85.733695176157013</v>
      </c>
      <c r="AK38" s="24">
        <v>76.550663826177527</v>
      </c>
      <c r="AL38" s="24">
        <v>67.255226075855944</v>
      </c>
      <c r="AM38" s="26">
        <v>57.857509217935004</v>
      </c>
      <c r="AN38" s="25">
        <v>48.368467369248904</v>
      </c>
      <c r="AO38" s="24">
        <v>38.799922737506172</v>
      </c>
      <c r="AP38" s="24">
        <v>29.164608591025484</v>
      </c>
      <c r="AQ38" s="24">
        <v>19.476213994688603</v>
      </c>
      <c r="AR38" s="26">
        <v>9.7494303775737734</v>
      </c>
      <c r="AS38" s="25">
        <v>5.8524333568509167E-15</v>
      </c>
      <c r="AT38" s="24">
        <v>5.9987441907721901E-15</v>
      </c>
      <c r="AU38" s="24">
        <v>6.148712795541493E-15</v>
      </c>
      <c r="AV38" s="24">
        <v>6.3024306154300318E-15</v>
      </c>
      <c r="AW38" s="26">
        <v>6.4599913808157832E-15</v>
      </c>
      <c r="AX38" s="25">
        <v>6.621491165336177E-15</v>
      </c>
      <c r="AY38" s="24">
        <v>6.7870284444695806E-15</v>
      </c>
      <c r="AZ38" s="24">
        <v>6.9567041555813199E-15</v>
      </c>
      <c r="BA38" s="24">
        <v>7.1306217594708561E-15</v>
      </c>
      <c r="BB38" s="26">
        <v>7.3088873034576239E-15</v>
      </c>
    </row>
    <row r="39" spans="1:54" x14ac:dyDescent="0.35">
      <c r="A39" s="8" t="s">
        <v>8</v>
      </c>
      <c r="B39" s="8" t="s">
        <v>5</v>
      </c>
      <c r="C39" s="8"/>
      <c r="D39" s="18"/>
      <c r="E39" s="19">
        <v>1037.4246960623213</v>
      </c>
      <c r="F39" s="18">
        <v>1134.251001028138</v>
      </c>
      <c r="G39" s="18">
        <v>1231.6370830695384</v>
      </c>
      <c r="H39" s="18">
        <v>1329.4595859062563</v>
      </c>
      <c r="I39" s="22">
        <v>1427.5863648660036</v>
      </c>
      <c r="J39" s="19">
        <v>1525.8760677946123</v>
      </c>
      <c r="K39" s="18">
        <v>1624.1776990852263</v>
      </c>
      <c r="L39" s="18">
        <v>1722.3301662089571</v>
      </c>
      <c r="M39" s="18">
        <v>1820.1618081081772</v>
      </c>
      <c r="N39" s="22">
        <v>1917.4899047917393</v>
      </c>
      <c r="O39" s="19">
        <v>2014.1201674487552</v>
      </c>
      <c r="P39" s="18">
        <v>1973.7270981565139</v>
      </c>
      <c r="Q39" s="18">
        <v>1930.0555502950047</v>
      </c>
      <c r="R39" s="18">
        <v>1882.9668456040724</v>
      </c>
      <c r="S39" s="22">
        <v>1832.3174209596596</v>
      </c>
      <c r="T39" s="19">
        <v>1777.9586708045229</v>
      </c>
      <c r="U39" s="18">
        <v>1719.7367847535297</v>
      </c>
      <c r="V39" s="18">
        <v>1657.4925802307341</v>
      </c>
      <c r="W39" s="18">
        <v>1591.0613299913275</v>
      </c>
      <c r="X39" s="22">
        <v>1520.2725843773069</v>
      </c>
      <c r="Y39" s="19">
        <v>1444.9499881513402</v>
      </c>
      <c r="Z39" s="18">
        <v>1364.9110917488399</v>
      </c>
      <c r="AA39" s="18">
        <v>1279.9671567836194</v>
      </c>
      <c r="AB39" s="18">
        <v>1189.9229556377954</v>
      </c>
      <c r="AC39" s="22">
        <v>1094.5765649616899</v>
      </c>
      <c r="AD39" s="19">
        <v>993.71915290450579</v>
      </c>
      <c r="AE39" s="18">
        <v>887.13475989136123</v>
      </c>
      <c r="AF39" s="18">
        <v>774.600072756994</v>
      </c>
      <c r="AG39" s="18">
        <v>655.88419204097636</v>
      </c>
      <c r="AH39" s="22">
        <v>530.74839224368486</v>
      </c>
      <c r="AI39" s="19">
        <v>398.94587483650315</v>
      </c>
      <c r="AJ39" s="18">
        <v>334.57051776061286</v>
      </c>
      <c r="AK39" s="18">
        <v>274.34782456370255</v>
      </c>
      <c r="AL39" s="18">
        <v>218.71618236050736</v>
      </c>
      <c r="AM39" s="22">
        <v>168.13806518964009</v>
      </c>
      <c r="AN39" s="19">
        <v>123.1010834424151</v>
      </c>
      <c r="AO39" s="18">
        <v>84.119073685650335</v>
      </c>
      <c r="AP39" s="18">
        <v>51.733230316675005</v>
      </c>
      <c r="AQ39" s="18">
        <v>26.513280537295987</v>
      </c>
      <c r="AR39" s="22">
        <v>9.0587041835762037</v>
      </c>
      <c r="AS39" s="19">
        <v>1.1419382159709122E-13</v>
      </c>
      <c r="AT39" s="18">
        <v>1.1704866713701851E-13</v>
      </c>
      <c r="AU39" s="18">
        <v>1.1997488381544398E-13</v>
      </c>
      <c r="AV39" s="18">
        <v>1.2297425591083006E-13</v>
      </c>
      <c r="AW39" s="22">
        <v>1.260486123086008E-13</v>
      </c>
      <c r="AX39" s="19">
        <v>1.291998276163158E-13</v>
      </c>
      <c r="AY39" s="18">
        <v>1.3242982330672372E-13</v>
      </c>
      <c r="AZ39" s="18">
        <v>1.3574056888939183E-13</v>
      </c>
      <c r="BA39" s="18">
        <v>1.3913408311162661E-13</v>
      </c>
      <c r="BB39" s="22">
        <v>1.4261243518941727E-13</v>
      </c>
    </row>
    <row r="40" spans="1:54" x14ac:dyDescent="0.35">
      <c r="A40" s="8" t="s">
        <v>9</v>
      </c>
      <c r="B40" s="8" t="s">
        <v>5</v>
      </c>
      <c r="C40" s="8"/>
      <c r="D40" s="18">
        <v>1024.69507659596</v>
      </c>
      <c r="E40" s="19">
        <v>106.33603134638794</v>
      </c>
      <c r="F40" s="18">
        <v>108.99443213004764</v>
      </c>
      <c r="G40" s="18">
        <v>111.71929293329883</v>
      </c>
      <c r="H40" s="18">
        <v>114.51227525663128</v>
      </c>
      <c r="I40" s="18">
        <v>117.37508213804706</v>
      </c>
      <c r="J40" s="19">
        <v>120.30945919149822</v>
      </c>
      <c r="K40" s="18">
        <v>123.31719567128565</v>
      </c>
      <c r="L40" s="18">
        <v>126.40012556306779</v>
      </c>
      <c r="M40" s="18">
        <v>129.56012870214448</v>
      </c>
      <c r="N40" s="18">
        <v>132.79913191969806</v>
      </c>
      <c r="O40" s="16">
        <v>0</v>
      </c>
      <c r="P40" s="8">
        <v>0</v>
      </c>
      <c r="Q40" s="8">
        <v>0</v>
      </c>
      <c r="R40" s="8">
        <v>0</v>
      </c>
      <c r="S40" s="8">
        <v>0</v>
      </c>
      <c r="T40" s="16">
        <v>0</v>
      </c>
      <c r="U40" s="8">
        <v>0</v>
      </c>
      <c r="V40" s="8">
        <v>0</v>
      </c>
      <c r="W40" s="8">
        <v>0</v>
      </c>
      <c r="X40" s="8">
        <v>0</v>
      </c>
      <c r="Y40" s="16">
        <v>0</v>
      </c>
      <c r="Z40" s="8">
        <v>0</v>
      </c>
      <c r="AA40" s="8">
        <v>0</v>
      </c>
      <c r="AB40" s="8">
        <v>0</v>
      </c>
      <c r="AC40" s="8">
        <v>0</v>
      </c>
      <c r="AD40" s="16">
        <v>0</v>
      </c>
      <c r="AE40" s="8">
        <v>0</v>
      </c>
      <c r="AF40" s="8">
        <v>0</v>
      </c>
      <c r="AG40" s="8">
        <v>0</v>
      </c>
      <c r="AH40" s="8">
        <v>0</v>
      </c>
      <c r="AI40" s="16">
        <v>0</v>
      </c>
      <c r="AJ40" s="8">
        <v>0</v>
      </c>
      <c r="AK40" s="8">
        <v>0</v>
      </c>
      <c r="AL40" s="8">
        <v>0</v>
      </c>
      <c r="AM40" s="8">
        <v>0</v>
      </c>
      <c r="AN40" s="16">
        <v>0</v>
      </c>
      <c r="AO40" s="8">
        <v>0</v>
      </c>
      <c r="AP40" s="8">
        <v>0</v>
      </c>
      <c r="AQ40" s="8">
        <v>0</v>
      </c>
      <c r="AR40" s="8">
        <v>0</v>
      </c>
      <c r="AS40" s="16">
        <v>0</v>
      </c>
      <c r="AT40" s="8">
        <v>0</v>
      </c>
      <c r="AU40" s="8">
        <v>0</v>
      </c>
      <c r="AV40" s="8">
        <v>0</v>
      </c>
      <c r="AW40" s="8">
        <v>0</v>
      </c>
      <c r="AX40" s="16">
        <v>0</v>
      </c>
      <c r="AY40" s="8">
        <v>0</v>
      </c>
      <c r="AZ40" s="8">
        <v>0</v>
      </c>
      <c r="BA40" s="8">
        <v>0</v>
      </c>
      <c r="BB40" s="17">
        <v>0</v>
      </c>
    </row>
    <row r="41" spans="1:54" x14ac:dyDescent="0.35">
      <c r="A41" s="8" t="s">
        <v>10</v>
      </c>
      <c r="B41" s="8" t="s">
        <v>5</v>
      </c>
      <c r="C41" s="8"/>
      <c r="D41" s="18"/>
      <c r="E41" s="19">
        <v>9.5097263805712728</v>
      </c>
      <c r="F41" s="18">
        <v>11.608350088647352</v>
      </c>
      <c r="G41" s="18">
        <v>13.896790096581064</v>
      </c>
      <c r="H41" s="18">
        <v>16.385496296883794</v>
      </c>
      <c r="I41" s="22">
        <v>19.085379209438528</v>
      </c>
      <c r="J41" s="19">
        <v>22.007827900883825</v>
      </c>
      <c r="K41" s="18">
        <v>25.164728547555029</v>
      </c>
      <c r="L41" s="18">
        <v>28.568483663847815</v>
      </c>
      <c r="M41" s="18">
        <v>32.232032018582281</v>
      </c>
      <c r="N41" s="22">
        <v>36.16886926268193</v>
      </c>
      <c r="O41" s="19">
        <v>40.39306929224152</v>
      </c>
      <c r="P41" s="18">
        <v>43.671547861509055</v>
      </c>
      <c r="Q41" s="18">
        <v>47.088704690932317</v>
      </c>
      <c r="R41" s="18">
        <v>50.649424644413287</v>
      </c>
      <c r="S41" s="22">
        <v>54.358750155136548</v>
      </c>
      <c r="T41" s="19">
        <v>58.221886050993191</v>
      </c>
      <c r="U41" s="18">
        <v>62.244204522795634</v>
      </c>
      <c r="V41" s="18">
        <v>66.431250239406353</v>
      </c>
      <c r="W41" s="18">
        <v>70.788745614020854</v>
      </c>
      <c r="X41" s="22">
        <v>75.322596225966464</v>
      </c>
      <c r="Y41" s="19">
        <v>80.038896402500711</v>
      </c>
      <c r="Z41" s="18">
        <v>84.943934965220308</v>
      </c>
      <c r="AA41" s="18">
        <v>90.044201145824374</v>
      </c>
      <c r="AB41" s="18">
        <v>95.346390676105273</v>
      </c>
      <c r="AC41" s="22">
        <v>100.85741205718421</v>
      </c>
      <c r="AD41" s="19">
        <v>106.58439301314456</v>
      </c>
      <c r="AE41" s="18">
        <v>112.53468713436709</v>
      </c>
      <c r="AF41" s="18">
        <v>118.71588071601757</v>
      </c>
      <c r="AG41" s="18">
        <v>125.13579979729154</v>
      </c>
      <c r="AH41" s="22">
        <v>131.80251740718174</v>
      </c>
      <c r="AI41" s="19">
        <v>64.375357075890292</v>
      </c>
      <c r="AJ41" s="18">
        <v>60.222693196910299</v>
      </c>
      <c r="AK41" s="18">
        <v>55.63164220319522</v>
      </c>
      <c r="AL41" s="18">
        <v>50.578117170867273</v>
      </c>
      <c r="AM41" s="22">
        <v>45.036981747224964</v>
      </c>
      <c r="AN41" s="19">
        <v>38.982009756764761</v>
      </c>
      <c r="AO41" s="18">
        <v>32.385843368975344</v>
      </c>
      <c r="AP41" s="18">
        <v>25.219949779379021</v>
      </c>
      <c r="AQ41" s="18">
        <v>17.454576353719784</v>
      </c>
      <c r="AR41" s="22">
        <v>9.0587041835760882</v>
      </c>
      <c r="AS41" s="19">
        <v>-2.8548455399272807E-15</v>
      </c>
      <c r="AT41" s="18">
        <v>-2.9262166784254623E-15</v>
      </c>
      <c r="AU41" s="18">
        <v>-2.9993720953860986E-15</v>
      </c>
      <c r="AV41" s="18">
        <v>-3.0743563977707516E-15</v>
      </c>
      <c r="AW41" s="22">
        <v>-3.1512153077150198E-15</v>
      </c>
      <c r="AX41" s="19">
        <v>-3.2299956904078959E-15</v>
      </c>
      <c r="AY41" s="18">
        <v>-3.3107455826680929E-15</v>
      </c>
      <c r="AZ41" s="18">
        <v>-3.3935142222347954E-15</v>
      </c>
      <c r="BA41" s="18">
        <v>-3.4783520777906651E-15</v>
      </c>
      <c r="BB41" s="22">
        <v>-3.5653108797354312E-15</v>
      </c>
    </row>
    <row r="42" spans="1:54" x14ac:dyDescent="0.35">
      <c r="A42" s="23" t="s">
        <v>11</v>
      </c>
      <c r="B42" s="23" t="s">
        <v>5</v>
      </c>
      <c r="C42" s="23"/>
      <c r="D42" s="24">
        <v>1037.4246960623213</v>
      </c>
      <c r="E42" s="25">
        <v>1134.251001028138</v>
      </c>
      <c r="F42" s="24">
        <v>1231.6370830695384</v>
      </c>
      <c r="G42" s="24">
        <v>1329.4595859062563</v>
      </c>
      <c r="H42" s="24">
        <v>1427.5863648660036</v>
      </c>
      <c r="I42" s="27">
        <v>1525.8760677946123</v>
      </c>
      <c r="J42" s="25">
        <v>1624.1776990852263</v>
      </c>
      <c r="K42" s="24">
        <v>1722.3301662089571</v>
      </c>
      <c r="L42" s="24">
        <v>1820.1618081081772</v>
      </c>
      <c r="M42" s="24">
        <v>1917.4899047917393</v>
      </c>
      <c r="N42" s="27">
        <v>2014.1201674487552</v>
      </c>
      <c r="O42" s="25">
        <v>1973.7270981565139</v>
      </c>
      <c r="P42" s="24">
        <v>1930.0555502950047</v>
      </c>
      <c r="Q42" s="24">
        <v>1882.9668456040724</v>
      </c>
      <c r="R42" s="24">
        <v>1832.3174209596596</v>
      </c>
      <c r="S42" s="27">
        <v>1777.9586708045229</v>
      </c>
      <c r="T42" s="25">
        <v>1719.7367847535297</v>
      </c>
      <c r="U42" s="24">
        <v>1657.4925802307341</v>
      </c>
      <c r="V42" s="24">
        <v>1591.0613299913275</v>
      </c>
      <c r="W42" s="24">
        <v>1520.2725843773069</v>
      </c>
      <c r="X42" s="27">
        <v>1444.9499881513402</v>
      </c>
      <c r="Y42" s="25">
        <v>1364.9110917488399</v>
      </c>
      <c r="Z42" s="24">
        <v>1279.9671567836194</v>
      </c>
      <c r="AA42" s="24">
        <v>1189.9229556377954</v>
      </c>
      <c r="AB42" s="24">
        <v>1094.5765649616899</v>
      </c>
      <c r="AC42" s="27">
        <v>993.71915290450579</v>
      </c>
      <c r="AD42" s="25">
        <v>887.13475989136123</v>
      </c>
      <c r="AE42" s="24">
        <v>774.600072756994</v>
      </c>
      <c r="AF42" s="24">
        <v>655.88419204097636</v>
      </c>
      <c r="AG42" s="24">
        <v>530.74839224368486</v>
      </c>
      <c r="AH42" s="27">
        <v>398.94587483650315</v>
      </c>
      <c r="AI42" s="25">
        <v>334.57051776061286</v>
      </c>
      <c r="AJ42" s="24">
        <v>274.34782456370255</v>
      </c>
      <c r="AK42" s="24">
        <v>218.71618236050736</v>
      </c>
      <c r="AL42" s="24">
        <v>168.13806518964009</v>
      </c>
      <c r="AM42" s="27">
        <v>123.1010834424151</v>
      </c>
      <c r="AN42" s="25">
        <v>84.119073685650335</v>
      </c>
      <c r="AO42" s="24">
        <v>51.733230316675005</v>
      </c>
      <c r="AP42" s="24">
        <v>26.513280537295987</v>
      </c>
      <c r="AQ42" s="24">
        <v>9.0587041835762037</v>
      </c>
      <c r="AR42" s="27">
        <v>1.1419382159709122E-13</v>
      </c>
      <c r="AS42" s="25">
        <v>1.1704866713701851E-13</v>
      </c>
      <c r="AT42" s="24">
        <v>1.1997488381544398E-13</v>
      </c>
      <c r="AU42" s="24">
        <v>1.2297425591083006E-13</v>
      </c>
      <c r="AV42" s="24">
        <v>1.260486123086008E-13</v>
      </c>
      <c r="AW42" s="27">
        <v>1.291998276163158E-13</v>
      </c>
      <c r="AX42" s="25">
        <v>1.3242982330672372E-13</v>
      </c>
      <c r="AY42" s="24">
        <v>1.3574056888939183E-13</v>
      </c>
      <c r="AZ42" s="24">
        <v>1.3913408311162661E-13</v>
      </c>
      <c r="BA42" s="24">
        <v>1.4261243518941727E-13</v>
      </c>
      <c r="BB42" s="27">
        <v>1.4617774606915269E-13</v>
      </c>
    </row>
    <row r="43" spans="1:54" x14ac:dyDescent="0.35">
      <c r="A43" s="28"/>
      <c r="B43" s="8"/>
      <c r="C43" s="8"/>
      <c r="D43" s="18"/>
      <c r="E43" s="33">
        <v>0.9971545657744989</v>
      </c>
      <c r="F43" s="33">
        <v>0.99196074465997486</v>
      </c>
      <c r="G43" s="33">
        <v>0.98683264717219821</v>
      </c>
      <c r="H43" s="33">
        <v>0.98176168562146948</v>
      </c>
      <c r="I43" s="33">
        <v>0.97674131012047516</v>
      </c>
      <c r="J43" s="25"/>
      <c r="K43" s="24"/>
      <c r="L43" s="24"/>
      <c r="M43" s="24"/>
      <c r="N43" s="26"/>
      <c r="O43" s="25"/>
      <c r="P43" s="24"/>
      <c r="Q43" s="24"/>
      <c r="R43" s="24"/>
      <c r="S43" s="26"/>
      <c r="T43" s="25"/>
      <c r="U43" s="24"/>
      <c r="V43" s="24"/>
      <c r="W43" s="24"/>
      <c r="X43" s="26"/>
      <c r="Y43" s="25"/>
      <c r="Z43" s="24"/>
      <c r="AA43" s="24"/>
      <c r="AB43" s="24"/>
      <c r="AC43" s="26"/>
      <c r="AD43" s="25"/>
      <c r="AE43" s="24"/>
      <c r="AF43" s="24"/>
      <c r="AG43" s="24"/>
      <c r="AH43" s="26"/>
      <c r="AI43" s="25"/>
      <c r="AJ43" s="24"/>
      <c r="AK43" s="24"/>
      <c r="AL43" s="24"/>
      <c r="AM43" s="26"/>
      <c r="AN43" s="25"/>
      <c r="AO43" s="24"/>
      <c r="AP43" s="24"/>
      <c r="AQ43" s="24"/>
      <c r="AR43" s="26"/>
      <c r="AS43" s="25"/>
      <c r="AT43" s="24"/>
      <c r="AU43" s="24"/>
      <c r="AV43" s="24"/>
      <c r="AW43" s="26"/>
      <c r="AX43" s="25"/>
      <c r="AY43" s="24"/>
      <c r="AZ43" s="24"/>
      <c r="BA43" s="24"/>
      <c r="BB43" s="26"/>
    </row>
    <row r="44" spans="1:54" x14ac:dyDescent="0.35">
      <c r="A44" s="8" t="s">
        <v>12</v>
      </c>
      <c r="B44" s="8" t="s">
        <v>5</v>
      </c>
      <c r="C44" s="8"/>
      <c r="D44" s="29">
        <v>-1037.4246960623213</v>
      </c>
      <c r="E44" s="30">
        <v>-17.722671891064721</v>
      </c>
      <c r="F44" s="29">
        <v>-10.89944321300483</v>
      </c>
      <c r="G44" s="29">
        <v>-3.9101752526655247</v>
      </c>
      <c r="H44" s="29">
        <v>3.2445144656044818</v>
      </c>
      <c r="I44" s="31">
        <v>10.563757392424151</v>
      </c>
      <c r="J44" s="30">
        <v>18.046418878724651</v>
      </c>
      <c r="K44" s="29">
        <v>25.691082431517756</v>
      </c>
      <c r="L44" s="29">
        <v>33.49603327421292</v>
      </c>
      <c r="M44" s="29">
        <v>41.459241184686192</v>
      </c>
      <c r="N44" s="31">
        <v>49.578342583353901</v>
      </c>
      <c r="O44" s="19">
        <v>193.96973206020894</v>
      </c>
      <c r="P44" s="18">
        <v>194.16823909594308</v>
      </c>
      <c r="Q44" s="18">
        <v>194.25544040092635</v>
      </c>
      <c r="R44" s="18">
        <v>194.22564662172368</v>
      </c>
      <c r="S44" s="22">
        <v>194.07295350331037</v>
      </c>
      <c r="T44" s="19">
        <v>193.79123469983787</v>
      </c>
      <c r="U44" s="18">
        <v>193.37413436025213</v>
      </c>
      <c r="V44" s="18">
        <v>192.8150594819997</v>
      </c>
      <c r="W44" s="18">
        <v>192.10717202585948</v>
      </c>
      <c r="X44" s="22">
        <v>191.24338078473605</v>
      </c>
      <c r="Y44" s="19">
        <v>190.2163329990403</v>
      </c>
      <c r="Z44" s="18">
        <v>189.01840571106931</v>
      </c>
      <c r="AA44" s="18">
        <v>187.64169685057524</v>
      </c>
      <c r="AB44" s="18">
        <v>186.07801604348714</v>
      </c>
      <c r="AC44" s="22">
        <v>184.318875135513</v>
      </c>
      <c r="AD44" s="19">
        <v>182.35547842211304</v>
      </c>
      <c r="AE44" s="18">
        <v>180.17871257608334</v>
      </c>
      <c r="AF44" s="18">
        <v>177.77913626373828</v>
      </c>
      <c r="AG44" s="18">
        <v>175.14696944041594</v>
      </c>
      <c r="AH44" s="22">
        <v>172.27208231576265</v>
      </c>
      <c r="AI44" s="19">
        <v>94.794980032173612</v>
      </c>
      <c r="AJ44" s="18">
        <v>85.733695176157013</v>
      </c>
      <c r="AK44" s="18">
        <v>76.550663826177527</v>
      </c>
      <c r="AL44" s="18">
        <v>67.255226075855944</v>
      </c>
      <c r="AM44" s="22">
        <v>57.857509217935004</v>
      </c>
      <c r="AN44" s="19">
        <v>48.368467369248904</v>
      </c>
      <c r="AO44" s="18">
        <v>38.799922737506172</v>
      </c>
      <c r="AP44" s="18">
        <v>29.164608591025484</v>
      </c>
      <c r="AQ44" s="18">
        <v>19.476213994688603</v>
      </c>
      <c r="AR44" s="22">
        <v>9.7494303775737734</v>
      </c>
      <c r="AS44" s="19">
        <v>5.8524333568509167E-15</v>
      </c>
      <c r="AT44" s="18">
        <v>5.9987441907721901E-15</v>
      </c>
      <c r="AU44" s="18">
        <v>6.148712795541493E-15</v>
      </c>
      <c r="AV44" s="18">
        <v>6.3024306154300318E-15</v>
      </c>
      <c r="AW44" s="22">
        <v>6.4599913808157832E-15</v>
      </c>
      <c r="AX44" s="19">
        <v>6.621491165336177E-15</v>
      </c>
      <c r="AY44" s="18">
        <v>6.7870284444695806E-15</v>
      </c>
      <c r="AZ44" s="18">
        <v>6.9567041555813199E-15</v>
      </c>
      <c r="BA44" s="18">
        <v>7.1306217594708561E-15</v>
      </c>
      <c r="BB44" s="22">
        <v>7.3088873034576239E-15</v>
      </c>
    </row>
    <row r="45" spans="1:54" x14ac:dyDescent="0.35">
      <c r="A45" s="8" t="s">
        <v>12</v>
      </c>
      <c r="B45" s="8" t="s">
        <v>13</v>
      </c>
      <c r="C45" s="8"/>
      <c r="D45" s="18">
        <v>-1037.4246960623213</v>
      </c>
      <c r="E45" s="19">
        <v>-17.290411601038752</v>
      </c>
      <c r="F45" s="18">
        <v>-10.374246960623276</v>
      </c>
      <c r="G45" s="18">
        <v>-3.6309864362181861</v>
      </c>
      <c r="H45" s="18">
        <v>2.9393699721765127</v>
      </c>
      <c r="I45" s="22">
        <v>9.3368222645608192</v>
      </c>
      <c r="J45" s="19">
        <v>15.56137044093475</v>
      </c>
      <c r="K45" s="18">
        <v>21.613014501298288</v>
      </c>
      <c r="L45" s="18">
        <v>27.49175444565148</v>
      </c>
      <c r="M45" s="18">
        <v>33.197590273994258</v>
      </c>
      <c r="N45" s="22">
        <v>38.730521986326636</v>
      </c>
      <c r="O45" s="19">
        <v>147.83301918888077</v>
      </c>
      <c r="P45" s="18">
        <v>144.37493686867305</v>
      </c>
      <c r="Q45" s="18">
        <v>140.91685454846538</v>
      </c>
      <c r="R45" s="18">
        <v>137.4587722282576</v>
      </c>
      <c r="S45" s="22">
        <v>134.00068990804988</v>
      </c>
      <c r="T45" s="19">
        <v>130.54260758784218</v>
      </c>
      <c r="U45" s="18">
        <v>127.08452526763445</v>
      </c>
      <c r="V45" s="18">
        <v>123.62644294742672</v>
      </c>
      <c r="W45" s="18">
        <v>120.16836062721899</v>
      </c>
      <c r="X45" s="22">
        <v>116.71027830701128</v>
      </c>
      <c r="Y45" s="19">
        <v>113.25219598680359</v>
      </c>
      <c r="Z45" s="18">
        <v>109.79411366659589</v>
      </c>
      <c r="AA45" s="18">
        <v>106.33603134638813</v>
      </c>
      <c r="AB45" s="18">
        <v>102.8779490261804</v>
      </c>
      <c r="AC45" s="22">
        <v>99.419866705972666</v>
      </c>
      <c r="AD45" s="19">
        <v>95.961784385764958</v>
      </c>
      <c r="AE45" s="18">
        <v>92.503702065557249</v>
      </c>
      <c r="AF45" s="18">
        <v>89.045619745349484</v>
      </c>
      <c r="AG45" s="18">
        <v>85.587537425141761</v>
      </c>
      <c r="AH45" s="22">
        <v>82.12945510493401</v>
      </c>
      <c r="AI45" s="19">
        <v>44.090549582648791</v>
      </c>
      <c r="AJ45" s="18">
        <v>38.903426102337178</v>
      </c>
      <c r="AK45" s="18">
        <v>33.889206738035938</v>
      </c>
      <c r="AL45" s="18">
        <v>29.047891489745084</v>
      </c>
      <c r="AM45" s="22">
        <v>24.379480357464629</v>
      </c>
      <c r="AN45" s="19">
        <v>19.883973341194576</v>
      </c>
      <c r="AO45" s="18">
        <v>15.561370440934882</v>
      </c>
      <c r="AP45" s="18">
        <v>11.411671656685584</v>
      </c>
      <c r="AQ45" s="18">
        <v>7.4348769884466668</v>
      </c>
      <c r="AR45" s="22">
        <v>3.6309864362181403</v>
      </c>
      <c r="AS45" s="19">
        <v>2.1264638099920332E-15</v>
      </c>
      <c r="AT45" s="18">
        <v>2.1264638099920332E-15</v>
      </c>
      <c r="AU45" s="18">
        <v>2.1264638099920328E-15</v>
      </c>
      <c r="AV45" s="18">
        <v>2.1264638099920332E-15</v>
      </c>
      <c r="AW45" s="22">
        <v>2.1264638099920336E-15</v>
      </c>
      <c r="AX45" s="19">
        <v>2.1264638099920336E-15</v>
      </c>
      <c r="AY45" s="18">
        <v>2.1264638099920332E-15</v>
      </c>
      <c r="AZ45" s="18">
        <v>2.1264638099920332E-15</v>
      </c>
      <c r="BA45" s="18">
        <v>2.1264638099920344E-15</v>
      </c>
      <c r="BB45" s="22">
        <v>2.1264638099920336E-15</v>
      </c>
    </row>
    <row r="46" spans="1:54" x14ac:dyDescent="0.35">
      <c r="A46" s="21" t="s">
        <v>14</v>
      </c>
      <c r="B46" s="8"/>
      <c r="C46" s="8"/>
      <c r="D46" s="8"/>
      <c r="E46" s="19"/>
      <c r="F46" s="18"/>
      <c r="G46" s="18"/>
      <c r="H46" s="18"/>
      <c r="I46" s="22">
        <v>0</v>
      </c>
      <c r="J46" s="19"/>
      <c r="K46" s="18"/>
      <c r="L46" s="18"/>
      <c r="M46" s="18"/>
      <c r="N46" s="22">
        <v>0</v>
      </c>
      <c r="O46" s="19"/>
      <c r="P46" s="18"/>
      <c r="Q46" s="18"/>
      <c r="R46" s="18"/>
      <c r="S46" s="22">
        <v>0</v>
      </c>
      <c r="T46" s="19"/>
      <c r="U46" s="18"/>
      <c r="V46" s="18"/>
      <c r="W46" s="18"/>
      <c r="X46" s="22">
        <v>0</v>
      </c>
      <c r="Y46" s="19"/>
      <c r="Z46" s="18"/>
      <c r="AA46" s="18"/>
      <c r="AB46" s="18"/>
      <c r="AC46" s="22">
        <v>-2.5579538487363607E-13</v>
      </c>
      <c r="AD46" s="19"/>
      <c r="AE46" s="18"/>
      <c r="AF46" s="18"/>
      <c r="AG46" s="18"/>
      <c r="AH46" s="22">
        <v>-3.2684965844964609E-13</v>
      </c>
      <c r="AI46" s="19"/>
      <c r="AJ46" s="18"/>
      <c r="AK46" s="18"/>
      <c r="AL46" s="18"/>
      <c r="AM46" s="22">
        <v>-2.9487523534044158E-13</v>
      </c>
      <c r="AN46" s="19"/>
      <c r="AO46" s="18"/>
      <c r="AP46" s="18"/>
      <c r="AQ46" s="18"/>
      <c r="AR46" s="22">
        <v>-2.2133257538768871E-13</v>
      </c>
      <c r="AS46" s="19"/>
      <c r="AT46" s="18"/>
      <c r="AU46" s="18"/>
      <c r="AV46" s="18"/>
      <c r="AW46" s="22">
        <v>-2.2264031547545979E-13</v>
      </c>
      <c r="AX46" s="19"/>
      <c r="AY46" s="18"/>
      <c r="AZ46" s="18"/>
      <c r="BA46" s="18"/>
      <c r="BB46" s="22">
        <v>-2.2366496405316818E-13</v>
      </c>
    </row>
    <row r="47" spans="1:54" x14ac:dyDescent="0.35">
      <c r="A47" s="8" t="s">
        <v>15</v>
      </c>
      <c r="B47" s="8"/>
      <c r="C47" s="8"/>
      <c r="D47" s="32">
        <v>0</v>
      </c>
      <c r="E47" s="19"/>
      <c r="F47" s="18"/>
      <c r="G47" s="18"/>
      <c r="H47" s="18"/>
      <c r="I47" s="22"/>
      <c r="J47" s="19"/>
      <c r="K47" s="18"/>
      <c r="L47" s="18"/>
      <c r="M47" s="18"/>
      <c r="N47" s="22"/>
      <c r="O47" s="19"/>
      <c r="P47" s="18"/>
      <c r="Q47" s="18"/>
      <c r="R47" s="18"/>
      <c r="S47" s="22"/>
      <c r="T47" s="19"/>
      <c r="U47" s="18"/>
      <c r="V47" s="18"/>
      <c r="W47" s="18"/>
      <c r="X47" s="22"/>
      <c r="Y47" s="19"/>
      <c r="Z47" s="18"/>
      <c r="AA47" s="18"/>
      <c r="AB47" s="18"/>
      <c r="AC47" s="22"/>
      <c r="AD47" s="19"/>
      <c r="AE47" s="18"/>
      <c r="AF47" s="18"/>
      <c r="AG47" s="18"/>
      <c r="AH47" s="22"/>
      <c r="AI47" s="19"/>
      <c r="AJ47" s="18"/>
      <c r="AK47" s="18"/>
      <c r="AL47" s="18"/>
      <c r="AM47" s="22"/>
      <c r="AN47" s="19"/>
      <c r="AO47" s="18"/>
      <c r="AP47" s="18"/>
      <c r="AQ47" s="18"/>
      <c r="AR47" s="22"/>
      <c r="AS47" s="19"/>
      <c r="AT47" s="18"/>
      <c r="AU47" s="18"/>
      <c r="AV47" s="18"/>
      <c r="AW47" s="22"/>
      <c r="AX47" s="19"/>
      <c r="AY47" s="18"/>
      <c r="AZ47" s="18"/>
      <c r="BA47" s="18"/>
      <c r="BB47" s="22"/>
    </row>
    <row r="48" spans="1:54" x14ac:dyDescent="0.35">
      <c r="A48" s="8" t="s">
        <v>16</v>
      </c>
      <c r="B48" s="8"/>
      <c r="C48" s="8"/>
      <c r="D48" s="8"/>
      <c r="E48" s="16"/>
      <c r="F48" s="8"/>
      <c r="G48" s="8"/>
      <c r="H48" s="8"/>
      <c r="I48" s="12">
        <v>0</v>
      </c>
      <c r="J48" s="8"/>
      <c r="K48" s="8"/>
      <c r="L48" s="8"/>
      <c r="M48" s="8"/>
      <c r="N48" s="12">
        <v>0</v>
      </c>
      <c r="O48" s="16"/>
      <c r="P48" s="8"/>
      <c r="Q48" s="8"/>
      <c r="R48" s="8"/>
      <c r="S48" s="12">
        <v>0</v>
      </c>
      <c r="T48" s="8"/>
      <c r="U48" s="8"/>
      <c r="V48" s="8"/>
      <c r="W48" s="8"/>
      <c r="X48" s="12">
        <v>0</v>
      </c>
      <c r="Y48" s="16"/>
      <c r="Z48" s="8"/>
      <c r="AA48" s="8"/>
      <c r="AB48" s="8"/>
      <c r="AC48" s="12">
        <v>-4.8110763869195155E-16</v>
      </c>
      <c r="AD48" s="8"/>
      <c r="AE48" s="8"/>
      <c r="AF48" s="8"/>
      <c r="AG48" s="8"/>
      <c r="AH48" s="12">
        <v>-1.595907215550877E-16</v>
      </c>
      <c r="AI48" s="16"/>
      <c r="AJ48" s="8"/>
      <c r="AK48" s="8"/>
      <c r="AL48" s="8"/>
      <c r="AM48" s="12">
        <v>1.8774187716637049E-16</v>
      </c>
      <c r="AN48" s="8"/>
      <c r="AO48" s="8"/>
      <c r="AP48" s="8"/>
      <c r="AQ48" s="8"/>
      <c r="AR48" s="12">
        <v>1.2696651344411396E-15</v>
      </c>
      <c r="AS48" s="16"/>
      <c r="AT48" s="8"/>
      <c r="AU48" s="8"/>
      <c r="AV48" s="8"/>
      <c r="AW48" s="12">
        <v>0</v>
      </c>
      <c r="AX48" s="8"/>
      <c r="AY48" s="8"/>
      <c r="AZ48" s="8"/>
      <c r="BA48" s="8"/>
      <c r="BB48" s="12">
        <v>0</v>
      </c>
    </row>
    <row r="49" spans="1:54" x14ac:dyDescent="0.35">
      <c r="D49" s="8"/>
      <c r="E49" s="16"/>
      <c r="F49" s="8"/>
      <c r="G49" s="8"/>
      <c r="H49" s="8"/>
      <c r="I49" s="12">
        <v>-4.8135030624151486E-4</v>
      </c>
      <c r="J49" s="8"/>
      <c r="K49" s="8"/>
      <c r="L49" s="8"/>
      <c r="M49" s="8"/>
      <c r="N49" s="12">
        <v>-1.4441873268206677E-16</v>
      </c>
      <c r="O49" s="16"/>
      <c r="P49" s="8"/>
      <c r="Q49" s="8"/>
      <c r="R49" s="8"/>
      <c r="S49" s="12">
        <v>-3.7020936067665902E-16</v>
      </c>
      <c r="T49" s="8"/>
      <c r="U49" s="8"/>
      <c r="V49" s="8"/>
      <c r="W49" s="8"/>
      <c r="X49" s="8"/>
      <c r="Y49" s="16"/>
      <c r="Z49" s="8"/>
      <c r="AA49" s="8"/>
      <c r="AB49" s="8"/>
      <c r="AC49" s="17"/>
      <c r="AD49" s="8"/>
      <c r="AE49" s="8"/>
      <c r="AF49" s="8"/>
      <c r="AG49" s="8"/>
      <c r="AH49" s="8"/>
      <c r="AI49" s="16"/>
      <c r="AJ49" s="8"/>
      <c r="AK49" s="8"/>
      <c r="AL49" s="8"/>
      <c r="AM49" s="17"/>
      <c r="AN49" s="8"/>
      <c r="AO49" s="8"/>
      <c r="AP49" s="8"/>
      <c r="AQ49" s="8"/>
      <c r="AR49" s="8"/>
      <c r="AS49" s="16"/>
      <c r="AT49" s="8"/>
      <c r="AU49" s="8"/>
      <c r="AV49" s="8"/>
      <c r="AW49" s="17"/>
      <c r="AX49" s="8"/>
      <c r="AY49" s="8"/>
      <c r="AZ49" s="8"/>
      <c r="BA49" s="8"/>
      <c r="BB49" s="17"/>
    </row>
    <row r="50" spans="1:54" x14ac:dyDescent="0.35">
      <c r="A50" s="8" t="s">
        <v>4</v>
      </c>
      <c r="B50" s="8" t="s">
        <v>13</v>
      </c>
      <c r="C50" s="8"/>
      <c r="D50" s="18">
        <v>1037.4246960623213</v>
      </c>
      <c r="E50" s="19">
        <v>1106.5863424664763</v>
      </c>
      <c r="F50" s="19">
        <v>1172.2899065504234</v>
      </c>
      <c r="G50" s="19">
        <v>1234.5353883141627</v>
      </c>
      <c r="H50" s="19">
        <v>1293.3227877576942</v>
      </c>
      <c r="I50" s="19">
        <v>1348.6521048810184</v>
      </c>
      <c r="J50" s="19">
        <v>1400.5233396841343</v>
      </c>
      <c r="K50" s="19">
        <v>1448.9364921670428</v>
      </c>
      <c r="L50" s="19">
        <v>1493.8915623297437</v>
      </c>
      <c r="M50" s="19">
        <v>1535.3885501722366</v>
      </c>
      <c r="N50" s="19">
        <v>1573.427455694522</v>
      </c>
      <c r="O50" s="19">
        <v>1504.2658092903673</v>
      </c>
      <c r="P50" s="19">
        <v>1435.1041628862124</v>
      </c>
      <c r="Q50" s="19">
        <v>1365.9425164820577</v>
      </c>
      <c r="R50" s="19">
        <v>1296.7808700779035</v>
      </c>
      <c r="S50" s="19">
        <v>1227.6192236737486</v>
      </c>
      <c r="T50" s="19">
        <v>1158.4575772695939</v>
      </c>
      <c r="U50" s="19">
        <v>1089.2959308654392</v>
      </c>
      <c r="V50" s="19">
        <v>1020.1342844612843</v>
      </c>
      <c r="W50" s="19">
        <v>950.97263805712976</v>
      </c>
      <c r="X50" s="19">
        <v>881.81099165297485</v>
      </c>
      <c r="Y50" s="19">
        <v>812.64934524882028</v>
      </c>
      <c r="Z50" s="19">
        <v>743.48769884466537</v>
      </c>
      <c r="AA50" s="19">
        <v>674.32605244051081</v>
      </c>
      <c r="AB50" s="19">
        <v>605.16440603635579</v>
      </c>
      <c r="AC50" s="19">
        <v>536.00275963220099</v>
      </c>
      <c r="AD50" s="19">
        <v>466.84111322804603</v>
      </c>
      <c r="AE50" s="19">
        <v>397.67946682389106</v>
      </c>
      <c r="AF50" s="19">
        <v>328.5178204197361</v>
      </c>
      <c r="AG50" s="19">
        <v>259.35617401558119</v>
      </c>
      <c r="AH50" s="19">
        <v>190.19452761142622</v>
      </c>
      <c r="AI50" s="19">
        <v>155.61370440934874</v>
      </c>
      <c r="AJ50" s="19">
        <v>124.49096352747901</v>
      </c>
      <c r="AK50" s="19">
        <v>96.82630496581703</v>
      </c>
      <c r="AL50" s="19">
        <v>72.619728724362815</v>
      </c>
      <c r="AM50" s="19">
        <v>51.871234803116316</v>
      </c>
      <c r="AN50" s="19">
        <v>34.580823202077553</v>
      </c>
      <c r="AO50" s="19">
        <v>20.748493921246553</v>
      </c>
      <c r="AP50" s="19">
        <v>10.374246960623294</v>
      </c>
      <c r="AQ50" s="19">
        <v>3.4580823202077937</v>
      </c>
      <c r="AR50" s="19">
        <v>4.2529276199840714E-14</v>
      </c>
      <c r="AS50" s="19">
        <v>4.2529276199840726E-14</v>
      </c>
      <c r="AT50" s="19">
        <v>4.2529276199840726E-14</v>
      </c>
      <c r="AU50" s="19">
        <v>4.2529276199840726E-14</v>
      </c>
      <c r="AV50" s="19">
        <v>4.252927619984072E-14</v>
      </c>
      <c r="AW50" s="19">
        <v>4.252927619984072E-14</v>
      </c>
      <c r="AX50" s="19">
        <v>4.2529276199840726E-14</v>
      </c>
      <c r="AY50" s="19">
        <v>4.2529276199840733E-14</v>
      </c>
      <c r="AZ50" s="19">
        <v>4.2529276199840733E-14</v>
      </c>
      <c r="BA50" s="19">
        <v>4.2529276199840733E-14</v>
      </c>
      <c r="BB50" s="19">
        <v>4.2529276199840733E-14</v>
      </c>
    </row>
    <row r="51" spans="1:54" x14ac:dyDescent="0.35">
      <c r="A51" s="21" t="s">
        <v>6</v>
      </c>
      <c r="B51" s="8" t="s">
        <v>13</v>
      </c>
      <c r="C51" s="8"/>
      <c r="D51" s="18"/>
      <c r="E51" s="19">
        <v>86.452058005193379</v>
      </c>
      <c r="F51" s="19">
        <v>93.368222645608853</v>
      </c>
      <c r="G51" s="19">
        <v>100.11148317001395</v>
      </c>
      <c r="H51" s="19">
        <v>106.68183957840864</v>
      </c>
      <c r="I51" s="19">
        <v>113.07929187079297</v>
      </c>
      <c r="J51" s="19">
        <v>119.30384004716689</v>
      </c>
      <c r="K51" s="19">
        <v>125.35548410753043</v>
      </c>
      <c r="L51" s="19">
        <v>131.23422405188361</v>
      </c>
      <c r="M51" s="19">
        <v>136.94005988022639</v>
      </c>
      <c r="N51" s="19">
        <v>142.47299159255877</v>
      </c>
      <c r="O51" s="19">
        <v>147.83301918888077</v>
      </c>
      <c r="P51" s="19">
        <v>144.37493686867305</v>
      </c>
      <c r="Q51" s="19">
        <v>140.91685454846538</v>
      </c>
      <c r="R51" s="19">
        <v>137.4587722282576</v>
      </c>
      <c r="S51" s="19">
        <v>134.00068990804991</v>
      </c>
      <c r="T51" s="19">
        <v>130.54260758784218</v>
      </c>
      <c r="U51" s="19">
        <v>127.08452526763445</v>
      </c>
      <c r="V51" s="19">
        <v>123.62644294742672</v>
      </c>
      <c r="W51" s="19">
        <v>120.16836062721899</v>
      </c>
      <c r="X51" s="19">
        <v>116.71027830701128</v>
      </c>
      <c r="Y51" s="19">
        <v>113.25219598680359</v>
      </c>
      <c r="Z51" s="19">
        <v>109.79411366659589</v>
      </c>
      <c r="AA51" s="19">
        <v>106.33603134638813</v>
      </c>
      <c r="AB51" s="19">
        <v>102.8779490261804</v>
      </c>
      <c r="AC51" s="19">
        <v>99.419866705972666</v>
      </c>
      <c r="AD51" s="19">
        <v>95.961784385764958</v>
      </c>
      <c r="AE51" s="19">
        <v>92.503702065557249</v>
      </c>
      <c r="AF51" s="19">
        <v>89.045619745349484</v>
      </c>
      <c r="AG51" s="19">
        <v>85.587537425141761</v>
      </c>
      <c r="AH51" s="19">
        <v>82.12945510493401</v>
      </c>
      <c r="AI51" s="19">
        <v>44.090549582648791</v>
      </c>
      <c r="AJ51" s="19">
        <v>38.903426102337178</v>
      </c>
      <c r="AK51" s="19">
        <v>33.889206738035938</v>
      </c>
      <c r="AL51" s="19">
        <v>29.047891489745084</v>
      </c>
      <c r="AM51" s="19">
        <v>24.379480357464629</v>
      </c>
      <c r="AN51" s="19">
        <v>19.883973341194576</v>
      </c>
      <c r="AO51" s="19">
        <v>15.561370440934882</v>
      </c>
      <c r="AP51" s="19">
        <v>11.411671656685584</v>
      </c>
      <c r="AQ51" s="19">
        <v>7.434876988446665</v>
      </c>
      <c r="AR51" s="19">
        <v>3.6309864362181403</v>
      </c>
      <c r="AS51" s="19">
        <v>2.1264638099920332E-15</v>
      </c>
      <c r="AT51" s="19">
        <v>2.1264638099920332E-15</v>
      </c>
      <c r="AU51" s="19">
        <v>2.1264638099920328E-15</v>
      </c>
      <c r="AV51" s="19">
        <v>2.1264638099920332E-15</v>
      </c>
      <c r="AW51" s="19">
        <v>2.1264638099920336E-15</v>
      </c>
      <c r="AX51" s="19">
        <v>2.1264638099920336E-15</v>
      </c>
      <c r="AY51" s="19">
        <v>2.1264638099920332E-15</v>
      </c>
      <c r="AZ51" s="19">
        <v>2.1264638099920332E-15</v>
      </c>
      <c r="BA51" s="19">
        <v>2.1264638099920344E-15</v>
      </c>
      <c r="BB51" s="19">
        <v>2.1264638099920336E-15</v>
      </c>
    </row>
    <row r="52" spans="1:54" x14ac:dyDescent="0.35">
      <c r="A52" s="23" t="s">
        <v>7</v>
      </c>
      <c r="B52" s="8" t="s">
        <v>13</v>
      </c>
      <c r="C52" s="23"/>
      <c r="D52" s="24"/>
      <c r="E52" s="19">
        <v>86.452058005193379</v>
      </c>
      <c r="F52" s="19">
        <v>93.368222645608853</v>
      </c>
      <c r="G52" s="19">
        <v>100.11148317001395</v>
      </c>
      <c r="H52" s="19">
        <v>106.68183957840864</v>
      </c>
      <c r="I52" s="19">
        <v>113.07929187079297</v>
      </c>
      <c r="J52" s="19">
        <v>119.30384004716689</v>
      </c>
      <c r="K52" s="19">
        <v>125.35548410753043</v>
      </c>
      <c r="L52" s="19">
        <v>131.23422405188361</v>
      </c>
      <c r="M52" s="19">
        <v>136.94005988022639</v>
      </c>
      <c r="N52" s="19">
        <v>142.47299159255877</v>
      </c>
      <c r="O52" s="19">
        <v>147.83301918888077</v>
      </c>
      <c r="P52" s="19">
        <v>144.37493686867305</v>
      </c>
      <c r="Q52" s="19">
        <v>140.91685454846538</v>
      </c>
      <c r="R52" s="19">
        <v>137.4587722282576</v>
      </c>
      <c r="S52" s="19">
        <v>134.00068990804988</v>
      </c>
      <c r="T52" s="19">
        <v>130.54260758784218</v>
      </c>
      <c r="U52" s="19">
        <v>127.08452526763445</v>
      </c>
      <c r="V52" s="19">
        <v>123.62644294742672</v>
      </c>
      <c r="W52" s="19">
        <v>120.16836062721899</v>
      </c>
      <c r="X52" s="19">
        <v>116.71027830701128</v>
      </c>
      <c r="Y52" s="19">
        <v>113.25219598680359</v>
      </c>
      <c r="Z52" s="19">
        <v>109.79411366659589</v>
      </c>
      <c r="AA52" s="19">
        <v>106.33603134638813</v>
      </c>
      <c r="AB52" s="19">
        <v>102.8779490261804</v>
      </c>
      <c r="AC52" s="19">
        <v>99.419866705972666</v>
      </c>
      <c r="AD52" s="19">
        <v>95.961784385764958</v>
      </c>
      <c r="AE52" s="19">
        <v>92.503702065557249</v>
      </c>
      <c r="AF52" s="19">
        <v>89.045619745349484</v>
      </c>
      <c r="AG52" s="19">
        <v>85.587537425141761</v>
      </c>
      <c r="AH52" s="19">
        <v>82.12945510493401</v>
      </c>
      <c r="AI52" s="19">
        <v>44.090549582648791</v>
      </c>
      <c r="AJ52" s="19">
        <v>38.903426102337178</v>
      </c>
      <c r="AK52" s="19">
        <v>33.889206738035938</v>
      </c>
      <c r="AL52" s="19">
        <v>29.047891489745084</v>
      </c>
      <c r="AM52" s="19">
        <v>24.379480357464629</v>
      </c>
      <c r="AN52" s="19">
        <v>19.883973341194576</v>
      </c>
      <c r="AO52" s="19">
        <v>15.561370440934882</v>
      </c>
      <c r="AP52" s="19">
        <v>11.411671656685584</v>
      </c>
      <c r="AQ52" s="19">
        <v>7.4348769884466668</v>
      </c>
      <c r="AR52" s="19">
        <v>3.6309864362181403</v>
      </c>
      <c r="AS52" s="19">
        <v>2.1264638099920332E-15</v>
      </c>
      <c r="AT52" s="19">
        <v>2.1264638099920332E-15</v>
      </c>
      <c r="AU52" s="19">
        <v>2.1264638099920328E-15</v>
      </c>
      <c r="AV52" s="19">
        <v>2.1264638099920332E-15</v>
      </c>
      <c r="AW52" s="19">
        <v>2.1264638099920336E-15</v>
      </c>
      <c r="AX52" s="19">
        <v>2.1264638099920336E-15</v>
      </c>
      <c r="AY52" s="19">
        <v>2.1264638099920332E-15</v>
      </c>
      <c r="AZ52" s="19">
        <v>2.1264638099920332E-15</v>
      </c>
      <c r="BA52" s="19">
        <v>2.1264638099920344E-15</v>
      </c>
      <c r="BB52" s="19">
        <v>2.1264638099920336E-15</v>
      </c>
    </row>
    <row r="53" spans="1:54" x14ac:dyDescent="0.35">
      <c r="A53" s="8" t="s">
        <v>8</v>
      </c>
      <c r="B53" s="8" t="s">
        <v>13</v>
      </c>
      <c r="C53" s="8"/>
      <c r="D53" s="18"/>
      <c r="E53" s="19">
        <v>1012.1216546949478</v>
      </c>
      <c r="F53" s="19">
        <v>1079.596431674611</v>
      </c>
      <c r="G53" s="19">
        <v>1143.6974698052911</v>
      </c>
      <c r="H53" s="19">
        <v>1204.4247690869881</v>
      </c>
      <c r="I53" s="19">
        <v>1261.7783295197019</v>
      </c>
      <c r="J53" s="19">
        <v>1315.7581511034327</v>
      </c>
      <c r="K53" s="19">
        <v>1366.3642338381799</v>
      </c>
      <c r="L53" s="19">
        <v>1413.5965777239444</v>
      </c>
      <c r="M53" s="19">
        <v>1457.4551827607258</v>
      </c>
      <c r="N53" s="19">
        <v>1497.9400489485238</v>
      </c>
      <c r="O53" s="19">
        <v>1535.0511762873384</v>
      </c>
      <c r="P53" s="19">
        <v>1467.5763993076755</v>
      </c>
      <c r="Q53" s="19">
        <v>1400.1016223280121</v>
      </c>
      <c r="R53" s="19">
        <v>1332.6268453483492</v>
      </c>
      <c r="S53" s="19">
        <v>1265.1520683686865</v>
      </c>
      <c r="T53" s="19">
        <v>1197.6772913890231</v>
      </c>
      <c r="U53" s="19">
        <v>1130.20251440936</v>
      </c>
      <c r="V53" s="19">
        <v>1062.7277374296968</v>
      </c>
      <c r="W53" s="19">
        <v>995.25296045003358</v>
      </c>
      <c r="X53" s="19">
        <v>927.77818347037055</v>
      </c>
      <c r="Y53" s="19">
        <v>860.30340649070729</v>
      </c>
      <c r="Z53" s="19">
        <v>792.82862951104426</v>
      </c>
      <c r="AA53" s="19">
        <v>725.35385253138088</v>
      </c>
      <c r="AB53" s="19">
        <v>657.87907555171785</v>
      </c>
      <c r="AC53" s="19">
        <v>590.40429857205447</v>
      </c>
      <c r="AD53" s="19">
        <v>522.92952159239121</v>
      </c>
      <c r="AE53" s="19">
        <v>455.45474461272789</v>
      </c>
      <c r="AF53" s="19">
        <v>387.97996763306446</v>
      </c>
      <c r="AG53" s="19">
        <v>320.50519065340109</v>
      </c>
      <c r="AH53" s="19">
        <v>253.03041367373774</v>
      </c>
      <c r="AI53" s="19">
        <v>185.55563669407437</v>
      </c>
      <c r="AJ53" s="19">
        <v>151.81824820424271</v>
      </c>
      <c r="AK53" s="19">
        <v>121.45459856339416</v>
      </c>
      <c r="AL53" s="19">
        <v>94.46468777152883</v>
      </c>
      <c r="AM53" s="19">
        <v>70.848515828646654</v>
      </c>
      <c r="AN53" s="19">
        <v>50.606082734747631</v>
      </c>
      <c r="AO53" s="19">
        <v>33.737388489831758</v>
      </c>
      <c r="AP53" s="19">
        <v>20.242433093899077</v>
      </c>
      <c r="AQ53" s="19">
        <v>10.121216546949556</v>
      </c>
      <c r="AR53" s="19">
        <v>3.3737388489832134</v>
      </c>
      <c r="AS53" s="19">
        <v>4.1491976780332409E-14</v>
      </c>
      <c r="AT53" s="19">
        <v>4.1491976780332416E-14</v>
      </c>
      <c r="AU53" s="19">
        <v>4.1491976780332422E-14</v>
      </c>
      <c r="AV53" s="19">
        <v>4.1491976780332416E-14</v>
      </c>
      <c r="AW53" s="19">
        <v>4.1491976780332409E-14</v>
      </c>
      <c r="AX53" s="19">
        <v>4.1491976780332409E-14</v>
      </c>
      <c r="AY53" s="19">
        <v>4.1491976780332416E-14</v>
      </c>
      <c r="AZ53" s="19">
        <v>4.1491976780332428E-14</v>
      </c>
      <c r="BA53" s="19">
        <v>4.1491976780332422E-14</v>
      </c>
      <c r="BB53" s="19">
        <v>4.1491976780332428E-14</v>
      </c>
    </row>
    <row r="54" spans="1:54" x14ac:dyDescent="0.35">
      <c r="A54" s="8" t="s">
        <v>9</v>
      </c>
      <c r="B54" s="8" t="s">
        <v>13</v>
      </c>
      <c r="C54" s="8"/>
      <c r="D54" s="18">
        <v>1024.69507659596</v>
      </c>
      <c r="E54" s="19">
        <v>103.74246960623215</v>
      </c>
      <c r="F54" s="19">
        <v>103.74246960623215</v>
      </c>
      <c r="G54" s="19">
        <v>103.74246960623215</v>
      </c>
      <c r="H54" s="19">
        <v>103.74246960623215</v>
      </c>
      <c r="I54" s="19">
        <v>103.74246960623215</v>
      </c>
      <c r="J54" s="19">
        <v>103.74246960623215</v>
      </c>
      <c r="K54" s="19">
        <v>103.74246960623213</v>
      </c>
      <c r="L54" s="19">
        <v>103.74246960623213</v>
      </c>
      <c r="M54" s="19">
        <v>103.74246960623216</v>
      </c>
      <c r="N54" s="19">
        <v>103.74246960623215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</row>
    <row r="55" spans="1:54" x14ac:dyDescent="0.35">
      <c r="A55" s="8" t="s">
        <v>10</v>
      </c>
      <c r="B55" s="8" t="s">
        <v>13</v>
      </c>
      <c r="C55" s="8"/>
      <c r="D55" s="18"/>
      <c r="E55" s="19">
        <v>9.2777818347036813</v>
      </c>
      <c r="F55" s="19">
        <v>11.048994730419848</v>
      </c>
      <c r="G55" s="19">
        <v>12.904551097360576</v>
      </c>
      <c r="H55" s="19">
        <v>14.84445093552587</v>
      </c>
      <c r="I55" s="19">
        <v>16.86869424491578</v>
      </c>
      <c r="J55" s="19">
        <v>18.977281025530274</v>
      </c>
      <c r="K55" s="19">
        <v>21.170211277369312</v>
      </c>
      <c r="L55" s="19">
        <v>23.447485000432934</v>
      </c>
      <c r="M55" s="19">
        <v>25.809102194721167</v>
      </c>
      <c r="N55" s="19">
        <v>28.25506286023391</v>
      </c>
      <c r="O55" s="19">
        <v>30.785366996971348</v>
      </c>
      <c r="P55" s="19">
        <v>32.472236421462924</v>
      </c>
      <c r="Q55" s="19">
        <v>34.159105845954493</v>
      </c>
      <c r="R55" s="19">
        <v>35.845975270446061</v>
      </c>
      <c r="S55" s="19">
        <v>37.532844694937687</v>
      </c>
      <c r="T55" s="19">
        <v>39.219714119429291</v>
      </c>
      <c r="U55" s="19">
        <v>40.906583543920846</v>
      </c>
      <c r="V55" s="19">
        <v>42.593452968412421</v>
      </c>
      <c r="W55" s="19">
        <v>44.28032239290399</v>
      </c>
      <c r="X55" s="19">
        <v>45.967191817395566</v>
      </c>
      <c r="Y55" s="19">
        <v>47.65406124188722</v>
      </c>
      <c r="Z55" s="19">
        <v>49.340930666378796</v>
      </c>
      <c r="AA55" s="19">
        <v>51.027800090870393</v>
      </c>
      <c r="AB55" s="19">
        <v>52.714669515361933</v>
      </c>
      <c r="AC55" s="19">
        <v>54.401538939853552</v>
      </c>
      <c r="AD55" s="19">
        <v>56.088408364345185</v>
      </c>
      <c r="AE55" s="19">
        <v>57.775277788836767</v>
      </c>
      <c r="AF55" s="19">
        <v>59.462147213328365</v>
      </c>
      <c r="AG55" s="19">
        <v>61.149016637819948</v>
      </c>
      <c r="AH55" s="19">
        <v>62.835886062311538</v>
      </c>
      <c r="AI55" s="19">
        <v>29.941932284725642</v>
      </c>
      <c r="AJ55" s="19">
        <v>27.327284676763679</v>
      </c>
      <c r="AK55" s="19">
        <v>24.628293597577141</v>
      </c>
      <c r="AL55" s="19">
        <v>21.844959047166018</v>
      </c>
      <c r="AM55" s="19">
        <v>18.977281025530328</v>
      </c>
      <c r="AN55" s="19">
        <v>16.025259532670074</v>
      </c>
      <c r="AO55" s="19">
        <v>12.988894568585213</v>
      </c>
      <c r="AP55" s="19">
        <v>9.868186133275783</v>
      </c>
      <c r="AQ55" s="19">
        <v>6.6631342267417626</v>
      </c>
      <c r="AR55" s="19">
        <v>3.3737388489831703</v>
      </c>
      <c r="AS55" s="19">
        <v>-1.0372994195083103E-15</v>
      </c>
      <c r="AT55" s="19">
        <v>-1.0372994195083103E-15</v>
      </c>
      <c r="AU55" s="19">
        <v>-1.0372994195083101E-15</v>
      </c>
      <c r="AV55" s="19">
        <v>-1.0372994195083105E-15</v>
      </c>
      <c r="AW55" s="19">
        <v>-1.0372994195083103E-15</v>
      </c>
      <c r="AX55" s="19">
        <v>-1.0372994195083105E-15</v>
      </c>
      <c r="AY55" s="19">
        <v>-1.0372994195083103E-15</v>
      </c>
      <c r="AZ55" s="19">
        <v>-1.0372994195083105E-15</v>
      </c>
      <c r="BA55" s="19">
        <v>-1.0372994195083105E-15</v>
      </c>
      <c r="BB55" s="19">
        <v>-1.0372994195083105E-15</v>
      </c>
    </row>
    <row r="56" spans="1:54" x14ac:dyDescent="0.35">
      <c r="A56" s="23" t="s">
        <v>11</v>
      </c>
      <c r="B56" s="8" t="s">
        <v>13</v>
      </c>
      <c r="C56" s="23"/>
      <c r="D56" s="24">
        <v>1037.4246960623213</v>
      </c>
      <c r="E56" s="19">
        <v>1106.5863424664763</v>
      </c>
      <c r="F56" s="19">
        <v>1172.2899065504234</v>
      </c>
      <c r="G56" s="19">
        <v>1234.5353883141627</v>
      </c>
      <c r="H56" s="19">
        <v>1293.3227877576942</v>
      </c>
      <c r="I56" s="19">
        <v>1348.6521048810184</v>
      </c>
      <c r="J56" s="19">
        <v>1400.5233396841343</v>
      </c>
      <c r="K56" s="19">
        <v>1448.9364921670428</v>
      </c>
      <c r="L56" s="19">
        <v>1493.8915623297437</v>
      </c>
      <c r="M56" s="19">
        <v>1535.3885501722366</v>
      </c>
      <c r="N56" s="19">
        <v>1573.427455694522</v>
      </c>
      <c r="O56" s="19">
        <v>1504.2658092903673</v>
      </c>
      <c r="P56" s="19">
        <v>1435.1041628862124</v>
      </c>
      <c r="Q56" s="19">
        <v>1365.9425164820577</v>
      </c>
      <c r="R56" s="19">
        <v>1296.7808700779035</v>
      </c>
      <c r="S56" s="19">
        <v>1227.6192236737486</v>
      </c>
      <c r="T56" s="19">
        <v>1158.4575772695939</v>
      </c>
      <c r="U56" s="19">
        <v>1089.2959308654392</v>
      </c>
      <c r="V56" s="19">
        <v>1020.1342844612843</v>
      </c>
      <c r="W56" s="19">
        <v>950.97263805712976</v>
      </c>
      <c r="X56" s="19">
        <v>881.81099165297485</v>
      </c>
      <c r="Y56" s="19">
        <v>812.64934524882028</v>
      </c>
      <c r="Z56" s="19">
        <v>743.48769884466537</v>
      </c>
      <c r="AA56" s="19">
        <v>674.32605244051081</v>
      </c>
      <c r="AB56" s="19">
        <v>605.16440603635579</v>
      </c>
      <c r="AC56" s="19">
        <v>536.00275963220099</v>
      </c>
      <c r="AD56" s="19">
        <v>466.84111322804603</v>
      </c>
      <c r="AE56" s="19">
        <v>397.67946682389106</v>
      </c>
      <c r="AF56" s="19">
        <v>328.5178204197361</v>
      </c>
      <c r="AG56" s="19">
        <v>259.35617401558119</v>
      </c>
      <c r="AH56" s="19">
        <v>190.19452761142622</v>
      </c>
      <c r="AI56" s="19">
        <v>155.61370440934874</v>
      </c>
      <c r="AJ56" s="19">
        <v>124.49096352747901</v>
      </c>
      <c r="AK56" s="19">
        <v>96.82630496581703</v>
      </c>
      <c r="AL56" s="19">
        <v>72.619728724362815</v>
      </c>
      <c r="AM56" s="19">
        <v>51.871234803116316</v>
      </c>
      <c r="AN56" s="19">
        <v>34.580823202077553</v>
      </c>
      <c r="AO56" s="19">
        <v>20.748493921246553</v>
      </c>
      <c r="AP56" s="19">
        <v>10.374246960623294</v>
      </c>
      <c r="AQ56" s="19">
        <v>3.4580823202077937</v>
      </c>
      <c r="AR56" s="19">
        <v>4.2529276199840714E-14</v>
      </c>
      <c r="AS56" s="19">
        <v>4.2529276199840726E-14</v>
      </c>
      <c r="AT56" s="19">
        <v>4.2529276199840726E-14</v>
      </c>
      <c r="AU56" s="19">
        <v>4.2529276199840726E-14</v>
      </c>
      <c r="AV56" s="19">
        <v>4.252927619984072E-14</v>
      </c>
      <c r="AW56" s="19">
        <v>4.252927619984072E-14</v>
      </c>
      <c r="AX56" s="19">
        <v>4.2529276199840726E-14</v>
      </c>
      <c r="AY56" s="19">
        <v>4.2529276199840733E-14</v>
      </c>
      <c r="AZ56" s="19">
        <v>4.2529276199840733E-14</v>
      </c>
      <c r="BA56" s="19">
        <v>4.2529276199840733E-14</v>
      </c>
      <c r="BB56" s="19">
        <v>4.2529276199840733E-14</v>
      </c>
    </row>
    <row r="58" spans="1:54" ht="15.5" x14ac:dyDescent="0.35">
      <c r="A58" s="1" t="s">
        <v>18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</row>
    <row r="59" spans="1:54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</row>
    <row r="60" spans="1:54" x14ac:dyDescent="0.35">
      <c r="A60" s="3" t="s">
        <v>0</v>
      </c>
      <c r="B60" s="4"/>
      <c r="C60" s="4"/>
      <c r="D60" s="4">
        <v>0</v>
      </c>
      <c r="E60" s="5">
        <v>1</v>
      </c>
      <c r="F60" s="6">
        <v>2</v>
      </c>
      <c r="G60" s="6">
        <v>3</v>
      </c>
      <c r="H60" s="6">
        <v>4</v>
      </c>
      <c r="I60" s="7">
        <v>5</v>
      </c>
      <c r="J60" s="4">
        <v>6</v>
      </c>
      <c r="K60" s="4">
        <v>7</v>
      </c>
      <c r="L60" s="4">
        <v>8</v>
      </c>
      <c r="M60" s="4">
        <v>9</v>
      </c>
      <c r="N60" s="4">
        <v>10</v>
      </c>
      <c r="O60" s="5">
        <v>11</v>
      </c>
      <c r="P60" s="6">
        <v>12</v>
      </c>
      <c r="Q60" s="6">
        <v>13</v>
      </c>
      <c r="R60" s="6">
        <v>14</v>
      </c>
      <c r="S60" s="7">
        <v>15</v>
      </c>
      <c r="T60" s="4">
        <v>16</v>
      </c>
      <c r="U60" s="4">
        <v>17</v>
      </c>
      <c r="V60" s="4">
        <v>18</v>
      </c>
      <c r="W60" s="4">
        <v>19</v>
      </c>
      <c r="X60" s="4">
        <v>20</v>
      </c>
      <c r="Y60" s="5">
        <v>21</v>
      </c>
      <c r="Z60" s="6">
        <v>22</v>
      </c>
      <c r="AA60" s="6">
        <v>23</v>
      </c>
      <c r="AB60" s="6">
        <v>24</v>
      </c>
      <c r="AC60" s="7">
        <v>25</v>
      </c>
      <c r="AD60" s="4">
        <v>26</v>
      </c>
      <c r="AE60" s="4">
        <v>27</v>
      </c>
      <c r="AF60" s="4">
        <v>28</v>
      </c>
      <c r="AG60" s="4">
        <v>29</v>
      </c>
      <c r="AH60" s="4">
        <v>30</v>
      </c>
      <c r="AI60" s="5">
        <v>31</v>
      </c>
      <c r="AJ60" s="6">
        <v>32</v>
      </c>
      <c r="AK60" s="6">
        <v>33</v>
      </c>
      <c r="AL60" s="6">
        <v>34</v>
      </c>
      <c r="AM60" s="7">
        <v>35</v>
      </c>
      <c r="AN60" s="4">
        <v>36</v>
      </c>
      <c r="AO60" s="4">
        <v>37</v>
      </c>
      <c r="AP60" s="4">
        <v>38</v>
      </c>
      <c r="AQ60" s="4">
        <v>39</v>
      </c>
      <c r="AR60" s="4">
        <v>40</v>
      </c>
      <c r="AS60" s="5">
        <v>41</v>
      </c>
      <c r="AT60" s="6">
        <v>42</v>
      </c>
      <c r="AU60" s="6">
        <v>43</v>
      </c>
      <c r="AV60" s="6">
        <v>44</v>
      </c>
      <c r="AW60" s="7">
        <v>45</v>
      </c>
      <c r="AX60" s="4">
        <v>46</v>
      </c>
      <c r="AY60" s="4">
        <v>47</v>
      </c>
      <c r="AZ60" s="4">
        <v>48</v>
      </c>
      <c r="BA60" s="4">
        <v>49</v>
      </c>
      <c r="BB60" s="7">
        <v>50</v>
      </c>
    </row>
    <row r="61" spans="1:54" x14ac:dyDescent="0.35">
      <c r="A61" s="8"/>
      <c r="B61" s="8"/>
      <c r="C61" s="8"/>
      <c r="D61" s="8"/>
      <c r="E61" s="16"/>
      <c r="F61" s="8"/>
      <c r="G61" s="8"/>
      <c r="H61" s="8"/>
      <c r="I61" s="17"/>
      <c r="J61" s="8"/>
      <c r="K61" s="8"/>
      <c r="L61" s="8"/>
      <c r="M61" s="8"/>
      <c r="N61" s="8"/>
      <c r="O61" s="16"/>
      <c r="P61" s="8"/>
      <c r="Q61" s="8"/>
      <c r="R61" s="8"/>
      <c r="S61" s="17"/>
      <c r="T61" s="8"/>
      <c r="U61" s="8"/>
      <c r="V61" s="8"/>
      <c r="W61" s="8"/>
      <c r="X61" s="8"/>
      <c r="Y61" s="16"/>
      <c r="Z61" s="8"/>
      <c r="AA61" s="8"/>
      <c r="AB61" s="8"/>
      <c r="AC61" s="17"/>
      <c r="AD61" s="8"/>
      <c r="AE61" s="8"/>
      <c r="AF61" s="8"/>
      <c r="AG61" s="8"/>
      <c r="AH61" s="8"/>
      <c r="AI61" s="16"/>
      <c r="AJ61" s="8"/>
      <c r="AK61" s="8"/>
      <c r="AL61" s="8"/>
      <c r="AM61" s="17"/>
      <c r="AN61" s="8"/>
      <c r="AO61" s="8"/>
      <c r="AP61" s="8"/>
      <c r="AQ61" s="8"/>
      <c r="AR61" s="8"/>
      <c r="AS61" s="16"/>
      <c r="AT61" s="8"/>
      <c r="AU61" s="8"/>
      <c r="AV61" s="8"/>
      <c r="AW61" s="17"/>
      <c r="AX61" s="8"/>
      <c r="AY61" s="8"/>
      <c r="AZ61" s="8"/>
      <c r="BA61" s="8"/>
      <c r="BB61" s="17"/>
    </row>
    <row r="62" spans="1:54" x14ac:dyDescent="0.35">
      <c r="A62" s="8" t="s">
        <v>4</v>
      </c>
      <c r="B62" s="8" t="s">
        <v>5</v>
      </c>
      <c r="C62" s="8"/>
      <c r="D62" s="19">
        <f>D7-D36</f>
        <v>0</v>
      </c>
      <c r="E62" s="19">
        <f>E7-E36</f>
        <v>-0.51998370946284922</v>
      </c>
      <c r="F62" s="19">
        <f t="shared" ref="F62:BB62" si="4">F7-F36</f>
        <v>-1.0482004943255561</v>
      </c>
      <c r="G62" s="19">
        <f t="shared" si="4"/>
        <v>-1.5842928657878019</v>
      </c>
      <c r="H62" s="19">
        <f t="shared" si="4"/>
        <v>-2.1278692111184228</v>
      </c>
      <c r="I62" s="19">
        <f t="shared" si="4"/>
        <v>-2.6785020332940803</v>
      </c>
      <c r="J62" s="19">
        <f t="shared" si="4"/>
        <v>-82.583988137368124</v>
      </c>
      <c r="K62" s="19">
        <f t="shared" si="4"/>
        <v>-87.783783002842029</v>
      </c>
      <c r="L62" s="19">
        <f t="shared" si="4"/>
        <v>-92.97077771546401</v>
      </c>
      <c r="M62" s="19">
        <f t="shared" si="4"/>
        <v>-98.135553023211742</v>
      </c>
      <c r="N62" s="19">
        <f t="shared" si="4"/>
        <v>-103.26808847724305</v>
      </c>
      <c r="O62" s="19">
        <f t="shared" si="4"/>
        <v>-190.78950166926052</v>
      </c>
      <c r="P62" s="19">
        <f t="shared" si="4"/>
        <v>-186.5835742993379</v>
      </c>
      <c r="Q62" s="19">
        <f t="shared" si="4"/>
        <v>-182.04810712237645</v>
      </c>
      <c r="R62" s="19">
        <f t="shared" si="4"/>
        <v>-177.16925185262994</v>
      </c>
      <c r="S62" s="19">
        <f t="shared" si="4"/>
        <v>-171.93267375244409</v>
      </c>
      <c r="T62" s="19">
        <f t="shared" si="4"/>
        <v>-240.63558566767074</v>
      </c>
      <c r="U62" s="19">
        <f t="shared" si="4"/>
        <v>-231.94778664218006</v>
      </c>
      <c r="V62" s="19">
        <f t="shared" si="4"/>
        <v>-222.67520042437354</v>
      </c>
      <c r="W62" s="19">
        <f t="shared" si="4"/>
        <v>-212.7940175290255</v>
      </c>
      <c r="X62" s="19">
        <f t="shared" si="4"/>
        <v>-202.27960348864394</v>
      </c>
      <c r="Y62" s="19">
        <f t="shared" si="4"/>
        <v>-247.25883714172596</v>
      </c>
      <c r="Z62" s="19">
        <f t="shared" si="4"/>
        <v>-231.90435630665525</v>
      </c>
      <c r="AA62" s="19">
        <f t="shared" si="4"/>
        <v>-215.62761465661777</v>
      </c>
      <c r="AB62" s="19">
        <f t="shared" si="4"/>
        <v>-198.39209570138644</v>
      </c>
      <c r="AC62" s="19">
        <f t="shared" si="4"/>
        <v>-180.1600335392335</v>
      </c>
      <c r="AD62" s="19">
        <f t="shared" si="4"/>
        <v>-195.63429418705232</v>
      </c>
      <c r="AE62" s="19">
        <f t="shared" si="4"/>
        <v>-170.88042357837173</v>
      </c>
      <c r="AF62" s="19">
        <f t="shared" si="4"/>
        <v>-144.76658800539053</v>
      </c>
      <c r="AG62" s="19">
        <f t="shared" si="4"/>
        <v>-117.24026038902383</v>
      </c>
      <c r="AH62" s="19">
        <f t="shared" si="4"/>
        <v>-88.247137274335387</v>
      </c>
      <c r="AI62" s="19">
        <f t="shared" si="4"/>
        <v>-86.472061152919139</v>
      </c>
      <c r="AJ62" s="19">
        <f t="shared" si="4"/>
        <v>-70.907090145393681</v>
      </c>
      <c r="AK62" s="19">
        <f t="shared" si="4"/>
        <v>-56.528707977022179</v>
      </c>
      <c r="AL62" s="19">
        <f t="shared" si="4"/>
        <v>-43.456444257335789</v>
      </c>
      <c r="AM62" s="19">
        <f t="shared" si="4"/>
        <v>-31.816325259835111</v>
      </c>
      <c r="AN62" s="19">
        <f t="shared" si="4"/>
        <v>-24.725185087456822</v>
      </c>
      <c r="AO62" s="19">
        <f t="shared" si="4"/>
        <v>-15.205988828785941</v>
      </c>
      <c r="AP62" s="19">
        <f t="shared" si="4"/>
        <v>-7.7930692747527637</v>
      </c>
      <c r="AQ62" s="19">
        <f t="shared" si="4"/>
        <v>-2.6626320022071646</v>
      </c>
      <c r="AR62" s="19">
        <f t="shared" si="4"/>
        <v>4.5731835417048851E-14</v>
      </c>
      <c r="AS62" s="19">
        <f t="shared" si="4"/>
        <v>4.0752870823377953E-14</v>
      </c>
      <c r="AT62" s="19">
        <f t="shared" si="4"/>
        <v>4.1771692593962412E-14</v>
      </c>
      <c r="AU62" s="19">
        <f t="shared" si="4"/>
        <v>4.2815984908811489E-14</v>
      </c>
      <c r="AV62" s="19">
        <f t="shared" si="4"/>
        <v>4.38863845315318E-14</v>
      </c>
      <c r="AW62" s="19">
        <f t="shared" si="4"/>
        <v>4.4983544144820114E-14</v>
      </c>
      <c r="AX62" s="19">
        <f t="shared" si="4"/>
        <v>3.7567249326364373E-14</v>
      </c>
      <c r="AY62" s="19">
        <f t="shared" si="4"/>
        <v>3.8506430559523468E-14</v>
      </c>
      <c r="AZ62" s="19">
        <f t="shared" si="4"/>
        <v>3.9469091323511555E-14</v>
      </c>
      <c r="BA62" s="19">
        <f t="shared" si="4"/>
        <v>4.0455818606599371E-14</v>
      </c>
      <c r="BB62" s="19">
        <f t="shared" si="4"/>
        <v>4.1467214071764389E-14</v>
      </c>
    </row>
    <row r="63" spans="1:54" x14ac:dyDescent="0.35">
      <c r="A63" s="21" t="s">
        <v>6</v>
      </c>
      <c r="B63" s="8" t="s">
        <v>5</v>
      </c>
      <c r="C63" s="8"/>
      <c r="D63" s="18"/>
      <c r="E63" s="19">
        <f t="shared" ref="D63:E82" si="5">E8-E37</f>
        <v>0</v>
      </c>
      <c r="F63" s="19">
        <f t="shared" ref="F63:BB63" si="6">F8-F37</f>
        <v>-4.4415275183283143E-2</v>
      </c>
      <c r="G63" s="19">
        <f t="shared" si="6"/>
        <v>-9.0140800984485736E-2</v>
      </c>
      <c r="H63" s="19">
        <f t="shared" si="6"/>
        <v>-0.13719156755895767</v>
      </c>
      <c r="I63" s="19">
        <f t="shared" si="6"/>
        <v>-0.18558192659250494</v>
      </c>
      <c r="J63" s="19">
        <f t="shared" si="6"/>
        <v>-7.0120164579877837</v>
      </c>
      <c r="K63" s="19">
        <f t="shared" si="6"/>
        <v>-7.5706460409216731</v>
      </c>
      <c r="L63" s="19">
        <f t="shared" si="6"/>
        <v>-8.1417658475390908</v>
      </c>
      <c r="M63" s="19">
        <f t="shared" si="6"/>
        <v>-8.7253747769053405</v>
      </c>
      <c r="N63" s="19">
        <f t="shared" si="6"/>
        <v>-9.3214569549335522</v>
      </c>
      <c r="O63" s="19">
        <f t="shared" si="6"/>
        <v>-18.73405865149843</v>
      </c>
      <c r="P63" s="19">
        <f t="shared" si="6"/>
        <v>-18.753626872203256</v>
      </c>
      <c r="Q63" s="19">
        <f t="shared" si="6"/>
        <v>-18.762464717286122</v>
      </c>
      <c r="R63" s="19">
        <f t="shared" si="6"/>
        <v>-18.760023437827897</v>
      </c>
      <c r="S63" s="19">
        <f t="shared" si="6"/>
        <v>-18.745733553948583</v>
      </c>
      <c r="T63" s="19">
        <f t="shared" si="6"/>
        <v>-27.094094503423179</v>
      </c>
      <c r="U63" s="19">
        <f t="shared" si="6"/>
        <v>-27.036262432649693</v>
      </c>
      <c r="V63" s="19">
        <f t="shared" si="6"/>
        <v>-26.958604949272882</v>
      </c>
      <c r="W63" s="19">
        <f t="shared" si="6"/>
        <v>-26.860166927706786</v>
      </c>
      <c r="X63" s="19">
        <f t="shared" si="6"/>
        <v>-26.739957876969186</v>
      </c>
      <c r="Y63" s="19">
        <f t="shared" si="6"/>
        <v>-34.424160736885682</v>
      </c>
      <c r="Z63" s="19">
        <f t="shared" si="6"/>
        <v>-34.20796716712718</v>
      </c>
      <c r="AA63" s="19">
        <f t="shared" si="6"/>
        <v>-33.959448818420157</v>
      </c>
      <c r="AB63" s="19">
        <f t="shared" si="6"/>
        <v>-33.677124572798363</v>
      </c>
      <c r="AC63" s="19">
        <f t="shared" si="6"/>
        <v>-33.359459459383913</v>
      </c>
      <c r="AD63" s="19">
        <f t="shared" si="6"/>
        <v>-40.149484818156878</v>
      </c>
      <c r="AE63" s="19">
        <f t="shared" si="6"/>
        <v>-39.670985540442985</v>
      </c>
      <c r="AF63" s="19">
        <f t="shared" si="6"/>
        <v>-39.14346787083204</v>
      </c>
      <c r="AG63" s="19">
        <f t="shared" si="6"/>
        <v>-38.56477995177778</v>
      </c>
      <c r="AH63" s="19">
        <f t="shared" si="6"/>
        <v>-37.932692969351478</v>
      </c>
      <c r="AI63" s="19">
        <f t="shared" si="6"/>
        <v>-24.500417326660397</v>
      </c>
      <c r="AJ63" s="19">
        <f t="shared" si="6"/>
        <v>-22.158465670435533</v>
      </c>
      <c r="AK63" s="19">
        <f t="shared" si="6"/>
        <v>-19.785047791957766</v>
      </c>
      <c r="AL63" s="19">
        <f t="shared" si="6"/>
        <v>-17.38257770293432</v>
      </c>
      <c r="AM63" s="19">
        <f t="shared" si="6"/>
        <v>-14.953672872122524</v>
      </c>
      <c r="AN63" s="19">
        <f t="shared" si="6"/>
        <v>-14.216981425287692</v>
      </c>
      <c r="AO63" s="19">
        <f t="shared" si="6"/>
        <v>-11.404491621589472</v>
      </c>
      <c r="AP63" s="19">
        <f t="shared" si="6"/>
        <v>-8.5723762022280994</v>
      </c>
      <c r="AQ63" s="19">
        <f t="shared" si="6"/>
        <v>-5.7246588047454949</v>
      </c>
      <c r="AR63" s="19">
        <f t="shared" si="6"/>
        <v>-2.8656576923755051</v>
      </c>
      <c r="AS63" s="19">
        <f t="shared" si="6"/>
        <v>2.0376435411688945E-15</v>
      </c>
      <c r="AT63" s="19">
        <f t="shared" si="6"/>
        <v>2.0885846296981176E-15</v>
      </c>
      <c r="AU63" s="19">
        <f t="shared" si="6"/>
        <v>2.1407992454405738E-15</v>
      </c>
      <c r="AV63" s="19">
        <f t="shared" si="6"/>
        <v>2.1943192265765826E-15</v>
      </c>
      <c r="AW63" s="19">
        <f t="shared" si="6"/>
        <v>2.2491772072410013E-15</v>
      </c>
      <c r="AX63" s="19">
        <f t="shared" si="6"/>
        <v>1.8783624663182153E-15</v>
      </c>
      <c r="AY63" s="19">
        <f t="shared" si="6"/>
        <v>1.9253215279761734E-15</v>
      </c>
      <c r="AZ63" s="19">
        <f t="shared" si="6"/>
        <v>1.9734545661755752E-15</v>
      </c>
      <c r="BA63" s="19">
        <f t="shared" si="6"/>
        <v>2.0227909303299645E-15</v>
      </c>
      <c r="BB63" s="19">
        <f t="shared" si="6"/>
        <v>2.0733607035882144E-15</v>
      </c>
    </row>
    <row r="64" spans="1:54" x14ac:dyDescent="0.35">
      <c r="A64" s="23" t="s">
        <v>7</v>
      </c>
      <c r="B64" s="23" t="s">
        <v>5</v>
      </c>
      <c r="C64" s="23"/>
      <c r="D64" s="24"/>
      <c r="E64" s="19">
        <f t="shared" si="5"/>
        <v>0</v>
      </c>
      <c r="F64" s="19">
        <f t="shared" ref="F64:BB64" si="7">F9-F38</f>
        <v>-1.0010062375429101</v>
      </c>
      <c r="G64" s="19">
        <f t="shared" si="7"/>
        <v>-2.1817216489034337</v>
      </c>
      <c r="H64" s="19">
        <f t="shared" si="7"/>
        <v>-3.5462400050484604</v>
      </c>
      <c r="I64" s="19">
        <f t="shared" si="7"/>
        <v>-5.0985898414249249</v>
      </c>
      <c r="J64" s="19">
        <f t="shared" si="7"/>
        <v>-7.0120164579877837</v>
      </c>
      <c r="K64" s="19">
        <f t="shared" si="7"/>
        <v>-8.9505253781107683</v>
      </c>
      <c r="L64" s="19">
        <f t="shared" si="7"/>
        <v>-11.088382972574863</v>
      </c>
      <c r="M64" s="19">
        <f t="shared" si="7"/>
        <v>-13.429251504284025</v>
      </c>
      <c r="N64" s="19">
        <f t="shared" si="7"/>
        <v>-15.976673423538614</v>
      </c>
      <c r="O64" s="19">
        <f t="shared" si="7"/>
        <v>-18.73405865149843</v>
      </c>
      <c r="P64" s="19">
        <f t="shared" si="7"/>
        <v>-20.464988942678815</v>
      </c>
      <c r="Q64" s="19">
        <f t="shared" si="7"/>
        <v>-22.170014227288505</v>
      </c>
      <c r="R64" s="19">
        <f t="shared" si="7"/>
        <v>-23.84566237838564</v>
      </c>
      <c r="S64" s="19">
        <f t="shared" si="7"/>
        <v>-25.488293669070259</v>
      </c>
      <c r="T64" s="19">
        <f t="shared" si="7"/>
        <v>-27.094094503423179</v>
      </c>
      <c r="U64" s="19">
        <f t="shared" si="7"/>
        <v>-28.659070939260403</v>
      </c>
      <c r="V64" s="19">
        <f t="shared" si="7"/>
        <v>-30.179041996237913</v>
      </c>
      <c r="W64" s="19">
        <f t="shared" si="7"/>
        <v>-31.649632742654148</v>
      </c>
      <c r="X64" s="19">
        <f t="shared" si="7"/>
        <v>-33.066267154098256</v>
      </c>
      <c r="Y64" s="19">
        <f t="shared" si="7"/>
        <v>-34.424160736885682</v>
      </c>
      <c r="Z64" s="19">
        <f t="shared" si="7"/>
        <v>-35.718312909019318</v>
      </c>
      <c r="AA64" s="19">
        <f t="shared" si="7"/>
        <v>-36.94349913119197</v>
      </c>
      <c r="AB64" s="19">
        <f t="shared" si="7"/>
        <v>-38.094262780131089</v>
      </c>
      <c r="AC64" s="19">
        <f t="shared" si="7"/>
        <v>-39.164906756351826</v>
      </c>
      <c r="AD64" s="19">
        <f t="shared" si="7"/>
        <v>-40.149484818156878</v>
      </c>
      <c r="AE64" s="19">
        <f t="shared" si="7"/>
        <v>-41.041792633473648</v>
      </c>
      <c r="AF64" s="19">
        <f t="shared" si="7"/>
        <v>-41.835358540876285</v>
      </c>
      <c r="AG64" s="19">
        <f t="shared" si="7"/>
        <v>-42.523434010881203</v>
      </c>
      <c r="AH64" s="19">
        <f t="shared" si="7"/>
        <v>-43.09898379834263</v>
      </c>
      <c r="AI64" s="19">
        <f t="shared" si="7"/>
        <v>-24.500417326660397</v>
      </c>
      <c r="AJ64" s="19">
        <f t="shared" si="7"/>
        <v>-22.778711811954757</v>
      </c>
      <c r="AK64" s="19">
        <f t="shared" si="7"/>
        <v>-20.887266535180217</v>
      </c>
      <c r="AL64" s="19">
        <f t="shared" si="7"/>
        <v>-18.828070432688293</v>
      </c>
      <c r="AM64" s="19">
        <f t="shared" si="7"/>
        <v>-16.603626004411566</v>
      </c>
      <c r="AN64" s="19">
        <f t="shared" si="7"/>
        <v>-14.216981425287692</v>
      </c>
      <c r="AO64" s="19">
        <f t="shared" si="7"/>
        <v>-11.671764120281342</v>
      </c>
      <c r="AP64" s="19">
        <f t="shared" si="7"/>
        <v>-8.9722158602711453</v>
      </c>
      <c r="AQ64" s="19">
        <f t="shared" si="7"/>
        <v>-6.123229438116276</v>
      </c>
      <c r="AR64" s="19">
        <f t="shared" si="7"/>
        <v>-3.130386986333324</v>
      </c>
      <c r="AS64" s="19">
        <f t="shared" si="7"/>
        <v>2.0376435411688945E-15</v>
      </c>
      <c r="AT64" s="19">
        <f t="shared" si="7"/>
        <v>2.0096838607179187E-15</v>
      </c>
      <c r="AU64" s="19">
        <f t="shared" si="7"/>
        <v>1.9798416767209702E-15</v>
      </c>
      <c r="AV64" s="19">
        <f t="shared" si="7"/>
        <v>1.9480521739163648E-15</v>
      </c>
      <c r="AW64" s="19">
        <f t="shared" si="7"/>
        <v>1.9142486503708121E-15</v>
      </c>
      <c r="AX64" s="19">
        <f t="shared" si="7"/>
        <v>1.8783624663182153E-15</v>
      </c>
      <c r="AY64" s="19">
        <f t="shared" si="7"/>
        <v>1.8403229916596278E-15</v>
      </c>
      <c r="AZ64" s="19">
        <f t="shared" si="7"/>
        <v>1.8000575520898219E-15</v>
      </c>
      <c r="BA64" s="19">
        <f t="shared" si="7"/>
        <v>1.7574913738153532E-15</v>
      </c>
      <c r="BB64" s="19">
        <f t="shared" si="7"/>
        <v>1.7125475268278817E-15</v>
      </c>
    </row>
    <row r="65" spans="1:54" x14ac:dyDescent="0.35">
      <c r="A65" s="8" t="s">
        <v>8</v>
      </c>
      <c r="B65" s="8" t="s">
        <v>5</v>
      </c>
      <c r="C65" s="8"/>
      <c r="D65" s="18"/>
      <c r="E65" s="19">
        <f t="shared" si="5"/>
        <v>0</v>
      </c>
      <c r="F65" s="19">
        <f t="shared" ref="F65:BB65" si="8">F10-F39</f>
        <v>-11.926582354348739</v>
      </c>
      <c r="G65" s="19">
        <f t="shared" si="8"/>
        <v>-25.644552375616286</v>
      </c>
      <c r="H65" s="19">
        <f t="shared" si="8"/>
        <v>-41.139782264559926</v>
      </c>
      <c r="I65" s="19">
        <f t="shared" si="8"/>
        <v>-58.393153237848537</v>
      </c>
      <c r="J65" s="19">
        <f t="shared" si="8"/>
        <v>-77.380237749021489</v>
      </c>
      <c r="K65" s="19">
        <f t="shared" si="8"/>
        <v>-97.623926780761849</v>
      </c>
      <c r="L65" s="19">
        <f t="shared" si="8"/>
        <v>-119.52179248996163</v>
      </c>
      <c r="M65" s="19">
        <f t="shared" si="8"/>
        <v>-143.03112459458657</v>
      </c>
      <c r="N65" s="19">
        <f t="shared" si="8"/>
        <v>-168.10247596336035</v>
      </c>
      <c r="O65" s="19">
        <f t="shared" si="8"/>
        <v>-194.67926626783606</v>
      </c>
      <c r="P65" s="19">
        <f t="shared" si="8"/>
        <v>-208.18401480572152</v>
      </c>
      <c r="Q65" s="19">
        <f t="shared" si="8"/>
        <v>-220.4365935120079</v>
      </c>
      <c r="R65" s="19">
        <f t="shared" si="8"/>
        <v>-231.34698637965926</v>
      </c>
      <c r="S65" s="19">
        <f t="shared" si="8"/>
        <v>-240.8212964858642</v>
      </c>
      <c r="T65" s="19">
        <f t="shared" si="8"/>
        <v>-248.76160759218919</v>
      </c>
      <c r="U65" s="19">
        <f t="shared" si="8"/>
        <v>-255.06584126850748</v>
      </c>
      <c r="V65" s="19">
        <f t="shared" si="8"/>
        <v>-259.62760940406656</v>
      </c>
      <c r="W65" s="19">
        <f t="shared" si="8"/>
        <v>-262.33606196504866</v>
      </c>
      <c r="X65" s="19">
        <f t="shared" si="8"/>
        <v>-263.07572985386446</v>
      </c>
      <c r="Y65" s="19">
        <f t="shared" si="8"/>
        <v>-261.7263627211255</v>
      </c>
      <c r="Z65" s="19">
        <f t="shared" si="8"/>
        <v>-258.16276157691732</v>
      </c>
      <c r="AA65" s="19">
        <f t="shared" si="8"/>
        <v>-252.25460604345972</v>
      </c>
      <c r="AB65" s="19">
        <f t="shared" si="8"/>
        <v>-243.86627608663991</v>
      </c>
      <c r="AC65" s="19">
        <f t="shared" si="8"/>
        <v>-232.85666805912513</v>
      </c>
      <c r="AD65" s="19">
        <f t="shared" si="8"/>
        <v>-219.07900488288874</v>
      </c>
      <c r="AE65" s="19">
        <f t="shared" si="8"/>
        <v>-202.38064019392334</v>
      </c>
      <c r="AF65" s="19">
        <f t="shared" si="8"/>
        <v>-182.60285626676568</v>
      </c>
      <c r="AG65" s="19">
        <f t="shared" si="8"/>
        <v>-159.58065553110583</v>
      </c>
      <c r="AH65" s="19">
        <f t="shared" si="8"/>
        <v>-133.14254548729298</v>
      </c>
      <c r="AI65" s="19">
        <f t="shared" si="8"/>
        <v>-103.11031682190901</v>
      </c>
      <c r="AJ65" s="19">
        <f t="shared" si="8"/>
        <v>-88.892533900311264</v>
      </c>
      <c r="AK65" s="19">
        <f t="shared" si="8"/>
        <v>-74.857301669137598</v>
      </c>
      <c r="AL65" s="19">
        <f t="shared" si="8"/>
        <v>-61.229497342075774</v>
      </c>
      <c r="AM65" s="19">
        <f t="shared" si="8"/>
        <v>-48.251326219358987</v>
      </c>
      <c r="AN65" s="19">
        <f t="shared" si="8"/>
        <v>-36.183197688961243</v>
      </c>
      <c r="AO65" s="19">
        <f t="shared" si="8"/>
        <v>-25.304637659146522</v>
      </c>
      <c r="AP65" s="19">
        <f t="shared" si="8"/>
        <v>-15.915238776534125</v>
      </c>
      <c r="AQ65" s="19">
        <f t="shared" si="8"/>
        <v>-8.3356498306744164</v>
      </c>
      <c r="AR65" s="19">
        <f t="shared" si="8"/>
        <v>-2.9086057945024706</v>
      </c>
      <c r="AS65" s="19">
        <f t="shared" si="8"/>
        <v>3.9758898364271185E-14</v>
      </c>
      <c r="AT65" s="19">
        <f t="shared" si="8"/>
        <v>3.9213343623764335E-14</v>
      </c>
      <c r="AU65" s="19">
        <f t="shared" si="8"/>
        <v>3.863105710675059E-14</v>
      </c>
      <c r="AV65" s="19">
        <f t="shared" si="8"/>
        <v>3.8010774125197457E-14</v>
      </c>
      <c r="AW65" s="19">
        <f t="shared" si="8"/>
        <v>3.7351193177967089E-14</v>
      </c>
      <c r="AX65" s="19">
        <f t="shared" si="8"/>
        <v>3.6650974952550668E-14</v>
      </c>
      <c r="AY65" s="19">
        <f t="shared" si="8"/>
        <v>3.5908741300675749E-14</v>
      </c>
      <c r="AZ65" s="19">
        <f t="shared" si="8"/>
        <v>3.512307418711861E-14</v>
      </c>
      <c r="BA65" s="19">
        <f t="shared" si="8"/>
        <v>3.4292514611031475E-14</v>
      </c>
      <c r="BB65" s="19">
        <f t="shared" si="8"/>
        <v>3.3415561499080673E-14</v>
      </c>
    </row>
    <row r="66" spans="1:54" x14ac:dyDescent="0.35">
      <c r="A66" s="8" t="s">
        <v>9</v>
      </c>
      <c r="B66" s="8" t="s">
        <v>5</v>
      </c>
      <c r="C66" s="8"/>
      <c r="D66" s="19">
        <f t="shared" si="5"/>
        <v>0</v>
      </c>
      <c r="E66" s="19">
        <f t="shared" si="5"/>
        <v>-1.5523353937255422</v>
      </c>
      <c r="F66" s="19">
        <f t="shared" ref="F66:BB66" si="9">F11-F40</f>
        <v>-2.638980738095313</v>
      </c>
      <c r="G66" s="19">
        <f t="shared" si="9"/>
        <v>-3.7685097704672188</v>
      </c>
      <c r="H66" s="19">
        <f t="shared" si="9"/>
        <v>-4.9422303463572348</v>
      </c>
      <c r="I66" s="19">
        <f t="shared" si="9"/>
        <v>-6.1614865541189232</v>
      </c>
      <c r="J66" s="19">
        <f t="shared" si="9"/>
        <v>-7.4276596738111635</v>
      </c>
      <c r="K66" s="19">
        <f t="shared" si="9"/>
        <v>-8.7421691608333134</v>
      </c>
      <c r="L66" s="19">
        <f t="shared" si="9"/>
        <v>-10.106473654958663</v>
      </c>
      <c r="M66" s="19">
        <f t="shared" si="9"/>
        <v>-11.522072015413741</v>
      </c>
      <c r="N66" s="19">
        <f t="shared" si="9"/>
        <v>-12.990504382666373</v>
      </c>
      <c r="O66" s="19">
        <f t="shared" si="9"/>
        <v>0</v>
      </c>
      <c r="P66" s="19">
        <f t="shared" si="9"/>
        <v>0</v>
      </c>
      <c r="Q66" s="19">
        <f t="shared" si="9"/>
        <v>0</v>
      </c>
      <c r="R66" s="19">
        <f t="shared" si="9"/>
        <v>0</v>
      </c>
      <c r="S66" s="19">
        <f t="shared" si="9"/>
        <v>0</v>
      </c>
      <c r="T66" s="19">
        <f t="shared" si="9"/>
        <v>0</v>
      </c>
      <c r="U66" s="19">
        <f t="shared" si="9"/>
        <v>0</v>
      </c>
      <c r="V66" s="19">
        <f t="shared" si="9"/>
        <v>0</v>
      </c>
      <c r="W66" s="19">
        <f t="shared" si="9"/>
        <v>0</v>
      </c>
      <c r="X66" s="19">
        <f t="shared" si="9"/>
        <v>0</v>
      </c>
      <c r="Y66" s="19">
        <f t="shared" si="9"/>
        <v>0</v>
      </c>
      <c r="Z66" s="19">
        <f t="shared" si="9"/>
        <v>0</v>
      </c>
      <c r="AA66" s="19">
        <f t="shared" si="9"/>
        <v>0</v>
      </c>
      <c r="AB66" s="19">
        <f t="shared" si="9"/>
        <v>0</v>
      </c>
      <c r="AC66" s="19">
        <f t="shared" si="9"/>
        <v>0</v>
      </c>
      <c r="AD66" s="19">
        <f t="shared" si="9"/>
        <v>0</v>
      </c>
      <c r="AE66" s="19">
        <f t="shared" si="9"/>
        <v>0</v>
      </c>
      <c r="AF66" s="19">
        <f t="shared" si="9"/>
        <v>0</v>
      </c>
      <c r="AG66" s="19">
        <f t="shared" si="9"/>
        <v>0</v>
      </c>
      <c r="AH66" s="19">
        <f t="shared" si="9"/>
        <v>0</v>
      </c>
      <c r="AI66" s="19">
        <f t="shared" si="9"/>
        <v>0</v>
      </c>
      <c r="AJ66" s="19">
        <f t="shared" si="9"/>
        <v>0</v>
      </c>
      <c r="AK66" s="19">
        <f t="shared" si="9"/>
        <v>0</v>
      </c>
      <c r="AL66" s="19">
        <f t="shared" si="9"/>
        <v>0</v>
      </c>
      <c r="AM66" s="19">
        <f t="shared" si="9"/>
        <v>0</v>
      </c>
      <c r="AN66" s="19">
        <f t="shared" si="9"/>
        <v>0</v>
      </c>
      <c r="AO66" s="19">
        <f t="shared" si="9"/>
        <v>0</v>
      </c>
      <c r="AP66" s="19">
        <f t="shared" si="9"/>
        <v>0</v>
      </c>
      <c r="AQ66" s="19">
        <f t="shared" si="9"/>
        <v>0</v>
      </c>
      <c r="AR66" s="19">
        <f t="shared" si="9"/>
        <v>0</v>
      </c>
      <c r="AS66" s="19">
        <f t="shared" si="9"/>
        <v>0</v>
      </c>
      <c r="AT66" s="19">
        <f t="shared" si="9"/>
        <v>0</v>
      </c>
      <c r="AU66" s="19">
        <f t="shared" si="9"/>
        <v>0</v>
      </c>
      <c r="AV66" s="19">
        <f t="shared" si="9"/>
        <v>0</v>
      </c>
      <c r="AW66" s="19">
        <f t="shared" si="9"/>
        <v>0</v>
      </c>
      <c r="AX66" s="19">
        <f t="shared" si="9"/>
        <v>0</v>
      </c>
      <c r="AY66" s="19">
        <f t="shared" si="9"/>
        <v>0</v>
      </c>
      <c r="AZ66" s="19">
        <f t="shared" si="9"/>
        <v>0</v>
      </c>
      <c r="BA66" s="19">
        <f t="shared" si="9"/>
        <v>0</v>
      </c>
      <c r="BB66" s="19">
        <f t="shared" si="9"/>
        <v>0</v>
      </c>
    </row>
    <row r="67" spans="1:54" x14ac:dyDescent="0.35">
      <c r="A67" s="8" t="s">
        <v>10</v>
      </c>
      <c r="B67" s="8" t="s">
        <v>5</v>
      </c>
      <c r="C67" s="8"/>
      <c r="D67" s="18"/>
      <c r="E67" s="19">
        <f t="shared" si="5"/>
        <v>10.374246960623214</v>
      </c>
      <c r="F67" s="19">
        <f t="shared" ref="F67:BB67" si="10">F12-F41</f>
        <v>11.078989283172135</v>
      </c>
      <c r="G67" s="19">
        <f t="shared" si="10"/>
        <v>11.726720118476365</v>
      </c>
      <c r="H67" s="19">
        <f t="shared" si="10"/>
        <v>12.311140626931479</v>
      </c>
      <c r="I67" s="19">
        <f t="shared" si="10"/>
        <v>12.825597957054079</v>
      </c>
      <c r="J67" s="19">
        <f t="shared" si="10"/>
        <v>12.816029357929551</v>
      </c>
      <c r="K67" s="19">
        <f t="shared" si="10"/>
        <v>13.155696548366087</v>
      </c>
      <c r="L67" s="19">
        <f t="shared" si="10"/>
        <v>13.402858449666297</v>
      </c>
      <c r="M67" s="19">
        <f t="shared" si="10"/>
        <v>13.54927935336007</v>
      </c>
      <c r="N67" s="19">
        <f t="shared" si="10"/>
        <v>13.586285921809321</v>
      </c>
      <c r="O67" s="19">
        <f t="shared" si="10"/>
        <v>13.504748537884993</v>
      </c>
      <c r="P67" s="19">
        <f t="shared" si="10"/>
        <v>12.252578706286954</v>
      </c>
      <c r="Q67" s="19">
        <f t="shared" si="10"/>
        <v>10.910392867651495</v>
      </c>
      <c r="R67" s="19">
        <f t="shared" si="10"/>
        <v>9.4743101062042427</v>
      </c>
      <c r="S67" s="19">
        <f t="shared" si="10"/>
        <v>7.940311106324998</v>
      </c>
      <c r="T67" s="19">
        <f t="shared" si="10"/>
        <v>6.304233676318816</v>
      </c>
      <c r="U67" s="19">
        <f t="shared" si="10"/>
        <v>4.5617681355585162</v>
      </c>
      <c r="V67" s="19">
        <f t="shared" si="10"/>
        <v>2.7084525609824937</v>
      </c>
      <c r="W67" s="19">
        <f t="shared" si="10"/>
        <v>0.73966788881568846</v>
      </c>
      <c r="X67" s="19">
        <f t="shared" si="10"/>
        <v>-1.349367132738962</v>
      </c>
      <c r="Y67" s="19">
        <f t="shared" si="10"/>
        <v>-3.5636011442084907</v>
      </c>
      <c r="Z67" s="19">
        <f t="shared" si="10"/>
        <v>-5.9081555334575455</v>
      </c>
      <c r="AA67" s="19">
        <f t="shared" si="10"/>
        <v>-8.3883299568200727</v>
      </c>
      <c r="AB67" s="19">
        <f t="shared" si="10"/>
        <v>-11.009608027514346</v>
      </c>
      <c r="AC67" s="19">
        <f t="shared" si="10"/>
        <v>-13.777663176236558</v>
      </c>
      <c r="AD67" s="19">
        <f t="shared" si="10"/>
        <v>-16.698364688965285</v>
      </c>
      <c r="AE67" s="19">
        <f t="shared" si="10"/>
        <v>-19.777783927157628</v>
      </c>
      <c r="AF67" s="19">
        <f t="shared" si="10"/>
        <v>-23.022200735659908</v>
      </c>
      <c r="AG67" s="19">
        <f t="shared" si="10"/>
        <v>-26.438110043812884</v>
      </c>
      <c r="AH67" s="19">
        <f t="shared" si="10"/>
        <v>-30.03222866538394</v>
      </c>
      <c r="AI67" s="19">
        <f t="shared" si="10"/>
        <v>-14.217782921597745</v>
      </c>
      <c r="AJ67" s="19">
        <f t="shared" si="10"/>
        <v>-14.035232231173616</v>
      </c>
      <c r="AK67" s="19">
        <f t="shared" si="10"/>
        <v>-13.627804327061867</v>
      </c>
      <c r="AL67" s="19">
        <f t="shared" si="10"/>
        <v>-12.978171122716795</v>
      </c>
      <c r="AM67" s="19">
        <f t="shared" si="10"/>
        <v>-12.068128530397743</v>
      </c>
      <c r="AN67" s="19">
        <f t="shared" si="10"/>
        <v>-10.878560029814704</v>
      </c>
      <c r="AO67" s="19">
        <f t="shared" si="10"/>
        <v>-9.3893988826124115</v>
      </c>
      <c r="AP67" s="19">
        <f t="shared" si="10"/>
        <v>-7.5795889458597117</v>
      </c>
      <c r="AQ67" s="19">
        <f t="shared" si="10"/>
        <v>-5.4270440361719423</v>
      </c>
      <c r="AR67" s="19">
        <f t="shared" si="10"/>
        <v>-2.9086057945025088</v>
      </c>
      <c r="AS67" s="19">
        <f t="shared" si="10"/>
        <v>5.4555474050684461E-16</v>
      </c>
      <c r="AT67" s="19">
        <f t="shared" si="10"/>
        <v>5.8228651701372018E-16</v>
      </c>
      <c r="AU67" s="19">
        <f t="shared" si="10"/>
        <v>6.2028298155317971E-16</v>
      </c>
      <c r="AV67" s="19">
        <f t="shared" si="10"/>
        <v>6.5958094723033913E-16</v>
      </c>
      <c r="AW67" s="19">
        <f t="shared" si="10"/>
        <v>7.0021822541650129E-16</v>
      </c>
      <c r="AX67" s="19">
        <f t="shared" si="10"/>
        <v>7.4223365187489909E-16</v>
      </c>
      <c r="AY67" s="19">
        <f t="shared" si="10"/>
        <v>7.8566711355710096E-16</v>
      </c>
      <c r="AZ67" s="19">
        <f t="shared" si="10"/>
        <v>8.3055957608713898E-16</v>
      </c>
      <c r="BA67" s="19">
        <f t="shared" si="10"/>
        <v>8.7695311195079426E-16</v>
      </c>
      <c r="BB67" s="19">
        <f t="shared" si="10"/>
        <v>9.2489092940796202E-16</v>
      </c>
    </row>
    <row r="68" spans="1:54" x14ac:dyDescent="0.35">
      <c r="A68" s="23" t="s">
        <v>11</v>
      </c>
      <c r="B68" s="23" t="s">
        <v>5</v>
      </c>
      <c r="C68" s="23"/>
      <c r="D68" s="19">
        <f t="shared" si="5"/>
        <v>0</v>
      </c>
      <c r="E68" s="19">
        <f t="shared" si="5"/>
        <v>-11.926582354348739</v>
      </c>
      <c r="F68" s="19">
        <f t="shared" ref="F68:BB68" si="11">F13-F42</f>
        <v>-25.644552375616286</v>
      </c>
      <c r="G68" s="19">
        <f t="shared" si="11"/>
        <v>-41.139782264559926</v>
      </c>
      <c r="H68" s="19">
        <f t="shared" si="11"/>
        <v>-58.393153237848537</v>
      </c>
      <c r="I68" s="19">
        <f t="shared" si="11"/>
        <v>-77.380237749021489</v>
      </c>
      <c r="J68" s="19">
        <f t="shared" si="11"/>
        <v>-97.623926780761849</v>
      </c>
      <c r="K68" s="19">
        <f t="shared" si="11"/>
        <v>-119.52179248996163</v>
      </c>
      <c r="L68" s="19">
        <f t="shared" si="11"/>
        <v>-143.03112459458657</v>
      </c>
      <c r="M68" s="19">
        <f t="shared" si="11"/>
        <v>-168.10247596336035</v>
      </c>
      <c r="N68" s="19">
        <f t="shared" si="11"/>
        <v>-194.67926626783606</v>
      </c>
      <c r="O68" s="19">
        <f t="shared" si="11"/>
        <v>-208.18401480572152</v>
      </c>
      <c r="P68" s="19">
        <f t="shared" si="11"/>
        <v>-220.4365935120079</v>
      </c>
      <c r="Q68" s="19">
        <f t="shared" si="11"/>
        <v>-231.34698637965926</v>
      </c>
      <c r="R68" s="19">
        <f t="shared" si="11"/>
        <v>-240.8212964858642</v>
      </c>
      <c r="S68" s="19">
        <f t="shared" si="11"/>
        <v>-248.76160759218919</v>
      </c>
      <c r="T68" s="19">
        <f t="shared" si="11"/>
        <v>-255.06584126850748</v>
      </c>
      <c r="U68" s="19">
        <f t="shared" si="11"/>
        <v>-259.62760940406656</v>
      </c>
      <c r="V68" s="19">
        <f t="shared" si="11"/>
        <v>-262.33606196504866</v>
      </c>
      <c r="W68" s="19">
        <f t="shared" si="11"/>
        <v>-263.07572985386446</v>
      </c>
      <c r="X68" s="19">
        <f t="shared" si="11"/>
        <v>-261.7263627211255</v>
      </c>
      <c r="Y68" s="19">
        <f t="shared" si="11"/>
        <v>-258.16276157691732</v>
      </c>
      <c r="Z68" s="19">
        <f t="shared" si="11"/>
        <v>-252.25460604345972</v>
      </c>
      <c r="AA68" s="19">
        <f t="shared" si="11"/>
        <v>-243.86627608663991</v>
      </c>
      <c r="AB68" s="19">
        <f t="shared" si="11"/>
        <v>-232.85666805912513</v>
      </c>
      <c r="AC68" s="19">
        <f t="shared" si="11"/>
        <v>-219.07900488288874</v>
      </c>
      <c r="AD68" s="19">
        <f t="shared" si="11"/>
        <v>-202.38064019392334</v>
      </c>
      <c r="AE68" s="19">
        <f t="shared" si="11"/>
        <v>-182.60285626676568</v>
      </c>
      <c r="AF68" s="19">
        <f t="shared" si="11"/>
        <v>-159.58065553110583</v>
      </c>
      <c r="AG68" s="19">
        <f t="shared" si="11"/>
        <v>-133.14254548729298</v>
      </c>
      <c r="AH68" s="19">
        <f t="shared" si="11"/>
        <v>-103.11031682190901</v>
      </c>
      <c r="AI68" s="19">
        <f t="shared" si="11"/>
        <v>-88.892533900311264</v>
      </c>
      <c r="AJ68" s="19">
        <f t="shared" si="11"/>
        <v>-74.857301669137598</v>
      </c>
      <c r="AK68" s="19">
        <f t="shared" si="11"/>
        <v>-61.229497342075774</v>
      </c>
      <c r="AL68" s="19">
        <f t="shared" si="11"/>
        <v>-48.251326219358987</v>
      </c>
      <c r="AM68" s="19">
        <f t="shared" si="11"/>
        <v>-36.183197688961243</v>
      </c>
      <c r="AN68" s="19">
        <f t="shared" si="11"/>
        <v>-25.304637659146522</v>
      </c>
      <c r="AO68" s="19">
        <f t="shared" si="11"/>
        <v>-15.915238776534125</v>
      </c>
      <c r="AP68" s="19">
        <f t="shared" si="11"/>
        <v>-8.3356498306744164</v>
      </c>
      <c r="AQ68" s="19">
        <f t="shared" si="11"/>
        <v>-2.9086057945024706</v>
      </c>
      <c r="AR68" s="19">
        <f t="shared" si="11"/>
        <v>3.9758898364271185E-14</v>
      </c>
      <c r="AS68" s="19">
        <f t="shared" si="11"/>
        <v>3.9213343623764335E-14</v>
      </c>
      <c r="AT68" s="19">
        <f t="shared" si="11"/>
        <v>3.863105710675059E-14</v>
      </c>
      <c r="AU68" s="19">
        <f t="shared" si="11"/>
        <v>3.8010774125197457E-14</v>
      </c>
      <c r="AV68" s="19">
        <f t="shared" si="11"/>
        <v>3.7351193177967089E-14</v>
      </c>
      <c r="AW68" s="19">
        <f t="shared" si="11"/>
        <v>3.6650974952550668E-14</v>
      </c>
      <c r="AX68" s="19">
        <f t="shared" si="11"/>
        <v>3.5908741300675749E-14</v>
      </c>
      <c r="AY68" s="19">
        <f t="shared" si="11"/>
        <v>3.512307418711861E-14</v>
      </c>
      <c r="AZ68" s="19">
        <f t="shared" si="11"/>
        <v>3.4292514611031475E-14</v>
      </c>
      <c r="BA68" s="19">
        <f t="shared" si="11"/>
        <v>3.3415561499080673E-14</v>
      </c>
      <c r="BB68" s="19">
        <f t="shared" si="11"/>
        <v>3.2490670569672723E-14</v>
      </c>
    </row>
    <row r="69" spans="1:54" x14ac:dyDescent="0.35">
      <c r="A69" s="28"/>
      <c r="B69" s="8"/>
      <c r="C69" s="8"/>
      <c r="D69" s="18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</row>
    <row r="70" spans="1:54" x14ac:dyDescent="0.35">
      <c r="A70" s="8" t="s">
        <v>12</v>
      </c>
      <c r="B70" s="8" t="s">
        <v>5</v>
      </c>
      <c r="C70" s="8"/>
      <c r="D70" s="19">
        <f t="shared" si="5"/>
        <v>0</v>
      </c>
      <c r="E70" s="19">
        <f t="shared" si="5"/>
        <v>1.552335393725528</v>
      </c>
      <c r="F70" s="19">
        <f t="shared" ref="F70:BB70" si="12">F15-F44</f>
        <v>1.6379745005523745</v>
      </c>
      <c r="G70" s="19">
        <f t="shared" si="12"/>
        <v>1.5867881215637709</v>
      </c>
      <c r="H70" s="19">
        <f t="shared" si="12"/>
        <v>1.3959903413087602</v>
      </c>
      <c r="I70" s="19">
        <f t="shared" si="12"/>
        <v>1.0628967126939983</v>
      </c>
      <c r="J70" s="19">
        <f t="shared" si="12"/>
        <v>0.41564321582337982</v>
      </c>
      <c r="K70" s="19">
        <f t="shared" si="12"/>
        <v>-0.2083562172774549</v>
      </c>
      <c r="L70" s="19">
        <f t="shared" si="12"/>
        <v>-0.98190931761619993</v>
      </c>
      <c r="M70" s="19">
        <f t="shared" si="12"/>
        <v>-1.9071794888703124</v>
      </c>
      <c r="N70" s="19">
        <f t="shared" si="12"/>
        <v>-2.9861690408722836</v>
      </c>
      <c r="O70" s="19">
        <f t="shared" si="12"/>
        <v>-18.73405865149843</v>
      </c>
      <c r="P70" s="19">
        <f t="shared" si="12"/>
        <v>-20.464988942678815</v>
      </c>
      <c r="Q70" s="19">
        <f t="shared" si="12"/>
        <v>-22.170014227288505</v>
      </c>
      <c r="R70" s="19">
        <f t="shared" si="12"/>
        <v>-23.84566237838564</v>
      </c>
      <c r="S70" s="19">
        <f t="shared" si="12"/>
        <v>-25.488293669070259</v>
      </c>
      <c r="T70" s="19">
        <f t="shared" si="12"/>
        <v>-27.094094503423179</v>
      </c>
      <c r="U70" s="19">
        <f t="shared" si="12"/>
        <v>-28.659070939260403</v>
      </c>
      <c r="V70" s="19">
        <f t="shared" si="12"/>
        <v>-30.179041996237913</v>
      </c>
      <c r="W70" s="19">
        <f t="shared" si="12"/>
        <v>-31.649632742654148</v>
      </c>
      <c r="X70" s="19">
        <f t="shared" si="12"/>
        <v>-33.066267154098256</v>
      </c>
      <c r="Y70" s="19">
        <f t="shared" si="12"/>
        <v>-34.424160736885682</v>
      </c>
      <c r="Z70" s="19">
        <f t="shared" si="12"/>
        <v>-35.718312909019318</v>
      </c>
      <c r="AA70" s="19">
        <f t="shared" si="12"/>
        <v>-36.94349913119197</v>
      </c>
      <c r="AB70" s="19">
        <f t="shared" si="12"/>
        <v>-38.094262780131089</v>
      </c>
      <c r="AC70" s="19">
        <f t="shared" si="12"/>
        <v>-39.164906756351826</v>
      </c>
      <c r="AD70" s="19">
        <f t="shared" si="12"/>
        <v>-40.149484818156878</v>
      </c>
      <c r="AE70" s="19">
        <f t="shared" si="12"/>
        <v>-41.041792633473648</v>
      </c>
      <c r="AF70" s="19">
        <f t="shared" si="12"/>
        <v>-41.835358540876285</v>
      </c>
      <c r="AG70" s="19">
        <f t="shared" si="12"/>
        <v>-42.523434010881203</v>
      </c>
      <c r="AH70" s="19">
        <f t="shared" si="12"/>
        <v>-43.09898379834263</v>
      </c>
      <c r="AI70" s="19">
        <f t="shared" si="12"/>
        <v>-24.500417326660397</v>
      </c>
      <c r="AJ70" s="19">
        <f t="shared" si="12"/>
        <v>-22.778711811954757</v>
      </c>
      <c r="AK70" s="19">
        <f t="shared" si="12"/>
        <v>-20.887266535180217</v>
      </c>
      <c r="AL70" s="19">
        <f t="shared" si="12"/>
        <v>-18.828070432688293</v>
      </c>
      <c r="AM70" s="19">
        <f t="shared" si="12"/>
        <v>-16.603626004411566</v>
      </c>
      <c r="AN70" s="19">
        <f t="shared" si="12"/>
        <v>-14.216981425287692</v>
      </c>
      <c r="AO70" s="19">
        <f t="shared" si="12"/>
        <v>-11.671764120281342</v>
      </c>
      <c r="AP70" s="19">
        <f t="shared" si="12"/>
        <v>-8.9722158602711453</v>
      </c>
      <c r="AQ70" s="19">
        <f t="shared" si="12"/>
        <v>-6.123229438116276</v>
      </c>
      <c r="AR70" s="19">
        <f t="shared" si="12"/>
        <v>-3.130386986333324</v>
      </c>
      <c r="AS70" s="19">
        <f t="shared" si="12"/>
        <v>2.0376435411688945E-15</v>
      </c>
      <c r="AT70" s="19">
        <f t="shared" si="12"/>
        <v>2.0096838607179187E-15</v>
      </c>
      <c r="AU70" s="19">
        <f t="shared" si="12"/>
        <v>1.9798416767209702E-15</v>
      </c>
      <c r="AV70" s="19">
        <f t="shared" si="12"/>
        <v>1.9480521739163648E-15</v>
      </c>
      <c r="AW70" s="19">
        <f t="shared" si="12"/>
        <v>1.9142486503708121E-15</v>
      </c>
      <c r="AX70" s="19">
        <f t="shared" si="12"/>
        <v>1.8783624663182153E-15</v>
      </c>
      <c r="AY70" s="19">
        <f t="shared" si="12"/>
        <v>1.8403229916596278E-15</v>
      </c>
      <c r="AZ70" s="19">
        <f t="shared" si="12"/>
        <v>1.8000575520898219E-15</v>
      </c>
      <c r="BA70" s="19">
        <f t="shared" si="12"/>
        <v>1.7574913738153532E-15</v>
      </c>
      <c r="BB70" s="19">
        <f t="shared" si="12"/>
        <v>1.7125475268278817E-15</v>
      </c>
    </row>
    <row r="71" spans="1:54" x14ac:dyDescent="0.35">
      <c r="A71" s="8" t="s">
        <v>12</v>
      </c>
      <c r="B71" s="8" t="s">
        <v>13</v>
      </c>
      <c r="C71" s="8"/>
      <c r="D71" s="19">
        <f t="shared" si="5"/>
        <v>0</v>
      </c>
      <c r="E71" s="19">
        <f t="shared" si="5"/>
        <v>1.3590455938080179</v>
      </c>
      <c r="F71" s="19">
        <f t="shared" ref="F71:BB72" si="13">F16-F45</f>
        <v>1.3844935451533953</v>
      </c>
      <c r="G71" s="19">
        <f t="shared" si="13"/>
        <v>1.4090918397063716</v>
      </c>
      <c r="H71" s="19">
        <f t="shared" si="13"/>
        <v>1.4328404774668853</v>
      </c>
      <c r="I71" s="19">
        <f t="shared" si="13"/>
        <v>1.455739458434973</v>
      </c>
      <c r="J71" s="19">
        <f t="shared" si="13"/>
        <v>1.3229643054143043</v>
      </c>
      <c r="K71" s="19">
        <f t="shared" si="13"/>
        <v>1.347604516735192</v>
      </c>
      <c r="L71" s="19">
        <f t="shared" si="13"/>
        <v>1.3713950712636027</v>
      </c>
      <c r="M71" s="19">
        <f t="shared" si="13"/>
        <v>1.3943359689995418</v>
      </c>
      <c r="N71" s="19">
        <f t="shared" si="13"/>
        <v>1.4164272099431088</v>
      </c>
      <c r="O71" s="19">
        <f t="shared" si="13"/>
        <v>0.9303676141305175</v>
      </c>
      <c r="P71" s="19">
        <f t="shared" si="13"/>
        <v>0.90827670186678233</v>
      </c>
      <c r="Q71" s="19">
        <f t="shared" si="13"/>
        <v>0.88618578960313243</v>
      </c>
      <c r="R71" s="19">
        <f t="shared" si="13"/>
        <v>0.86409487733951096</v>
      </c>
      <c r="S71" s="19">
        <f t="shared" si="13"/>
        <v>0.84200396507580422</v>
      </c>
      <c r="T71" s="19">
        <f t="shared" si="13"/>
        <v>0.81991305281221116</v>
      </c>
      <c r="U71" s="19">
        <f t="shared" si="13"/>
        <v>0.7978221405486039</v>
      </c>
      <c r="V71" s="19">
        <f t="shared" si="13"/>
        <v>0.77573122828489716</v>
      </c>
      <c r="W71" s="19">
        <f t="shared" si="13"/>
        <v>0.75364031602128989</v>
      </c>
      <c r="X71" s="19">
        <f t="shared" si="13"/>
        <v>0.73154940375759736</v>
      </c>
      <c r="Y71" s="19">
        <f t="shared" si="13"/>
        <v>0.70945849149396167</v>
      </c>
      <c r="Z71" s="19">
        <f t="shared" si="13"/>
        <v>0.68736757923026914</v>
      </c>
      <c r="AA71" s="19">
        <f t="shared" si="13"/>
        <v>0.66527666696667609</v>
      </c>
      <c r="AB71" s="19">
        <f t="shared" si="13"/>
        <v>0.64318575470301198</v>
      </c>
      <c r="AC71" s="19">
        <f t="shared" si="13"/>
        <v>0.62109484243936208</v>
      </c>
      <c r="AD71" s="19">
        <f t="shared" si="13"/>
        <v>0.59900393017566955</v>
      </c>
      <c r="AE71" s="19">
        <f t="shared" si="13"/>
        <v>0.57691301791199123</v>
      </c>
      <c r="AF71" s="19">
        <f t="shared" si="13"/>
        <v>0.55482210564841239</v>
      </c>
      <c r="AG71" s="19">
        <f t="shared" si="13"/>
        <v>0.53273119338476249</v>
      </c>
      <c r="AH71" s="19">
        <f t="shared" si="13"/>
        <v>0.5106402811211268</v>
      </c>
      <c r="AI71" s="19">
        <f t="shared" si="13"/>
        <v>0.2166624820736871</v>
      </c>
      <c r="AJ71" s="19">
        <f t="shared" si="13"/>
        <v>0.19117277830029167</v>
      </c>
      <c r="AK71" s="19">
        <f t="shared" si="13"/>
        <v>0.16653273131937141</v>
      </c>
      <c r="AL71" s="19">
        <f t="shared" si="13"/>
        <v>0.14274234113089079</v>
      </c>
      <c r="AM71" s="19">
        <f t="shared" si="13"/>
        <v>0.11980160773484627</v>
      </c>
      <c r="AN71" s="19">
        <f t="shared" si="13"/>
        <v>9.771053113127337E-2</v>
      </c>
      <c r="AO71" s="19">
        <f t="shared" si="13"/>
        <v>7.6469111320125904E-2</v>
      </c>
      <c r="AP71" s="19">
        <f t="shared" si="13"/>
        <v>5.6077348301416308E-2</v>
      </c>
      <c r="AQ71" s="19">
        <f t="shared" si="13"/>
        <v>3.6535242075171226E-2</v>
      </c>
      <c r="AR71" s="19">
        <f t="shared" si="13"/>
        <v>1.7842792641364458E-2</v>
      </c>
      <c r="AS71" s="19">
        <f t="shared" si="13"/>
        <v>2.1587599447536924E-15</v>
      </c>
      <c r="AT71" s="19">
        <f t="shared" si="13"/>
        <v>2.1587599447536932E-15</v>
      </c>
      <c r="AU71" s="19">
        <f t="shared" si="13"/>
        <v>2.1587599447536959E-15</v>
      </c>
      <c r="AV71" s="19">
        <f t="shared" si="13"/>
        <v>2.158759944753694E-15</v>
      </c>
      <c r="AW71" s="19">
        <f t="shared" si="13"/>
        <v>2.1587599447536952E-15</v>
      </c>
      <c r="AX71" s="19">
        <f t="shared" si="13"/>
        <v>2.1587599447536952E-15</v>
      </c>
      <c r="AY71" s="19">
        <f t="shared" si="13"/>
        <v>2.1587599447536963E-15</v>
      </c>
      <c r="AZ71" s="19">
        <f t="shared" si="13"/>
        <v>2.1587599447536948E-15</v>
      </c>
      <c r="BA71" s="19">
        <f t="shared" si="13"/>
        <v>2.1587599447536936E-15</v>
      </c>
      <c r="BB71" s="19">
        <f t="shared" si="13"/>
        <v>2.1587599447536967E-15</v>
      </c>
    </row>
    <row r="72" spans="1:54" x14ac:dyDescent="0.35">
      <c r="A72" s="21" t="s">
        <v>14</v>
      </c>
      <c r="B72" s="8"/>
      <c r="C72" s="8"/>
      <c r="D72" s="8"/>
      <c r="E72" s="19"/>
      <c r="F72" s="18"/>
      <c r="G72" s="18"/>
      <c r="H72" s="18"/>
      <c r="I72" s="19">
        <f t="shared" si="13"/>
        <v>2.8970912383470022</v>
      </c>
      <c r="J72" s="19"/>
      <c r="K72" s="18"/>
      <c r="L72" s="18"/>
      <c r="M72" s="18"/>
      <c r="N72" s="19">
        <f t="shared" si="13"/>
        <v>7.2443898771044815</v>
      </c>
      <c r="O72" s="19"/>
      <c r="P72" s="18"/>
      <c r="Q72" s="18"/>
      <c r="R72" s="18"/>
      <c r="S72" s="19">
        <f t="shared" si="13"/>
        <v>10.930275431368159</v>
      </c>
      <c r="T72" s="19"/>
      <c r="U72" s="18"/>
      <c r="V72" s="18"/>
      <c r="W72" s="18"/>
      <c r="X72" s="19">
        <f t="shared" si="13"/>
        <v>13.464719659261448</v>
      </c>
      <c r="Y72" s="19"/>
      <c r="Z72" s="18"/>
      <c r="AA72" s="18"/>
      <c r="AB72" s="18"/>
      <c r="AC72" s="19">
        <f t="shared" si="13"/>
        <v>15.173512406483241</v>
      </c>
      <c r="AD72" s="19"/>
      <c r="AE72" s="18"/>
      <c r="AF72" s="18"/>
      <c r="AG72" s="18"/>
      <c r="AH72" s="19">
        <f t="shared" si="13"/>
        <v>16.295351165658914</v>
      </c>
      <c r="AI72" s="19"/>
      <c r="AJ72" s="18"/>
      <c r="AK72" s="18"/>
      <c r="AL72" s="18"/>
      <c r="AM72" s="19">
        <f t="shared" si="13"/>
        <v>16.634600080724642</v>
      </c>
      <c r="AN72" s="19"/>
      <c r="AO72" s="18"/>
      <c r="AP72" s="18"/>
      <c r="AQ72" s="18"/>
      <c r="AR72" s="19">
        <f t="shared" si="13"/>
        <v>16.726794825268602</v>
      </c>
      <c r="AS72" s="19"/>
      <c r="AT72" s="18"/>
      <c r="AU72" s="18"/>
      <c r="AV72" s="18"/>
      <c r="AW72" s="19">
        <f t="shared" si="13"/>
        <v>16.726794825268605</v>
      </c>
      <c r="AX72" s="19"/>
      <c r="AY72" s="18"/>
      <c r="AZ72" s="18"/>
      <c r="BA72" s="18"/>
      <c r="BB72" s="22">
        <v>-2.2366496405316818E-13</v>
      </c>
    </row>
    <row r="73" spans="1:54" x14ac:dyDescent="0.35">
      <c r="A73" s="8" t="s">
        <v>15</v>
      </c>
      <c r="B73" s="8"/>
      <c r="C73" s="8"/>
      <c r="D73" s="19">
        <f t="shared" si="5"/>
        <v>16.726794825268371</v>
      </c>
      <c r="E73" s="19">
        <f t="shared" si="5"/>
        <v>0</v>
      </c>
      <c r="F73" s="18"/>
      <c r="G73" s="18"/>
      <c r="H73" s="18"/>
      <c r="I73" s="22"/>
      <c r="J73" s="19"/>
      <c r="K73" s="18"/>
      <c r="L73" s="18"/>
      <c r="M73" s="18"/>
      <c r="N73" s="22"/>
      <c r="O73" s="19"/>
      <c r="P73" s="18"/>
      <c r="Q73" s="18"/>
      <c r="R73" s="18"/>
      <c r="S73" s="22"/>
      <c r="T73" s="19"/>
      <c r="U73" s="18"/>
      <c r="V73" s="18"/>
      <c r="W73" s="18"/>
      <c r="X73" s="22"/>
      <c r="Y73" s="19"/>
      <c r="Z73" s="18"/>
      <c r="AA73" s="18"/>
      <c r="AB73" s="18"/>
      <c r="AC73" s="22"/>
      <c r="AD73" s="19"/>
      <c r="AE73" s="18"/>
      <c r="AF73" s="18"/>
      <c r="AG73" s="18"/>
      <c r="AH73" s="22"/>
      <c r="AI73" s="19"/>
      <c r="AJ73" s="18"/>
      <c r="AK73" s="18"/>
      <c r="AL73" s="18"/>
      <c r="AM73" s="22"/>
      <c r="AN73" s="19"/>
      <c r="AO73" s="18"/>
      <c r="AP73" s="18"/>
      <c r="AQ73" s="18"/>
      <c r="AR73" s="22"/>
      <c r="AS73" s="19"/>
      <c r="AT73" s="18"/>
      <c r="AU73" s="18"/>
      <c r="AV73" s="18"/>
      <c r="AW73" s="22"/>
      <c r="AX73" s="19"/>
      <c r="AY73" s="18"/>
      <c r="AZ73" s="18"/>
      <c r="BA73" s="18"/>
      <c r="BB73" s="22"/>
    </row>
    <row r="74" spans="1:54" x14ac:dyDescent="0.35">
      <c r="A74" s="8" t="s">
        <v>16</v>
      </c>
      <c r="B74" s="8"/>
      <c r="C74" s="8"/>
      <c r="D74" s="8"/>
      <c r="E74" s="19">
        <f t="shared" si="5"/>
        <v>0</v>
      </c>
      <c r="F74" s="8"/>
      <c r="G74" s="8"/>
      <c r="H74" s="8"/>
      <c r="I74" s="19">
        <f>I19-I48</f>
        <v>5.6265250499834621E-3</v>
      </c>
      <c r="J74" s="8"/>
      <c r="K74" s="8"/>
      <c r="L74" s="8"/>
      <c r="M74" s="8"/>
      <c r="N74" s="19">
        <f>N19-N48</f>
        <v>6.4564119562478105E-3</v>
      </c>
      <c r="O74" s="16"/>
      <c r="P74" s="8"/>
      <c r="Q74" s="8"/>
      <c r="R74" s="8"/>
      <c r="S74" s="19">
        <f>S19-S48</f>
        <v>5.0996215284892232E-3</v>
      </c>
      <c r="T74" s="8"/>
      <c r="U74" s="8"/>
      <c r="V74" s="8"/>
      <c r="W74" s="8"/>
      <c r="X74" s="19">
        <f>X19-X48</f>
        <v>3.9972899968038151E-3</v>
      </c>
      <c r="Y74" s="16"/>
      <c r="Z74" s="8"/>
      <c r="AA74" s="8"/>
      <c r="AB74" s="8"/>
      <c r="AC74" s="19">
        <f>AC19-AC48</f>
        <v>3.1336461662848951E-3</v>
      </c>
      <c r="AD74" s="8"/>
      <c r="AE74" s="8"/>
      <c r="AF74" s="8"/>
      <c r="AG74" s="8"/>
      <c r="AH74" s="19">
        <f>AH19-AH48</f>
        <v>2.4571052748091891E-3</v>
      </c>
      <c r="AI74" s="16"/>
      <c r="AJ74" s="8"/>
      <c r="AK74" s="8"/>
      <c r="AL74" s="8"/>
      <c r="AM74" s="19">
        <f>AM19-AM48</f>
        <v>1.9490550879803518E-3</v>
      </c>
      <c r="AN74" s="8"/>
      <c r="AO74" s="8"/>
      <c r="AP74" s="8"/>
      <c r="AQ74" s="8"/>
      <c r="AR74" s="19">
        <f>AR19-AR48</f>
        <v>1.5637463538880289E-3</v>
      </c>
      <c r="AS74" s="16"/>
      <c r="AT74" s="8"/>
      <c r="AU74" s="8"/>
      <c r="AV74" s="8"/>
      <c r="AW74" s="19">
        <f>AW19-AW48</f>
        <v>0</v>
      </c>
      <c r="AX74" s="8"/>
      <c r="AY74" s="8"/>
      <c r="AZ74" s="8"/>
      <c r="BA74" s="8"/>
      <c r="BB74" s="19">
        <f>BB19-BB48</f>
        <v>0</v>
      </c>
    </row>
    <row r="75" spans="1:54" x14ac:dyDescent="0.35">
      <c r="E75" s="19"/>
    </row>
    <row r="76" spans="1:54" x14ac:dyDescent="0.35">
      <c r="A76" s="8" t="s">
        <v>4</v>
      </c>
      <c r="B76" s="8" t="s">
        <v>13</v>
      </c>
      <c r="C76" s="8"/>
      <c r="D76" s="19">
        <f t="shared" si="5"/>
        <v>0</v>
      </c>
      <c r="E76" s="19">
        <f t="shared" si="5"/>
        <v>10.390029276060886</v>
      </c>
      <c r="F76" s="19">
        <f t="shared" ref="F76:BB76" si="14">F21-F50</f>
        <v>22.195650075763297</v>
      </c>
      <c r="G76" s="19">
        <f t="shared" si="14"/>
        <v>35.334319989281084</v>
      </c>
      <c r="H76" s="19">
        <f t="shared" si="14"/>
        <v>49.721727776576017</v>
      </c>
      <c r="I76" s="19">
        <f t="shared" si="14"/>
        <v>65.271763169661426</v>
      </c>
      <c r="J76" s="19">
        <f t="shared" si="14"/>
        <v>9.3291526978828188</v>
      </c>
      <c r="K76" s="19">
        <f t="shared" si="14"/>
        <v>23.833589674808081</v>
      </c>
      <c r="L76" s="19">
        <f t="shared" si="14"/>
        <v>39.35512827915727</v>
      </c>
      <c r="M76" s="19">
        <f t="shared" si="14"/>
        <v>55.804648055011512</v>
      </c>
      <c r="N76" s="19">
        <f t="shared" si="14"/>
        <v>73.091165423442135</v>
      </c>
      <c r="O76" s="19">
        <f t="shared" si="14"/>
        <v>9.3291691318763696</v>
      </c>
      <c r="P76" s="19">
        <f t="shared" si="14"/>
        <v>23.11386826367584</v>
      </c>
      <c r="Q76" s="19">
        <f t="shared" si="14"/>
        <v>35.660477145800087</v>
      </c>
      <c r="R76" s="19">
        <f t="shared" si="14"/>
        <v>46.949975139708386</v>
      </c>
      <c r="S76" s="19">
        <f t="shared" si="14"/>
        <v>56.963086992637727</v>
      </c>
      <c r="T76" s="19">
        <f t="shared" si="14"/>
        <v>7.1200779055113799</v>
      </c>
      <c r="U76" s="19">
        <f t="shared" si="14"/>
        <v>17.476034936353926</v>
      </c>
      <c r="V76" s="19">
        <f t="shared" si="14"/>
        <v>26.560121007167027</v>
      </c>
      <c r="W76" s="19">
        <f t="shared" si="14"/>
        <v>34.352982664529577</v>
      </c>
      <c r="X76" s="19">
        <f t="shared" si="14"/>
        <v>40.835008561833888</v>
      </c>
      <c r="Y76" s="19">
        <f t="shared" si="14"/>
        <v>4.9109866791467311</v>
      </c>
      <c r="Z76" s="19">
        <f t="shared" si="14"/>
        <v>11.838201609031898</v>
      </c>
      <c r="AA76" s="19">
        <f t="shared" si="14"/>
        <v>17.459764868533625</v>
      </c>
      <c r="AB76" s="19">
        <f t="shared" si="14"/>
        <v>21.755990189350541</v>
      </c>
      <c r="AC76" s="19">
        <f t="shared" si="14"/>
        <v>24.706930131029026</v>
      </c>
      <c r="AD76" s="19">
        <f t="shared" si="14"/>
        <v>2.7018954527818551</v>
      </c>
      <c r="AE76" s="19">
        <f t="shared" si="14"/>
        <v>6.2003682817100412</v>
      </c>
      <c r="AF76" s="19">
        <f t="shared" si="14"/>
        <v>8.3594087299007356</v>
      </c>
      <c r="AG76" s="19">
        <f t="shared" si="14"/>
        <v>9.1589977141717327</v>
      </c>
      <c r="AH76" s="19">
        <f t="shared" si="14"/>
        <v>8.5788517002252718</v>
      </c>
      <c r="AI76" s="19">
        <f t="shared" si="14"/>
        <v>0.76469111320119509</v>
      </c>
      <c r="AJ76" s="19">
        <f t="shared" si="14"/>
        <v>1.8442919685711985</v>
      </c>
      <c r="AK76" s="19">
        <f t="shared" si="14"/>
        <v>2.4025355579006202</v>
      </c>
      <c r="AL76" s="19">
        <f t="shared" si="14"/>
        <v>2.5351197018519542</v>
      </c>
      <c r="AM76" s="19">
        <f t="shared" si="14"/>
        <v>2.3396868273342051</v>
      </c>
      <c r="AN76" s="19">
        <f t="shared" si="14"/>
        <v>0.16993135848920105</v>
      </c>
      <c r="AO76" s="19">
        <f t="shared" si="14"/>
        <v>0.30738199476190786</v>
      </c>
      <c r="AP76" s="19">
        <f t="shared" si="14"/>
        <v>0.25741452406082388</v>
      </c>
      <c r="AQ76" s="19">
        <f t="shared" si="14"/>
        <v>0.12071998580251853</v>
      </c>
      <c r="AR76" s="19">
        <f t="shared" si="14"/>
        <v>4.563171282313578E-14</v>
      </c>
      <c r="AS76" s="19">
        <f t="shared" si="14"/>
        <v>4.3175198895073919E-14</v>
      </c>
      <c r="AT76" s="19">
        <f t="shared" si="14"/>
        <v>4.4019577960048466E-14</v>
      </c>
      <c r="AU76" s="19">
        <f t="shared" si="14"/>
        <v>4.4872276030589264E-14</v>
      </c>
      <c r="AV76" s="19">
        <f t="shared" si="14"/>
        <v>4.5733375067342281E-14</v>
      </c>
      <c r="AW76" s="19">
        <f t="shared" si="14"/>
        <v>4.6602957838447543E-14</v>
      </c>
      <c r="AX76" s="19">
        <f t="shared" si="14"/>
        <v>4.3175198895073969E-14</v>
      </c>
      <c r="AY76" s="19">
        <f t="shared" si="14"/>
        <v>4.401957796004851E-14</v>
      </c>
      <c r="AZ76" s="19">
        <f t="shared" si="14"/>
        <v>4.4872276030589296E-14</v>
      </c>
      <c r="BA76" s="19">
        <f t="shared" si="14"/>
        <v>4.5733375067342319E-14</v>
      </c>
      <c r="BB76" s="19">
        <f t="shared" si="14"/>
        <v>4.6602957838447593E-14</v>
      </c>
    </row>
    <row r="77" spans="1:54" x14ac:dyDescent="0.35">
      <c r="A77" s="21" t="s">
        <v>6</v>
      </c>
      <c r="B77" s="8" t="s">
        <v>13</v>
      </c>
      <c r="C77" s="8"/>
      <c r="D77" s="18"/>
      <c r="E77" s="19">
        <f t="shared" si="5"/>
        <v>0.85174441384427269</v>
      </c>
      <c r="F77" s="19">
        <f t="shared" ref="F77:BB77" si="15">F22-F51</f>
        <v>1.8057186214537211</v>
      </c>
      <c r="G77" s="19">
        <f t="shared" si="15"/>
        <v>2.9020049683907843</v>
      </c>
      <c r="H77" s="19">
        <f t="shared" si="15"/>
        <v>4.1374909755893441</v>
      </c>
      <c r="I77" s="19">
        <f t="shared" si="15"/>
        <v>5.508988604214025</v>
      </c>
      <c r="J77" s="19">
        <f t="shared" si="15"/>
        <v>0.81566312545056974</v>
      </c>
      <c r="K77" s="19">
        <f t="shared" si="15"/>
        <v>2.0836115874542287</v>
      </c>
      <c r="L77" s="19">
        <f t="shared" si="15"/>
        <v>3.479838690776603</v>
      </c>
      <c r="M77" s="19">
        <f t="shared" si="15"/>
        <v>5.0010088736492548</v>
      </c>
      <c r="N77" s="19">
        <f t="shared" si="15"/>
        <v>6.6437079809942077</v>
      </c>
      <c r="O77" s="19">
        <f t="shared" si="15"/>
        <v>0.9303676141305175</v>
      </c>
      <c r="P77" s="19">
        <f t="shared" si="15"/>
        <v>2.3396384119213849</v>
      </c>
      <c r="Q77" s="19">
        <f t="shared" si="15"/>
        <v>3.6940986464029493</v>
      </c>
      <c r="R77" s="19">
        <f t="shared" si="15"/>
        <v>4.9928671767730748</v>
      </c>
      <c r="S77" s="19">
        <f t="shared" si="15"/>
        <v>6.2350508201007528</v>
      </c>
      <c r="T77" s="19">
        <f t="shared" si="15"/>
        <v>0.81991305281221116</v>
      </c>
      <c r="U77" s="19">
        <f t="shared" si="15"/>
        <v>2.057746745555292</v>
      </c>
      <c r="V77" s="19">
        <f t="shared" si="15"/>
        <v>3.2390808394713133</v>
      </c>
      <c r="W77" s="19">
        <f t="shared" si="15"/>
        <v>4.3630175530141173</v>
      </c>
      <c r="X77" s="19">
        <f t="shared" si="15"/>
        <v>5.4286468985605438</v>
      </c>
      <c r="Y77" s="19">
        <f t="shared" si="15"/>
        <v>0.70945849149396167</v>
      </c>
      <c r="Z77" s="19">
        <f t="shared" si="15"/>
        <v>1.7758550791891565</v>
      </c>
      <c r="AA77" s="19">
        <f t="shared" si="15"/>
        <v>2.7840630325396205</v>
      </c>
      <c r="AB77" s="19">
        <f t="shared" si="15"/>
        <v>3.7331679292550746</v>
      </c>
      <c r="AC77" s="19">
        <f t="shared" si="15"/>
        <v>4.6222429770202922</v>
      </c>
      <c r="AD77" s="19">
        <f t="shared" si="15"/>
        <v>0.59900393017566955</v>
      </c>
      <c r="AE77" s="19">
        <f t="shared" si="15"/>
        <v>1.4939634128230352</v>
      </c>
      <c r="AF77" s="19">
        <f t="shared" si="15"/>
        <v>2.3290452256079561</v>
      </c>
      <c r="AG77" s="19">
        <f t="shared" si="15"/>
        <v>3.1033183054961171</v>
      </c>
      <c r="AH77" s="19">
        <f t="shared" si="15"/>
        <v>3.8158390554801258</v>
      </c>
      <c r="AI77" s="19">
        <f t="shared" si="15"/>
        <v>0.2166624820736871</v>
      </c>
      <c r="AJ77" s="19">
        <f t="shared" si="15"/>
        <v>0.5763412401784862</v>
      </c>
      <c r="AK77" s="19">
        <f t="shared" si="15"/>
        <v>0.84088744526520998</v>
      </c>
      <c r="AL77" s="19">
        <f t="shared" si="15"/>
        <v>1.0140478807407654</v>
      </c>
      <c r="AM77" s="19">
        <f t="shared" si="15"/>
        <v>1.0996528088470434</v>
      </c>
      <c r="AN77" s="19">
        <f t="shared" si="15"/>
        <v>9.771053113127337E-2</v>
      </c>
      <c r="AO77" s="19">
        <f t="shared" si="15"/>
        <v>0.23053649607140692</v>
      </c>
      <c r="AP77" s="19">
        <f t="shared" si="15"/>
        <v>0.28315597646685475</v>
      </c>
      <c r="AQ77" s="19">
        <f t="shared" si="15"/>
        <v>0.25954796947532177</v>
      </c>
      <c r="AR77" s="19">
        <f t="shared" si="15"/>
        <v>0.16377807791339594</v>
      </c>
      <c r="AS77" s="19">
        <f t="shared" si="15"/>
        <v>2.1587599447536924E-15</v>
      </c>
      <c r="AT77" s="19">
        <f t="shared" si="15"/>
        <v>2.2009788980024199E-15</v>
      </c>
      <c r="AU77" s="19">
        <f t="shared" si="15"/>
        <v>2.2436138015294612E-15</v>
      </c>
      <c r="AV77" s="19">
        <f t="shared" si="15"/>
        <v>2.2866687533671088E-15</v>
      </c>
      <c r="AW77" s="19">
        <f t="shared" si="15"/>
        <v>2.3301478919223741E-15</v>
      </c>
      <c r="AX77" s="19">
        <f t="shared" si="15"/>
        <v>2.1587599447536952E-15</v>
      </c>
      <c r="AY77" s="19">
        <f t="shared" si="15"/>
        <v>2.2009788980024231E-15</v>
      </c>
      <c r="AZ77" s="19">
        <f t="shared" si="15"/>
        <v>2.2436138015294616E-15</v>
      </c>
      <c r="BA77" s="19">
        <f t="shared" si="15"/>
        <v>2.2866687533671123E-15</v>
      </c>
      <c r="BB77" s="19">
        <f t="shared" si="15"/>
        <v>2.3301478919223757E-15</v>
      </c>
    </row>
    <row r="78" spans="1:54" x14ac:dyDescent="0.35">
      <c r="A78" s="23" t="s">
        <v>7</v>
      </c>
      <c r="B78" s="8" t="s">
        <v>13</v>
      </c>
      <c r="C78" s="23"/>
      <c r="D78" s="24"/>
      <c r="E78" s="19">
        <f t="shared" si="5"/>
        <v>0.85174441384427269</v>
      </c>
      <c r="F78" s="19">
        <f t="shared" ref="F78:BB78" si="16">F23-F52</f>
        <v>0.87719236518967136</v>
      </c>
      <c r="G78" s="19">
        <f t="shared" si="16"/>
        <v>0.9017906597426304</v>
      </c>
      <c r="H78" s="19">
        <f t="shared" si="16"/>
        <v>0.92553929750313557</v>
      </c>
      <c r="I78" s="19">
        <f t="shared" si="16"/>
        <v>0.9484382784712011</v>
      </c>
      <c r="J78" s="19">
        <f t="shared" si="16"/>
        <v>0.81566312545056974</v>
      </c>
      <c r="K78" s="19">
        <f t="shared" si="16"/>
        <v>0.84030333677144142</v>
      </c>
      <c r="L78" s="19">
        <f t="shared" si="16"/>
        <v>0.86409389129985925</v>
      </c>
      <c r="M78" s="19">
        <f t="shared" si="16"/>
        <v>0.88703478903582322</v>
      </c>
      <c r="N78" s="19">
        <f t="shared" si="16"/>
        <v>0.90912602997937597</v>
      </c>
      <c r="O78" s="19">
        <f t="shared" si="16"/>
        <v>0.9303676141305175</v>
      </c>
      <c r="P78" s="19">
        <f t="shared" si="16"/>
        <v>0.90827670186678233</v>
      </c>
      <c r="Q78" s="19">
        <f t="shared" si="16"/>
        <v>0.88618578960313243</v>
      </c>
      <c r="R78" s="19">
        <f t="shared" si="16"/>
        <v>0.86409487733951096</v>
      </c>
      <c r="S78" s="19">
        <f t="shared" si="16"/>
        <v>0.84200396507580422</v>
      </c>
      <c r="T78" s="19">
        <f t="shared" si="16"/>
        <v>0.81991305281221116</v>
      </c>
      <c r="U78" s="19">
        <f t="shared" si="16"/>
        <v>0.7978221405486039</v>
      </c>
      <c r="V78" s="19">
        <f t="shared" si="16"/>
        <v>0.77573122828489716</v>
      </c>
      <c r="W78" s="19">
        <f t="shared" si="16"/>
        <v>0.75364031602128989</v>
      </c>
      <c r="X78" s="19">
        <f t="shared" si="16"/>
        <v>0.73154940375759736</v>
      </c>
      <c r="Y78" s="19">
        <f t="shared" si="16"/>
        <v>0.70945849149396167</v>
      </c>
      <c r="Z78" s="19">
        <f t="shared" si="16"/>
        <v>0.68736757923026914</v>
      </c>
      <c r="AA78" s="19">
        <f t="shared" si="16"/>
        <v>0.66527666696667609</v>
      </c>
      <c r="AB78" s="19">
        <f t="shared" si="16"/>
        <v>0.64318575470301198</v>
      </c>
      <c r="AC78" s="19">
        <f t="shared" si="16"/>
        <v>0.62109484243936208</v>
      </c>
      <c r="AD78" s="19">
        <f t="shared" si="16"/>
        <v>0.59900393017566955</v>
      </c>
      <c r="AE78" s="19">
        <f t="shared" si="16"/>
        <v>0.57691301791199123</v>
      </c>
      <c r="AF78" s="19">
        <f t="shared" si="16"/>
        <v>0.55482210564841239</v>
      </c>
      <c r="AG78" s="19">
        <f t="shared" si="16"/>
        <v>0.53273119338476249</v>
      </c>
      <c r="AH78" s="19">
        <f t="shared" si="16"/>
        <v>0.5106402811211268</v>
      </c>
      <c r="AI78" s="19">
        <f t="shared" si="16"/>
        <v>0.2166624820736871</v>
      </c>
      <c r="AJ78" s="19">
        <f t="shared" si="16"/>
        <v>0.19117277830029167</v>
      </c>
      <c r="AK78" s="19">
        <f t="shared" si="16"/>
        <v>0.16653273131937141</v>
      </c>
      <c r="AL78" s="19">
        <f t="shared" si="16"/>
        <v>0.14274234113089079</v>
      </c>
      <c r="AM78" s="19">
        <f t="shared" si="16"/>
        <v>0.11980160773484627</v>
      </c>
      <c r="AN78" s="19">
        <f t="shared" si="16"/>
        <v>9.771053113127337E-2</v>
      </c>
      <c r="AO78" s="19">
        <f t="shared" si="16"/>
        <v>7.6469111320125904E-2</v>
      </c>
      <c r="AP78" s="19">
        <f t="shared" si="16"/>
        <v>5.6077348301416308E-2</v>
      </c>
      <c r="AQ78" s="19">
        <f t="shared" si="16"/>
        <v>3.6535242075171226E-2</v>
      </c>
      <c r="AR78" s="19">
        <f t="shared" si="16"/>
        <v>1.7842792641364458E-2</v>
      </c>
      <c r="AS78" s="19">
        <f t="shared" si="16"/>
        <v>2.1587599447536924E-15</v>
      </c>
      <c r="AT78" s="19">
        <f t="shared" si="16"/>
        <v>2.1587599447536932E-15</v>
      </c>
      <c r="AU78" s="19">
        <f t="shared" si="16"/>
        <v>2.1587599447536959E-15</v>
      </c>
      <c r="AV78" s="19">
        <f t="shared" si="16"/>
        <v>2.158759944753694E-15</v>
      </c>
      <c r="AW78" s="19">
        <f t="shared" si="16"/>
        <v>2.1587599447536952E-15</v>
      </c>
      <c r="AX78" s="19">
        <f t="shared" si="16"/>
        <v>2.1587599447536952E-15</v>
      </c>
      <c r="AY78" s="19">
        <f t="shared" si="16"/>
        <v>2.1587599447536963E-15</v>
      </c>
      <c r="AZ78" s="19">
        <f t="shared" si="16"/>
        <v>2.1587599447536948E-15</v>
      </c>
      <c r="BA78" s="19">
        <f t="shared" si="16"/>
        <v>2.1587599447536936E-15</v>
      </c>
      <c r="BB78" s="19">
        <f t="shared" si="16"/>
        <v>2.1587599447536967E-15</v>
      </c>
    </row>
    <row r="79" spans="1:54" hidden="1" outlineLevel="1" x14ac:dyDescent="0.35">
      <c r="A79" s="8" t="s">
        <v>8</v>
      </c>
      <c r="B79" s="8" t="s">
        <v>13</v>
      </c>
      <c r="C79" s="8"/>
      <c r="D79" s="18"/>
      <c r="E79" s="19">
        <f t="shared" si="5"/>
        <v>9.9716419181768288</v>
      </c>
      <c r="F79" s="19">
        <f t="shared" ref="F79:BB79" si="17">F24-F53</f>
        <v>9.8009511046745956</v>
      </c>
      <c r="G79" s="19">
        <f t="shared" si="17"/>
        <v>9.6136816220514447</v>
      </c>
      <c r="H79" s="19">
        <f t="shared" si="17"/>
        <v>9.4098334703076034</v>
      </c>
      <c r="I79" s="19">
        <f t="shared" si="17"/>
        <v>9.189406649442617</v>
      </c>
      <c r="J79" s="19">
        <f t="shared" si="17"/>
        <v>8.9524011594569401</v>
      </c>
      <c r="K79" s="19">
        <f t="shared" si="17"/>
        <v>9.1016123881784097</v>
      </c>
      <c r="L79" s="19">
        <f t="shared" si="17"/>
        <v>9.2342449477780519</v>
      </c>
      <c r="M79" s="19">
        <f t="shared" si="17"/>
        <v>9.3502988382572312</v>
      </c>
      <c r="N79" s="19">
        <f t="shared" si="17"/>
        <v>9.44977405961572</v>
      </c>
      <c r="O79" s="19">
        <f t="shared" si="17"/>
        <v>9.5326706118532911</v>
      </c>
      <c r="P79" s="19">
        <f t="shared" si="17"/>
        <v>9.1016284213426388</v>
      </c>
      <c r="Q79" s="19">
        <f t="shared" si="17"/>
        <v>8.6705862308331234</v>
      </c>
      <c r="R79" s="19">
        <f t="shared" si="17"/>
        <v>8.2395440403229259</v>
      </c>
      <c r="S79" s="19">
        <f t="shared" si="17"/>
        <v>7.8085018498120462</v>
      </c>
      <c r="T79" s="19">
        <f t="shared" si="17"/>
        <v>7.377459659302076</v>
      </c>
      <c r="U79" s="19">
        <f t="shared" si="17"/>
        <v>6.9464174687923332</v>
      </c>
      <c r="V79" s="19">
        <f t="shared" si="17"/>
        <v>6.5153752782816809</v>
      </c>
      <c r="W79" s="19">
        <f t="shared" si="17"/>
        <v>6.0843330877715971</v>
      </c>
      <c r="X79" s="19">
        <f t="shared" si="17"/>
        <v>5.6532908972613996</v>
      </c>
      <c r="Y79" s="19">
        <f t="shared" si="17"/>
        <v>5.2222487067510883</v>
      </c>
      <c r="Z79" s="19">
        <f t="shared" si="17"/>
        <v>4.7912065162406634</v>
      </c>
      <c r="AA79" s="19">
        <f t="shared" si="17"/>
        <v>4.3601643257305795</v>
      </c>
      <c r="AB79" s="19">
        <f t="shared" si="17"/>
        <v>3.9291221352201546</v>
      </c>
      <c r="AC79" s="19">
        <f t="shared" si="17"/>
        <v>3.4980799447101845</v>
      </c>
      <c r="AD79" s="19">
        <f t="shared" si="17"/>
        <v>3.0670377541998732</v>
      </c>
      <c r="AE79" s="19">
        <f t="shared" si="17"/>
        <v>2.6359955636897894</v>
      </c>
      <c r="AF79" s="19">
        <f t="shared" si="17"/>
        <v>2.2049533731796487</v>
      </c>
      <c r="AG79" s="19">
        <f t="shared" si="17"/>
        <v>1.7739111826694511</v>
      </c>
      <c r="AH79" s="19">
        <f t="shared" si="17"/>
        <v>1.342868992159282</v>
      </c>
      <c r="AI79" s="19">
        <f t="shared" si="17"/>
        <v>0.91182680164914132</v>
      </c>
      <c r="AJ79" s="19">
        <f t="shared" si="17"/>
        <v>0.74604011044016261</v>
      </c>
      <c r="AK79" s="19">
        <f t="shared" si="17"/>
        <v>0.59683208835220114</v>
      </c>
      <c r="AL79" s="19">
        <f t="shared" si="17"/>
        <v>0.46420273538502954</v>
      </c>
      <c r="AM79" s="19">
        <f t="shared" si="17"/>
        <v>0.34815205153877571</v>
      </c>
      <c r="AN79" s="19">
        <f t="shared" si="17"/>
        <v>0.24868003681343254</v>
      </c>
      <c r="AO79" s="19">
        <f t="shared" si="17"/>
        <v>0.1657866912089716</v>
      </c>
      <c r="AP79" s="19">
        <f t="shared" si="17"/>
        <v>9.9472014725396463E-2</v>
      </c>
      <c r="AQ79" s="19">
        <f t="shared" si="17"/>
        <v>4.97360073627231E-2</v>
      </c>
      <c r="AR79" s="19">
        <f t="shared" si="17"/>
        <v>1.6578669120935974E-2</v>
      </c>
      <c r="AS79" s="19">
        <f t="shared" si="17"/>
        <v>4.2122145263486756E-14</v>
      </c>
      <c r="AT79" s="19">
        <f t="shared" si="17"/>
        <v>4.2122145263486762E-14</v>
      </c>
      <c r="AU79" s="19">
        <f t="shared" si="17"/>
        <v>4.2122145263486768E-14</v>
      </c>
      <c r="AV79" s="19">
        <f t="shared" si="17"/>
        <v>4.2122145263486787E-14</v>
      </c>
      <c r="AW79" s="19">
        <f t="shared" si="17"/>
        <v>4.2122145263486781E-14</v>
      </c>
      <c r="AX79" s="19">
        <f t="shared" si="17"/>
        <v>4.2122145263486819E-14</v>
      </c>
      <c r="AY79" s="19">
        <f t="shared" si="17"/>
        <v>4.2122145263486838E-14</v>
      </c>
      <c r="AZ79" s="19">
        <f t="shared" si="17"/>
        <v>4.2122145263486825E-14</v>
      </c>
      <c r="BA79" s="19">
        <f t="shared" si="17"/>
        <v>4.2122145263486831E-14</v>
      </c>
      <c r="BB79" s="19">
        <f t="shared" si="17"/>
        <v>4.2122145263486838E-14</v>
      </c>
    </row>
    <row r="80" spans="1:54" hidden="1" outlineLevel="1" x14ac:dyDescent="0.35">
      <c r="A80" s="8" t="s">
        <v>9</v>
      </c>
      <c r="B80" s="8" t="s">
        <v>13</v>
      </c>
      <c r="C80" s="8"/>
      <c r="D80" s="19">
        <f t="shared" si="5"/>
        <v>0</v>
      </c>
      <c r="E80" s="19">
        <f t="shared" si="5"/>
        <v>-0.50730117996376123</v>
      </c>
      <c r="F80" s="19">
        <f t="shared" ref="F80:BB80" si="18">F25-F54</f>
        <v>-0.50730117996374702</v>
      </c>
      <c r="G80" s="19">
        <f t="shared" si="18"/>
        <v>-0.50730117996374702</v>
      </c>
      <c r="H80" s="19">
        <f t="shared" si="18"/>
        <v>-0.50730117996376123</v>
      </c>
      <c r="I80" s="19">
        <f t="shared" si="18"/>
        <v>-0.50730117996377544</v>
      </c>
      <c r="J80" s="19">
        <f t="shared" si="18"/>
        <v>-0.50730117996374702</v>
      </c>
      <c r="K80" s="19">
        <f t="shared" si="18"/>
        <v>-0.50730117996374702</v>
      </c>
      <c r="L80" s="19">
        <f t="shared" si="18"/>
        <v>-0.50730117996373281</v>
      </c>
      <c r="M80" s="19">
        <f t="shared" si="18"/>
        <v>-0.50730117996377544</v>
      </c>
      <c r="N80" s="19">
        <f t="shared" si="18"/>
        <v>-0.50730117996376123</v>
      </c>
      <c r="O80" s="19">
        <f t="shared" si="18"/>
        <v>0</v>
      </c>
      <c r="P80" s="19">
        <f t="shared" si="18"/>
        <v>0</v>
      </c>
      <c r="Q80" s="19">
        <f t="shared" si="18"/>
        <v>0</v>
      </c>
      <c r="R80" s="19">
        <f t="shared" si="18"/>
        <v>0</v>
      </c>
      <c r="S80" s="19">
        <f t="shared" si="18"/>
        <v>0</v>
      </c>
      <c r="T80" s="19">
        <f t="shared" si="18"/>
        <v>0</v>
      </c>
      <c r="U80" s="19">
        <f t="shared" si="18"/>
        <v>0</v>
      </c>
      <c r="V80" s="19">
        <f t="shared" si="18"/>
        <v>0</v>
      </c>
      <c r="W80" s="19">
        <f t="shared" si="18"/>
        <v>0</v>
      </c>
      <c r="X80" s="19">
        <f t="shared" si="18"/>
        <v>0</v>
      </c>
      <c r="Y80" s="19">
        <f t="shared" si="18"/>
        <v>0</v>
      </c>
      <c r="Z80" s="19">
        <f t="shared" si="18"/>
        <v>0</v>
      </c>
      <c r="AA80" s="19">
        <f t="shared" si="18"/>
        <v>0</v>
      </c>
      <c r="AB80" s="19">
        <f t="shared" si="18"/>
        <v>0</v>
      </c>
      <c r="AC80" s="19">
        <f t="shared" si="18"/>
        <v>0</v>
      </c>
      <c r="AD80" s="19">
        <f t="shared" si="18"/>
        <v>0</v>
      </c>
      <c r="AE80" s="19">
        <f t="shared" si="18"/>
        <v>0</v>
      </c>
      <c r="AF80" s="19">
        <f t="shared" si="18"/>
        <v>0</v>
      </c>
      <c r="AG80" s="19">
        <f t="shared" si="18"/>
        <v>0</v>
      </c>
      <c r="AH80" s="19">
        <f t="shared" si="18"/>
        <v>0</v>
      </c>
      <c r="AI80" s="19">
        <f t="shared" si="18"/>
        <v>0</v>
      </c>
      <c r="AJ80" s="19">
        <f t="shared" si="18"/>
        <v>0</v>
      </c>
      <c r="AK80" s="19">
        <f t="shared" si="18"/>
        <v>0</v>
      </c>
      <c r="AL80" s="19">
        <f t="shared" si="18"/>
        <v>0</v>
      </c>
      <c r="AM80" s="19">
        <f t="shared" si="18"/>
        <v>0</v>
      </c>
      <c r="AN80" s="19">
        <f t="shared" si="18"/>
        <v>0</v>
      </c>
      <c r="AO80" s="19">
        <f t="shared" si="18"/>
        <v>0</v>
      </c>
      <c r="AP80" s="19">
        <f t="shared" si="18"/>
        <v>0</v>
      </c>
      <c r="AQ80" s="19">
        <f t="shared" si="18"/>
        <v>0</v>
      </c>
      <c r="AR80" s="19">
        <f t="shared" si="18"/>
        <v>0</v>
      </c>
      <c r="AS80" s="19">
        <f t="shared" si="18"/>
        <v>0</v>
      </c>
      <c r="AT80" s="19">
        <f t="shared" si="18"/>
        <v>0</v>
      </c>
      <c r="AU80" s="19">
        <f t="shared" si="18"/>
        <v>0</v>
      </c>
      <c r="AV80" s="19">
        <f t="shared" si="18"/>
        <v>0</v>
      </c>
      <c r="AW80" s="19">
        <f t="shared" si="18"/>
        <v>0</v>
      </c>
      <c r="AX80" s="19">
        <f t="shared" si="18"/>
        <v>0</v>
      </c>
      <c r="AY80" s="19">
        <f t="shared" si="18"/>
        <v>0</v>
      </c>
      <c r="AZ80" s="19">
        <f t="shared" si="18"/>
        <v>0</v>
      </c>
      <c r="BA80" s="19">
        <f t="shared" si="18"/>
        <v>0</v>
      </c>
      <c r="BB80" s="19">
        <f t="shared" si="18"/>
        <v>0</v>
      </c>
    </row>
    <row r="81" spans="1:54" collapsed="1" x14ac:dyDescent="0.35">
      <c r="A81" s="23" t="s">
        <v>10</v>
      </c>
      <c r="B81" s="8" t="s">
        <v>13</v>
      </c>
      <c r="C81" s="8"/>
      <c r="D81" s="18"/>
      <c r="E81" s="19">
        <f t="shared" si="5"/>
        <v>10.312339683714534</v>
      </c>
      <c r="F81" s="19">
        <f t="shared" ref="F81:BB81" si="19">F26-F55</f>
        <v>10.972737776381573</v>
      </c>
      <c r="G81" s="19">
        <f t="shared" si="19"/>
        <v>11.599647160595593</v>
      </c>
      <c r="H81" s="19">
        <f t="shared" si="19"/>
        <v>12.193067836356619</v>
      </c>
      <c r="I81" s="19">
        <f t="shared" si="19"/>
        <v>12.752999803664594</v>
      </c>
      <c r="J81" s="19">
        <f t="shared" si="19"/>
        <v>12.870605743874325</v>
      </c>
      <c r="K81" s="19">
        <f t="shared" si="19"/>
        <v>13.357518363458858</v>
      </c>
      <c r="L81" s="19">
        <f t="shared" si="19"/>
        <v>13.810942274590388</v>
      </c>
      <c r="M81" s="19">
        <f t="shared" si="19"/>
        <v>14.230877477268859</v>
      </c>
      <c r="N81" s="19">
        <f t="shared" si="19"/>
        <v>14.617323971494368</v>
      </c>
      <c r="O81" s="19">
        <f t="shared" si="19"/>
        <v>14.970281757266804</v>
      </c>
      <c r="P81" s="19">
        <f t="shared" si="19"/>
        <v>14.30199962032782</v>
      </c>
      <c r="Q81" s="19">
        <f t="shared" si="19"/>
        <v>13.633717483388857</v>
      </c>
      <c r="R81" s="19">
        <f t="shared" si="19"/>
        <v>12.965435346449915</v>
      </c>
      <c r="S81" s="19">
        <f t="shared" si="19"/>
        <v>12.297153209510896</v>
      </c>
      <c r="T81" s="19">
        <f t="shared" si="19"/>
        <v>11.628871072571911</v>
      </c>
      <c r="U81" s="19">
        <f t="shared" si="19"/>
        <v>10.96058893563297</v>
      </c>
      <c r="V81" s="19">
        <f t="shared" si="19"/>
        <v>10.292306798693957</v>
      </c>
      <c r="W81" s="19">
        <f t="shared" si="19"/>
        <v>9.6240246617550156</v>
      </c>
      <c r="X81" s="19">
        <f t="shared" si="19"/>
        <v>8.9557425248160172</v>
      </c>
      <c r="Y81" s="19">
        <f t="shared" si="19"/>
        <v>8.2874603878770543</v>
      </c>
      <c r="Z81" s="19">
        <f t="shared" si="19"/>
        <v>7.6191782509380701</v>
      </c>
      <c r="AA81" s="19">
        <f t="shared" si="19"/>
        <v>6.9508961139990575</v>
      </c>
      <c r="AB81" s="19">
        <f t="shared" si="19"/>
        <v>6.2826139770600946</v>
      </c>
      <c r="AC81" s="19">
        <f t="shared" si="19"/>
        <v>5.6143318401210678</v>
      </c>
      <c r="AD81" s="19">
        <f t="shared" si="19"/>
        <v>4.9460497031821262</v>
      </c>
      <c r="AE81" s="19">
        <f t="shared" si="19"/>
        <v>4.2777675662431136</v>
      </c>
      <c r="AF81" s="19">
        <f t="shared" si="19"/>
        <v>3.6094854293041223</v>
      </c>
      <c r="AG81" s="19">
        <f t="shared" si="19"/>
        <v>2.9412032923651239</v>
      </c>
      <c r="AH81" s="19">
        <f t="shared" si="19"/>
        <v>2.2729211554261965</v>
      </c>
      <c r="AI81" s="19">
        <f t="shared" si="19"/>
        <v>1.6727785715947512</v>
      </c>
      <c r="AJ81" s="19">
        <f t="shared" si="19"/>
        <v>1.3548015263966917</v>
      </c>
      <c r="AK81" s="19">
        <f t="shared" si="19"/>
        <v>1.0703131896516496</v>
      </c>
      <c r="AL81" s="19">
        <f t="shared" si="19"/>
        <v>0.8193135613596283</v>
      </c>
      <c r="AM81" s="19">
        <f t="shared" si="19"/>
        <v>0.60180264152061724</v>
      </c>
      <c r="AN81" s="19">
        <f t="shared" si="19"/>
        <v>0.41778043013465549</v>
      </c>
      <c r="AO81" s="19">
        <f t="shared" si="19"/>
        <v>0.26724692720167909</v>
      </c>
      <c r="AP81" s="19">
        <f t="shared" si="19"/>
        <v>0.15020213272172889</v>
      </c>
      <c r="AQ81" s="19">
        <f t="shared" si="19"/>
        <v>6.6646046694807559E-2</v>
      </c>
      <c r="AR81" s="19">
        <f t="shared" si="19"/>
        <v>1.6578669120894229E-2</v>
      </c>
      <c r="AS81" s="19">
        <f t="shared" si="19"/>
        <v>-2.1691241114897726E-16</v>
      </c>
      <c r="AT81" s="19">
        <f t="shared" si="19"/>
        <v>-2.1691241114897706E-16</v>
      </c>
      <c r="AU81" s="19">
        <f t="shared" si="19"/>
        <v>-2.1691241114897785E-16</v>
      </c>
      <c r="AV81" s="19">
        <f t="shared" si="19"/>
        <v>-2.1691241114897746E-16</v>
      </c>
      <c r="AW81" s="19">
        <f t="shared" si="19"/>
        <v>-2.1691241114897765E-16</v>
      </c>
      <c r="AX81" s="19">
        <f t="shared" si="19"/>
        <v>-2.1691241114897785E-16</v>
      </c>
      <c r="AY81" s="19">
        <f t="shared" si="19"/>
        <v>-2.1691241114897844E-16</v>
      </c>
      <c r="AZ81" s="19">
        <f t="shared" si="19"/>
        <v>-2.1691241114897824E-16</v>
      </c>
      <c r="BA81" s="19">
        <f t="shared" si="19"/>
        <v>-2.1691241114897805E-16</v>
      </c>
      <c r="BB81" s="19">
        <f t="shared" si="19"/>
        <v>-2.1691241114897844E-16</v>
      </c>
    </row>
    <row r="82" spans="1:54" x14ac:dyDescent="0.35">
      <c r="A82" s="23" t="s">
        <v>11</v>
      </c>
      <c r="B82" s="8" t="s">
        <v>13</v>
      </c>
      <c r="C82" s="23"/>
      <c r="D82" s="19">
        <f t="shared" si="5"/>
        <v>0</v>
      </c>
      <c r="E82" s="19">
        <f t="shared" si="5"/>
        <v>-0.84799894550155841</v>
      </c>
      <c r="F82" s="19">
        <f t="shared" ref="F82:BB82" si="20">F27-F56</f>
        <v>-1.679087851670829</v>
      </c>
      <c r="G82" s="19">
        <f t="shared" si="20"/>
        <v>-2.4932667185078117</v>
      </c>
      <c r="H82" s="19">
        <f t="shared" si="20"/>
        <v>-3.2905355460127339</v>
      </c>
      <c r="I82" s="19">
        <f t="shared" si="20"/>
        <v>-4.070894334185823</v>
      </c>
      <c r="J82" s="19">
        <f t="shared" si="20"/>
        <v>-4.4255057643808868</v>
      </c>
      <c r="K82" s="19">
        <f t="shared" si="20"/>
        <v>-4.7632071552445723</v>
      </c>
      <c r="L82" s="19">
        <f t="shared" si="20"/>
        <v>-5.0839985067759699</v>
      </c>
      <c r="M82" s="19">
        <f t="shared" si="20"/>
        <v>-5.3878798189750796</v>
      </c>
      <c r="N82" s="19">
        <f t="shared" si="20"/>
        <v>-5.6748510918425836</v>
      </c>
      <c r="O82" s="19">
        <f t="shared" si="20"/>
        <v>-5.4376111454139391</v>
      </c>
      <c r="P82" s="19">
        <f t="shared" si="20"/>
        <v>-5.2003711989846124</v>
      </c>
      <c r="Q82" s="19">
        <f t="shared" si="20"/>
        <v>-4.9631312525557405</v>
      </c>
      <c r="R82" s="19">
        <f t="shared" si="20"/>
        <v>-4.7258913061275507</v>
      </c>
      <c r="S82" s="19">
        <f t="shared" si="20"/>
        <v>-4.4886513596986788</v>
      </c>
      <c r="T82" s="19">
        <f t="shared" si="20"/>
        <v>-4.2514114132695795</v>
      </c>
      <c r="U82" s="19">
        <f t="shared" si="20"/>
        <v>-4.0141714668411623</v>
      </c>
      <c r="V82" s="19">
        <f t="shared" si="20"/>
        <v>-3.7769315204121767</v>
      </c>
      <c r="W82" s="19">
        <f t="shared" si="20"/>
        <v>-3.5396915739834185</v>
      </c>
      <c r="X82" s="19">
        <f t="shared" si="20"/>
        <v>-3.3024516275546603</v>
      </c>
      <c r="Y82" s="19">
        <f t="shared" si="20"/>
        <v>-3.0652116811260157</v>
      </c>
      <c r="Z82" s="19">
        <f t="shared" si="20"/>
        <v>-2.8279717346973712</v>
      </c>
      <c r="AA82" s="19">
        <f t="shared" si="20"/>
        <v>-2.5907317882687266</v>
      </c>
      <c r="AB82" s="19">
        <f t="shared" si="20"/>
        <v>-2.353491841839741</v>
      </c>
      <c r="AC82" s="19">
        <f t="shared" si="20"/>
        <v>-2.1162518954109828</v>
      </c>
      <c r="AD82" s="19">
        <f t="shared" si="20"/>
        <v>-1.8790119489821677</v>
      </c>
      <c r="AE82" s="19">
        <f t="shared" si="20"/>
        <v>-1.6417720025533526</v>
      </c>
      <c r="AF82" s="19">
        <f t="shared" si="20"/>
        <v>-1.4045320561245944</v>
      </c>
      <c r="AG82" s="19">
        <f t="shared" si="20"/>
        <v>-1.1672921096957225</v>
      </c>
      <c r="AH82" s="19">
        <f t="shared" si="20"/>
        <v>-0.93005216326687901</v>
      </c>
      <c r="AI82" s="19">
        <f t="shared" si="20"/>
        <v>-0.76095176994562053</v>
      </c>
      <c r="AJ82" s="19">
        <f t="shared" si="20"/>
        <v>-0.60876141595647937</v>
      </c>
      <c r="AK82" s="19">
        <f t="shared" si="20"/>
        <v>-0.47348110129946974</v>
      </c>
      <c r="AL82" s="19">
        <f t="shared" si="20"/>
        <v>-0.35511082597460586</v>
      </c>
      <c r="AM82" s="19">
        <f t="shared" si="20"/>
        <v>-0.25365058998184509</v>
      </c>
      <c r="AN82" s="19">
        <f t="shared" si="20"/>
        <v>-0.16910039332121585</v>
      </c>
      <c r="AO82" s="19">
        <f t="shared" si="20"/>
        <v>-0.10146023599271459</v>
      </c>
      <c r="AP82" s="19">
        <f t="shared" si="20"/>
        <v>-5.0730117996332424E-2</v>
      </c>
      <c r="AQ82" s="19">
        <f t="shared" si="20"/>
        <v>-1.6910039332082238E-2</v>
      </c>
      <c r="AR82" s="19">
        <f t="shared" si="20"/>
        <v>4.2339057674635732E-14</v>
      </c>
      <c r="AS82" s="19">
        <f t="shared" si="20"/>
        <v>4.2339057674635732E-14</v>
      </c>
      <c r="AT82" s="19">
        <f t="shared" si="20"/>
        <v>4.2339057674635732E-14</v>
      </c>
      <c r="AU82" s="19">
        <f t="shared" si="20"/>
        <v>4.2339057674635757E-14</v>
      </c>
      <c r="AV82" s="19">
        <f t="shared" si="20"/>
        <v>4.2339057674635751E-14</v>
      </c>
      <c r="AW82" s="19">
        <f t="shared" si="20"/>
        <v>4.2339057674635789E-14</v>
      </c>
      <c r="AX82" s="19">
        <f t="shared" si="20"/>
        <v>4.2339057674635795E-14</v>
      </c>
      <c r="AY82" s="19">
        <f t="shared" si="20"/>
        <v>4.2339057674635801E-14</v>
      </c>
      <c r="AZ82" s="19">
        <f t="shared" si="20"/>
        <v>4.2339057674635801E-14</v>
      </c>
      <c r="BA82" s="19">
        <f t="shared" si="20"/>
        <v>4.2339057674635801E-14</v>
      </c>
      <c r="BB82" s="19">
        <f t="shared" si="20"/>
        <v>4.2339057674635814E-14</v>
      </c>
    </row>
  </sheetData>
  <conditionalFormatting sqref="BB72">
    <cfRule type="colorScale" priority="11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conditionalFormatting sqref="N46 I46 S46 X46 AC46 AH46 AM46 AR46 AW46 BB46">
    <cfRule type="colorScale" priority="5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conditionalFormatting sqref="D47">
    <cfRule type="colorScale" priority="6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conditionalFormatting sqref="D18">
    <cfRule type="colorScale" priority="2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conditionalFormatting sqref="I17 N17 S17 X17 AC17 AH17 AM17 AR17 AW17 BB17">
    <cfRule type="colorScale" priority="1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dataValidations count="1">
    <dataValidation type="list" allowBlank="1" showInputMessage="1" showErrorMessage="1" sqref="A33 A4">
      <formula1>$A$6:$A$10</formula1>
    </dataValidation>
  </dataValidations>
  <pageMargins left="0.7" right="0.7" top="0.75" bottom="0.75" header="0.3" footer="0.3"/>
  <pageSetup paperSize="9" orientation="portrait" horizontalDpi="200" verticalDpi="200" copies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82"/>
  <sheetViews>
    <sheetView tabSelected="1" topLeftCell="A73" zoomScale="102" workbookViewId="0">
      <selection activeCell="P92" sqref="P92"/>
    </sheetView>
  </sheetViews>
  <sheetFormatPr defaultRowHeight="14.5" outlineLevelRow="1" outlineLevelCol="1" x14ac:dyDescent="0.35"/>
  <cols>
    <col min="1" max="1" width="26" customWidth="1"/>
    <col min="3" max="4" width="8.7265625" customWidth="1" outlineLevel="1"/>
  </cols>
  <sheetData>
    <row r="1" spans="1:54" ht="15.5" x14ac:dyDescent="0.35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</row>
    <row r="2" spans="1:54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x14ac:dyDescent="0.35">
      <c r="A3" s="3" t="s">
        <v>0</v>
      </c>
      <c r="B3" s="4"/>
      <c r="C3" s="4"/>
      <c r="D3" s="4">
        <v>0</v>
      </c>
      <c r="E3" s="5">
        <v>1</v>
      </c>
      <c r="F3" s="6">
        <v>2</v>
      </c>
      <c r="G3" s="6">
        <v>3</v>
      </c>
      <c r="H3" s="6">
        <v>4</v>
      </c>
      <c r="I3" s="7">
        <v>5</v>
      </c>
      <c r="J3" s="4">
        <v>6</v>
      </c>
      <c r="K3" s="4">
        <v>7</v>
      </c>
      <c r="L3" s="4">
        <v>8</v>
      </c>
      <c r="M3" s="4">
        <v>9</v>
      </c>
      <c r="N3" s="4">
        <v>10</v>
      </c>
      <c r="O3" s="5">
        <v>11</v>
      </c>
      <c r="P3" s="6">
        <v>12</v>
      </c>
      <c r="Q3" s="6">
        <v>13</v>
      </c>
      <c r="R3" s="6">
        <v>14</v>
      </c>
      <c r="S3" s="7">
        <v>15</v>
      </c>
      <c r="T3" s="4">
        <v>16</v>
      </c>
      <c r="U3" s="4">
        <v>17</v>
      </c>
      <c r="V3" s="4">
        <v>18</v>
      </c>
      <c r="W3" s="4">
        <v>19</v>
      </c>
      <c r="X3" s="4">
        <v>20</v>
      </c>
      <c r="Y3" s="5">
        <v>21</v>
      </c>
      <c r="Z3" s="6">
        <v>22</v>
      </c>
      <c r="AA3" s="6">
        <v>23</v>
      </c>
      <c r="AB3" s="6">
        <v>24</v>
      </c>
      <c r="AC3" s="7">
        <v>25</v>
      </c>
      <c r="AD3" s="4">
        <v>26</v>
      </c>
      <c r="AE3" s="4">
        <v>27</v>
      </c>
      <c r="AF3" s="4">
        <v>28</v>
      </c>
      <c r="AG3" s="4">
        <v>29</v>
      </c>
      <c r="AH3" s="4">
        <v>30</v>
      </c>
      <c r="AI3" s="5">
        <v>31</v>
      </c>
      <c r="AJ3" s="6">
        <v>32</v>
      </c>
      <c r="AK3" s="6">
        <v>33</v>
      </c>
      <c r="AL3" s="6">
        <v>34</v>
      </c>
      <c r="AM3" s="7">
        <v>35</v>
      </c>
      <c r="AN3" s="4">
        <v>36</v>
      </c>
      <c r="AO3" s="4">
        <v>37</v>
      </c>
      <c r="AP3" s="4">
        <v>38</v>
      </c>
      <c r="AQ3" s="4">
        <v>39</v>
      </c>
      <c r="AR3" s="4">
        <v>40</v>
      </c>
      <c r="AS3" s="5">
        <v>41</v>
      </c>
      <c r="AT3" s="6">
        <v>42</v>
      </c>
      <c r="AU3" s="6">
        <v>43</v>
      </c>
      <c r="AV3" s="6">
        <v>44</v>
      </c>
      <c r="AW3" s="7">
        <v>45</v>
      </c>
      <c r="AX3" s="4">
        <v>46</v>
      </c>
      <c r="AY3" s="4">
        <v>47</v>
      </c>
      <c r="AZ3" s="4">
        <v>48</v>
      </c>
      <c r="BA3" s="4">
        <v>49</v>
      </c>
      <c r="BB3" s="7">
        <v>50</v>
      </c>
    </row>
    <row r="4" spans="1:54" x14ac:dyDescent="0.35">
      <c r="A4" s="8" t="s">
        <v>1</v>
      </c>
      <c r="B4" s="8" t="s">
        <v>2</v>
      </c>
      <c r="C4" s="8"/>
      <c r="D4" s="8"/>
      <c r="E4" s="10">
        <v>3.5000000000000003E-2</v>
      </c>
      <c r="F4" s="11">
        <v>3.5000000000000003E-2</v>
      </c>
      <c r="G4" s="11">
        <v>3.5000000000000003E-2</v>
      </c>
      <c r="H4" s="11">
        <v>3.5000000000000003E-2</v>
      </c>
      <c r="I4" s="12">
        <v>3.5000000000000003E-2</v>
      </c>
      <c r="J4" s="10">
        <v>3.5000000000000003E-2</v>
      </c>
      <c r="K4" s="11">
        <v>3.5000000000000003E-2</v>
      </c>
      <c r="L4" s="11">
        <v>3.5000000000000003E-2</v>
      </c>
      <c r="M4" s="11">
        <v>3.5000000000000003E-2</v>
      </c>
      <c r="N4" s="12">
        <v>3.5000000000000003E-2</v>
      </c>
      <c r="O4" s="10">
        <v>3.5000000000000003E-2</v>
      </c>
      <c r="P4" s="11">
        <v>3.5000000000000003E-2</v>
      </c>
      <c r="Q4" s="11">
        <v>3.5000000000000003E-2</v>
      </c>
      <c r="R4" s="11">
        <v>3.5000000000000003E-2</v>
      </c>
      <c r="S4" s="12">
        <v>3.5000000000000003E-2</v>
      </c>
      <c r="T4" s="10">
        <v>3.5000000000000003E-2</v>
      </c>
      <c r="U4" s="11">
        <v>3.5000000000000003E-2</v>
      </c>
      <c r="V4" s="11">
        <v>3.5000000000000003E-2</v>
      </c>
      <c r="W4" s="11">
        <v>3.5000000000000003E-2</v>
      </c>
      <c r="X4" s="12">
        <v>3.5000000000000003E-2</v>
      </c>
      <c r="Y4" s="10">
        <v>3.5000000000000003E-2</v>
      </c>
      <c r="Z4" s="11">
        <v>3.5000000000000003E-2</v>
      </c>
      <c r="AA4" s="11">
        <v>3.5000000000000003E-2</v>
      </c>
      <c r="AB4" s="11">
        <v>3.5000000000000003E-2</v>
      </c>
      <c r="AC4" s="12">
        <v>3.5000000000000003E-2</v>
      </c>
      <c r="AD4" s="10">
        <v>3.5000000000000003E-2</v>
      </c>
      <c r="AE4" s="11">
        <v>3.5000000000000003E-2</v>
      </c>
      <c r="AF4" s="11">
        <v>3.5000000000000003E-2</v>
      </c>
      <c r="AG4" s="11">
        <v>3.5000000000000003E-2</v>
      </c>
      <c r="AH4" s="12">
        <v>3.5000000000000003E-2</v>
      </c>
      <c r="AI4" s="10">
        <v>3.5000000000000003E-2</v>
      </c>
      <c r="AJ4" s="11">
        <v>3.5000000000000003E-2</v>
      </c>
      <c r="AK4" s="11">
        <v>3.5000000000000003E-2</v>
      </c>
      <c r="AL4" s="11">
        <v>3.5000000000000003E-2</v>
      </c>
      <c r="AM4" s="12">
        <v>3.5000000000000003E-2</v>
      </c>
      <c r="AN4" s="10">
        <v>3.5000000000000003E-2</v>
      </c>
      <c r="AO4" s="11">
        <v>3.5000000000000003E-2</v>
      </c>
      <c r="AP4" s="11">
        <v>3.5000000000000003E-2</v>
      </c>
      <c r="AQ4" s="11">
        <v>3.5000000000000003E-2</v>
      </c>
      <c r="AR4" s="12">
        <v>3.5000000000000003E-2</v>
      </c>
      <c r="AS4" s="10">
        <v>3.5000000000000003E-2</v>
      </c>
      <c r="AT4" s="11">
        <v>3.5000000000000003E-2</v>
      </c>
      <c r="AU4" s="11">
        <v>3.5000000000000003E-2</v>
      </c>
      <c r="AV4" s="11">
        <v>3.5000000000000003E-2</v>
      </c>
      <c r="AW4" s="12">
        <v>3.5000000000000003E-2</v>
      </c>
      <c r="AX4" s="10">
        <v>3.5000000000000003E-2</v>
      </c>
      <c r="AY4" s="11">
        <v>3.5000000000000003E-2</v>
      </c>
      <c r="AZ4" s="11">
        <v>3.5000000000000003E-2</v>
      </c>
      <c r="BA4" s="11">
        <v>3.5000000000000003E-2</v>
      </c>
      <c r="BB4" s="12">
        <v>3.5000000000000003E-2</v>
      </c>
    </row>
    <row r="5" spans="1:54" x14ac:dyDescent="0.35">
      <c r="A5" s="8"/>
      <c r="B5" s="8" t="s">
        <v>3</v>
      </c>
      <c r="C5" s="8"/>
      <c r="D5" s="8">
        <v>1</v>
      </c>
      <c r="E5" s="13">
        <v>1.0349999999999999</v>
      </c>
      <c r="F5" s="14">
        <v>1.0712249999999999</v>
      </c>
      <c r="G5" s="14">
        <v>1.1087178749999997</v>
      </c>
      <c r="H5" s="14">
        <v>1.1475230006249997</v>
      </c>
      <c r="I5" s="15">
        <v>1.1876863056468745</v>
      </c>
      <c r="J5" s="13">
        <v>1.229255326344515</v>
      </c>
      <c r="K5" s="14">
        <v>1.2722792627665729</v>
      </c>
      <c r="L5" s="14">
        <v>1.3168090369634029</v>
      </c>
      <c r="M5" s="14">
        <v>1.3628973532571218</v>
      </c>
      <c r="N5" s="15">
        <v>1.410598760621121</v>
      </c>
      <c r="O5" s="13">
        <v>1.4599697172428601</v>
      </c>
      <c r="P5" s="14">
        <v>1.5110686573463601</v>
      </c>
      <c r="Q5" s="14">
        <v>1.5639560603534826</v>
      </c>
      <c r="R5" s="14">
        <v>1.6186945224658542</v>
      </c>
      <c r="S5" s="15">
        <v>1.6753488307521589</v>
      </c>
      <c r="T5" s="13">
        <v>1.7339860398284843</v>
      </c>
      <c r="U5" s="14">
        <v>1.7946755512224812</v>
      </c>
      <c r="V5" s="14">
        <v>1.8574891955152679</v>
      </c>
      <c r="W5" s="14">
        <v>1.9225013173583021</v>
      </c>
      <c r="X5" s="15">
        <v>1.9897888634658425</v>
      </c>
      <c r="Y5" s="13">
        <v>2.0594314736871469</v>
      </c>
      <c r="Z5" s="14">
        <v>2.1315115752661966</v>
      </c>
      <c r="AA5" s="14">
        <v>2.2061144804005135</v>
      </c>
      <c r="AB5" s="14">
        <v>2.2833284872145314</v>
      </c>
      <c r="AC5" s="15">
        <v>2.3632449842670398</v>
      </c>
      <c r="AD5" s="13">
        <v>2.4459585587163861</v>
      </c>
      <c r="AE5" s="14">
        <v>2.5315671082714593</v>
      </c>
      <c r="AF5" s="14">
        <v>2.6201719570609603</v>
      </c>
      <c r="AG5" s="14">
        <v>2.7118779755580937</v>
      </c>
      <c r="AH5" s="15">
        <v>2.8067937047026268</v>
      </c>
      <c r="AI5" s="13">
        <v>2.9050314843672185</v>
      </c>
      <c r="AJ5" s="14">
        <v>3.0067075863200707</v>
      </c>
      <c r="AK5" s="14">
        <v>3.111942351841273</v>
      </c>
      <c r="AL5" s="14">
        <v>3.2208603341557174</v>
      </c>
      <c r="AM5" s="15">
        <v>3.3335904458511671</v>
      </c>
      <c r="AN5" s="13">
        <v>3.4502661114559579</v>
      </c>
      <c r="AO5" s="14">
        <v>3.571025425356916</v>
      </c>
      <c r="AP5" s="14">
        <v>3.6960113152444078</v>
      </c>
      <c r="AQ5" s="14">
        <v>3.8253717112779619</v>
      </c>
      <c r="AR5" s="15">
        <v>3.9592597211726903</v>
      </c>
      <c r="AS5" s="13">
        <v>4.097833811413734</v>
      </c>
      <c r="AT5" s="14">
        <v>4.2412579948132141</v>
      </c>
      <c r="AU5" s="14">
        <v>4.389702024631676</v>
      </c>
      <c r="AV5" s="14">
        <v>4.5433415954937839</v>
      </c>
      <c r="AW5" s="15">
        <v>4.702358551336066</v>
      </c>
      <c r="AX5" s="13">
        <v>4.866941100632828</v>
      </c>
      <c r="AY5" s="14">
        <v>5.0372840391549767</v>
      </c>
      <c r="AZ5" s="14">
        <v>5.2135889805254001</v>
      </c>
      <c r="BA5" s="14">
        <v>5.3960645948437884</v>
      </c>
      <c r="BB5" s="15">
        <v>5.5849268556633209</v>
      </c>
    </row>
    <row r="6" spans="1:54" x14ac:dyDescent="0.35">
      <c r="A6" s="8"/>
      <c r="B6" s="8"/>
      <c r="C6" s="8"/>
      <c r="D6" s="8"/>
      <c r="E6" s="16"/>
      <c r="F6" s="8"/>
      <c r="G6" s="8"/>
      <c r="H6" s="8"/>
      <c r="I6" s="17"/>
      <c r="J6" s="8"/>
      <c r="K6" s="8"/>
      <c r="L6" s="8"/>
      <c r="M6" s="8"/>
      <c r="N6" s="8"/>
      <c r="O6" s="16"/>
      <c r="P6" s="8"/>
      <c r="Q6" s="8"/>
      <c r="R6" s="8"/>
      <c r="S6" s="17"/>
      <c r="T6" s="8"/>
      <c r="U6" s="8"/>
      <c r="V6" s="8"/>
      <c r="W6" s="8"/>
      <c r="X6" s="8"/>
      <c r="Y6" s="16"/>
      <c r="Z6" s="8"/>
      <c r="AA6" s="8"/>
      <c r="AB6" s="8"/>
      <c r="AC6" s="17"/>
      <c r="AD6" s="8"/>
      <c r="AE6" s="8"/>
      <c r="AF6" s="8"/>
      <c r="AG6" s="8"/>
      <c r="AH6" s="8"/>
      <c r="AI6" s="16"/>
      <c r="AJ6" s="8"/>
      <c r="AK6" s="8"/>
      <c r="AL6" s="8"/>
      <c r="AM6" s="17"/>
      <c r="AN6" s="8"/>
      <c r="AO6" s="8"/>
      <c r="AP6" s="8"/>
      <c r="AQ6" s="8"/>
      <c r="AR6" s="8"/>
      <c r="AS6" s="16"/>
      <c r="AT6" s="8"/>
      <c r="AU6" s="8"/>
      <c r="AV6" s="8"/>
      <c r="AW6" s="17"/>
      <c r="AX6" s="8"/>
      <c r="AY6" s="8"/>
      <c r="AZ6" s="8"/>
      <c r="BA6" s="8"/>
      <c r="BB6" s="17"/>
    </row>
    <row r="7" spans="1:54" x14ac:dyDescent="0.35">
      <c r="A7" s="8" t="s">
        <v>4</v>
      </c>
      <c r="B7" s="8" t="s">
        <v>5</v>
      </c>
      <c r="C7" s="8"/>
      <c r="D7" s="18">
        <v>1037.4246960623213</v>
      </c>
      <c r="E7" s="19">
        <v>1134.7684543581986</v>
      </c>
      <c r="F7" s="18">
        <v>1232.6801827407187</v>
      </c>
      <c r="G7" s="18">
        <v>1331.036169180451</v>
      </c>
      <c r="H7" s="18">
        <v>1429.7038792980688</v>
      </c>
      <c r="I7" s="20">
        <v>1528.5415355226944</v>
      </c>
      <c r="J7" s="19">
        <v>1710.2994670185396</v>
      </c>
      <c r="K7" s="18">
        <v>1813.8880779158353</v>
      </c>
      <c r="L7" s="18">
        <v>1917.1427435495525</v>
      </c>
      <c r="M7" s="18">
        <v>2019.8709128086628</v>
      </c>
      <c r="N7" s="20">
        <v>2121.8678379682246</v>
      </c>
      <c r="O7" s="19">
        <v>2182.7600966435598</v>
      </c>
      <c r="P7" s="18">
        <v>2134.4824039921987</v>
      </c>
      <c r="Q7" s="18">
        <v>2082.4266016478678</v>
      </c>
      <c r="R7" s="18">
        <v>2026.4339576838249</v>
      </c>
      <c r="S7" s="20">
        <v>1966.3401648955496</v>
      </c>
      <c r="T7" s="19">
        <v>1996.5825127952719</v>
      </c>
      <c r="U7" s="18">
        <v>1924.3474643025027</v>
      </c>
      <c r="V7" s="18">
        <v>1847.2527993145989</v>
      </c>
      <c r="W7" s="18">
        <v>1765.1006839121103</v>
      </c>
      <c r="X7" s="20">
        <v>1677.6864297399261</v>
      </c>
      <c r="Y7" s="19">
        <v>1663.628730023295</v>
      </c>
      <c r="Z7" s="18">
        <v>1560.1440276777541</v>
      </c>
      <c r="AA7" s="18">
        <v>1450.4453222586712</v>
      </c>
      <c r="AB7" s="18">
        <v>1334.286591551336</v>
      </c>
      <c r="AC7" s="20">
        <v>1211.413395982222</v>
      </c>
      <c r="AD7" s="19">
        <v>1135.3613026319231</v>
      </c>
      <c r="AE7" s="18">
        <v>991.44124486974454</v>
      </c>
      <c r="AF7" s="18">
        <v>839.61558340531235</v>
      </c>
      <c r="AG7" s="18">
        <v>679.57898808961477</v>
      </c>
      <c r="AH7" s="20">
        <v>511.01580326850416</v>
      </c>
      <c r="AI7" s="19">
        <v>449.87353217309226</v>
      </c>
      <c r="AJ7" s="18">
        <v>368.89629638193566</v>
      </c>
      <c r="AK7" s="18">
        <v>294.09232517115436</v>
      </c>
      <c r="AL7" s="18">
        <v>226.08347497532498</v>
      </c>
      <c r="AM7" s="20">
        <v>165.52540132122019</v>
      </c>
      <c r="AN7" s="19">
        <v>118.73525187443806</v>
      </c>
      <c r="AO7" s="18">
        <v>73.022179902779499</v>
      </c>
      <c r="AP7" s="18">
        <v>37.423867200174598</v>
      </c>
      <c r="AQ7" s="18">
        <v>12.786487960059814</v>
      </c>
      <c r="AR7" s="20">
        <v>2.4423797439197941E-13</v>
      </c>
      <c r="AS7" s="19">
        <v>2.6155744916405684E-13</v>
      </c>
      <c r="AT7" s="18">
        <v>2.6809638539315828E-13</v>
      </c>
      <c r="AU7" s="18">
        <v>2.7479879502798724E-13</v>
      </c>
      <c r="AV7" s="18">
        <v>2.8166876490368689E-13</v>
      </c>
      <c r="AW7" s="20">
        <v>2.8871048402627907E-13</v>
      </c>
      <c r="AX7" s="19">
        <v>3.1064820051207904E-13</v>
      </c>
      <c r="AY7" s="18">
        <v>3.1841440552488105E-13</v>
      </c>
      <c r="AZ7" s="18">
        <v>3.2637476566300298E-13</v>
      </c>
      <c r="BA7" s="18">
        <v>3.3453413480457816E-13</v>
      </c>
      <c r="BB7" s="20">
        <v>3.4289748817469256E-13</v>
      </c>
    </row>
    <row r="8" spans="1:54" x14ac:dyDescent="0.35">
      <c r="A8" s="34" t="s">
        <v>6</v>
      </c>
      <c r="B8" s="8" t="s">
        <v>5</v>
      </c>
      <c r="C8" s="8"/>
      <c r="D8" s="18"/>
      <c r="E8" s="19">
        <v>88.613359455323206</v>
      </c>
      <c r="F8" s="18">
        <v>98.139188055652127</v>
      </c>
      <c r="G8" s="18">
        <v>107.89881983244092</v>
      </c>
      <c r="H8" s="18">
        <v>117.89331367903995</v>
      </c>
      <c r="I8" s="22">
        <v>128.12351836591691</v>
      </c>
      <c r="J8" s="19">
        <v>145.66678891720036</v>
      </c>
      <c r="K8" s="18">
        <v>156.90285443525556</v>
      </c>
      <c r="L8" s="18">
        <v>168.38745955406239</v>
      </c>
      <c r="M8" s="18">
        <v>180.12045316440776</v>
      </c>
      <c r="N8" s="22">
        <v>192.10138237565982</v>
      </c>
      <c r="O8" s="19">
        <v>214.49315587688275</v>
      </c>
      <c r="P8" s="18">
        <v>214.71315002043229</v>
      </c>
      <c r="Q8" s="18">
        <v>214.81008564873633</v>
      </c>
      <c r="R8" s="18">
        <v>214.77767233969271</v>
      </c>
      <c r="S8" s="22">
        <v>214.60938206166651</v>
      </c>
      <c r="T8" s="19">
        <v>224.95799576491757</v>
      </c>
      <c r="U8" s="18">
        <v>224.47446509340796</v>
      </c>
      <c r="V8" s="18">
        <v>223.82615914096985</v>
      </c>
      <c r="W8" s="18">
        <v>223.00514135022638</v>
      </c>
      <c r="X8" s="22">
        <v>222.00318132048267</v>
      </c>
      <c r="Y8" s="19">
        <v>231.79528198987657</v>
      </c>
      <c r="Z8" s="18">
        <v>230.33639300981727</v>
      </c>
      <c r="AA8" s="18">
        <v>228.65968752951139</v>
      </c>
      <c r="AB8" s="18">
        <v>226.75518652955904</v>
      </c>
      <c r="AC8" s="22">
        <v>224.61254817490314</v>
      </c>
      <c r="AD8" s="19">
        <v>233.27469424805986</v>
      </c>
      <c r="AE8" s="18">
        <v>230.4913570878625</v>
      </c>
      <c r="AF8" s="18">
        <v>227.4230563857503</v>
      </c>
      <c r="AG8" s="18">
        <v>224.05728355035251</v>
      </c>
      <c r="AH8" s="22">
        <v>220.38108266294375</v>
      </c>
      <c r="AI8" s="19">
        <v>127.46416744904275</v>
      </c>
      <c r="AJ8" s="18">
        <v>115.28009261935482</v>
      </c>
      <c r="AK8" s="18">
        <v>102.93231380990392</v>
      </c>
      <c r="AL8" s="18">
        <v>90.433389990129854</v>
      </c>
      <c r="AM8" s="22">
        <v>77.796938620973322</v>
      </c>
      <c r="AN8" s="19">
        <v>68.272769827801767</v>
      </c>
      <c r="AO8" s="18">
        <v>54.766634927084468</v>
      </c>
      <c r="AP8" s="18">
        <v>41.166253920191821</v>
      </c>
      <c r="AQ8" s="18">
        <v>27.490949114128096</v>
      </c>
      <c r="AR8" s="22">
        <v>13.761457667014131</v>
      </c>
      <c r="AS8" s="19">
        <v>1.3077872458202826E-14</v>
      </c>
      <c r="AT8" s="18">
        <v>1.3404819269657895E-14</v>
      </c>
      <c r="AU8" s="18">
        <v>1.373993975139934E-14</v>
      </c>
      <c r="AV8" s="18">
        <v>1.4083438245184322E-14</v>
      </c>
      <c r="AW8" s="22">
        <v>1.4435524201313934E-14</v>
      </c>
      <c r="AX8" s="19">
        <v>1.5532410025603929E-14</v>
      </c>
      <c r="AY8" s="18">
        <v>1.5920720276244031E-14</v>
      </c>
      <c r="AZ8" s="18">
        <v>1.631873828315013E-14</v>
      </c>
      <c r="BA8" s="18">
        <v>1.6726706740228881E-14</v>
      </c>
      <c r="BB8" s="22">
        <v>1.7144874408734602E-14</v>
      </c>
    </row>
    <row r="9" spans="1:54" x14ac:dyDescent="0.35">
      <c r="A9" s="23" t="s">
        <v>7</v>
      </c>
      <c r="B9" s="23" t="s">
        <v>5</v>
      </c>
      <c r="C9" s="23"/>
      <c r="D9" s="24"/>
      <c r="E9" s="25">
        <v>88.613359455323206</v>
      </c>
      <c r="F9" s="24">
        <v>99.096643548878006</v>
      </c>
      <c r="G9" s="24">
        <v>110.01443262344463</v>
      </c>
      <c r="H9" s="24">
        <v>121.37762293077216</v>
      </c>
      <c r="I9" s="26">
        <v>133.19710749404368</v>
      </c>
      <c r="J9" s="25">
        <v>145.66678891720036</v>
      </c>
      <c r="K9" s="24">
        <v>158.43361399072145</v>
      </c>
      <c r="L9" s="24">
        <v>171.68909588178508</v>
      </c>
      <c r="M9" s="24">
        <v>185.44387093766298</v>
      </c>
      <c r="N9" s="26">
        <v>199.7084438859107</v>
      </c>
      <c r="O9" s="25">
        <v>214.49315587688275</v>
      </c>
      <c r="P9" s="24">
        <v>216.807912459656</v>
      </c>
      <c r="Q9" s="24">
        <v>219.02194788727425</v>
      </c>
      <c r="R9" s="24">
        <v>221.12537610206269</v>
      </c>
      <c r="S9" s="26">
        <v>223.10774240572442</v>
      </c>
      <c r="T9" s="25">
        <v>224.95799576491757</v>
      </c>
      <c r="U9" s="24">
        <v>226.66445987480708</v>
      </c>
      <c r="V9" s="24">
        <v>228.2148029275769</v>
      </c>
      <c r="W9" s="24">
        <v>229.5960060306939</v>
      </c>
      <c r="X9" s="26">
        <v>230.79433021744273</v>
      </c>
      <c r="Y9" s="25">
        <v>231.79528198987657</v>
      </c>
      <c r="Z9" s="24">
        <v>232.58357733186426</v>
      </c>
      <c r="AA9" s="24">
        <v>233.14310412735344</v>
      </c>
      <c r="AB9" s="24">
        <v>233.45688291629554</v>
      </c>
      <c r="AC9" s="26">
        <v>233.50702591790744</v>
      </c>
      <c r="AD9" s="25">
        <v>233.27469424805986</v>
      </c>
      <c r="AE9" s="24">
        <v>232.74005325457333</v>
      </c>
      <c r="AF9" s="24">
        <v>231.88222589108898</v>
      </c>
      <c r="AG9" s="24">
        <v>230.67924404692377</v>
      </c>
      <c r="AH9" s="26">
        <v>229.1079977469505</v>
      </c>
      <c r="AI9" s="25">
        <v>127.46416744904275</v>
      </c>
      <c r="AJ9" s="24">
        <v>116.40477644978756</v>
      </c>
      <c r="AK9" s="24">
        <v>104.95054644712843</v>
      </c>
      <c r="AL9" s="24">
        <v>93.106127633809663</v>
      </c>
      <c r="AM9" s="26">
        <v>80.877635334761976</v>
      </c>
      <c r="AN9" s="25">
        <v>68.272769827801767</v>
      </c>
      <c r="AO9" s="24">
        <v>55.300943560519443</v>
      </c>
      <c r="AP9" s="24">
        <v>41.973416162434248</v>
      </c>
      <c r="AQ9" s="24">
        <v>28.303437671350544</v>
      </c>
      <c r="AR9" s="26">
        <v>14.306400413646616</v>
      </c>
      <c r="AS9" s="25">
        <v>1.3077872458202826E-14</v>
      </c>
      <c r="AT9" s="24">
        <v>1.3535597994239921E-14</v>
      </c>
      <c r="AU9" s="24">
        <v>1.4009343924038319E-14</v>
      </c>
      <c r="AV9" s="24">
        <v>1.4499670961379655E-14</v>
      </c>
      <c r="AW9" s="26">
        <v>1.5007159445027945E-14</v>
      </c>
      <c r="AX9" s="25">
        <v>1.5532410025603929E-14</v>
      </c>
      <c r="AY9" s="24">
        <v>1.6076044376500062E-14</v>
      </c>
      <c r="AZ9" s="24">
        <v>1.6638705929677567E-14</v>
      </c>
      <c r="BA9" s="24">
        <v>1.7221060637216286E-14</v>
      </c>
      <c r="BB9" s="26">
        <v>1.782379775951885E-14</v>
      </c>
    </row>
    <row r="10" spans="1:54" x14ac:dyDescent="0.35">
      <c r="A10" s="8" t="s">
        <v>8</v>
      </c>
      <c r="B10" s="8" t="s">
        <v>5</v>
      </c>
      <c r="C10" s="8"/>
      <c r="D10" s="18"/>
      <c r="E10" s="19">
        <v>1037.4246960623213</v>
      </c>
      <c r="F10" s="18">
        <v>1146.1851743400553</v>
      </c>
      <c r="G10" s="18">
        <v>1257.5656303039843</v>
      </c>
      <c r="H10" s="18">
        <v>1371.4859464373319</v>
      </c>
      <c r="I10" s="22">
        <v>1487.8526275715692</v>
      </c>
      <c r="J10" s="19">
        <v>1606.5578029963988</v>
      </c>
      <c r="K10" s="18">
        <v>1726.9853154772572</v>
      </c>
      <c r="L10" s="18">
        <v>1849.4536645000742</v>
      </c>
      <c r="M10" s="18">
        <v>1973.8034479591934</v>
      </c>
      <c r="N10" s="22">
        <v>2099.8561897831655</v>
      </c>
      <c r="O10" s="19">
        <v>2227.4130104719557</v>
      </c>
      <c r="P10" s="18">
        <v>2204.0553170986191</v>
      </c>
      <c r="Q10" s="18">
        <v>2176.33400425132</v>
      </c>
      <c r="R10" s="18">
        <v>2143.9722317412643</v>
      </c>
      <c r="S10" s="22">
        <v>2106.6791260002969</v>
      </c>
      <c r="T10" s="19">
        <v>2064.1491368735788</v>
      </c>
      <c r="U10" s="18">
        <v>2016.0613665786402</v>
      </c>
      <c r="V10" s="18">
        <v>1962.0788696703855</v>
      </c>
      <c r="W10" s="18">
        <v>1901.8479228044939</v>
      </c>
      <c r="X10" s="22">
        <v>1834.9972630426444</v>
      </c>
      <c r="Y10" s="19">
        <v>1761.1372933920295</v>
      </c>
      <c r="Z10" s="18">
        <v>1679.8592542186439</v>
      </c>
      <c r="AA10" s="18">
        <v>1590.7343591187168</v>
      </c>
      <c r="AB10" s="18">
        <v>1493.3128937753768</v>
      </c>
      <c r="AC10" s="22">
        <v>1387.1232762680822</v>
      </c>
      <c r="AD10" s="19">
        <v>1271.6710772404024</v>
      </c>
      <c r="AE10" s="18">
        <v>1146.4379982673565</v>
      </c>
      <c r="AF10" s="18">
        <v>1010.8808066965779</v>
      </c>
      <c r="AG10" s="18">
        <v>864.43022516796748</v>
      </c>
      <c r="AH10" s="22">
        <v>706.48977394415078</v>
      </c>
      <c r="AI10" s="19">
        <v>536.43456410883618</v>
      </c>
      <c r="AJ10" s="18">
        <v>454.26254224307365</v>
      </c>
      <c r="AK10" s="18">
        <v>376.12938497726498</v>
      </c>
      <c r="AL10" s="18">
        <v>302.78415490669835</v>
      </c>
      <c r="AM10" s="22">
        <v>235.03620024632465</v>
      </c>
      <c r="AN10" s="19">
        <v>173.7589051821044</v>
      </c>
      <c r="AO10" s="18">
        <v>119.8936445756521</v>
      </c>
      <c r="AP10" s="18">
        <v>74.45395328148004</v>
      </c>
      <c r="AQ10" s="18">
        <v>38.52992082316603</v>
      </c>
      <c r="AR10" s="22">
        <v>13.292822683992446</v>
      </c>
      <c r="AS10" s="19">
        <v>2.5517799918444569E-13</v>
      </c>
      <c r="AT10" s="18">
        <v>2.6410922915590128E-13</v>
      </c>
      <c r="AU10" s="18">
        <v>2.7335305217635787E-13</v>
      </c>
      <c r="AV10" s="18">
        <v>2.8292040900253033E-13</v>
      </c>
      <c r="AW10" s="22">
        <v>2.92822623317619E-13</v>
      </c>
      <c r="AX10" s="19">
        <v>3.030714151337357E-13</v>
      </c>
      <c r="AY10" s="18">
        <v>3.1367891466341638E-13</v>
      </c>
      <c r="AZ10" s="18">
        <v>3.24657676676636E-13</v>
      </c>
      <c r="BA10" s="18">
        <v>3.3602069536031831E-13</v>
      </c>
      <c r="BB10" s="22">
        <v>3.4778141969792946E-13</v>
      </c>
    </row>
    <row r="11" spans="1:54" x14ac:dyDescent="0.35">
      <c r="A11" s="8" t="s">
        <v>9</v>
      </c>
      <c r="B11" s="8" t="s">
        <v>5</v>
      </c>
      <c r="C11" s="8"/>
      <c r="D11" s="18">
        <v>1024.69507659596</v>
      </c>
      <c r="E11" s="19">
        <v>107.89595769768206</v>
      </c>
      <c r="F11" s="18">
        <v>111.67231621710094</v>
      </c>
      <c r="G11" s="18">
        <v>115.58084728469946</v>
      </c>
      <c r="H11" s="18">
        <v>119.62617693966394</v>
      </c>
      <c r="I11" s="18">
        <v>123.81309313255215</v>
      </c>
      <c r="J11" s="19">
        <v>128.14655139219147</v>
      </c>
      <c r="K11" s="18">
        <v>132.63168069091813</v>
      </c>
      <c r="L11" s="18">
        <v>137.27378951510028</v>
      </c>
      <c r="M11" s="18">
        <v>142.07837214812875</v>
      </c>
      <c r="N11" s="18">
        <v>147.05111517331326</v>
      </c>
      <c r="O11" s="16">
        <v>0</v>
      </c>
      <c r="P11" s="8">
        <v>0</v>
      </c>
      <c r="Q11" s="8">
        <v>0</v>
      </c>
      <c r="R11" s="8">
        <v>0</v>
      </c>
      <c r="S11" s="8">
        <v>0</v>
      </c>
      <c r="T11" s="16">
        <v>0</v>
      </c>
      <c r="U11" s="8">
        <v>0</v>
      </c>
      <c r="V11" s="8">
        <v>0</v>
      </c>
      <c r="W11" s="8">
        <v>0</v>
      </c>
      <c r="X11" s="8">
        <v>0</v>
      </c>
      <c r="Y11" s="16">
        <v>0</v>
      </c>
      <c r="Z11" s="8">
        <v>0</v>
      </c>
      <c r="AA11" s="8">
        <v>0</v>
      </c>
      <c r="AB11" s="8">
        <v>0</v>
      </c>
      <c r="AC11" s="8">
        <v>0</v>
      </c>
      <c r="AD11" s="16">
        <v>0</v>
      </c>
      <c r="AE11" s="8">
        <v>0</v>
      </c>
      <c r="AF11" s="8">
        <v>0</v>
      </c>
      <c r="AG11" s="8">
        <v>0</v>
      </c>
      <c r="AH11" s="8">
        <v>0</v>
      </c>
      <c r="AI11" s="16">
        <v>0</v>
      </c>
      <c r="AJ11" s="8">
        <v>0</v>
      </c>
      <c r="AK11" s="8">
        <v>0</v>
      </c>
      <c r="AL11" s="8">
        <v>0</v>
      </c>
      <c r="AM11" s="8">
        <v>0</v>
      </c>
      <c r="AN11" s="16">
        <v>0</v>
      </c>
      <c r="AO11" s="8">
        <v>0</v>
      </c>
      <c r="AP11" s="8">
        <v>0</v>
      </c>
      <c r="AQ11" s="8">
        <v>0</v>
      </c>
      <c r="AR11" s="8">
        <v>0</v>
      </c>
      <c r="AS11" s="16">
        <v>0</v>
      </c>
      <c r="AT11" s="8">
        <v>0</v>
      </c>
      <c r="AU11" s="8">
        <v>0</v>
      </c>
      <c r="AV11" s="8">
        <v>0</v>
      </c>
      <c r="AW11" s="8">
        <v>0</v>
      </c>
      <c r="AX11" s="16">
        <v>0</v>
      </c>
      <c r="AY11" s="8">
        <v>0</v>
      </c>
      <c r="AZ11" s="8">
        <v>0</v>
      </c>
      <c r="BA11" s="8">
        <v>0</v>
      </c>
      <c r="BB11" s="17">
        <v>0</v>
      </c>
    </row>
    <row r="12" spans="1:54" x14ac:dyDescent="0.35">
      <c r="A12" s="8" t="s">
        <v>10</v>
      </c>
      <c r="B12" s="8" t="s">
        <v>5</v>
      </c>
      <c r="C12" s="8"/>
      <c r="D12" s="18"/>
      <c r="E12" s="19">
        <v>-0.86452058005194488</v>
      </c>
      <c r="F12" s="18">
        <v>0.29186025317192588</v>
      </c>
      <c r="G12" s="18">
        <v>1.6605311513519752</v>
      </c>
      <c r="H12" s="18">
        <v>3.2594958054266314</v>
      </c>
      <c r="I12" s="22">
        <v>5.1079177077223861</v>
      </c>
      <c r="J12" s="19">
        <v>7.7190389113331292</v>
      </c>
      <c r="K12" s="18">
        <v>10.163331668100902</v>
      </c>
      <c r="L12" s="18">
        <v>12.924006055982161</v>
      </c>
      <c r="M12" s="18">
        <v>16.025630324155898</v>
      </c>
      <c r="N12" s="22">
        <v>19.494294484522754</v>
      </c>
      <c r="O12" s="19">
        <v>23.35769337333717</v>
      </c>
      <c r="P12" s="18">
        <v>27.721312847298876</v>
      </c>
      <c r="Q12" s="18">
        <v>32.361772510055644</v>
      </c>
      <c r="R12" s="18">
        <v>37.293105740967377</v>
      </c>
      <c r="S12" s="22">
        <v>42.529989126718149</v>
      </c>
      <c r="T12" s="19">
        <v>48.087770294938792</v>
      </c>
      <c r="U12" s="18">
        <v>53.982496908254618</v>
      </c>
      <c r="V12" s="18">
        <v>60.230946865891298</v>
      </c>
      <c r="W12" s="18">
        <v>66.850659761849883</v>
      </c>
      <c r="X12" s="22">
        <v>73.8599696506149</v>
      </c>
      <c r="Y12" s="19">
        <v>81.278039173385295</v>
      </c>
      <c r="Z12" s="18">
        <v>89.1248950999274</v>
      </c>
      <c r="AA12" s="18">
        <v>97.421465343340159</v>
      </c>
      <c r="AB12" s="18">
        <v>106.18961750729443</v>
      </c>
      <c r="AC12" s="22">
        <v>115.45219902767985</v>
      </c>
      <c r="AD12" s="19">
        <v>125.23307897304585</v>
      </c>
      <c r="AE12" s="18">
        <v>135.55719157077851</v>
      </c>
      <c r="AF12" s="18">
        <v>146.45058152861057</v>
      </c>
      <c r="AG12" s="18">
        <v>157.94045122381655</v>
      </c>
      <c r="AH12" s="22">
        <v>170.05520983531451</v>
      </c>
      <c r="AI12" s="19">
        <v>82.17202186576263</v>
      </c>
      <c r="AJ12" s="18">
        <v>78.133157265808649</v>
      </c>
      <c r="AK12" s="18">
        <v>73.345230070566629</v>
      </c>
      <c r="AL12" s="18">
        <v>67.747954660373694</v>
      </c>
      <c r="AM12" s="22">
        <v>61.277295064220269</v>
      </c>
      <c r="AN12" s="19">
        <v>53.865260606452281</v>
      </c>
      <c r="AO12" s="18">
        <v>45.439691294172064</v>
      </c>
      <c r="AP12" s="18">
        <v>35.924032458314009</v>
      </c>
      <c r="AQ12" s="18">
        <v>25.237098139173586</v>
      </c>
      <c r="AR12" s="22">
        <v>13.29282268399219</v>
      </c>
      <c r="AS12" s="19">
        <v>-8.931229971455602E-15</v>
      </c>
      <c r="AT12" s="18">
        <v>-9.2438230204565484E-15</v>
      </c>
      <c r="AU12" s="18">
        <v>-9.5673568261725288E-15</v>
      </c>
      <c r="AV12" s="18">
        <v>-9.9022143150885643E-15</v>
      </c>
      <c r="AW12" s="22">
        <v>-1.0248791816116664E-14</v>
      </c>
      <c r="AX12" s="19">
        <v>-1.060749952968075E-14</v>
      </c>
      <c r="AY12" s="18">
        <v>-1.0978762013219576E-14</v>
      </c>
      <c r="AZ12" s="18">
        <v>-1.136301868368226E-14</v>
      </c>
      <c r="BA12" s="18">
        <v>-1.1760724337611141E-14</v>
      </c>
      <c r="BB12" s="22">
        <v>-1.217234968942753E-14</v>
      </c>
    </row>
    <row r="13" spans="1:54" x14ac:dyDescent="0.35">
      <c r="A13" s="23" t="s">
        <v>11</v>
      </c>
      <c r="B13" s="23" t="s">
        <v>5</v>
      </c>
      <c r="C13" s="23"/>
      <c r="D13" s="24">
        <v>1037.4246960623213</v>
      </c>
      <c r="E13" s="25">
        <v>1146.1851743400553</v>
      </c>
      <c r="F13" s="24">
        <v>1257.5656303039843</v>
      </c>
      <c r="G13" s="24">
        <v>1371.4859464373319</v>
      </c>
      <c r="H13" s="24">
        <v>1487.8526275715692</v>
      </c>
      <c r="I13" s="27">
        <v>1606.5578029963988</v>
      </c>
      <c r="J13" s="25">
        <v>1726.9853154772572</v>
      </c>
      <c r="K13" s="24">
        <v>1849.4536645000742</v>
      </c>
      <c r="L13" s="24">
        <v>1973.8034479591934</v>
      </c>
      <c r="M13" s="24">
        <v>2099.8561897831655</v>
      </c>
      <c r="N13" s="27">
        <v>2227.4130104719557</v>
      </c>
      <c r="O13" s="25">
        <v>2204.0553170986191</v>
      </c>
      <c r="P13" s="24">
        <v>2176.33400425132</v>
      </c>
      <c r="Q13" s="24">
        <v>2143.9722317412643</v>
      </c>
      <c r="R13" s="24">
        <v>2106.6791260002969</v>
      </c>
      <c r="S13" s="27">
        <v>2064.1491368735788</v>
      </c>
      <c r="T13" s="25">
        <v>2016.0613665786402</v>
      </c>
      <c r="U13" s="24">
        <v>1962.0788696703855</v>
      </c>
      <c r="V13" s="24">
        <v>1901.8479228044939</v>
      </c>
      <c r="W13" s="24">
        <v>1834.9972630426444</v>
      </c>
      <c r="X13" s="27">
        <v>1761.1372933920295</v>
      </c>
      <c r="Y13" s="25">
        <v>1679.8592542186439</v>
      </c>
      <c r="Z13" s="24">
        <v>1590.7343591187168</v>
      </c>
      <c r="AA13" s="24">
        <v>1493.3128937753768</v>
      </c>
      <c r="AB13" s="24">
        <v>1387.1232762680822</v>
      </c>
      <c r="AC13" s="27">
        <v>1271.6710772404024</v>
      </c>
      <c r="AD13" s="25">
        <v>1146.4379982673565</v>
      </c>
      <c r="AE13" s="24">
        <v>1010.8808066965779</v>
      </c>
      <c r="AF13" s="24">
        <v>864.43022516796748</v>
      </c>
      <c r="AG13" s="24">
        <v>706.48977394415078</v>
      </c>
      <c r="AH13" s="27">
        <v>536.43456410883618</v>
      </c>
      <c r="AI13" s="25">
        <v>454.26254224307365</v>
      </c>
      <c r="AJ13" s="24">
        <v>376.12938497726498</v>
      </c>
      <c r="AK13" s="24">
        <v>302.78415490669835</v>
      </c>
      <c r="AL13" s="24">
        <v>235.03620024632465</v>
      </c>
      <c r="AM13" s="27">
        <v>173.7589051821044</v>
      </c>
      <c r="AN13" s="25">
        <v>119.8936445756521</v>
      </c>
      <c r="AO13" s="24">
        <v>74.45395328148004</v>
      </c>
      <c r="AP13" s="24">
        <v>38.52992082316603</v>
      </c>
      <c r="AQ13" s="24">
        <v>13.292822683992446</v>
      </c>
      <c r="AR13" s="27">
        <v>2.5517799918444569E-13</v>
      </c>
      <c r="AS13" s="25">
        <v>2.6410922915590128E-13</v>
      </c>
      <c r="AT13" s="24">
        <v>2.7335305217635787E-13</v>
      </c>
      <c r="AU13" s="24">
        <v>2.8292040900253033E-13</v>
      </c>
      <c r="AV13" s="24">
        <v>2.92822623317619E-13</v>
      </c>
      <c r="AW13" s="27">
        <v>3.030714151337357E-13</v>
      </c>
      <c r="AX13" s="25">
        <v>3.1367891466341638E-13</v>
      </c>
      <c r="AY13" s="24">
        <v>3.24657676676636E-13</v>
      </c>
      <c r="AZ13" s="24">
        <v>3.3602069536031831E-13</v>
      </c>
      <c r="BA13" s="24">
        <v>3.4778141969792946E-13</v>
      </c>
      <c r="BB13" s="27">
        <v>3.599537693873569E-13</v>
      </c>
    </row>
    <row r="14" spans="1:54" x14ac:dyDescent="0.35">
      <c r="A14" s="28"/>
      <c r="B14" s="8"/>
      <c r="C14" s="8"/>
      <c r="D14" s="18"/>
      <c r="E14" s="25"/>
      <c r="F14" s="24"/>
      <c r="G14" s="24"/>
      <c r="H14" s="24"/>
      <c r="I14" s="26"/>
      <c r="J14" s="25"/>
      <c r="K14" s="24"/>
      <c r="L14" s="24"/>
      <c r="M14" s="24"/>
      <c r="N14" s="26"/>
      <c r="O14" s="25"/>
      <c r="P14" s="24"/>
      <c r="Q14" s="24"/>
      <c r="R14" s="24"/>
      <c r="S14" s="26"/>
      <c r="T14" s="25"/>
      <c r="U14" s="24"/>
      <c r="V14" s="24"/>
      <c r="W14" s="24"/>
      <c r="X14" s="26"/>
      <c r="Y14" s="25"/>
      <c r="Z14" s="24"/>
      <c r="AA14" s="24"/>
      <c r="AB14" s="24"/>
      <c r="AC14" s="26"/>
      <c r="AD14" s="25"/>
      <c r="AE14" s="24"/>
      <c r="AF14" s="24"/>
      <c r="AG14" s="24"/>
      <c r="AH14" s="26"/>
      <c r="AI14" s="25"/>
      <c r="AJ14" s="24"/>
      <c r="AK14" s="24"/>
      <c r="AL14" s="24"/>
      <c r="AM14" s="26"/>
      <c r="AN14" s="25"/>
      <c r="AO14" s="24"/>
      <c r="AP14" s="24"/>
      <c r="AQ14" s="24"/>
      <c r="AR14" s="26"/>
      <c r="AS14" s="25"/>
      <c r="AT14" s="24"/>
      <c r="AU14" s="24"/>
      <c r="AV14" s="24"/>
      <c r="AW14" s="26"/>
      <c r="AX14" s="25"/>
      <c r="AY14" s="24"/>
      <c r="AZ14" s="24"/>
      <c r="BA14" s="24"/>
      <c r="BB14" s="26"/>
    </row>
    <row r="15" spans="1:54" x14ac:dyDescent="0.35">
      <c r="A15" s="8" t="s">
        <v>12</v>
      </c>
      <c r="B15" s="8" t="s">
        <v>5</v>
      </c>
      <c r="C15" s="8"/>
      <c r="D15" s="29">
        <v>-1037.4246960623213</v>
      </c>
      <c r="E15" s="30">
        <v>-19.282598242358873</v>
      </c>
      <c r="F15" s="29">
        <v>-12.57567266822295</v>
      </c>
      <c r="G15" s="29">
        <v>-5.5664146612548251</v>
      </c>
      <c r="H15" s="29">
        <v>1.751445991108227</v>
      </c>
      <c r="I15" s="31">
        <v>9.3840143614915092</v>
      </c>
      <c r="J15" s="30">
        <v>17.520237525008895</v>
      </c>
      <c r="K15" s="29">
        <v>25.801933299803295</v>
      </c>
      <c r="L15" s="29">
        <v>34.415306366684774</v>
      </c>
      <c r="M15" s="29">
        <v>43.3654987895342</v>
      </c>
      <c r="N15" s="31">
        <v>52.657328712597433</v>
      </c>
      <c r="O15" s="19">
        <v>214.49315587688275</v>
      </c>
      <c r="P15" s="18">
        <v>216.807912459656</v>
      </c>
      <c r="Q15" s="18">
        <v>219.02194788727425</v>
      </c>
      <c r="R15" s="18">
        <v>221.12537610206269</v>
      </c>
      <c r="S15" s="22">
        <v>223.10774240572442</v>
      </c>
      <c r="T15" s="19">
        <v>224.95799576491757</v>
      </c>
      <c r="U15" s="18">
        <v>226.66445987480708</v>
      </c>
      <c r="V15" s="18">
        <v>228.2148029275769</v>
      </c>
      <c r="W15" s="18">
        <v>229.5960060306939</v>
      </c>
      <c r="X15" s="22">
        <v>230.79433021744273</v>
      </c>
      <c r="Y15" s="19">
        <v>231.79528198987657</v>
      </c>
      <c r="Z15" s="18">
        <v>232.58357733186426</v>
      </c>
      <c r="AA15" s="18">
        <v>233.14310412735344</v>
      </c>
      <c r="AB15" s="18">
        <v>233.45688291629554</v>
      </c>
      <c r="AC15" s="22">
        <v>233.50702591790744</v>
      </c>
      <c r="AD15" s="19">
        <v>233.27469424805986</v>
      </c>
      <c r="AE15" s="18">
        <v>232.74005325457333</v>
      </c>
      <c r="AF15" s="18">
        <v>231.88222589108898</v>
      </c>
      <c r="AG15" s="18">
        <v>230.67924404692377</v>
      </c>
      <c r="AH15" s="22">
        <v>229.1079977469505</v>
      </c>
      <c r="AI15" s="19">
        <v>127.46416744904275</v>
      </c>
      <c r="AJ15" s="18">
        <v>116.40477644978756</v>
      </c>
      <c r="AK15" s="18">
        <v>104.95054644712843</v>
      </c>
      <c r="AL15" s="18">
        <v>93.106127633809663</v>
      </c>
      <c r="AM15" s="22">
        <v>80.877635334761976</v>
      </c>
      <c r="AN15" s="19">
        <v>68.272769827801767</v>
      </c>
      <c r="AO15" s="18">
        <v>55.300943560519443</v>
      </c>
      <c r="AP15" s="18">
        <v>41.973416162434248</v>
      </c>
      <c r="AQ15" s="18">
        <v>28.303437671350544</v>
      </c>
      <c r="AR15" s="22">
        <v>14.306400413646616</v>
      </c>
      <c r="AS15" s="19">
        <v>1.3077872458202826E-14</v>
      </c>
      <c r="AT15" s="18">
        <v>1.3535597994239921E-14</v>
      </c>
      <c r="AU15" s="18">
        <v>1.4009343924038319E-14</v>
      </c>
      <c r="AV15" s="18">
        <v>1.4499670961379655E-14</v>
      </c>
      <c r="AW15" s="22">
        <v>1.5007159445027945E-14</v>
      </c>
      <c r="AX15" s="19">
        <v>1.5532410025603929E-14</v>
      </c>
      <c r="AY15" s="18">
        <v>1.6076044376500062E-14</v>
      </c>
      <c r="AZ15" s="18">
        <v>1.6638705929677567E-14</v>
      </c>
      <c r="BA15" s="18">
        <v>1.7221060637216286E-14</v>
      </c>
      <c r="BB15" s="22">
        <v>1.782379775951885E-14</v>
      </c>
    </row>
    <row r="16" spans="1:54" x14ac:dyDescent="0.35">
      <c r="A16" s="8" t="s">
        <v>12</v>
      </c>
      <c r="B16" s="8" t="s">
        <v>13</v>
      </c>
      <c r="C16" s="8"/>
      <c r="D16" s="18">
        <v>-1037.4246960623213</v>
      </c>
      <c r="E16" s="19">
        <v>-18.630529702762196</v>
      </c>
      <c r="F16" s="18">
        <v>-11.739525000091438</v>
      </c>
      <c r="G16" s="18">
        <v>-5.0205871004423255</v>
      </c>
      <c r="H16" s="18">
        <v>1.5262839961850874</v>
      </c>
      <c r="I16" s="22">
        <v>7.9010882897908781</v>
      </c>
      <c r="J16" s="19">
        <v>14.252724515019606</v>
      </c>
      <c r="K16" s="18">
        <v>20.280086341812218</v>
      </c>
      <c r="L16" s="18">
        <v>26.135381365583122</v>
      </c>
      <c r="M16" s="18">
        <v>31.818609586332464</v>
      </c>
      <c r="N16" s="22">
        <v>37.329771004060099</v>
      </c>
      <c r="O16" s="19">
        <v>146.91616774213043</v>
      </c>
      <c r="P16" s="18">
        <v>143.47985540273191</v>
      </c>
      <c r="Q16" s="18">
        <v>140.04354306333343</v>
      </c>
      <c r="R16" s="18">
        <v>136.60723072393498</v>
      </c>
      <c r="S16" s="22">
        <v>133.17091838453652</v>
      </c>
      <c r="T16" s="19">
        <v>129.73460604513812</v>
      </c>
      <c r="U16" s="18">
        <v>126.29829370573961</v>
      </c>
      <c r="V16" s="18">
        <v>122.86198136634117</v>
      </c>
      <c r="W16" s="18">
        <v>119.42566902694269</v>
      </c>
      <c r="X16" s="22">
        <v>115.98935668754417</v>
      </c>
      <c r="Y16" s="19">
        <v>112.55304434814573</v>
      </c>
      <c r="Z16" s="18">
        <v>109.11673200874725</v>
      </c>
      <c r="AA16" s="18">
        <v>105.68041966934871</v>
      </c>
      <c r="AB16" s="18">
        <v>102.24410732995027</v>
      </c>
      <c r="AC16" s="22">
        <v>98.807794990551784</v>
      </c>
      <c r="AD16" s="19">
        <v>95.371482651153343</v>
      </c>
      <c r="AE16" s="18">
        <v>91.935170311754845</v>
      </c>
      <c r="AF16" s="18">
        <v>88.498857972356376</v>
      </c>
      <c r="AG16" s="18">
        <v>85.062545632957878</v>
      </c>
      <c r="AH16" s="22">
        <v>81.626233293559409</v>
      </c>
      <c r="AI16" s="19">
        <v>43.8770347705224</v>
      </c>
      <c r="AJ16" s="18">
        <v>38.715030679872712</v>
      </c>
      <c r="AK16" s="18">
        <v>33.725093392244666</v>
      </c>
      <c r="AL16" s="18">
        <v>28.907222907638289</v>
      </c>
      <c r="AM16" s="22">
        <v>24.261419226053562</v>
      </c>
      <c r="AN16" s="19">
        <v>19.787682347490506</v>
      </c>
      <c r="AO16" s="18">
        <v>15.486012271949097</v>
      </c>
      <c r="AP16" s="18">
        <v>11.356408999429336</v>
      </c>
      <c r="AQ16" s="18">
        <v>7.398872529931233</v>
      </c>
      <c r="AR16" s="22">
        <v>3.6134028634547906</v>
      </c>
      <c r="AS16" s="19">
        <v>3.1914111357510174E-15</v>
      </c>
      <c r="AT16" s="18">
        <v>3.191411135751017E-15</v>
      </c>
      <c r="AU16" s="18">
        <v>3.1914111357510178E-15</v>
      </c>
      <c r="AV16" s="18">
        <v>3.191411135751017E-15</v>
      </c>
      <c r="AW16" s="22">
        <v>3.1914111357510178E-15</v>
      </c>
      <c r="AX16" s="19">
        <v>3.191411135751019E-15</v>
      </c>
      <c r="AY16" s="18">
        <v>3.1914111357510186E-15</v>
      </c>
      <c r="AZ16" s="18">
        <v>3.1914111357510198E-15</v>
      </c>
      <c r="BA16" s="18">
        <v>3.1914111357510205E-15</v>
      </c>
      <c r="BB16" s="22">
        <v>3.1914111357510198E-15</v>
      </c>
    </row>
    <row r="17" spans="1:54" x14ac:dyDescent="0.35">
      <c r="A17" s="34" t="s">
        <v>14</v>
      </c>
      <c r="B17" s="8"/>
      <c r="C17" s="8"/>
      <c r="D17" s="8"/>
      <c r="E17" s="19"/>
      <c r="F17" s="18"/>
      <c r="G17" s="18"/>
      <c r="H17" s="18"/>
      <c r="I17" s="22">
        <v>-2.8476903203384154</v>
      </c>
      <c r="J17" s="19"/>
      <c r="K17" s="18"/>
      <c r="L17" s="18"/>
      <c r="M17" s="18"/>
      <c r="N17" s="22">
        <v>-7.1384152787339872</v>
      </c>
      <c r="O17" s="19"/>
      <c r="P17" s="18"/>
      <c r="Q17" s="18"/>
      <c r="R17" s="18"/>
      <c r="S17" s="22">
        <v>-10.77856451539526</v>
      </c>
      <c r="T17" s="19"/>
      <c r="U17" s="18"/>
      <c r="V17" s="18"/>
      <c r="W17" s="18"/>
      <c r="X17" s="22">
        <v>-13.281628878466506</v>
      </c>
      <c r="Y17" s="19"/>
      <c r="Z17" s="18"/>
      <c r="AA17" s="18"/>
      <c r="AB17" s="18"/>
      <c r="AC17" s="22">
        <v>-14.969325866856281</v>
      </c>
      <c r="AD17" s="19"/>
      <c r="AE17" s="18"/>
      <c r="AF17" s="18"/>
      <c r="AG17" s="18"/>
      <c r="AH17" s="22">
        <v>-16.077370982847647</v>
      </c>
      <c r="AI17" s="19"/>
      <c r="AJ17" s="18"/>
      <c r="AK17" s="18"/>
      <c r="AL17" s="18"/>
      <c r="AM17" s="22">
        <v>-16.41332614112892</v>
      </c>
      <c r="AN17" s="19"/>
      <c r="AO17" s="18"/>
      <c r="AP17" s="18"/>
      <c r="AQ17" s="18"/>
      <c r="AR17" s="22">
        <v>-16.50462576986887</v>
      </c>
      <c r="AS17" s="19"/>
      <c r="AT17" s="18"/>
      <c r="AU17" s="18"/>
      <c r="AV17" s="18"/>
      <c r="AW17" s="22">
        <v>-16.504625769868873</v>
      </c>
      <c r="AX17" s="19"/>
      <c r="AY17" s="18"/>
      <c r="AZ17" s="18"/>
      <c r="BA17" s="18"/>
      <c r="BB17" s="22">
        <v>-16.504625769868873</v>
      </c>
    </row>
    <row r="18" spans="1:54" x14ac:dyDescent="0.35">
      <c r="A18" s="8" t="s">
        <v>15</v>
      </c>
      <c r="B18" s="8"/>
      <c r="C18" s="8"/>
      <c r="D18" s="32">
        <v>-16.504625769868881</v>
      </c>
      <c r="E18" s="19"/>
      <c r="F18" s="18"/>
      <c r="G18" s="18"/>
      <c r="H18" s="18"/>
      <c r="I18" s="22"/>
      <c r="J18" s="19"/>
      <c r="K18" s="18"/>
      <c r="L18" s="18"/>
      <c r="M18" s="18"/>
      <c r="N18" s="22"/>
      <c r="O18" s="19"/>
      <c r="P18" s="18"/>
      <c r="Q18" s="18"/>
      <c r="R18" s="18"/>
      <c r="S18" s="22"/>
      <c r="T18" s="19"/>
      <c r="U18" s="18"/>
      <c r="V18" s="18"/>
      <c r="W18" s="18"/>
      <c r="X18" s="22"/>
      <c r="Y18" s="19"/>
      <c r="Z18" s="18"/>
      <c r="AA18" s="18"/>
      <c r="AB18" s="18"/>
      <c r="AC18" s="22"/>
      <c r="AD18" s="19"/>
      <c r="AE18" s="18"/>
      <c r="AF18" s="18"/>
      <c r="AG18" s="18"/>
      <c r="AH18" s="22"/>
      <c r="AI18" s="19"/>
      <c r="AJ18" s="18"/>
      <c r="AK18" s="18"/>
      <c r="AL18" s="18"/>
      <c r="AM18" s="22"/>
      <c r="AN18" s="19"/>
      <c r="AO18" s="18"/>
      <c r="AP18" s="18"/>
      <c r="AQ18" s="18"/>
      <c r="AR18" s="22"/>
      <c r="AS18" s="19"/>
      <c r="AT18" s="18"/>
      <c r="AU18" s="18"/>
      <c r="AV18" s="18"/>
      <c r="AW18" s="22"/>
      <c r="AX18" s="19"/>
      <c r="AY18" s="18"/>
      <c r="AZ18" s="18"/>
      <c r="BA18" s="18"/>
      <c r="BB18" s="22"/>
    </row>
    <row r="19" spans="1:54" x14ac:dyDescent="0.35">
      <c r="A19" s="8" t="s">
        <v>16</v>
      </c>
      <c r="B19" s="8"/>
      <c r="C19" s="8"/>
      <c r="D19" s="8"/>
      <c r="E19" s="16"/>
      <c r="F19" s="8"/>
      <c r="G19" s="8"/>
      <c r="H19" s="8"/>
      <c r="I19" s="12">
        <v>-5.8695527511917261E-3</v>
      </c>
      <c r="J19" s="8"/>
      <c r="K19" s="8"/>
      <c r="L19" s="8"/>
      <c r="M19" s="8"/>
      <c r="N19" s="12">
        <v>-6.7248117774351863E-3</v>
      </c>
      <c r="O19" s="16"/>
      <c r="P19" s="8"/>
      <c r="Q19" s="8"/>
      <c r="R19" s="8"/>
      <c r="S19" s="12">
        <v>-5.2975036123837334E-3</v>
      </c>
      <c r="T19" s="8"/>
      <c r="U19" s="8"/>
      <c r="V19" s="8"/>
      <c r="W19" s="8"/>
      <c r="X19" s="12">
        <v>-4.1518412874978388E-3</v>
      </c>
      <c r="Y19" s="16"/>
      <c r="Z19" s="8"/>
      <c r="AA19" s="8"/>
      <c r="AB19" s="8"/>
      <c r="AC19" s="12">
        <v>-3.2542271567211549E-3</v>
      </c>
      <c r="AD19" s="8"/>
      <c r="AE19" s="8"/>
      <c r="AF19" s="8"/>
      <c r="AG19" s="8"/>
      <c r="AH19" s="12">
        <v>-2.5510237351176164E-3</v>
      </c>
      <c r="AI19" s="16"/>
      <c r="AJ19" s="8"/>
      <c r="AK19" s="8"/>
      <c r="AL19" s="8"/>
      <c r="AM19" s="12">
        <v>-2.0152161828658854E-3</v>
      </c>
      <c r="AN19" s="8"/>
      <c r="AO19" s="8"/>
      <c r="AP19" s="8"/>
      <c r="AQ19" s="8"/>
      <c r="AR19" s="12">
        <v>-1.6038769207593416E-3</v>
      </c>
      <c r="AS19" s="16"/>
      <c r="AT19" s="8"/>
      <c r="AU19" s="8"/>
      <c r="AV19" s="8"/>
      <c r="AW19" s="12">
        <v>0</v>
      </c>
      <c r="AX19" s="8"/>
      <c r="AY19" s="8"/>
      <c r="AZ19" s="8"/>
      <c r="BA19" s="8"/>
      <c r="BB19" s="12">
        <v>0</v>
      </c>
    </row>
    <row r="20" spans="1:54" x14ac:dyDescent="0.35">
      <c r="A20" s="8"/>
      <c r="B20" s="8"/>
      <c r="C20" s="8"/>
      <c r="D20" s="8"/>
      <c r="E20" s="16"/>
      <c r="F20" s="8"/>
      <c r="G20" s="8"/>
      <c r="H20" s="8"/>
      <c r="I20" s="12">
        <v>-2.1052232231426773E-3</v>
      </c>
      <c r="J20" s="8"/>
      <c r="K20" s="8"/>
      <c r="L20" s="8"/>
      <c r="M20" s="8"/>
      <c r="N20" s="12">
        <v>-2.7172739316973244E-3</v>
      </c>
      <c r="O20" s="16"/>
      <c r="P20" s="8"/>
      <c r="Q20" s="8"/>
      <c r="R20" s="8"/>
      <c r="S20" s="12">
        <v>-2.9544957088908923E-3</v>
      </c>
      <c r="T20" s="8"/>
      <c r="U20" s="8"/>
      <c r="V20" s="8"/>
      <c r="W20" s="8"/>
      <c r="X20" s="8"/>
      <c r="Y20" s="16"/>
      <c r="Z20" s="8"/>
      <c r="AA20" s="8"/>
      <c r="AB20" s="8"/>
      <c r="AC20" s="17"/>
      <c r="AD20" s="8"/>
      <c r="AE20" s="8"/>
      <c r="AF20" s="8"/>
      <c r="AG20" s="8"/>
      <c r="AH20" s="8"/>
      <c r="AI20" s="16"/>
      <c r="AJ20" s="8"/>
      <c r="AK20" s="8"/>
      <c r="AL20" s="8"/>
      <c r="AM20" s="17"/>
      <c r="AN20" s="8"/>
      <c r="AO20" s="8"/>
      <c r="AP20" s="8"/>
      <c r="AQ20" s="8"/>
      <c r="AR20" s="8"/>
      <c r="AS20" s="16"/>
      <c r="AT20" s="8"/>
      <c r="AU20" s="8"/>
      <c r="AV20" s="8"/>
      <c r="AW20" s="17"/>
      <c r="AX20" s="8"/>
      <c r="AY20" s="8"/>
      <c r="AZ20" s="8"/>
      <c r="BA20" s="8"/>
      <c r="BB20" s="17"/>
    </row>
    <row r="21" spans="1:54" x14ac:dyDescent="0.35">
      <c r="A21" s="35" t="s">
        <v>21</v>
      </c>
      <c r="B21" s="8"/>
      <c r="C21" s="8"/>
      <c r="D21" s="8"/>
      <c r="E21" s="16"/>
      <c r="F21" s="8"/>
      <c r="G21" s="8"/>
      <c r="H21" s="8"/>
      <c r="I21" s="17"/>
      <c r="J21" s="8"/>
      <c r="K21" s="8"/>
      <c r="L21" s="8"/>
      <c r="M21" s="8"/>
      <c r="N21" s="8"/>
      <c r="O21" s="16"/>
      <c r="P21" s="8"/>
      <c r="Q21" s="8"/>
      <c r="R21" s="8"/>
      <c r="S21" s="17"/>
      <c r="T21" s="8"/>
      <c r="U21" s="8"/>
      <c r="V21" s="8"/>
      <c r="W21" s="8"/>
      <c r="X21" s="8"/>
      <c r="Y21" s="16"/>
      <c r="Z21" s="8"/>
      <c r="AA21" s="8"/>
      <c r="AB21" s="8"/>
      <c r="AC21" s="17"/>
      <c r="AD21" s="8"/>
      <c r="AE21" s="8"/>
      <c r="AF21" s="8"/>
      <c r="AG21" s="8"/>
      <c r="AH21" s="8"/>
      <c r="AI21" s="16"/>
      <c r="AJ21" s="8"/>
      <c r="AK21" s="8"/>
      <c r="AL21" s="8"/>
      <c r="AM21" s="17"/>
      <c r="AN21" s="8"/>
      <c r="AO21" s="8"/>
      <c r="AP21" s="8"/>
      <c r="AQ21" s="8"/>
      <c r="AR21" s="8"/>
      <c r="AS21" s="16"/>
      <c r="AT21" s="8"/>
      <c r="AU21" s="8"/>
      <c r="AV21" s="8"/>
      <c r="AW21" s="17"/>
      <c r="AX21" s="8"/>
      <c r="AY21" s="8"/>
      <c r="AZ21" s="8"/>
      <c r="BA21" s="8"/>
      <c r="BB21" s="17"/>
    </row>
    <row r="22" spans="1:54" x14ac:dyDescent="0.35">
      <c r="A22" s="21" t="s">
        <v>6</v>
      </c>
      <c r="B22" s="8" t="s">
        <v>13</v>
      </c>
      <c r="C22" s="8"/>
      <c r="D22" s="18"/>
      <c r="E22" s="19">
        <f t="shared" ref="E22:E27" si="0">E8/E$5</f>
        <v>85.616772420602132</v>
      </c>
      <c r="F22" s="19">
        <f t="shared" ref="F22:T22" si="1">F8/F$5</f>
        <v>91.613982175221949</v>
      </c>
      <c r="G22" s="19">
        <f t="shared" si="1"/>
        <v>97.318553498058236</v>
      </c>
      <c r="H22" s="19">
        <f t="shared" si="1"/>
        <v>102.73721190322915</v>
      </c>
      <c r="I22" s="19">
        <f t="shared" si="1"/>
        <v>107.87656450760734</v>
      </c>
      <c r="J22" s="19">
        <f t="shared" si="1"/>
        <v>118.50002663838394</v>
      </c>
      <c r="K22" s="19">
        <f t="shared" si="1"/>
        <v>123.32422529159997</v>
      </c>
      <c r="L22" s="19">
        <f t="shared" si="1"/>
        <v>127.87538270725146</v>
      </c>
      <c r="M22" s="19">
        <f t="shared" si="1"/>
        <v>132.15995521155477</v>
      </c>
      <c r="N22" s="19">
        <f t="shared" si="1"/>
        <v>136.1842841057601</v>
      </c>
      <c r="O22" s="19">
        <f t="shared" si="1"/>
        <v>146.91616774213043</v>
      </c>
      <c r="P22" s="19">
        <f t="shared" si="1"/>
        <v>142.09357660657028</v>
      </c>
      <c r="Q22" s="19">
        <f t="shared" si="1"/>
        <v>137.35046085641648</v>
      </c>
      <c r="R22" s="19">
        <f t="shared" si="1"/>
        <v>132.68573492947206</v>
      </c>
      <c r="S22" s="19">
        <f t="shared" si="1"/>
        <v>128.09832682147527</v>
      </c>
      <c r="T22" s="19">
        <f t="shared" si="1"/>
        <v>129.73460604513812</v>
      </c>
      <c r="U22" s="19">
        <f t="shared" ref="F22:BB26" si="2">U8/U$5</f>
        <v>125.07802033660202</v>
      </c>
      <c r="V22" s="19">
        <f t="shared" si="2"/>
        <v>120.49930609630299</v>
      </c>
      <c r="W22" s="19">
        <f t="shared" si="2"/>
        <v>115.99739325882827</v>
      </c>
      <c r="X22" s="19">
        <f t="shared" si="2"/>
        <v>111.57122516697292</v>
      </c>
      <c r="Y22" s="19">
        <f t="shared" si="2"/>
        <v>112.55304434814573</v>
      </c>
      <c r="Z22" s="19">
        <f t="shared" si="2"/>
        <v>108.06246406663375</v>
      </c>
      <c r="AA22" s="19">
        <f t="shared" si="2"/>
        <v>103.64815133618946</v>
      </c>
      <c r="AB22" s="19">
        <f t="shared" si="2"/>
        <v>99.309051588184445</v>
      </c>
      <c r="AC22" s="19">
        <f t="shared" si="2"/>
        <v>95.044123512470591</v>
      </c>
      <c r="AD22" s="19">
        <f t="shared" si="2"/>
        <v>95.371482651153343</v>
      </c>
      <c r="AE22" s="19">
        <f t="shared" si="2"/>
        <v>91.046907796665437</v>
      </c>
      <c r="AF22" s="19">
        <f t="shared" si="2"/>
        <v>86.796996576075912</v>
      </c>
      <c r="AG22" s="19">
        <f t="shared" si="2"/>
        <v>82.620709917540594</v>
      </c>
      <c r="AH22" s="19">
        <f t="shared" si="2"/>
        <v>78.517021857968217</v>
      </c>
      <c r="AI22" s="19">
        <f t="shared" si="2"/>
        <v>43.8770347705224</v>
      </c>
      <c r="AJ22" s="19">
        <f t="shared" si="2"/>
        <v>38.340972412434319</v>
      </c>
      <c r="AK22" s="19">
        <f t="shared" si="2"/>
        <v>33.076549039862826</v>
      </c>
      <c r="AL22" s="19">
        <f t="shared" si="2"/>
        <v>28.077401876488107</v>
      </c>
      <c r="AM22" s="19">
        <f t="shared" si="2"/>
        <v>23.337281494130689</v>
      </c>
      <c r="AN22" s="19">
        <f t="shared" si="2"/>
        <v>19.787682347490506</v>
      </c>
      <c r="AO22" s="19">
        <f t="shared" si="2"/>
        <v>15.336388964973741</v>
      </c>
      <c r="AP22" s="19">
        <f t="shared" si="2"/>
        <v>11.138021615464021</v>
      </c>
      <c r="AQ22" s="19">
        <f t="shared" si="2"/>
        <v>7.1864778612439864</v>
      </c>
      <c r="AR22" s="19">
        <f t="shared" si="2"/>
        <v>3.4757653289130865</v>
      </c>
      <c r="AS22" s="19">
        <f t="shared" si="2"/>
        <v>3.1914111357510174E-15</v>
      </c>
      <c r="AT22" s="19">
        <f t="shared" si="2"/>
        <v>3.1605762455505248E-15</v>
      </c>
      <c r="AU22" s="19">
        <f t="shared" si="2"/>
        <v>3.1300392769944806E-15</v>
      </c>
      <c r="AV22" s="19">
        <f t="shared" si="2"/>
        <v>3.0997973516128921E-15</v>
      </c>
      <c r="AW22" s="19">
        <f t="shared" si="2"/>
        <v>3.069847618747068E-15</v>
      </c>
      <c r="AX22" s="19">
        <f t="shared" si="2"/>
        <v>3.191411135751019E-15</v>
      </c>
      <c r="AY22" s="19">
        <f t="shared" si="2"/>
        <v>3.1605762455505272E-15</v>
      </c>
      <c r="AZ22" s="19">
        <f t="shared" si="2"/>
        <v>3.1300392769944837E-15</v>
      </c>
      <c r="BA22" s="19">
        <f t="shared" si="2"/>
        <v>3.0997973516128944E-15</v>
      </c>
      <c r="BB22" s="19">
        <f t="shared" si="2"/>
        <v>3.0698476187470692E-15</v>
      </c>
    </row>
    <row r="23" spans="1:54" x14ac:dyDescent="0.35">
      <c r="A23" s="23" t="s">
        <v>7</v>
      </c>
      <c r="B23" s="8" t="s">
        <v>13</v>
      </c>
      <c r="C23" s="23"/>
      <c r="D23" s="24"/>
      <c r="E23" s="19">
        <f t="shared" si="0"/>
        <v>85.616772420602132</v>
      </c>
      <c r="F23" s="19">
        <f t="shared" si="2"/>
        <v>92.507777123272902</v>
      </c>
      <c r="G23" s="19">
        <f t="shared" si="2"/>
        <v>99.226715022922008</v>
      </c>
      <c r="H23" s="19">
        <f t="shared" si="2"/>
        <v>105.77358611954942</v>
      </c>
      <c r="I23" s="19">
        <f t="shared" si="2"/>
        <v>112.14839041315521</v>
      </c>
      <c r="J23" s="19">
        <f t="shared" si="2"/>
        <v>118.50002663838394</v>
      </c>
      <c r="K23" s="19">
        <f t="shared" si="2"/>
        <v>124.52738846517656</v>
      </c>
      <c r="L23" s="19">
        <f t="shared" si="2"/>
        <v>130.38268348894746</v>
      </c>
      <c r="M23" s="19">
        <f t="shared" si="2"/>
        <v>136.06591170969679</v>
      </c>
      <c r="N23" s="19">
        <f t="shared" si="2"/>
        <v>141.57707312742443</v>
      </c>
      <c r="O23" s="19">
        <f t="shared" si="2"/>
        <v>146.91616774213043</v>
      </c>
      <c r="P23" s="19">
        <f t="shared" si="2"/>
        <v>143.47985540273191</v>
      </c>
      <c r="Q23" s="19">
        <f t="shared" si="2"/>
        <v>140.04354306333343</v>
      </c>
      <c r="R23" s="19">
        <f t="shared" si="2"/>
        <v>136.60723072393498</v>
      </c>
      <c r="S23" s="19">
        <f t="shared" si="2"/>
        <v>133.17091838453652</v>
      </c>
      <c r="T23" s="19">
        <f t="shared" si="2"/>
        <v>129.73460604513812</v>
      </c>
      <c r="U23" s="19">
        <f t="shared" si="2"/>
        <v>126.29829370573961</v>
      </c>
      <c r="V23" s="19">
        <f t="shared" si="2"/>
        <v>122.86198136634117</v>
      </c>
      <c r="W23" s="19">
        <f t="shared" si="2"/>
        <v>119.42566902694269</v>
      </c>
      <c r="X23" s="19">
        <f t="shared" si="2"/>
        <v>115.98935668754417</v>
      </c>
      <c r="Y23" s="19">
        <f t="shared" si="2"/>
        <v>112.55304434814573</v>
      </c>
      <c r="Z23" s="19">
        <f t="shared" si="2"/>
        <v>109.11673200874725</v>
      </c>
      <c r="AA23" s="19">
        <f t="shared" si="2"/>
        <v>105.68041966934871</v>
      </c>
      <c r="AB23" s="19">
        <f t="shared" si="2"/>
        <v>102.24410732995027</v>
      </c>
      <c r="AC23" s="19">
        <f t="shared" si="2"/>
        <v>98.807794990551784</v>
      </c>
      <c r="AD23" s="19">
        <f t="shared" si="2"/>
        <v>95.371482651153343</v>
      </c>
      <c r="AE23" s="19">
        <f t="shared" si="2"/>
        <v>91.935170311754845</v>
      </c>
      <c r="AF23" s="19">
        <f t="shared" si="2"/>
        <v>88.498857972356376</v>
      </c>
      <c r="AG23" s="19">
        <f t="shared" si="2"/>
        <v>85.062545632957878</v>
      </c>
      <c r="AH23" s="19">
        <f t="shared" si="2"/>
        <v>81.626233293559409</v>
      </c>
      <c r="AI23" s="19">
        <f t="shared" si="2"/>
        <v>43.8770347705224</v>
      </c>
      <c r="AJ23" s="19">
        <f t="shared" si="2"/>
        <v>38.715030679872712</v>
      </c>
      <c r="AK23" s="19">
        <f t="shared" si="2"/>
        <v>33.725093392244666</v>
      </c>
      <c r="AL23" s="19">
        <f t="shared" si="2"/>
        <v>28.907222907638289</v>
      </c>
      <c r="AM23" s="19">
        <f t="shared" si="2"/>
        <v>24.261419226053562</v>
      </c>
      <c r="AN23" s="19">
        <f t="shared" si="2"/>
        <v>19.787682347490506</v>
      </c>
      <c r="AO23" s="19">
        <f t="shared" si="2"/>
        <v>15.486012271949097</v>
      </c>
      <c r="AP23" s="19">
        <f t="shared" si="2"/>
        <v>11.356408999429336</v>
      </c>
      <c r="AQ23" s="19">
        <f t="shared" si="2"/>
        <v>7.398872529931233</v>
      </c>
      <c r="AR23" s="19">
        <f t="shared" si="2"/>
        <v>3.6134028634547906</v>
      </c>
      <c r="AS23" s="19">
        <f t="shared" si="2"/>
        <v>3.1914111357510174E-15</v>
      </c>
      <c r="AT23" s="19">
        <f t="shared" si="2"/>
        <v>3.191411135751017E-15</v>
      </c>
      <c r="AU23" s="19">
        <f t="shared" si="2"/>
        <v>3.1914111357510178E-15</v>
      </c>
      <c r="AV23" s="19">
        <f t="shared" si="2"/>
        <v>3.191411135751017E-15</v>
      </c>
      <c r="AW23" s="19">
        <f t="shared" si="2"/>
        <v>3.1914111357510178E-15</v>
      </c>
      <c r="AX23" s="19">
        <f t="shared" si="2"/>
        <v>3.191411135751019E-15</v>
      </c>
      <c r="AY23" s="19">
        <f t="shared" si="2"/>
        <v>3.1914111357510186E-15</v>
      </c>
      <c r="AZ23" s="19">
        <f t="shared" si="2"/>
        <v>3.1914111357510198E-15</v>
      </c>
      <c r="BA23" s="19">
        <f t="shared" si="2"/>
        <v>3.1914111357510205E-15</v>
      </c>
      <c r="BB23" s="19">
        <f t="shared" si="2"/>
        <v>3.1914111357510198E-15</v>
      </c>
    </row>
    <row r="24" spans="1:54" x14ac:dyDescent="0.35">
      <c r="A24" s="8" t="s">
        <v>8</v>
      </c>
      <c r="B24" s="8" t="s">
        <v>13</v>
      </c>
      <c r="C24" s="8"/>
      <c r="D24" s="18"/>
      <c r="E24" s="19">
        <f t="shared" si="0"/>
        <v>1002.3427015094893</v>
      </c>
      <c r="F24" s="19">
        <f t="shared" si="2"/>
        <v>1069.9761248477728</v>
      </c>
      <c r="G24" s="19">
        <f t="shared" si="2"/>
        <v>1134.2521471514876</v>
      </c>
      <c r="H24" s="19">
        <f t="shared" si="2"/>
        <v>1195.1707684206335</v>
      </c>
      <c r="I24" s="19">
        <f t="shared" si="2"/>
        <v>1252.7319886552104</v>
      </c>
      <c r="J24" s="19">
        <f t="shared" si="2"/>
        <v>1306.9358078552184</v>
      </c>
      <c r="K24" s="19">
        <f t="shared" si="2"/>
        <v>1357.3948471988181</v>
      </c>
      <c r="L24" s="19">
        <f t="shared" si="2"/>
        <v>1404.4964855078488</v>
      </c>
      <c r="M24" s="19">
        <f t="shared" si="2"/>
        <v>1448.2407227823114</v>
      </c>
      <c r="N24" s="19">
        <f t="shared" si="2"/>
        <v>1488.627559022204</v>
      </c>
      <c r="O24" s="19">
        <f t="shared" si="2"/>
        <v>1525.6569942275278</v>
      </c>
      <c r="P24" s="19">
        <f t="shared" si="2"/>
        <v>1458.6069973612164</v>
      </c>
      <c r="Q24" s="19">
        <f t="shared" si="2"/>
        <v>1391.5570004949045</v>
      </c>
      <c r="R24" s="19">
        <f t="shared" si="2"/>
        <v>1324.5070036285927</v>
      </c>
      <c r="S24" s="19">
        <f t="shared" si="2"/>
        <v>1257.457006762281</v>
      </c>
      <c r="T24" s="19">
        <f t="shared" si="2"/>
        <v>1190.4070098959692</v>
      </c>
      <c r="U24" s="19">
        <f t="shared" si="2"/>
        <v>1123.3570130296573</v>
      </c>
      <c r="V24" s="19">
        <f t="shared" si="2"/>
        <v>1056.3070161633455</v>
      </c>
      <c r="W24" s="19">
        <f t="shared" si="2"/>
        <v>989.25701929703337</v>
      </c>
      <c r="X24" s="19">
        <f t="shared" si="2"/>
        <v>922.20702243072162</v>
      </c>
      <c r="Y24" s="19">
        <f t="shared" si="2"/>
        <v>855.15702556440976</v>
      </c>
      <c r="Z24" s="19">
        <f t="shared" si="2"/>
        <v>788.10702869809768</v>
      </c>
      <c r="AA24" s="19">
        <f t="shared" si="2"/>
        <v>721.05703183178593</v>
      </c>
      <c r="AB24" s="19">
        <f t="shared" si="2"/>
        <v>654.00703496547396</v>
      </c>
      <c r="AC24" s="19">
        <f t="shared" si="2"/>
        <v>586.95703809916199</v>
      </c>
      <c r="AD24" s="19">
        <f t="shared" si="2"/>
        <v>519.90704123284991</v>
      </c>
      <c r="AE24" s="19">
        <f t="shared" si="2"/>
        <v>452.85704436653799</v>
      </c>
      <c r="AF24" s="19">
        <f t="shared" si="2"/>
        <v>385.80704750022596</v>
      </c>
      <c r="AG24" s="19">
        <f t="shared" si="2"/>
        <v>318.75705063391399</v>
      </c>
      <c r="AH24" s="19">
        <f t="shared" si="2"/>
        <v>251.70705376760196</v>
      </c>
      <c r="AI24" s="19">
        <f t="shared" si="2"/>
        <v>184.65705690128993</v>
      </c>
      <c r="AJ24" s="19">
        <f t="shared" si="2"/>
        <v>151.0830465556009</v>
      </c>
      <c r="AK24" s="19">
        <f t="shared" si="2"/>
        <v>120.86643724448072</v>
      </c>
      <c r="AL24" s="19">
        <f t="shared" si="2"/>
        <v>94.007228967929464</v>
      </c>
      <c r="AM24" s="19">
        <f t="shared" si="2"/>
        <v>70.50542172594713</v>
      </c>
      <c r="AN24" s="19">
        <f t="shared" si="2"/>
        <v>50.361015518533698</v>
      </c>
      <c r="AO24" s="19">
        <f t="shared" si="2"/>
        <v>33.574010345689153</v>
      </c>
      <c r="AP24" s="19">
        <f t="shared" si="2"/>
        <v>20.144406207413514</v>
      </c>
      <c r="AQ24" s="19">
        <f t="shared" si="2"/>
        <v>10.072203103706787</v>
      </c>
      <c r="AR24" s="19">
        <f t="shared" si="2"/>
        <v>3.3574010345689711</v>
      </c>
      <c r="AS24" s="19">
        <f t="shared" si="2"/>
        <v>6.2271436795141882E-14</v>
      </c>
      <c r="AT24" s="19">
        <f t="shared" si="2"/>
        <v>6.2271436795141894E-14</v>
      </c>
      <c r="AU24" s="19">
        <f t="shared" si="2"/>
        <v>6.2271436795141907E-14</v>
      </c>
      <c r="AV24" s="19">
        <f t="shared" si="2"/>
        <v>6.2271436795141907E-14</v>
      </c>
      <c r="AW24" s="19">
        <f t="shared" si="2"/>
        <v>6.2271436795141932E-14</v>
      </c>
      <c r="AX24" s="19">
        <f t="shared" si="2"/>
        <v>6.2271436795141945E-14</v>
      </c>
      <c r="AY24" s="19">
        <f t="shared" si="2"/>
        <v>6.2271436795141932E-14</v>
      </c>
      <c r="AZ24" s="19">
        <f t="shared" si="2"/>
        <v>6.2271436795141945E-14</v>
      </c>
      <c r="BA24" s="19">
        <f t="shared" si="2"/>
        <v>6.227143679514197E-14</v>
      </c>
      <c r="BB24" s="19">
        <f t="shared" si="2"/>
        <v>6.227143679514197E-14</v>
      </c>
    </row>
    <row r="25" spans="1:54" x14ac:dyDescent="0.35">
      <c r="A25" s="8" t="s">
        <v>9</v>
      </c>
      <c r="B25" s="8" t="s">
        <v>13</v>
      </c>
      <c r="C25" s="8"/>
      <c r="D25" s="18">
        <v>1024.69507659596</v>
      </c>
      <c r="E25" s="19">
        <f t="shared" si="0"/>
        <v>104.24730212336432</v>
      </c>
      <c r="F25" s="19">
        <f t="shared" si="2"/>
        <v>104.24730212336434</v>
      </c>
      <c r="G25" s="19">
        <f t="shared" si="2"/>
        <v>104.24730212336434</v>
      </c>
      <c r="H25" s="19">
        <f t="shared" si="2"/>
        <v>104.24730212336434</v>
      </c>
      <c r="I25" s="19">
        <f t="shared" si="2"/>
        <v>104.24730212336434</v>
      </c>
      <c r="J25" s="19">
        <f t="shared" si="2"/>
        <v>104.24730212336434</v>
      </c>
      <c r="K25" s="19">
        <f t="shared" si="2"/>
        <v>104.24730212336431</v>
      </c>
      <c r="L25" s="19">
        <f t="shared" si="2"/>
        <v>104.24730212336432</v>
      </c>
      <c r="M25" s="19">
        <f t="shared" si="2"/>
        <v>104.24730212336431</v>
      </c>
      <c r="N25" s="19">
        <f t="shared" si="2"/>
        <v>104.24730212336432</v>
      </c>
      <c r="O25" s="19">
        <f t="shared" si="2"/>
        <v>0</v>
      </c>
      <c r="P25" s="19">
        <f t="shared" si="2"/>
        <v>0</v>
      </c>
      <c r="Q25" s="19">
        <f t="shared" si="2"/>
        <v>0</v>
      </c>
      <c r="R25" s="19">
        <f t="shared" si="2"/>
        <v>0</v>
      </c>
      <c r="S25" s="19">
        <f t="shared" si="2"/>
        <v>0</v>
      </c>
      <c r="T25" s="19">
        <f t="shared" si="2"/>
        <v>0</v>
      </c>
      <c r="U25" s="19">
        <f t="shared" si="2"/>
        <v>0</v>
      </c>
      <c r="V25" s="19">
        <f t="shared" si="2"/>
        <v>0</v>
      </c>
      <c r="W25" s="19">
        <f t="shared" si="2"/>
        <v>0</v>
      </c>
      <c r="X25" s="19">
        <f t="shared" si="2"/>
        <v>0</v>
      </c>
      <c r="Y25" s="19">
        <f t="shared" si="2"/>
        <v>0</v>
      </c>
      <c r="Z25" s="19">
        <f t="shared" si="2"/>
        <v>0</v>
      </c>
      <c r="AA25" s="19">
        <f t="shared" si="2"/>
        <v>0</v>
      </c>
      <c r="AB25" s="19">
        <f t="shared" si="2"/>
        <v>0</v>
      </c>
      <c r="AC25" s="19">
        <f t="shared" si="2"/>
        <v>0</v>
      </c>
      <c r="AD25" s="19">
        <f t="shared" si="2"/>
        <v>0</v>
      </c>
      <c r="AE25" s="19">
        <f t="shared" si="2"/>
        <v>0</v>
      </c>
      <c r="AF25" s="19">
        <f t="shared" si="2"/>
        <v>0</v>
      </c>
      <c r="AG25" s="19">
        <f t="shared" si="2"/>
        <v>0</v>
      </c>
      <c r="AH25" s="19">
        <f t="shared" si="2"/>
        <v>0</v>
      </c>
      <c r="AI25" s="19">
        <f t="shared" si="2"/>
        <v>0</v>
      </c>
      <c r="AJ25" s="19">
        <f t="shared" si="2"/>
        <v>0</v>
      </c>
      <c r="AK25" s="19">
        <f t="shared" si="2"/>
        <v>0</v>
      </c>
      <c r="AL25" s="19">
        <f t="shared" si="2"/>
        <v>0</v>
      </c>
      <c r="AM25" s="19">
        <f t="shared" si="2"/>
        <v>0</v>
      </c>
      <c r="AN25" s="19">
        <f t="shared" si="2"/>
        <v>0</v>
      </c>
      <c r="AO25" s="19">
        <f t="shared" si="2"/>
        <v>0</v>
      </c>
      <c r="AP25" s="19">
        <f t="shared" si="2"/>
        <v>0</v>
      </c>
      <c r="AQ25" s="19">
        <f t="shared" si="2"/>
        <v>0</v>
      </c>
      <c r="AR25" s="19">
        <f t="shared" si="2"/>
        <v>0</v>
      </c>
      <c r="AS25" s="19">
        <f t="shared" si="2"/>
        <v>0</v>
      </c>
      <c r="AT25" s="19">
        <f t="shared" si="2"/>
        <v>0</v>
      </c>
      <c r="AU25" s="19">
        <f t="shared" si="2"/>
        <v>0</v>
      </c>
      <c r="AV25" s="19">
        <f t="shared" si="2"/>
        <v>0</v>
      </c>
      <c r="AW25" s="19">
        <f t="shared" si="2"/>
        <v>0</v>
      </c>
      <c r="AX25" s="19">
        <f t="shared" si="2"/>
        <v>0</v>
      </c>
      <c r="AY25" s="19">
        <f t="shared" si="2"/>
        <v>0</v>
      </c>
      <c r="AZ25" s="19">
        <f t="shared" si="2"/>
        <v>0</v>
      </c>
      <c r="BA25" s="19">
        <f t="shared" si="2"/>
        <v>0</v>
      </c>
      <c r="BB25" s="19">
        <f t="shared" si="2"/>
        <v>0</v>
      </c>
    </row>
    <row r="26" spans="1:54" x14ac:dyDescent="0.35">
      <c r="A26" s="8" t="s">
        <v>10</v>
      </c>
      <c r="B26" s="8" t="s">
        <v>13</v>
      </c>
      <c r="C26" s="8"/>
      <c r="D26" s="18"/>
      <c r="E26" s="19">
        <f t="shared" si="0"/>
        <v>-0.83528558459125113</v>
      </c>
      <c r="F26" s="19">
        <f t="shared" si="2"/>
        <v>0.27245466934764023</v>
      </c>
      <c r="G26" s="19">
        <f t="shared" si="2"/>
        <v>1.4977039594964368</v>
      </c>
      <c r="H26" s="19">
        <f t="shared" si="2"/>
        <v>2.840462285855136</v>
      </c>
      <c r="I26" s="19">
        <f t="shared" si="2"/>
        <v>4.3007296484237507</v>
      </c>
      <c r="J26" s="19">
        <f t="shared" si="2"/>
        <v>6.2794431278061165</v>
      </c>
      <c r="K26" s="19">
        <f t="shared" si="2"/>
        <v>7.988286821558912</v>
      </c>
      <c r="L26" s="19">
        <f t="shared" si="2"/>
        <v>9.81463955152166</v>
      </c>
      <c r="M26" s="19">
        <f t="shared" si="2"/>
        <v>11.758501317694268</v>
      </c>
      <c r="N26" s="19">
        <f t="shared" si="2"/>
        <v>13.819872120076825</v>
      </c>
      <c r="O26" s="19">
        <f t="shared" si="2"/>
        <v>15.998751958669368</v>
      </c>
      <c r="P26" s="19">
        <f t="shared" si="2"/>
        <v>18.345501848990256</v>
      </c>
      <c r="Q26" s="19">
        <f t="shared" si="2"/>
        <v>20.692251739311203</v>
      </c>
      <c r="R26" s="19">
        <f t="shared" si="2"/>
        <v>23.039001629632104</v>
      </c>
      <c r="S26" s="19">
        <f t="shared" si="2"/>
        <v>25.385751519953029</v>
      </c>
      <c r="T26" s="19">
        <f t="shared" si="2"/>
        <v>27.732501410273954</v>
      </c>
      <c r="U26" s="19">
        <f t="shared" si="2"/>
        <v>30.079251300594862</v>
      </c>
      <c r="V26" s="19">
        <f t="shared" si="2"/>
        <v>32.426001190915791</v>
      </c>
      <c r="W26" s="19">
        <f t="shared" si="2"/>
        <v>34.772751081236699</v>
      </c>
      <c r="X26" s="19">
        <f t="shared" si="2"/>
        <v>37.119500971557635</v>
      </c>
      <c r="Y26" s="19">
        <f t="shared" si="2"/>
        <v>39.466250861878613</v>
      </c>
      <c r="Z26" s="19">
        <f t="shared" si="2"/>
        <v>41.813000752199493</v>
      </c>
      <c r="AA26" s="19">
        <f t="shared" si="2"/>
        <v>44.159750642520414</v>
      </c>
      <c r="AB26" s="19">
        <f t="shared" si="2"/>
        <v>46.506500532841343</v>
      </c>
      <c r="AC26" s="19">
        <f t="shared" si="2"/>
        <v>48.853250423162258</v>
      </c>
      <c r="AD26" s="19">
        <f t="shared" si="2"/>
        <v>51.200000313483187</v>
      </c>
      <c r="AE26" s="19">
        <f t="shared" ref="F26:BB27" si="3">AE12/AE$5</f>
        <v>53.546750203804102</v>
      </c>
      <c r="AF26" s="19">
        <f t="shared" si="3"/>
        <v>55.893500094125038</v>
      </c>
      <c r="AG26" s="19">
        <f t="shared" si="3"/>
        <v>58.240249984445938</v>
      </c>
      <c r="AH26" s="19">
        <f t="shared" si="3"/>
        <v>60.586999874766882</v>
      </c>
      <c r="AI26" s="19">
        <f t="shared" si="3"/>
        <v>28.286103716243044</v>
      </c>
      <c r="AJ26" s="19">
        <f t="shared" si="3"/>
        <v>25.986284007563349</v>
      </c>
      <c r="AK26" s="19">
        <f t="shared" si="3"/>
        <v>23.568955262673729</v>
      </c>
      <c r="AL26" s="19">
        <f t="shared" si="3"/>
        <v>21.034117481574199</v>
      </c>
      <c r="AM26" s="19">
        <f t="shared" si="3"/>
        <v>18.38177066426476</v>
      </c>
      <c r="AN26" s="19">
        <f t="shared" si="3"/>
        <v>15.611914810745422</v>
      </c>
      <c r="AO26" s="19">
        <f t="shared" si="3"/>
        <v>12.724549921016166</v>
      </c>
      <c r="AP26" s="19">
        <f t="shared" si="3"/>
        <v>9.719675995076992</v>
      </c>
      <c r="AQ26" s="19">
        <f t="shared" si="3"/>
        <v>6.5972930329279027</v>
      </c>
      <c r="AR26" s="19">
        <f t="shared" si="3"/>
        <v>3.3574010345689063</v>
      </c>
      <c r="AS26" s="19">
        <f t="shared" si="3"/>
        <v>-2.1795002878299667E-15</v>
      </c>
      <c r="AT26" s="19">
        <f t="shared" si="3"/>
        <v>-2.1795002878299671E-15</v>
      </c>
      <c r="AU26" s="19">
        <f t="shared" si="3"/>
        <v>-2.1795002878299675E-15</v>
      </c>
      <c r="AV26" s="19">
        <f t="shared" si="3"/>
        <v>-2.1795002878299671E-15</v>
      </c>
      <c r="AW26" s="19">
        <f t="shared" si="3"/>
        <v>-2.1795002878299675E-15</v>
      </c>
      <c r="AX26" s="19">
        <f t="shared" si="3"/>
        <v>-2.1795002878299679E-15</v>
      </c>
      <c r="AY26" s="19">
        <f t="shared" si="3"/>
        <v>-2.1795002878299683E-15</v>
      </c>
      <c r="AZ26" s="19">
        <f t="shared" si="3"/>
        <v>-2.1795002878299683E-15</v>
      </c>
      <c r="BA26" s="19">
        <f t="shared" si="3"/>
        <v>-2.1795002878299686E-15</v>
      </c>
      <c r="BB26" s="19">
        <f t="shared" si="3"/>
        <v>-2.1795002878299686E-15</v>
      </c>
    </row>
    <row r="27" spans="1:54" x14ac:dyDescent="0.35">
      <c r="A27" s="23" t="s">
        <v>11</v>
      </c>
      <c r="B27" s="8" t="s">
        <v>13</v>
      </c>
      <c r="C27" s="23"/>
      <c r="D27" s="24">
        <v>1037.4246960623213</v>
      </c>
      <c r="E27" s="19">
        <f t="shared" si="0"/>
        <v>1107.4252892174447</v>
      </c>
      <c r="F27" s="19">
        <f t="shared" si="3"/>
        <v>1173.9509723017895</v>
      </c>
      <c r="G27" s="19">
        <f t="shared" si="3"/>
        <v>1237.0017453153555</v>
      </c>
      <c r="H27" s="19">
        <f t="shared" si="3"/>
        <v>1296.5776082581426</v>
      </c>
      <c r="I27" s="19">
        <f t="shared" si="3"/>
        <v>1352.6785611301509</v>
      </c>
      <c r="J27" s="19">
        <f t="shared" si="3"/>
        <v>1404.9036668507767</v>
      </c>
      <c r="K27" s="19">
        <f t="shared" si="3"/>
        <v>1453.6538625006233</v>
      </c>
      <c r="L27" s="19">
        <f t="shared" si="3"/>
        <v>1498.9291480796921</v>
      </c>
      <c r="M27" s="19">
        <f t="shared" si="3"/>
        <v>1540.729523587981</v>
      </c>
      <c r="N27" s="19">
        <f t="shared" si="3"/>
        <v>1579.0549890254911</v>
      </c>
      <c r="O27" s="19">
        <f t="shared" si="3"/>
        <v>1509.6582422688589</v>
      </c>
      <c r="P27" s="19">
        <f t="shared" si="3"/>
        <v>1440.261495512226</v>
      </c>
      <c r="Q27" s="19">
        <f t="shared" si="3"/>
        <v>1370.8647487555932</v>
      </c>
      <c r="R27" s="19">
        <f t="shared" si="3"/>
        <v>1301.4680019989605</v>
      </c>
      <c r="S27" s="19">
        <f t="shared" si="3"/>
        <v>1232.0712552423279</v>
      </c>
      <c r="T27" s="19">
        <f t="shared" si="3"/>
        <v>1162.6745084856952</v>
      </c>
      <c r="U27" s="19">
        <f t="shared" si="3"/>
        <v>1093.2777617290624</v>
      </c>
      <c r="V27" s="19">
        <f t="shared" si="3"/>
        <v>1023.8810149724294</v>
      </c>
      <c r="W27" s="19">
        <f t="shared" si="3"/>
        <v>954.48426821579687</v>
      </c>
      <c r="X27" s="19">
        <f t="shared" si="3"/>
        <v>885.08752145916401</v>
      </c>
      <c r="Y27" s="19">
        <f t="shared" si="3"/>
        <v>815.69077470253103</v>
      </c>
      <c r="Z27" s="19">
        <f t="shared" si="3"/>
        <v>746.29402794589839</v>
      </c>
      <c r="AA27" s="19">
        <f t="shared" si="3"/>
        <v>676.89728118926553</v>
      </c>
      <c r="AB27" s="19">
        <f t="shared" si="3"/>
        <v>607.50053443263255</v>
      </c>
      <c r="AC27" s="19">
        <f t="shared" si="3"/>
        <v>538.10378767599968</v>
      </c>
      <c r="AD27" s="19">
        <f t="shared" si="3"/>
        <v>468.70704091936676</v>
      </c>
      <c r="AE27" s="19">
        <f t="shared" si="3"/>
        <v>399.31029416273384</v>
      </c>
      <c r="AF27" s="19">
        <f t="shared" si="3"/>
        <v>329.91354740610097</v>
      </c>
      <c r="AG27" s="19">
        <f t="shared" si="3"/>
        <v>260.516800649468</v>
      </c>
      <c r="AH27" s="19">
        <f t="shared" si="3"/>
        <v>191.12005389283505</v>
      </c>
      <c r="AI27" s="19">
        <f t="shared" si="3"/>
        <v>156.37095318504691</v>
      </c>
      <c r="AJ27" s="19">
        <f t="shared" si="3"/>
        <v>125.09676254803755</v>
      </c>
      <c r="AK27" s="19">
        <f t="shared" si="3"/>
        <v>97.297481981806996</v>
      </c>
      <c r="AL27" s="19">
        <f t="shared" si="3"/>
        <v>72.973111486355265</v>
      </c>
      <c r="AM27" s="19">
        <f t="shared" si="3"/>
        <v>52.123651061682374</v>
      </c>
      <c r="AN27" s="19">
        <f t="shared" si="3"/>
        <v>34.749100707788266</v>
      </c>
      <c r="AO27" s="19">
        <f t="shared" si="3"/>
        <v>20.849460424672987</v>
      </c>
      <c r="AP27" s="19">
        <f t="shared" si="3"/>
        <v>10.424730212336524</v>
      </c>
      <c r="AQ27" s="19">
        <f t="shared" si="3"/>
        <v>3.4749100707788845</v>
      </c>
      <c r="AR27" s="19">
        <f t="shared" si="3"/>
        <v>6.4450937082971842E-14</v>
      </c>
      <c r="AS27" s="19">
        <f t="shared" si="3"/>
        <v>6.4450937082971842E-14</v>
      </c>
      <c r="AT27" s="19">
        <f t="shared" si="3"/>
        <v>6.4450937082971867E-14</v>
      </c>
      <c r="AU27" s="19">
        <f t="shared" si="3"/>
        <v>6.4450937082971855E-14</v>
      </c>
      <c r="AV27" s="19">
        <f t="shared" si="3"/>
        <v>6.4450937082971892E-14</v>
      </c>
      <c r="AW27" s="19">
        <f t="shared" si="3"/>
        <v>6.4450937082971905E-14</v>
      </c>
      <c r="AX27" s="19">
        <f t="shared" si="3"/>
        <v>6.4450937082971892E-14</v>
      </c>
      <c r="AY27" s="19">
        <f t="shared" si="3"/>
        <v>6.4450937082971905E-14</v>
      </c>
      <c r="AZ27" s="19">
        <f t="shared" si="3"/>
        <v>6.445093708297193E-14</v>
      </c>
      <c r="BA27" s="19">
        <f t="shared" si="3"/>
        <v>6.4450937082971943E-14</v>
      </c>
      <c r="BB27" s="19">
        <f t="shared" si="3"/>
        <v>6.4450937082971918E-14</v>
      </c>
    </row>
    <row r="30" spans="1:54" ht="15.5" x14ac:dyDescent="0.35">
      <c r="A30" s="1" t="s">
        <v>17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</row>
    <row r="31" spans="1:54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</row>
    <row r="32" spans="1:54" x14ac:dyDescent="0.35">
      <c r="A32" s="3" t="s">
        <v>0</v>
      </c>
      <c r="B32" s="4"/>
      <c r="C32" s="4"/>
      <c r="D32" s="4">
        <v>0</v>
      </c>
      <c r="E32" s="5">
        <v>1</v>
      </c>
      <c r="F32" s="6">
        <v>2</v>
      </c>
      <c r="G32" s="6">
        <v>3</v>
      </c>
      <c r="H32" s="6">
        <v>4</v>
      </c>
      <c r="I32" s="7">
        <v>5</v>
      </c>
      <c r="J32" s="4">
        <v>6</v>
      </c>
      <c r="K32" s="4">
        <v>7</v>
      </c>
      <c r="L32" s="4">
        <v>8</v>
      </c>
      <c r="M32" s="4">
        <v>9</v>
      </c>
      <c r="N32" s="4">
        <v>10</v>
      </c>
      <c r="O32" s="5">
        <v>11</v>
      </c>
      <c r="P32" s="6">
        <v>12</v>
      </c>
      <c r="Q32" s="6">
        <v>13</v>
      </c>
      <c r="R32" s="6">
        <v>14</v>
      </c>
      <c r="S32" s="7">
        <v>15</v>
      </c>
      <c r="T32" s="4">
        <v>16</v>
      </c>
      <c r="U32" s="4">
        <v>17</v>
      </c>
      <c r="V32" s="4">
        <v>18</v>
      </c>
      <c r="W32" s="4">
        <v>19</v>
      </c>
      <c r="X32" s="4">
        <v>20</v>
      </c>
      <c r="Y32" s="5">
        <v>21</v>
      </c>
      <c r="Z32" s="6">
        <v>22</v>
      </c>
      <c r="AA32" s="6">
        <v>23</v>
      </c>
      <c r="AB32" s="6">
        <v>24</v>
      </c>
      <c r="AC32" s="7">
        <v>25</v>
      </c>
      <c r="AD32" s="4">
        <v>26</v>
      </c>
      <c r="AE32" s="4">
        <v>27</v>
      </c>
      <c r="AF32" s="4">
        <v>28</v>
      </c>
      <c r="AG32" s="4">
        <v>29</v>
      </c>
      <c r="AH32" s="4">
        <v>30</v>
      </c>
      <c r="AI32" s="5">
        <v>31</v>
      </c>
      <c r="AJ32" s="6">
        <v>32</v>
      </c>
      <c r="AK32" s="6">
        <v>33</v>
      </c>
      <c r="AL32" s="6">
        <v>34</v>
      </c>
      <c r="AM32" s="7">
        <v>35</v>
      </c>
      <c r="AN32" s="4">
        <v>36</v>
      </c>
      <c r="AO32" s="4">
        <v>37</v>
      </c>
      <c r="AP32" s="4">
        <v>38</v>
      </c>
      <c r="AQ32" s="4">
        <v>39</v>
      </c>
      <c r="AR32" s="4">
        <v>40</v>
      </c>
      <c r="AS32" s="5">
        <v>41</v>
      </c>
      <c r="AT32" s="6">
        <v>42</v>
      </c>
      <c r="AU32" s="6">
        <v>43</v>
      </c>
      <c r="AV32" s="6">
        <v>44</v>
      </c>
      <c r="AW32" s="7">
        <v>45</v>
      </c>
      <c r="AX32" s="4">
        <v>46</v>
      </c>
      <c r="AY32" s="4">
        <v>47</v>
      </c>
      <c r="AZ32" s="4">
        <v>48</v>
      </c>
      <c r="BA32" s="4">
        <v>49</v>
      </c>
      <c r="BB32" s="7">
        <v>50</v>
      </c>
    </row>
    <row r="33" spans="1:54" x14ac:dyDescent="0.35">
      <c r="A33" s="8" t="s">
        <v>1</v>
      </c>
      <c r="B33" s="9" t="s">
        <v>2</v>
      </c>
      <c r="C33" s="8"/>
      <c r="D33" s="8"/>
      <c r="E33" s="10">
        <v>2.5000000000000001E-2</v>
      </c>
      <c r="F33" s="11">
        <v>2.5000000000000001E-2</v>
      </c>
      <c r="G33" s="11">
        <v>2.5000000000000001E-2</v>
      </c>
      <c r="H33" s="11">
        <v>2.5000000000000001E-2</v>
      </c>
      <c r="I33" s="12">
        <v>2.5000000000000001E-2</v>
      </c>
      <c r="J33" s="10">
        <v>2.5000000000000001E-2</v>
      </c>
      <c r="K33" s="11">
        <v>2.5000000000000001E-2</v>
      </c>
      <c r="L33" s="11">
        <v>2.5000000000000001E-2</v>
      </c>
      <c r="M33" s="11">
        <v>2.5000000000000001E-2</v>
      </c>
      <c r="N33" s="12">
        <v>2.5000000000000001E-2</v>
      </c>
      <c r="O33" s="10">
        <v>2.5000000000000001E-2</v>
      </c>
      <c r="P33" s="11">
        <v>2.5000000000000001E-2</v>
      </c>
      <c r="Q33" s="11">
        <v>2.5000000000000001E-2</v>
      </c>
      <c r="R33" s="11">
        <v>2.5000000000000001E-2</v>
      </c>
      <c r="S33" s="12">
        <v>2.5000000000000001E-2</v>
      </c>
      <c r="T33" s="10">
        <v>2.5000000000000001E-2</v>
      </c>
      <c r="U33" s="11">
        <v>2.5000000000000001E-2</v>
      </c>
      <c r="V33" s="11">
        <v>2.5000000000000001E-2</v>
      </c>
      <c r="W33" s="11">
        <v>2.5000000000000001E-2</v>
      </c>
      <c r="X33" s="12">
        <v>2.5000000000000001E-2</v>
      </c>
      <c r="Y33" s="10">
        <v>2.5000000000000001E-2</v>
      </c>
      <c r="Z33" s="11">
        <v>2.5000000000000001E-2</v>
      </c>
      <c r="AA33" s="11">
        <v>2.5000000000000001E-2</v>
      </c>
      <c r="AB33" s="11">
        <v>2.5000000000000001E-2</v>
      </c>
      <c r="AC33" s="12">
        <v>2.5000000000000001E-2</v>
      </c>
      <c r="AD33" s="10">
        <v>2.5000000000000001E-2</v>
      </c>
      <c r="AE33" s="11">
        <v>2.5000000000000001E-2</v>
      </c>
      <c r="AF33" s="11">
        <v>2.5000000000000001E-2</v>
      </c>
      <c r="AG33" s="11">
        <v>2.5000000000000001E-2</v>
      </c>
      <c r="AH33" s="12">
        <v>2.5000000000000001E-2</v>
      </c>
      <c r="AI33" s="10">
        <v>2.5000000000000001E-2</v>
      </c>
      <c r="AJ33" s="11">
        <v>2.5000000000000001E-2</v>
      </c>
      <c r="AK33" s="11">
        <v>2.5000000000000001E-2</v>
      </c>
      <c r="AL33" s="11">
        <v>2.5000000000000001E-2</v>
      </c>
      <c r="AM33" s="12">
        <v>2.5000000000000001E-2</v>
      </c>
      <c r="AN33" s="10">
        <v>2.5000000000000001E-2</v>
      </c>
      <c r="AO33" s="11">
        <v>2.5000000000000001E-2</v>
      </c>
      <c r="AP33" s="11">
        <v>2.5000000000000001E-2</v>
      </c>
      <c r="AQ33" s="11">
        <v>2.5000000000000001E-2</v>
      </c>
      <c r="AR33" s="12">
        <v>2.5000000000000001E-2</v>
      </c>
      <c r="AS33" s="10">
        <v>2.5000000000000001E-2</v>
      </c>
      <c r="AT33" s="11">
        <v>2.5000000000000001E-2</v>
      </c>
      <c r="AU33" s="11">
        <v>2.5000000000000001E-2</v>
      </c>
      <c r="AV33" s="11">
        <v>2.5000000000000001E-2</v>
      </c>
      <c r="AW33" s="12">
        <v>2.5000000000000001E-2</v>
      </c>
      <c r="AX33" s="10">
        <v>2.5000000000000001E-2</v>
      </c>
      <c r="AY33" s="11">
        <v>2.5000000000000001E-2</v>
      </c>
      <c r="AZ33" s="11">
        <v>2.5000000000000001E-2</v>
      </c>
      <c r="BA33" s="11">
        <v>2.5000000000000001E-2</v>
      </c>
      <c r="BB33" s="12">
        <v>2.5000000000000001E-2</v>
      </c>
    </row>
    <row r="34" spans="1:54" x14ac:dyDescent="0.35">
      <c r="A34" s="8"/>
      <c r="B34" s="9" t="s">
        <v>3</v>
      </c>
      <c r="C34" s="8"/>
      <c r="D34" s="8">
        <v>1</v>
      </c>
      <c r="E34" s="13">
        <v>1.0249999999999999</v>
      </c>
      <c r="F34" s="14">
        <v>1.0506249999999999</v>
      </c>
      <c r="G34" s="14">
        <v>1.0768906249999999</v>
      </c>
      <c r="H34" s="14">
        <v>1.1038128906249998</v>
      </c>
      <c r="I34" s="15">
        <v>1.1314082128906247</v>
      </c>
      <c r="J34" s="13">
        <v>1.1596934182128902</v>
      </c>
      <c r="K34" s="14">
        <v>1.1886857536682123</v>
      </c>
      <c r="L34" s="14">
        <v>1.2184028975099175</v>
      </c>
      <c r="M34" s="14">
        <v>1.2488629699476652</v>
      </c>
      <c r="N34" s="15">
        <v>1.2800845441963566</v>
      </c>
      <c r="O34" s="13">
        <v>1.3120866578012655</v>
      </c>
      <c r="P34" s="14">
        <v>1.3448888242462971</v>
      </c>
      <c r="Q34" s="14">
        <v>1.3785110448524545</v>
      </c>
      <c r="R34" s="14">
        <v>1.4129738209737657</v>
      </c>
      <c r="S34" s="15">
        <v>1.4482981664981096</v>
      </c>
      <c r="T34" s="13">
        <v>1.4845056206605622</v>
      </c>
      <c r="U34" s="14">
        <v>1.5216182611770761</v>
      </c>
      <c r="V34" s="14">
        <v>1.5596587177065029</v>
      </c>
      <c r="W34" s="14">
        <v>1.5986501856491653</v>
      </c>
      <c r="X34" s="15">
        <v>1.6386164402903942</v>
      </c>
      <c r="Y34" s="13">
        <v>1.6795818512976539</v>
      </c>
      <c r="Z34" s="14">
        <v>1.721571397580095</v>
      </c>
      <c r="AA34" s="14">
        <v>1.7646106825195973</v>
      </c>
      <c r="AB34" s="14">
        <v>1.8087259495825871</v>
      </c>
      <c r="AC34" s="15">
        <v>1.8539440983221516</v>
      </c>
      <c r="AD34" s="13">
        <v>1.9002927007802053</v>
      </c>
      <c r="AE34" s="14">
        <v>1.9478000182997102</v>
      </c>
      <c r="AF34" s="14">
        <v>1.9964950187572028</v>
      </c>
      <c r="AG34" s="14">
        <v>2.0464073942261325</v>
      </c>
      <c r="AH34" s="15">
        <v>2.0975675790817858</v>
      </c>
      <c r="AI34" s="13">
        <v>2.1500067685588302</v>
      </c>
      <c r="AJ34" s="14">
        <v>2.2037569377728006</v>
      </c>
      <c r="AK34" s="14">
        <v>2.2588508612171205</v>
      </c>
      <c r="AL34" s="14">
        <v>2.3153221327475482</v>
      </c>
      <c r="AM34" s="15">
        <v>2.3732051860662366</v>
      </c>
      <c r="AN34" s="13">
        <v>2.4325353157178924</v>
      </c>
      <c r="AO34" s="14">
        <v>2.4933486986108395</v>
      </c>
      <c r="AP34" s="14">
        <v>2.5556824160761105</v>
      </c>
      <c r="AQ34" s="14">
        <v>2.6195744764780131</v>
      </c>
      <c r="AR34" s="15">
        <v>2.6850638383899632</v>
      </c>
      <c r="AS34" s="13">
        <v>2.7521904343497119</v>
      </c>
      <c r="AT34" s="14">
        <v>2.8209951952084547</v>
      </c>
      <c r="AU34" s="14">
        <v>2.8915200750886658</v>
      </c>
      <c r="AV34" s="14">
        <v>2.9638080769658823</v>
      </c>
      <c r="AW34" s="15">
        <v>3.0379032788900293</v>
      </c>
      <c r="AX34" s="13">
        <v>3.1138508608622799</v>
      </c>
      <c r="AY34" s="14">
        <v>3.1916971323838368</v>
      </c>
      <c r="AZ34" s="14">
        <v>3.2714895606934324</v>
      </c>
      <c r="BA34" s="14">
        <v>3.353276799710768</v>
      </c>
      <c r="BB34" s="15">
        <v>3.437108719703537</v>
      </c>
    </row>
    <row r="35" spans="1:54" x14ac:dyDescent="0.35">
      <c r="A35" s="8"/>
      <c r="B35" s="8"/>
      <c r="C35" s="8"/>
      <c r="D35" s="8"/>
      <c r="E35" s="16"/>
      <c r="F35" s="8"/>
      <c r="G35" s="8"/>
      <c r="H35" s="8"/>
      <c r="I35" s="17"/>
      <c r="J35" s="8"/>
      <c r="K35" s="8"/>
      <c r="L35" s="8"/>
      <c r="M35" s="8"/>
      <c r="N35" s="8"/>
      <c r="O35" s="16"/>
      <c r="P35" s="8"/>
      <c r="Q35" s="8"/>
      <c r="R35" s="8"/>
      <c r="S35" s="17"/>
      <c r="T35" s="8"/>
      <c r="U35" s="8"/>
      <c r="V35" s="8"/>
      <c r="W35" s="8"/>
      <c r="X35" s="8"/>
      <c r="Y35" s="16"/>
      <c r="Z35" s="8"/>
      <c r="AA35" s="8"/>
      <c r="AB35" s="8"/>
      <c r="AC35" s="17"/>
      <c r="AD35" s="8"/>
      <c r="AE35" s="8"/>
      <c r="AF35" s="8"/>
      <c r="AG35" s="8"/>
      <c r="AH35" s="8"/>
      <c r="AI35" s="16"/>
      <c r="AJ35" s="8"/>
      <c r="AK35" s="8"/>
      <c r="AL35" s="8"/>
      <c r="AM35" s="17"/>
      <c r="AN35" s="8"/>
      <c r="AO35" s="8"/>
      <c r="AP35" s="8"/>
      <c r="AQ35" s="8"/>
      <c r="AR35" s="8"/>
      <c r="AS35" s="16"/>
      <c r="AT35" s="8"/>
      <c r="AU35" s="8"/>
      <c r="AV35" s="8"/>
      <c r="AW35" s="17"/>
      <c r="AX35" s="8"/>
      <c r="AY35" s="8"/>
      <c r="AZ35" s="8"/>
      <c r="BA35" s="8"/>
      <c r="BB35" s="17"/>
    </row>
    <row r="36" spans="1:54" x14ac:dyDescent="0.35">
      <c r="A36" s="8" t="s">
        <v>4</v>
      </c>
      <c r="B36" s="8" t="s">
        <v>5</v>
      </c>
      <c r="C36" s="8"/>
      <c r="D36" s="18">
        <v>1037.4246960623213</v>
      </c>
      <c r="E36" s="19">
        <v>1134.251001028138</v>
      </c>
      <c r="F36" s="18">
        <v>1231.6370830695384</v>
      </c>
      <c r="G36" s="18">
        <v>1329.4595859062563</v>
      </c>
      <c r="H36" s="18">
        <v>1427.5863648660036</v>
      </c>
      <c r="I36" s="20">
        <v>1525.8760677946123</v>
      </c>
      <c r="J36" s="19">
        <v>1624.1776990852263</v>
      </c>
      <c r="K36" s="18">
        <v>1722.3301662089571</v>
      </c>
      <c r="L36" s="18">
        <v>1820.1618081081772</v>
      </c>
      <c r="M36" s="18">
        <v>1917.4899047917393</v>
      </c>
      <c r="N36" s="20">
        <v>2014.1201674487552</v>
      </c>
      <c r="O36" s="19">
        <v>1973.7270981565139</v>
      </c>
      <c r="P36" s="18">
        <v>1930.0555502950047</v>
      </c>
      <c r="Q36" s="18">
        <v>1882.9668456040724</v>
      </c>
      <c r="R36" s="18">
        <v>1832.3174209596596</v>
      </c>
      <c r="S36" s="20">
        <v>1777.9586708045229</v>
      </c>
      <c r="T36" s="19">
        <v>1719.7367847535297</v>
      </c>
      <c r="U36" s="18">
        <v>1657.4925802307341</v>
      </c>
      <c r="V36" s="18">
        <v>1591.0613299913275</v>
      </c>
      <c r="W36" s="18">
        <v>1520.2725843773069</v>
      </c>
      <c r="X36" s="20">
        <v>1444.9499881513402</v>
      </c>
      <c r="Y36" s="19">
        <v>1364.9110917488399</v>
      </c>
      <c r="Z36" s="18">
        <v>1279.9671567836194</v>
      </c>
      <c r="AA36" s="18">
        <v>1189.9229556377954</v>
      </c>
      <c r="AB36" s="18">
        <v>1094.5765649616899</v>
      </c>
      <c r="AC36" s="20">
        <v>993.71915290450579</v>
      </c>
      <c r="AD36" s="19">
        <v>887.13475989136123</v>
      </c>
      <c r="AE36" s="18">
        <v>774.600072756994</v>
      </c>
      <c r="AF36" s="18">
        <v>655.88419204097636</v>
      </c>
      <c r="AG36" s="18">
        <v>530.74839224368486</v>
      </c>
      <c r="AH36" s="20">
        <v>398.94587483650315</v>
      </c>
      <c r="AI36" s="19">
        <v>334.57051776061286</v>
      </c>
      <c r="AJ36" s="18">
        <v>274.34782456370255</v>
      </c>
      <c r="AK36" s="18">
        <v>218.71618236050736</v>
      </c>
      <c r="AL36" s="18">
        <v>168.13806518964009</v>
      </c>
      <c r="AM36" s="20">
        <v>123.1010834424151</v>
      </c>
      <c r="AN36" s="19">
        <v>84.119073685650335</v>
      </c>
      <c r="AO36" s="18">
        <v>51.733230316675005</v>
      </c>
      <c r="AP36" s="18">
        <v>26.513280537295987</v>
      </c>
      <c r="AQ36" s="18">
        <v>9.0587041835762037</v>
      </c>
      <c r="AR36" s="20">
        <v>1.1419382159709122E-13</v>
      </c>
      <c r="AS36" s="19">
        <v>1.1704866713701851E-13</v>
      </c>
      <c r="AT36" s="18">
        <v>1.1997488381544398E-13</v>
      </c>
      <c r="AU36" s="18">
        <v>1.2297425591083006E-13</v>
      </c>
      <c r="AV36" s="18">
        <v>1.260486123086008E-13</v>
      </c>
      <c r="AW36" s="20">
        <v>1.291998276163158E-13</v>
      </c>
      <c r="AX36" s="19">
        <v>1.3242982330672372E-13</v>
      </c>
      <c r="AY36" s="18">
        <v>1.3574056888939183E-13</v>
      </c>
      <c r="AZ36" s="18">
        <v>1.3913408311162661E-13</v>
      </c>
      <c r="BA36" s="18">
        <v>1.4261243518941727E-13</v>
      </c>
      <c r="BB36" s="20">
        <v>1.4617774606915269E-13</v>
      </c>
    </row>
    <row r="37" spans="1:54" x14ac:dyDescent="0.35">
      <c r="A37" s="21" t="s">
        <v>6</v>
      </c>
      <c r="B37" s="8" t="s">
        <v>5</v>
      </c>
      <c r="C37" s="8"/>
      <c r="D37" s="18"/>
      <c r="E37" s="19">
        <v>88.613359455323206</v>
      </c>
      <c r="F37" s="18">
        <v>98.094988917042798</v>
      </c>
      <c r="G37" s="18">
        <v>107.80911768063329</v>
      </c>
      <c r="H37" s="18">
        <v>117.75678972223575</v>
      </c>
      <c r="I37" s="22">
        <v>127.93883953047121</v>
      </c>
      <c r="J37" s="19">
        <v>138.35587807022287</v>
      </c>
      <c r="K37" s="18">
        <v>149.00827810280342</v>
      </c>
      <c r="L37" s="18">
        <v>159.89615883728069</v>
      </c>
      <c r="M37" s="18">
        <v>171.01936988683065</v>
      </c>
      <c r="N37" s="22">
        <v>182.37747450305193</v>
      </c>
      <c r="O37" s="19">
        <v>193.96973206020894</v>
      </c>
      <c r="P37" s="18">
        <v>194.16823909594308</v>
      </c>
      <c r="Q37" s="18">
        <v>194.25544040092635</v>
      </c>
      <c r="R37" s="18">
        <v>194.22564662172368</v>
      </c>
      <c r="S37" s="22">
        <v>194.07295350331043</v>
      </c>
      <c r="T37" s="19">
        <v>193.79123469983787</v>
      </c>
      <c r="U37" s="18">
        <v>193.37413436025213</v>
      </c>
      <c r="V37" s="18">
        <v>192.8150594819997</v>
      </c>
      <c r="W37" s="18">
        <v>192.10717202585948</v>
      </c>
      <c r="X37" s="22">
        <v>191.24338078473605</v>
      </c>
      <c r="Y37" s="19">
        <v>190.2163329990403</v>
      </c>
      <c r="Z37" s="18">
        <v>189.01840571106931</v>
      </c>
      <c r="AA37" s="18">
        <v>187.64169685057524</v>
      </c>
      <c r="AB37" s="18">
        <v>186.07801604348714</v>
      </c>
      <c r="AC37" s="22">
        <v>184.318875135513</v>
      </c>
      <c r="AD37" s="19">
        <v>182.35547842211304</v>
      </c>
      <c r="AE37" s="18">
        <v>180.17871257608334</v>
      </c>
      <c r="AF37" s="18">
        <v>177.77913626373828</v>
      </c>
      <c r="AG37" s="18">
        <v>175.14696944041594</v>
      </c>
      <c r="AH37" s="22">
        <v>172.27208231576265</v>
      </c>
      <c r="AI37" s="19">
        <v>94.794980032173612</v>
      </c>
      <c r="AJ37" s="18">
        <v>85.733695176157013</v>
      </c>
      <c r="AK37" s="18">
        <v>76.550663826177527</v>
      </c>
      <c r="AL37" s="18">
        <v>67.255226075855944</v>
      </c>
      <c r="AM37" s="22">
        <v>57.857509217935004</v>
      </c>
      <c r="AN37" s="19">
        <v>48.368467369248904</v>
      </c>
      <c r="AO37" s="18">
        <v>38.799922737506172</v>
      </c>
      <c r="AP37" s="18">
        <v>29.164608591025484</v>
      </c>
      <c r="AQ37" s="18">
        <v>19.476213994688599</v>
      </c>
      <c r="AR37" s="22">
        <v>9.7494303775737734</v>
      </c>
      <c r="AS37" s="19">
        <v>5.8524333568509167E-15</v>
      </c>
      <c r="AT37" s="18">
        <v>5.9987441907721901E-15</v>
      </c>
      <c r="AU37" s="18">
        <v>6.148712795541493E-15</v>
      </c>
      <c r="AV37" s="18">
        <v>6.3024306154300318E-15</v>
      </c>
      <c r="AW37" s="22">
        <v>6.4599913808157832E-15</v>
      </c>
      <c r="AX37" s="19">
        <v>6.621491165336177E-15</v>
      </c>
      <c r="AY37" s="18">
        <v>6.7870284444695806E-15</v>
      </c>
      <c r="AZ37" s="18">
        <v>6.9567041555813199E-15</v>
      </c>
      <c r="BA37" s="18">
        <v>7.1306217594708561E-15</v>
      </c>
      <c r="BB37" s="22">
        <v>7.3088873034576239E-15</v>
      </c>
    </row>
    <row r="38" spans="1:54" x14ac:dyDescent="0.35">
      <c r="A38" s="23" t="s">
        <v>7</v>
      </c>
      <c r="B38" s="23" t="s">
        <v>5</v>
      </c>
      <c r="C38" s="23"/>
      <c r="D38" s="24"/>
      <c r="E38" s="25">
        <v>88.613359455323206</v>
      </c>
      <c r="F38" s="24">
        <v>98.094988917042798</v>
      </c>
      <c r="G38" s="24">
        <v>107.80911768063329</v>
      </c>
      <c r="H38" s="24">
        <v>117.75678972223575</v>
      </c>
      <c r="I38" s="26">
        <v>127.93883953047121</v>
      </c>
      <c r="J38" s="25">
        <v>138.35587807022287</v>
      </c>
      <c r="K38" s="24">
        <v>149.00827810280342</v>
      </c>
      <c r="L38" s="24">
        <v>159.89615883728069</v>
      </c>
      <c r="M38" s="24">
        <v>171.01936988683065</v>
      </c>
      <c r="N38" s="26">
        <v>182.37747450305193</v>
      </c>
      <c r="O38" s="25">
        <v>193.96973206020894</v>
      </c>
      <c r="P38" s="24">
        <v>194.16823909594308</v>
      </c>
      <c r="Q38" s="24">
        <v>194.25544040092635</v>
      </c>
      <c r="R38" s="24">
        <v>194.22564662172368</v>
      </c>
      <c r="S38" s="26">
        <v>194.07295350331037</v>
      </c>
      <c r="T38" s="25">
        <v>193.79123469983787</v>
      </c>
      <c r="U38" s="24">
        <v>193.37413436025213</v>
      </c>
      <c r="V38" s="24">
        <v>192.8150594819997</v>
      </c>
      <c r="W38" s="24">
        <v>192.10717202585948</v>
      </c>
      <c r="X38" s="26">
        <v>191.24338078473605</v>
      </c>
      <c r="Y38" s="25">
        <v>190.2163329990403</v>
      </c>
      <c r="Z38" s="24">
        <v>189.01840571106931</v>
      </c>
      <c r="AA38" s="24">
        <v>187.64169685057524</v>
      </c>
      <c r="AB38" s="24">
        <v>186.07801604348714</v>
      </c>
      <c r="AC38" s="26">
        <v>184.318875135513</v>
      </c>
      <c r="AD38" s="25">
        <v>182.35547842211304</v>
      </c>
      <c r="AE38" s="24">
        <v>180.17871257608334</v>
      </c>
      <c r="AF38" s="24">
        <v>177.77913626373828</v>
      </c>
      <c r="AG38" s="24">
        <v>175.14696944041594</v>
      </c>
      <c r="AH38" s="26">
        <v>172.27208231576265</v>
      </c>
      <c r="AI38" s="25">
        <v>94.794980032173612</v>
      </c>
      <c r="AJ38" s="24">
        <v>85.733695176157013</v>
      </c>
      <c r="AK38" s="24">
        <v>76.550663826177527</v>
      </c>
      <c r="AL38" s="24">
        <v>67.255226075855944</v>
      </c>
      <c r="AM38" s="26">
        <v>57.857509217935004</v>
      </c>
      <c r="AN38" s="25">
        <v>48.368467369248904</v>
      </c>
      <c r="AO38" s="24">
        <v>38.799922737506172</v>
      </c>
      <c r="AP38" s="24">
        <v>29.164608591025484</v>
      </c>
      <c r="AQ38" s="24">
        <v>19.476213994688603</v>
      </c>
      <c r="AR38" s="26">
        <v>9.7494303775737734</v>
      </c>
      <c r="AS38" s="25">
        <v>5.8524333568509167E-15</v>
      </c>
      <c r="AT38" s="24">
        <v>5.9987441907721901E-15</v>
      </c>
      <c r="AU38" s="24">
        <v>6.148712795541493E-15</v>
      </c>
      <c r="AV38" s="24">
        <v>6.3024306154300318E-15</v>
      </c>
      <c r="AW38" s="26">
        <v>6.4599913808157832E-15</v>
      </c>
      <c r="AX38" s="25">
        <v>6.621491165336177E-15</v>
      </c>
      <c r="AY38" s="24">
        <v>6.7870284444695806E-15</v>
      </c>
      <c r="AZ38" s="24">
        <v>6.9567041555813199E-15</v>
      </c>
      <c r="BA38" s="24">
        <v>7.1306217594708561E-15</v>
      </c>
      <c r="BB38" s="26">
        <v>7.3088873034576239E-15</v>
      </c>
    </row>
    <row r="39" spans="1:54" x14ac:dyDescent="0.35">
      <c r="A39" s="8" t="s">
        <v>8</v>
      </c>
      <c r="B39" s="8" t="s">
        <v>5</v>
      </c>
      <c r="C39" s="8"/>
      <c r="D39" s="18"/>
      <c r="E39" s="19">
        <v>1037.4246960623213</v>
      </c>
      <c r="F39" s="18">
        <v>1134.251001028138</v>
      </c>
      <c r="G39" s="18">
        <v>1231.6370830695384</v>
      </c>
      <c r="H39" s="18">
        <v>1329.4595859062563</v>
      </c>
      <c r="I39" s="22">
        <v>1427.5863648660036</v>
      </c>
      <c r="J39" s="19">
        <v>1525.8760677946123</v>
      </c>
      <c r="K39" s="18">
        <v>1624.1776990852263</v>
      </c>
      <c r="L39" s="18">
        <v>1722.3301662089571</v>
      </c>
      <c r="M39" s="18">
        <v>1820.1618081081772</v>
      </c>
      <c r="N39" s="22">
        <v>1917.4899047917393</v>
      </c>
      <c r="O39" s="19">
        <v>2014.1201674487552</v>
      </c>
      <c r="P39" s="18">
        <v>1973.7270981565139</v>
      </c>
      <c r="Q39" s="18">
        <v>1930.0555502950047</v>
      </c>
      <c r="R39" s="18">
        <v>1882.9668456040724</v>
      </c>
      <c r="S39" s="22">
        <v>1832.3174209596596</v>
      </c>
      <c r="T39" s="19">
        <v>1777.9586708045229</v>
      </c>
      <c r="U39" s="18">
        <v>1719.7367847535297</v>
      </c>
      <c r="V39" s="18">
        <v>1657.4925802307341</v>
      </c>
      <c r="W39" s="18">
        <v>1591.0613299913275</v>
      </c>
      <c r="X39" s="22">
        <v>1520.2725843773069</v>
      </c>
      <c r="Y39" s="19">
        <v>1444.9499881513402</v>
      </c>
      <c r="Z39" s="18">
        <v>1364.9110917488399</v>
      </c>
      <c r="AA39" s="18">
        <v>1279.9671567836194</v>
      </c>
      <c r="AB39" s="18">
        <v>1189.9229556377954</v>
      </c>
      <c r="AC39" s="22">
        <v>1094.5765649616899</v>
      </c>
      <c r="AD39" s="19">
        <v>993.71915290450579</v>
      </c>
      <c r="AE39" s="18">
        <v>887.13475989136123</v>
      </c>
      <c r="AF39" s="18">
        <v>774.600072756994</v>
      </c>
      <c r="AG39" s="18">
        <v>655.88419204097636</v>
      </c>
      <c r="AH39" s="22">
        <v>530.74839224368486</v>
      </c>
      <c r="AI39" s="19">
        <v>398.94587483650315</v>
      </c>
      <c r="AJ39" s="18">
        <v>334.57051776061286</v>
      </c>
      <c r="AK39" s="18">
        <v>274.34782456370255</v>
      </c>
      <c r="AL39" s="18">
        <v>218.71618236050736</v>
      </c>
      <c r="AM39" s="22">
        <v>168.13806518964009</v>
      </c>
      <c r="AN39" s="19">
        <v>123.1010834424151</v>
      </c>
      <c r="AO39" s="18">
        <v>84.119073685650335</v>
      </c>
      <c r="AP39" s="18">
        <v>51.733230316675005</v>
      </c>
      <c r="AQ39" s="18">
        <v>26.513280537295987</v>
      </c>
      <c r="AR39" s="22">
        <v>9.0587041835762037</v>
      </c>
      <c r="AS39" s="19">
        <v>1.1419382159709122E-13</v>
      </c>
      <c r="AT39" s="18">
        <v>1.1704866713701851E-13</v>
      </c>
      <c r="AU39" s="18">
        <v>1.1997488381544398E-13</v>
      </c>
      <c r="AV39" s="18">
        <v>1.2297425591083006E-13</v>
      </c>
      <c r="AW39" s="22">
        <v>1.260486123086008E-13</v>
      </c>
      <c r="AX39" s="19">
        <v>1.291998276163158E-13</v>
      </c>
      <c r="AY39" s="18">
        <v>1.3242982330672372E-13</v>
      </c>
      <c r="AZ39" s="18">
        <v>1.3574056888939183E-13</v>
      </c>
      <c r="BA39" s="18">
        <v>1.3913408311162661E-13</v>
      </c>
      <c r="BB39" s="22">
        <v>1.4261243518941727E-13</v>
      </c>
    </row>
    <row r="40" spans="1:54" x14ac:dyDescent="0.35">
      <c r="A40" s="8" t="s">
        <v>9</v>
      </c>
      <c r="B40" s="8" t="s">
        <v>5</v>
      </c>
      <c r="C40" s="8"/>
      <c r="D40" s="18">
        <v>1024.69507659596</v>
      </c>
      <c r="E40" s="19">
        <v>106.33603134638794</v>
      </c>
      <c r="F40" s="18">
        <v>108.99443213004764</v>
      </c>
      <c r="G40" s="18">
        <v>111.71929293329883</v>
      </c>
      <c r="H40" s="18">
        <v>114.51227525663128</v>
      </c>
      <c r="I40" s="18">
        <v>117.37508213804706</v>
      </c>
      <c r="J40" s="19">
        <v>120.30945919149822</v>
      </c>
      <c r="K40" s="18">
        <v>123.31719567128565</v>
      </c>
      <c r="L40" s="18">
        <v>126.40012556306779</v>
      </c>
      <c r="M40" s="18">
        <v>129.56012870214448</v>
      </c>
      <c r="N40" s="18">
        <v>132.79913191969806</v>
      </c>
      <c r="O40" s="16">
        <v>0</v>
      </c>
      <c r="P40" s="8">
        <v>0</v>
      </c>
      <c r="Q40" s="8">
        <v>0</v>
      </c>
      <c r="R40" s="8">
        <v>0</v>
      </c>
      <c r="S40" s="8">
        <v>0</v>
      </c>
      <c r="T40" s="16">
        <v>0</v>
      </c>
      <c r="U40" s="8">
        <v>0</v>
      </c>
      <c r="V40" s="8">
        <v>0</v>
      </c>
      <c r="W40" s="8">
        <v>0</v>
      </c>
      <c r="X40" s="8">
        <v>0</v>
      </c>
      <c r="Y40" s="16">
        <v>0</v>
      </c>
      <c r="Z40" s="8">
        <v>0</v>
      </c>
      <c r="AA40" s="8">
        <v>0</v>
      </c>
      <c r="AB40" s="8">
        <v>0</v>
      </c>
      <c r="AC40" s="8">
        <v>0</v>
      </c>
      <c r="AD40" s="16">
        <v>0</v>
      </c>
      <c r="AE40" s="8">
        <v>0</v>
      </c>
      <c r="AF40" s="8">
        <v>0</v>
      </c>
      <c r="AG40" s="8">
        <v>0</v>
      </c>
      <c r="AH40" s="8">
        <v>0</v>
      </c>
      <c r="AI40" s="16">
        <v>0</v>
      </c>
      <c r="AJ40" s="8">
        <v>0</v>
      </c>
      <c r="AK40" s="8">
        <v>0</v>
      </c>
      <c r="AL40" s="8">
        <v>0</v>
      </c>
      <c r="AM40" s="8">
        <v>0</v>
      </c>
      <c r="AN40" s="16">
        <v>0</v>
      </c>
      <c r="AO40" s="8">
        <v>0</v>
      </c>
      <c r="AP40" s="8">
        <v>0</v>
      </c>
      <c r="AQ40" s="8">
        <v>0</v>
      </c>
      <c r="AR40" s="8">
        <v>0</v>
      </c>
      <c r="AS40" s="16">
        <v>0</v>
      </c>
      <c r="AT40" s="8">
        <v>0</v>
      </c>
      <c r="AU40" s="8">
        <v>0</v>
      </c>
      <c r="AV40" s="8">
        <v>0</v>
      </c>
      <c r="AW40" s="8">
        <v>0</v>
      </c>
      <c r="AX40" s="16">
        <v>0</v>
      </c>
      <c r="AY40" s="8">
        <v>0</v>
      </c>
      <c r="AZ40" s="8">
        <v>0</v>
      </c>
      <c r="BA40" s="8">
        <v>0</v>
      </c>
      <c r="BB40" s="17">
        <v>0</v>
      </c>
    </row>
    <row r="41" spans="1:54" x14ac:dyDescent="0.35">
      <c r="A41" s="8" t="s">
        <v>10</v>
      </c>
      <c r="B41" s="8" t="s">
        <v>5</v>
      </c>
      <c r="C41" s="8"/>
      <c r="D41" s="18"/>
      <c r="E41" s="19">
        <v>9.5097263805712728</v>
      </c>
      <c r="F41" s="18">
        <v>11.608350088647352</v>
      </c>
      <c r="G41" s="18">
        <v>13.896790096581064</v>
      </c>
      <c r="H41" s="18">
        <v>16.385496296883794</v>
      </c>
      <c r="I41" s="22">
        <v>19.085379209438528</v>
      </c>
      <c r="J41" s="19">
        <v>22.007827900883825</v>
      </c>
      <c r="K41" s="18">
        <v>25.164728547555029</v>
      </c>
      <c r="L41" s="18">
        <v>28.568483663847815</v>
      </c>
      <c r="M41" s="18">
        <v>32.232032018582281</v>
      </c>
      <c r="N41" s="22">
        <v>36.16886926268193</v>
      </c>
      <c r="O41" s="19">
        <v>40.39306929224152</v>
      </c>
      <c r="P41" s="18">
        <v>43.671547861509055</v>
      </c>
      <c r="Q41" s="18">
        <v>47.088704690932317</v>
      </c>
      <c r="R41" s="18">
        <v>50.649424644413287</v>
      </c>
      <c r="S41" s="22">
        <v>54.358750155136548</v>
      </c>
      <c r="T41" s="19">
        <v>58.221886050993191</v>
      </c>
      <c r="U41" s="18">
        <v>62.244204522795634</v>
      </c>
      <c r="V41" s="18">
        <v>66.431250239406353</v>
      </c>
      <c r="W41" s="18">
        <v>70.788745614020854</v>
      </c>
      <c r="X41" s="22">
        <v>75.322596225966464</v>
      </c>
      <c r="Y41" s="19">
        <v>80.038896402500711</v>
      </c>
      <c r="Z41" s="18">
        <v>84.943934965220308</v>
      </c>
      <c r="AA41" s="18">
        <v>90.044201145824374</v>
      </c>
      <c r="AB41" s="18">
        <v>95.346390676105273</v>
      </c>
      <c r="AC41" s="22">
        <v>100.85741205718421</v>
      </c>
      <c r="AD41" s="19">
        <v>106.58439301314456</v>
      </c>
      <c r="AE41" s="18">
        <v>112.53468713436709</v>
      </c>
      <c r="AF41" s="18">
        <v>118.71588071601757</v>
      </c>
      <c r="AG41" s="18">
        <v>125.13579979729154</v>
      </c>
      <c r="AH41" s="22">
        <v>131.80251740718174</v>
      </c>
      <c r="AI41" s="19">
        <v>64.375357075890292</v>
      </c>
      <c r="AJ41" s="18">
        <v>60.222693196910299</v>
      </c>
      <c r="AK41" s="18">
        <v>55.63164220319522</v>
      </c>
      <c r="AL41" s="18">
        <v>50.578117170867273</v>
      </c>
      <c r="AM41" s="22">
        <v>45.036981747224964</v>
      </c>
      <c r="AN41" s="19">
        <v>38.982009756764761</v>
      </c>
      <c r="AO41" s="18">
        <v>32.385843368975344</v>
      </c>
      <c r="AP41" s="18">
        <v>25.219949779379021</v>
      </c>
      <c r="AQ41" s="18">
        <v>17.454576353719784</v>
      </c>
      <c r="AR41" s="22">
        <v>9.0587041835760882</v>
      </c>
      <c r="AS41" s="19">
        <v>-2.8548455399272807E-15</v>
      </c>
      <c r="AT41" s="18">
        <v>-2.9262166784254623E-15</v>
      </c>
      <c r="AU41" s="18">
        <v>-2.9993720953860986E-15</v>
      </c>
      <c r="AV41" s="18">
        <v>-3.0743563977707516E-15</v>
      </c>
      <c r="AW41" s="22">
        <v>-3.1512153077150198E-15</v>
      </c>
      <c r="AX41" s="19">
        <v>-3.2299956904078959E-15</v>
      </c>
      <c r="AY41" s="18">
        <v>-3.3107455826680929E-15</v>
      </c>
      <c r="AZ41" s="18">
        <v>-3.3935142222347954E-15</v>
      </c>
      <c r="BA41" s="18">
        <v>-3.4783520777906651E-15</v>
      </c>
      <c r="BB41" s="22">
        <v>-3.5653108797354312E-15</v>
      </c>
    </row>
    <row r="42" spans="1:54" x14ac:dyDescent="0.35">
      <c r="A42" s="23" t="s">
        <v>11</v>
      </c>
      <c r="B42" s="23" t="s">
        <v>5</v>
      </c>
      <c r="C42" s="23"/>
      <c r="D42" s="24">
        <v>1037.4246960623213</v>
      </c>
      <c r="E42" s="25">
        <v>1134.251001028138</v>
      </c>
      <c r="F42" s="24">
        <v>1231.6370830695384</v>
      </c>
      <c r="G42" s="24">
        <v>1329.4595859062563</v>
      </c>
      <c r="H42" s="24">
        <v>1427.5863648660036</v>
      </c>
      <c r="I42" s="27">
        <v>1525.8760677946123</v>
      </c>
      <c r="J42" s="25">
        <v>1624.1776990852263</v>
      </c>
      <c r="K42" s="24">
        <v>1722.3301662089571</v>
      </c>
      <c r="L42" s="24">
        <v>1820.1618081081772</v>
      </c>
      <c r="M42" s="24">
        <v>1917.4899047917393</v>
      </c>
      <c r="N42" s="27">
        <v>2014.1201674487552</v>
      </c>
      <c r="O42" s="25">
        <v>1973.7270981565139</v>
      </c>
      <c r="P42" s="24">
        <v>1930.0555502950047</v>
      </c>
      <c r="Q42" s="24">
        <v>1882.9668456040724</v>
      </c>
      <c r="R42" s="24">
        <v>1832.3174209596596</v>
      </c>
      <c r="S42" s="27">
        <v>1777.9586708045229</v>
      </c>
      <c r="T42" s="25">
        <v>1719.7367847535297</v>
      </c>
      <c r="U42" s="24">
        <v>1657.4925802307341</v>
      </c>
      <c r="V42" s="24">
        <v>1591.0613299913275</v>
      </c>
      <c r="W42" s="24">
        <v>1520.2725843773069</v>
      </c>
      <c r="X42" s="27">
        <v>1444.9499881513402</v>
      </c>
      <c r="Y42" s="25">
        <v>1364.9110917488399</v>
      </c>
      <c r="Z42" s="24">
        <v>1279.9671567836194</v>
      </c>
      <c r="AA42" s="24">
        <v>1189.9229556377954</v>
      </c>
      <c r="AB42" s="24">
        <v>1094.5765649616899</v>
      </c>
      <c r="AC42" s="27">
        <v>993.71915290450579</v>
      </c>
      <c r="AD42" s="25">
        <v>887.13475989136123</v>
      </c>
      <c r="AE42" s="24">
        <v>774.600072756994</v>
      </c>
      <c r="AF42" s="24">
        <v>655.88419204097636</v>
      </c>
      <c r="AG42" s="24">
        <v>530.74839224368486</v>
      </c>
      <c r="AH42" s="27">
        <v>398.94587483650315</v>
      </c>
      <c r="AI42" s="25">
        <v>334.57051776061286</v>
      </c>
      <c r="AJ42" s="24">
        <v>274.34782456370255</v>
      </c>
      <c r="AK42" s="24">
        <v>218.71618236050736</v>
      </c>
      <c r="AL42" s="24">
        <v>168.13806518964009</v>
      </c>
      <c r="AM42" s="27">
        <v>123.1010834424151</v>
      </c>
      <c r="AN42" s="25">
        <v>84.119073685650335</v>
      </c>
      <c r="AO42" s="24">
        <v>51.733230316675005</v>
      </c>
      <c r="AP42" s="24">
        <v>26.513280537295987</v>
      </c>
      <c r="AQ42" s="24">
        <v>9.0587041835762037</v>
      </c>
      <c r="AR42" s="27">
        <v>1.1419382159709122E-13</v>
      </c>
      <c r="AS42" s="25">
        <v>1.1704866713701851E-13</v>
      </c>
      <c r="AT42" s="24">
        <v>1.1997488381544398E-13</v>
      </c>
      <c r="AU42" s="24">
        <v>1.2297425591083006E-13</v>
      </c>
      <c r="AV42" s="24">
        <v>1.260486123086008E-13</v>
      </c>
      <c r="AW42" s="27">
        <v>1.291998276163158E-13</v>
      </c>
      <c r="AX42" s="25">
        <v>1.3242982330672372E-13</v>
      </c>
      <c r="AY42" s="24">
        <v>1.3574056888939183E-13</v>
      </c>
      <c r="AZ42" s="24">
        <v>1.3913408311162661E-13</v>
      </c>
      <c r="BA42" s="24">
        <v>1.4261243518941727E-13</v>
      </c>
      <c r="BB42" s="27">
        <v>1.4617774606915269E-13</v>
      </c>
    </row>
    <row r="43" spans="1:54" x14ac:dyDescent="0.35">
      <c r="A43" s="28"/>
      <c r="B43" s="8"/>
      <c r="C43" s="8"/>
      <c r="D43" s="18"/>
      <c r="E43" s="33">
        <v>0.9971545657744989</v>
      </c>
      <c r="F43" s="33">
        <v>0.99196074465997486</v>
      </c>
      <c r="G43" s="33">
        <v>0.98683264717219821</v>
      </c>
      <c r="H43" s="33">
        <v>0.98176168562146948</v>
      </c>
      <c r="I43" s="33">
        <v>0.97674131012047516</v>
      </c>
      <c r="J43" s="25"/>
      <c r="K43" s="24"/>
      <c r="L43" s="24"/>
      <c r="M43" s="24"/>
      <c r="N43" s="26"/>
      <c r="O43" s="25"/>
      <c r="P43" s="24"/>
      <c r="Q43" s="24"/>
      <c r="R43" s="24"/>
      <c r="S43" s="26"/>
      <c r="T43" s="25"/>
      <c r="U43" s="24"/>
      <c r="V43" s="24"/>
      <c r="W43" s="24"/>
      <c r="X43" s="26"/>
      <c r="Y43" s="25"/>
      <c r="Z43" s="24"/>
      <c r="AA43" s="24"/>
      <c r="AB43" s="24"/>
      <c r="AC43" s="26"/>
      <c r="AD43" s="25"/>
      <c r="AE43" s="24"/>
      <c r="AF43" s="24"/>
      <c r="AG43" s="24"/>
      <c r="AH43" s="26"/>
      <c r="AI43" s="25"/>
      <c r="AJ43" s="24"/>
      <c r="AK43" s="24"/>
      <c r="AL43" s="24"/>
      <c r="AM43" s="26"/>
      <c r="AN43" s="25"/>
      <c r="AO43" s="24"/>
      <c r="AP43" s="24"/>
      <c r="AQ43" s="24"/>
      <c r="AR43" s="26"/>
      <c r="AS43" s="25"/>
      <c r="AT43" s="24"/>
      <c r="AU43" s="24"/>
      <c r="AV43" s="24"/>
      <c r="AW43" s="26"/>
      <c r="AX43" s="25"/>
      <c r="AY43" s="24"/>
      <c r="AZ43" s="24"/>
      <c r="BA43" s="24"/>
      <c r="BB43" s="26"/>
    </row>
    <row r="44" spans="1:54" x14ac:dyDescent="0.35">
      <c r="A44" s="8" t="s">
        <v>12</v>
      </c>
      <c r="B44" s="8" t="s">
        <v>5</v>
      </c>
      <c r="C44" s="8"/>
      <c r="D44" s="29">
        <v>-1037.4246960623213</v>
      </c>
      <c r="E44" s="30">
        <v>-17.722671891064721</v>
      </c>
      <c r="F44" s="29">
        <v>-10.89944321300483</v>
      </c>
      <c r="G44" s="29">
        <v>-3.9101752526655247</v>
      </c>
      <c r="H44" s="29">
        <v>3.2445144656044818</v>
      </c>
      <c r="I44" s="31">
        <v>10.563757392424151</v>
      </c>
      <c r="J44" s="30">
        <v>18.046418878724651</v>
      </c>
      <c r="K44" s="29">
        <v>25.691082431517756</v>
      </c>
      <c r="L44" s="29">
        <v>33.49603327421292</v>
      </c>
      <c r="M44" s="29">
        <v>41.459241184686192</v>
      </c>
      <c r="N44" s="31">
        <v>49.578342583353901</v>
      </c>
      <c r="O44" s="19">
        <v>193.96973206020894</v>
      </c>
      <c r="P44" s="18">
        <v>194.16823909594308</v>
      </c>
      <c r="Q44" s="18">
        <v>194.25544040092635</v>
      </c>
      <c r="R44" s="18">
        <v>194.22564662172368</v>
      </c>
      <c r="S44" s="22">
        <v>194.07295350331037</v>
      </c>
      <c r="T44" s="19">
        <v>193.79123469983787</v>
      </c>
      <c r="U44" s="18">
        <v>193.37413436025213</v>
      </c>
      <c r="V44" s="18">
        <v>192.8150594819997</v>
      </c>
      <c r="W44" s="18">
        <v>192.10717202585948</v>
      </c>
      <c r="X44" s="22">
        <v>191.24338078473605</v>
      </c>
      <c r="Y44" s="19">
        <v>190.2163329990403</v>
      </c>
      <c r="Z44" s="18">
        <v>189.01840571106931</v>
      </c>
      <c r="AA44" s="18">
        <v>187.64169685057524</v>
      </c>
      <c r="AB44" s="18">
        <v>186.07801604348714</v>
      </c>
      <c r="AC44" s="22">
        <v>184.318875135513</v>
      </c>
      <c r="AD44" s="19">
        <v>182.35547842211304</v>
      </c>
      <c r="AE44" s="18">
        <v>180.17871257608334</v>
      </c>
      <c r="AF44" s="18">
        <v>177.77913626373828</v>
      </c>
      <c r="AG44" s="18">
        <v>175.14696944041594</v>
      </c>
      <c r="AH44" s="22">
        <v>172.27208231576265</v>
      </c>
      <c r="AI44" s="19">
        <v>94.794980032173612</v>
      </c>
      <c r="AJ44" s="18">
        <v>85.733695176157013</v>
      </c>
      <c r="AK44" s="18">
        <v>76.550663826177527</v>
      </c>
      <c r="AL44" s="18">
        <v>67.255226075855944</v>
      </c>
      <c r="AM44" s="22">
        <v>57.857509217935004</v>
      </c>
      <c r="AN44" s="19">
        <v>48.368467369248904</v>
      </c>
      <c r="AO44" s="18">
        <v>38.799922737506172</v>
      </c>
      <c r="AP44" s="18">
        <v>29.164608591025484</v>
      </c>
      <c r="AQ44" s="18">
        <v>19.476213994688603</v>
      </c>
      <c r="AR44" s="22">
        <v>9.7494303775737734</v>
      </c>
      <c r="AS44" s="19">
        <v>5.8524333568509167E-15</v>
      </c>
      <c r="AT44" s="18">
        <v>5.9987441907721901E-15</v>
      </c>
      <c r="AU44" s="18">
        <v>6.148712795541493E-15</v>
      </c>
      <c r="AV44" s="18">
        <v>6.3024306154300318E-15</v>
      </c>
      <c r="AW44" s="22">
        <v>6.4599913808157832E-15</v>
      </c>
      <c r="AX44" s="19">
        <v>6.621491165336177E-15</v>
      </c>
      <c r="AY44" s="18">
        <v>6.7870284444695806E-15</v>
      </c>
      <c r="AZ44" s="18">
        <v>6.9567041555813199E-15</v>
      </c>
      <c r="BA44" s="18">
        <v>7.1306217594708561E-15</v>
      </c>
      <c r="BB44" s="22">
        <v>7.3088873034576239E-15</v>
      </c>
    </row>
    <row r="45" spans="1:54" x14ac:dyDescent="0.35">
      <c r="A45" s="8" t="s">
        <v>12</v>
      </c>
      <c r="B45" s="8" t="s">
        <v>13</v>
      </c>
      <c r="C45" s="8"/>
      <c r="D45" s="18">
        <v>-1037.4246960623213</v>
      </c>
      <c r="E45" s="19">
        <v>-17.290411601038752</v>
      </c>
      <c r="F45" s="18">
        <v>-10.374246960623276</v>
      </c>
      <c r="G45" s="18">
        <v>-3.6309864362181861</v>
      </c>
      <c r="H45" s="18">
        <v>2.9393699721765127</v>
      </c>
      <c r="I45" s="22">
        <v>9.3368222645608192</v>
      </c>
      <c r="J45" s="19">
        <v>15.56137044093475</v>
      </c>
      <c r="K45" s="18">
        <v>21.613014501298288</v>
      </c>
      <c r="L45" s="18">
        <v>27.49175444565148</v>
      </c>
      <c r="M45" s="18">
        <v>33.197590273994258</v>
      </c>
      <c r="N45" s="22">
        <v>38.730521986326636</v>
      </c>
      <c r="O45" s="19">
        <v>147.83301918888077</v>
      </c>
      <c r="P45" s="18">
        <v>144.37493686867305</v>
      </c>
      <c r="Q45" s="18">
        <v>140.91685454846538</v>
      </c>
      <c r="R45" s="18">
        <v>137.4587722282576</v>
      </c>
      <c r="S45" s="22">
        <v>134.00068990804988</v>
      </c>
      <c r="T45" s="19">
        <v>130.54260758784218</v>
      </c>
      <c r="U45" s="18">
        <v>127.08452526763445</v>
      </c>
      <c r="V45" s="18">
        <v>123.62644294742672</v>
      </c>
      <c r="W45" s="18">
        <v>120.16836062721899</v>
      </c>
      <c r="X45" s="22">
        <v>116.71027830701128</v>
      </c>
      <c r="Y45" s="19">
        <v>113.25219598680359</v>
      </c>
      <c r="Z45" s="18">
        <v>109.79411366659589</v>
      </c>
      <c r="AA45" s="18">
        <v>106.33603134638813</v>
      </c>
      <c r="AB45" s="18">
        <v>102.8779490261804</v>
      </c>
      <c r="AC45" s="22">
        <v>99.419866705972666</v>
      </c>
      <c r="AD45" s="19">
        <v>95.961784385764958</v>
      </c>
      <c r="AE45" s="18">
        <v>92.503702065557249</v>
      </c>
      <c r="AF45" s="18">
        <v>89.045619745349484</v>
      </c>
      <c r="AG45" s="18">
        <v>85.587537425141761</v>
      </c>
      <c r="AH45" s="22">
        <v>82.12945510493401</v>
      </c>
      <c r="AI45" s="19">
        <v>44.090549582648791</v>
      </c>
      <c r="AJ45" s="18">
        <v>38.903426102337178</v>
      </c>
      <c r="AK45" s="18">
        <v>33.889206738035938</v>
      </c>
      <c r="AL45" s="18">
        <v>29.047891489745084</v>
      </c>
      <c r="AM45" s="22">
        <v>24.379480357464629</v>
      </c>
      <c r="AN45" s="19">
        <v>19.883973341194576</v>
      </c>
      <c r="AO45" s="18">
        <v>15.561370440934882</v>
      </c>
      <c r="AP45" s="18">
        <v>11.411671656685584</v>
      </c>
      <c r="AQ45" s="18">
        <v>7.4348769884466668</v>
      </c>
      <c r="AR45" s="22">
        <v>3.6309864362181403</v>
      </c>
      <c r="AS45" s="19">
        <v>2.1264638099920332E-15</v>
      </c>
      <c r="AT45" s="18">
        <v>2.1264638099920332E-15</v>
      </c>
      <c r="AU45" s="18">
        <v>2.1264638099920328E-15</v>
      </c>
      <c r="AV45" s="18">
        <v>2.1264638099920332E-15</v>
      </c>
      <c r="AW45" s="22">
        <v>2.1264638099920336E-15</v>
      </c>
      <c r="AX45" s="19">
        <v>2.1264638099920336E-15</v>
      </c>
      <c r="AY45" s="18">
        <v>2.1264638099920332E-15</v>
      </c>
      <c r="AZ45" s="18">
        <v>2.1264638099920332E-15</v>
      </c>
      <c r="BA45" s="18">
        <v>2.1264638099920344E-15</v>
      </c>
      <c r="BB45" s="22">
        <v>2.1264638099920336E-15</v>
      </c>
    </row>
    <row r="46" spans="1:54" x14ac:dyDescent="0.35">
      <c r="A46" s="21" t="s">
        <v>14</v>
      </c>
      <c r="B46" s="8"/>
      <c r="C46" s="8"/>
      <c r="D46" s="8"/>
      <c r="E46" s="19"/>
      <c r="F46" s="18"/>
      <c r="G46" s="18"/>
      <c r="H46" s="18"/>
      <c r="I46" s="22">
        <v>0</v>
      </c>
      <c r="J46" s="19"/>
      <c r="K46" s="18"/>
      <c r="L46" s="18"/>
      <c r="M46" s="18"/>
      <c r="N46" s="22">
        <v>0</v>
      </c>
      <c r="O46" s="19"/>
      <c r="P46" s="18"/>
      <c r="Q46" s="18"/>
      <c r="R46" s="18"/>
      <c r="S46" s="22">
        <v>0</v>
      </c>
      <c r="T46" s="19"/>
      <c r="U46" s="18"/>
      <c r="V46" s="18"/>
      <c r="W46" s="18"/>
      <c r="X46" s="22">
        <v>0</v>
      </c>
      <c r="Y46" s="19"/>
      <c r="Z46" s="18"/>
      <c r="AA46" s="18"/>
      <c r="AB46" s="18"/>
      <c r="AC46" s="22">
        <v>-2.5579538487363607E-13</v>
      </c>
      <c r="AD46" s="19"/>
      <c r="AE46" s="18"/>
      <c r="AF46" s="18"/>
      <c r="AG46" s="18"/>
      <c r="AH46" s="22">
        <v>-3.2684965844964609E-13</v>
      </c>
      <c r="AI46" s="19"/>
      <c r="AJ46" s="18"/>
      <c r="AK46" s="18"/>
      <c r="AL46" s="18"/>
      <c r="AM46" s="22">
        <v>-2.9487523534044158E-13</v>
      </c>
      <c r="AN46" s="19"/>
      <c r="AO46" s="18"/>
      <c r="AP46" s="18"/>
      <c r="AQ46" s="18"/>
      <c r="AR46" s="22">
        <v>-2.2133257538768871E-13</v>
      </c>
      <c r="AS46" s="19"/>
      <c r="AT46" s="18"/>
      <c r="AU46" s="18"/>
      <c r="AV46" s="18"/>
      <c r="AW46" s="22">
        <v>-2.2264031547545979E-13</v>
      </c>
      <c r="AX46" s="19"/>
      <c r="AY46" s="18"/>
      <c r="AZ46" s="18"/>
      <c r="BA46" s="18"/>
      <c r="BB46" s="22">
        <v>-2.2366496405316818E-13</v>
      </c>
    </row>
    <row r="47" spans="1:54" x14ac:dyDescent="0.35">
      <c r="A47" s="8" t="s">
        <v>15</v>
      </c>
      <c r="B47" s="8"/>
      <c r="C47" s="8"/>
      <c r="D47" s="32">
        <v>0</v>
      </c>
      <c r="E47" s="19"/>
      <c r="F47" s="18"/>
      <c r="G47" s="18"/>
      <c r="H47" s="18"/>
      <c r="I47" s="22"/>
      <c r="J47" s="19"/>
      <c r="K47" s="18"/>
      <c r="L47" s="18"/>
      <c r="M47" s="18"/>
      <c r="N47" s="22"/>
      <c r="O47" s="19"/>
      <c r="P47" s="18"/>
      <c r="Q47" s="18"/>
      <c r="R47" s="18"/>
      <c r="S47" s="22"/>
      <c r="T47" s="19"/>
      <c r="U47" s="18"/>
      <c r="V47" s="18"/>
      <c r="W47" s="18"/>
      <c r="X47" s="22"/>
      <c r="Y47" s="19"/>
      <c r="Z47" s="18"/>
      <c r="AA47" s="18"/>
      <c r="AB47" s="18"/>
      <c r="AC47" s="22"/>
      <c r="AD47" s="19"/>
      <c r="AE47" s="18"/>
      <c r="AF47" s="18"/>
      <c r="AG47" s="18"/>
      <c r="AH47" s="22"/>
      <c r="AI47" s="19"/>
      <c r="AJ47" s="18"/>
      <c r="AK47" s="18"/>
      <c r="AL47" s="18"/>
      <c r="AM47" s="22"/>
      <c r="AN47" s="19"/>
      <c r="AO47" s="18"/>
      <c r="AP47" s="18"/>
      <c r="AQ47" s="18"/>
      <c r="AR47" s="22"/>
      <c r="AS47" s="19"/>
      <c r="AT47" s="18"/>
      <c r="AU47" s="18"/>
      <c r="AV47" s="18"/>
      <c r="AW47" s="22"/>
      <c r="AX47" s="19"/>
      <c r="AY47" s="18"/>
      <c r="AZ47" s="18"/>
      <c r="BA47" s="18"/>
      <c r="BB47" s="22"/>
    </row>
    <row r="48" spans="1:54" x14ac:dyDescent="0.35">
      <c r="A48" s="8" t="s">
        <v>16</v>
      </c>
      <c r="B48" s="8"/>
      <c r="C48" s="8"/>
      <c r="D48" s="8"/>
      <c r="E48" s="16"/>
      <c r="F48" s="8"/>
      <c r="G48" s="8"/>
      <c r="H48" s="8"/>
      <c r="I48" s="12">
        <v>0</v>
      </c>
      <c r="J48" s="8"/>
      <c r="K48" s="8"/>
      <c r="L48" s="8"/>
      <c r="M48" s="8"/>
      <c r="N48" s="12">
        <v>0</v>
      </c>
      <c r="O48" s="16"/>
      <c r="P48" s="8"/>
      <c r="Q48" s="8"/>
      <c r="R48" s="8"/>
      <c r="S48" s="12">
        <v>0</v>
      </c>
      <c r="T48" s="8"/>
      <c r="U48" s="8"/>
      <c r="V48" s="8"/>
      <c r="W48" s="8"/>
      <c r="X48" s="12">
        <v>0</v>
      </c>
      <c r="Y48" s="16"/>
      <c r="Z48" s="8"/>
      <c r="AA48" s="8"/>
      <c r="AB48" s="8"/>
      <c r="AC48" s="12">
        <v>-4.8110763869195155E-16</v>
      </c>
      <c r="AD48" s="8"/>
      <c r="AE48" s="8"/>
      <c r="AF48" s="8"/>
      <c r="AG48" s="8"/>
      <c r="AH48" s="12">
        <v>-1.595907215550877E-16</v>
      </c>
      <c r="AI48" s="16"/>
      <c r="AJ48" s="8"/>
      <c r="AK48" s="8"/>
      <c r="AL48" s="8"/>
      <c r="AM48" s="12">
        <v>1.8774187716637049E-16</v>
      </c>
      <c r="AN48" s="8"/>
      <c r="AO48" s="8"/>
      <c r="AP48" s="8"/>
      <c r="AQ48" s="8"/>
      <c r="AR48" s="12">
        <v>1.2696651344411396E-15</v>
      </c>
      <c r="AS48" s="16"/>
      <c r="AT48" s="8"/>
      <c r="AU48" s="8"/>
      <c r="AV48" s="8"/>
      <c r="AW48" s="12">
        <v>0</v>
      </c>
      <c r="AX48" s="8"/>
      <c r="AY48" s="8"/>
      <c r="AZ48" s="8"/>
      <c r="BA48" s="8"/>
      <c r="BB48" s="12">
        <v>0</v>
      </c>
    </row>
    <row r="49" spans="1:54" x14ac:dyDescent="0.35">
      <c r="D49" s="8"/>
      <c r="E49" s="16"/>
      <c r="F49" s="8"/>
      <c r="G49" s="8"/>
      <c r="H49" s="8"/>
      <c r="I49" s="12">
        <v>-4.8135030624151486E-4</v>
      </c>
      <c r="J49" s="8"/>
      <c r="K49" s="8"/>
      <c r="L49" s="8"/>
      <c r="M49" s="8"/>
      <c r="N49" s="12">
        <v>-1.4441873268206677E-16</v>
      </c>
      <c r="O49" s="16"/>
      <c r="P49" s="8"/>
      <c r="Q49" s="8"/>
      <c r="R49" s="8"/>
      <c r="S49" s="12">
        <v>-3.7020936067665902E-16</v>
      </c>
      <c r="T49" s="8"/>
      <c r="U49" s="8"/>
      <c r="V49" s="8"/>
      <c r="W49" s="8"/>
      <c r="X49" s="8"/>
      <c r="Y49" s="16"/>
      <c r="Z49" s="8"/>
      <c r="AA49" s="8"/>
      <c r="AB49" s="8"/>
      <c r="AC49" s="17"/>
      <c r="AD49" s="8"/>
      <c r="AE49" s="8"/>
      <c r="AF49" s="8"/>
      <c r="AG49" s="8"/>
      <c r="AH49" s="8"/>
      <c r="AI49" s="16"/>
      <c r="AJ49" s="8"/>
      <c r="AK49" s="8"/>
      <c r="AL49" s="8"/>
      <c r="AM49" s="17"/>
      <c r="AN49" s="8"/>
      <c r="AO49" s="8"/>
      <c r="AP49" s="8"/>
      <c r="AQ49" s="8"/>
      <c r="AR49" s="8"/>
      <c r="AS49" s="16"/>
      <c r="AT49" s="8"/>
      <c r="AU49" s="8"/>
      <c r="AV49" s="8"/>
      <c r="AW49" s="17"/>
      <c r="AX49" s="8"/>
      <c r="AY49" s="8"/>
      <c r="AZ49" s="8"/>
      <c r="BA49" s="8"/>
      <c r="BB49" s="17"/>
    </row>
    <row r="50" spans="1:54" x14ac:dyDescent="0.35">
      <c r="A50" s="8" t="s">
        <v>4</v>
      </c>
      <c r="B50" s="8" t="s">
        <v>13</v>
      </c>
      <c r="C50" s="8"/>
      <c r="D50" s="18">
        <v>1037.4246960623213</v>
      </c>
      <c r="E50" s="19">
        <v>1106.5863424664763</v>
      </c>
      <c r="F50" s="19">
        <v>1172.2899065504234</v>
      </c>
      <c r="G50" s="19">
        <v>1234.5353883141627</v>
      </c>
      <c r="H50" s="19">
        <v>1293.3227877576942</v>
      </c>
      <c r="I50" s="19">
        <v>1348.6521048810184</v>
      </c>
      <c r="J50" s="19">
        <v>1400.5233396841343</v>
      </c>
      <c r="K50" s="19">
        <v>1448.9364921670428</v>
      </c>
      <c r="L50" s="19">
        <v>1493.8915623297437</v>
      </c>
      <c r="M50" s="19">
        <v>1535.3885501722366</v>
      </c>
      <c r="N50" s="19">
        <v>1573.427455694522</v>
      </c>
      <c r="O50" s="19">
        <v>1504.2658092903673</v>
      </c>
      <c r="P50" s="19">
        <v>1435.1041628862124</v>
      </c>
      <c r="Q50" s="19">
        <v>1365.9425164820577</v>
      </c>
      <c r="R50" s="19">
        <v>1296.7808700779035</v>
      </c>
      <c r="S50" s="19">
        <v>1227.6192236737486</v>
      </c>
      <c r="T50" s="19">
        <v>1158.4575772695939</v>
      </c>
      <c r="U50" s="19">
        <v>1089.2959308654392</v>
      </c>
      <c r="V50" s="19">
        <v>1020.1342844612843</v>
      </c>
      <c r="W50" s="19">
        <v>950.97263805712976</v>
      </c>
      <c r="X50" s="19">
        <v>881.81099165297485</v>
      </c>
      <c r="Y50" s="19">
        <v>812.64934524882028</v>
      </c>
      <c r="Z50" s="19">
        <v>743.48769884466537</v>
      </c>
      <c r="AA50" s="19">
        <v>674.32605244051081</v>
      </c>
      <c r="AB50" s="19">
        <v>605.16440603635579</v>
      </c>
      <c r="AC50" s="19">
        <v>536.00275963220099</v>
      </c>
      <c r="AD50" s="19">
        <v>466.84111322804603</v>
      </c>
      <c r="AE50" s="19">
        <v>397.67946682389106</v>
      </c>
      <c r="AF50" s="19">
        <v>328.5178204197361</v>
      </c>
      <c r="AG50" s="19">
        <v>259.35617401558119</v>
      </c>
      <c r="AH50" s="19">
        <v>190.19452761142622</v>
      </c>
      <c r="AI50" s="19">
        <v>155.61370440934874</v>
      </c>
      <c r="AJ50" s="19">
        <v>124.49096352747901</v>
      </c>
      <c r="AK50" s="19">
        <v>96.82630496581703</v>
      </c>
      <c r="AL50" s="19">
        <v>72.619728724362815</v>
      </c>
      <c r="AM50" s="19">
        <v>51.871234803116316</v>
      </c>
      <c r="AN50" s="19">
        <v>34.580823202077553</v>
      </c>
      <c r="AO50" s="19">
        <v>20.748493921246553</v>
      </c>
      <c r="AP50" s="19">
        <v>10.374246960623294</v>
      </c>
      <c r="AQ50" s="19">
        <v>3.4580823202077937</v>
      </c>
      <c r="AR50" s="19">
        <v>4.2529276199840714E-14</v>
      </c>
      <c r="AS50" s="19">
        <v>4.2529276199840726E-14</v>
      </c>
      <c r="AT50" s="19">
        <v>4.2529276199840726E-14</v>
      </c>
      <c r="AU50" s="19">
        <v>4.2529276199840726E-14</v>
      </c>
      <c r="AV50" s="19">
        <v>4.252927619984072E-14</v>
      </c>
      <c r="AW50" s="19">
        <v>4.252927619984072E-14</v>
      </c>
      <c r="AX50" s="19">
        <v>4.2529276199840726E-14</v>
      </c>
      <c r="AY50" s="19">
        <v>4.2529276199840733E-14</v>
      </c>
      <c r="AZ50" s="19">
        <v>4.2529276199840733E-14</v>
      </c>
      <c r="BA50" s="19">
        <v>4.2529276199840733E-14</v>
      </c>
      <c r="BB50" s="19">
        <v>4.2529276199840733E-14</v>
      </c>
    </row>
    <row r="51" spans="1:54" x14ac:dyDescent="0.35">
      <c r="A51" s="21" t="s">
        <v>6</v>
      </c>
      <c r="B51" s="8" t="s">
        <v>13</v>
      </c>
      <c r="C51" s="8"/>
      <c r="D51" s="18"/>
      <c r="E51" s="19">
        <v>86.452058005193379</v>
      </c>
      <c r="F51" s="19">
        <v>93.368222645608853</v>
      </c>
      <c r="G51" s="19">
        <v>100.11148317001395</v>
      </c>
      <c r="H51" s="19">
        <v>106.68183957840864</v>
      </c>
      <c r="I51" s="19">
        <v>113.07929187079297</v>
      </c>
      <c r="J51" s="19">
        <v>119.30384004716689</v>
      </c>
      <c r="K51" s="19">
        <v>125.35548410753043</v>
      </c>
      <c r="L51" s="19">
        <v>131.23422405188361</v>
      </c>
      <c r="M51" s="19">
        <v>136.94005988022639</v>
      </c>
      <c r="N51" s="19">
        <v>142.47299159255877</v>
      </c>
      <c r="O51" s="19">
        <v>147.83301918888077</v>
      </c>
      <c r="P51" s="19">
        <v>144.37493686867305</v>
      </c>
      <c r="Q51" s="19">
        <v>140.91685454846538</v>
      </c>
      <c r="R51" s="19">
        <v>137.4587722282576</v>
      </c>
      <c r="S51" s="19">
        <v>134.00068990804991</v>
      </c>
      <c r="T51" s="19">
        <v>130.54260758784218</v>
      </c>
      <c r="U51" s="19">
        <v>127.08452526763445</v>
      </c>
      <c r="V51" s="19">
        <v>123.62644294742672</v>
      </c>
      <c r="W51" s="19">
        <v>120.16836062721899</v>
      </c>
      <c r="X51" s="19">
        <v>116.71027830701128</v>
      </c>
      <c r="Y51" s="19">
        <v>113.25219598680359</v>
      </c>
      <c r="Z51" s="19">
        <v>109.79411366659589</v>
      </c>
      <c r="AA51" s="19">
        <v>106.33603134638813</v>
      </c>
      <c r="AB51" s="19">
        <v>102.8779490261804</v>
      </c>
      <c r="AC51" s="19">
        <v>99.419866705972666</v>
      </c>
      <c r="AD51" s="19">
        <v>95.961784385764958</v>
      </c>
      <c r="AE51" s="19">
        <v>92.503702065557249</v>
      </c>
      <c r="AF51" s="19">
        <v>89.045619745349484</v>
      </c>
      <c r="AG51" s="19">
        <v>85.587537425141761</v>
      </c>
      <c r="AH51" s="19">
        <v>82.12945510493401</v>
      </c>
      <c r="AI51" s="19">
        <v>44.090549582648791</v>
      </c>
      <c r="AJ51" s="19">
        <v>38.903426102337178</v>
      </c>
      <c r="AK51" s="19">
        <v>33.889206738035938</v>
      </c>
      <c r="AL51" s="19">
        <v>29.047891489745084</v>
      </c>
      <c r="AM51" s="19">
        <v>24.379480357464629</v>
      </c>
      <c r="AN51" s="19">
        <v>19.883973341194576</v>
      </c>
      <c r="AO51" s="19">
        <v>15.561370440934882</v>
      </c>
      <c r="AP51" s="19">
        <v>11.411671656685584</v>
      </c>
      <c r="AQ51" s="19">
        <v>7.434876988446665</v>
      </c>
      <c r="AR51" s="19">
        <v>3.6309864362181403</v>
      </c>
      <c r="AS51" s="19">
        <v>2.1264638099920332E-15</v>
      </c>
      <c r="AT51" s="19">
        <v>2.1264638099920332E-15</v>
      </c>
      <c r="AU51" s="19">
        <v>2.1264638099920328E-15</v>
      </c>
      <c r="AV51" s="19">
        <v>2.1264638099920332E-15</v>
      </c>
      <c r="AW51" s="19">
        <v>2.1264638099920336E-15</v>
      </c>
      <c r="AX51" s="19">
        <v>2.1264638099920336E-15</v>
      </c>
      <c r="AY51" s="19">
        <v>2.1264638099920332E-15</v>
      </c>
      <c r="AZ51" s="19">
        <v>2.1264638099920332E-15</v>
      </c>
      <c r="BA51" s="19">
        <v>2.1264638099920344E-15</v>
      </c>
      <c r="BB51" s="19">
        <v>2.1264638099920336E-15</v>
      </c>
    </row>
    <row r="52" spans="1:54" x14ac:dyDescent="0.35">
      <c r="A52" s="23" t="s">
        <v>7</v>
      </c>
      <c r="B52" s="8" t="s">
        <v>13</v>
      </c>
      <c r="C52" s="23"/>
      <c r="D52" s="24"/>
      <c r="E52" s="19">
        <v>86.452058005193379</v>
      </c>
      <c r="F52" s="19">
        <v>93.368222645608853</v>
      </c>
      <c r="G52" s="19">
        <v>100.11148317001395</v>
      </c>
      <c r="H52" s="19">
        <v>106.68183957840864</v>
      </c>
      <c r="I52" s="19">
        <v>113.07929187079297</v>
      </c>
      <c r="J52" s="19">
        <v>119.30384004716689</v>
      </c>
      <c r="K52" s="19">
        <v>125.35548410753043</v>
      </c>
      <c r="L52" s="19">
        <v>131.23422405188361</v>
      </c>
      <c r="M52" s="19">
        <v>136.94005988022639</v>
      </c>
      <c r="N52" s="19">
        <v>142.47299159255877</v>
      </c>
      <c r="O52" s="19">
        <v>147.83301918888077</v>
      </c>
      <c r="P52" s="19">
        <v>144.37493686867305</v>
      </c>
      <c r="Q52" s="19">
        <v>140.91685454846538</v>
      </c>
      <c r="R52" s="19">
        <v>137.4587722282576</v>
      </c>
      <c r="S52" s="19">
        <v>134.00068990804988</v>
      </c>
      <c r="T52" s="19">
        <v>130.54260758784218</v>
      </c>
      <c r="U52" s="19">
        <v>127.08452526763445</v>
      </c>
      <c r="V52" s="19">
        <v>123.62644294742672</v>
      </c>
      <c r="W52" s="19">
        <v>120.16836062721899</v>
      </c>
      <c r="X52" s="19">
        <v>116.71027830701128</v>
      </c>
      <c r="Y52" s="19">
        <v>113.25219598680359</v>
      </c>
      <c r="Z52" s="19">
        <v>109.79411366659589</v>
      </c>
      <c r="AA52" s="19">
        <v>106.33603134638813</v>
      </c>
      <c r="AB52" s="19">
        <v>102.8779490261804</v>
      </c>
      <c r="AC52" s="19">
        <v>99.419866705972666</v>
      </c>
      <c r="AD52" s="19">
        <v>95.961784385764958</v>
      </c>
      <c r="AE52" s="19">
        <v>92.503702065557249</v>
      </c>
      <c r="AF52" s="19">
        <v>89.045619745349484</v>
      </c>
      <c r="AG52" s="19">
        <v>85.587537425141761</v>
      </c>
      <c r="AH52" s="19">
        <v>82.12945510493401</v>
      </c>
      <c r="AI52" s="19">
        <v>44.090549582648791</v>
      </c>
      <c r="AJ52" s="19">
        <v>38.903426102337178</v>
      </c>
      <c r="AK52" s="19">
        <v>33.889206738035938</v>
      </c>
      <c r="AL52" s="19">
        <v>29.047891489745084</v>
      </c>
      <c r="AM52" s="19">
        <v>24.379480357464629</v>
      </c>
      <c r="AN52" s="19">
        <v>19.883973341194576</v>
      </c>
      <c r="AO52" s="19">
        <v>15.561370440934882</v>
      </c>
      <c r="AP52" s="19">
        <v>11.411671656685584</v>
      </c>
      <c r="AQ52" s="19">
        <v>7.4348769884466668</v>
      </c>
      <c r="AR52" s="19">
        <v>3.6309864362181403</v>
      </c>
      <c r="AS52" s="19">
        <v>2.1264638099920332E-15</v>
      </c>
      <c r="AT52" s="19">
        <v>2.1264638099920332E-15</v>
      </c>
      <c r="AU52" s="19">
        <v>2.1264638099920328E-15</v>
      </c>
      <c r="AV52" s="19">
        <v>2.1264638099920332E-15</v>
      </c>
      <c r="AW52" s="19">
        <v>2.1264638099920336E-15</v>
      </c>
      <c r="AX52" s="19">
        <v>2.1264638099920336E-15</v>
      </c>
      <c r="AY52" s="19">
        <v>2.1264638099920332E-15</v>
      </c>
      <c r="AZ52" s="19">
        <v>2.1264638099920332E-15</v>
      </c>
      <c r="BA52" s="19">
        <v>2.1264638099920344E-15</v>
      </c>
      <c r="BB52" s="19">
        <v>2.1264638099920336E-15</v>
      </c>
    </row>
    <row r="53" spans="1:54" x14ac:dyDescent="0.35">
      <c r="A53" s="8" t="s">
        <v>8</v>
      </c>
      <c r="B53" s="8" t="s">
        <v>13</v>
      </c>
      <c r="C53" s="8"/>
      <c r="D53" s="18"/>
      <c r="E53" s="19">
        <v>1012.1216546949478</v>
      </c>
      <c r="F53" s="19">
        <v>1079.596431674611</v>
      </c>
      <c r="G53" s="19">
        <v>1143.6974698052911</v>
      </c>
      <c r="H53" s="19">
        <v>1204.4247690869881</v>
      </c>
      <c r="I53" s="19">
        <v>1261.7783295197019</v>
      </c>
      <c r="J53" s="19">
        <v>1315.7581511034327</v>
      </c>
      <c r="K53" s="19">
        <v>1366.3642338381799</v>
      </c>
      <c r="L53" s="19">
        <v>1413.5965777239444</v>
      </c>
      <c r="M53" s="19">
        <v>1457.4551827607258</v>
      </c>
      <c r="N53" s="19">
        <v>1497.9400489485238</v>
      </c>
      <c r="O53" s="19">
        <v>1535.0511762873384</v>
      </c>
      <c r="P53" s="19">
        <v>1467.5763993076755</v>
      </c>
      <c r="Q53" s="19">
        <v>1400.1016223280121</v>
      </c>
      <c r="R53" s="19">
        <v>1332.6268453483492</v>
      </c>
      <c r="S53" s="19">
        <v>1265.1520683686865</v>
      </c>
      <c r="T53" s="19">
        <v>1197.6772913890231</v>
      </c>
      <c r="U53" s="19">
        <v>1130.20251440936</v>
      </c>
      <c r="V53" s="19">
        <v>1062.7277374296968</v>
      </c>
      <c r="W53" s="19">
        <v>995.25296045003358</v>
      </c>
      <c r="X53" s="19">
        <v>927.77818347037055</v>
      </c>
      <c r="Y53" s="19">
        <v>860.30340649070729</v>
      </c>
      <c r="Z53" s="19">
        <v>792.82862951104426</v>
      </c>
      <c r="AA53" s="19">
        <v>725.35385253138088</v>
      </c>
      <c r="AB53" s="19">
        <v>657.87907555171785</v>
      </c>
      <c r="AC53" s="19">
        <v>590.40429857205447</v>
      </c>
      <c r="AD53" s="19">
        <v>522.92952159239121</v>
      </c>
      <c r="AE53" s="19">
        <v>455.45474461272789</v>
      </c>
      <c r="AF53" s="19">
        <v>387.97996763306446</v>
      </c>
      <c r="AG53" s="19">
        <v>320.50519065340109</v>
      </c>
      <c r="AH53" s="19">
        <v>253.03041367373774</v>
      </c>
      <c r="AI53" s="19">
        <v>185.55563669407437</v>
      </c>
      <c r="AJ53" s="19">
        <v>151.81824820424271</v>
      </c>
      <c r="AK53" s="19">
        <v>121.45459856339416</v>
      </c>
      <c r="AL53" s="19">
        <v>94.46468777152883</v>
      </c>
      <c r="AM53" s="19">
        <v>70.848515828646654</v>
      </c>
      <c r="AN53" s="19">
        <v>50.606082734747631</v>
      </c>
      <c r="AO53" s="19">
        <v>33.737388489831758</v>
      </c>
      <c r="AP53" s="19">
        <v>20.242433093899077</v>
      </c>
      <c r="AQ53" s="19">
        <v>10.121216546949556</v>
      </c>
      <c r="AR53" s="19">
        <v>3.3737388489832134</v>
      </c>
      <c r="AS53" s="19">
        <v>4.1491976780332409E-14</v>
      </c>
      <c r="AT53" s="19">
        <v>4.1491976780332416E-14</v>
      </c>
      <c r="AU53" s="19">
        <v>4.1491976780332422E-14</v>
      </c>
      <c r="AV53" s="19">
        <v>4.1491976780332416E-14</v>
      </c>
      <c r="AW53" s="19">
        <v>4.1491976780332409E-14</v>
      </c>
      <c r="AX53" s="19">
        <v>4.1491976780332409E-14</v>
      </c>
      <c r="AY53" s="19">
        <v>4.1491976780332416E-14</v>
      </c>
      <c r="AZ53" s="19">
        <v>4.1491976780332428E-14</v>
      </c>
      <c r="BA53" s="19">
        <v>4.1491976780332422E-14</v>
      </c>
      <c r="BB53" s="19">
        <v>4.1491976780332428E-14</v>
      </c>
    </row>
    <row r="54" spans="1:54" x14ac:dyDescent="0.35">
      <c r="A54" s="8" t="s">
        <v>9</v>
      </c>
      <c r="B54" s="8" t="s">
        <v>13</v>
      </c>
      <c r="C54" s="8"/>
      <c r="D54" s="18">
        <v>1024.69507659596</v>
      </c>
      <c r="E54" s="19">
        <v>103.74246960623215</v>
      </c>
      <c r="F54" s="19">
        <v>103.74246960623215</v>
      </c>
      <c r="G54" s="19">
        <v>103.74246960623215</v>
      </c>
      <c r="H54" s="19">
        <v>103.74246960623215</v>
      </c>
      <c r="I54" s="19">
        <v>103.74246960623215</v>
      </c>
      <c r="J54" s="19">
        <v>103.74246960623215</v>
      </c>
      <c r="K54" s="19">
        <v>103.74246960623213</v>
      </c>
      <c r="L54" s="19">
        <v>103.74246960623213</v>
      </c>
      <c r="M54" s="19">
        <v>103.74246960623216</v>
      </c>
      <c r="N54" s="19">
        <v>103.74246960623215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</row>
    <row r="55" spans="1:54" x14ac:dyDescent="0.35">
      <c r="A55" s="8" t="s">
        <v>10</v>
      </c>
      <c r="B55" s="8" t="s">
        <v>13</v>
      </c>
      <c r="C55" s="8"/>
      <c r="D55" s="18"/>
      <c r="E55" s="19">
        <v>9.2777818347036813</v>
      </c>
      <c r="F55" s="19">
        <v>11.048994730419848</v>
      </c>
      <c r="G55" s="19">
        <v>12.904551097360576</v>
      </c>
      <c r="H55" s="19">
        <v>14.84445093552587</v>
      </c>
      <c r="I55" s="19">
        <v>16.86869424491578</v>
      </c>
      <c r="J55" s="19">
        <v>18.977281025530274</v>
      </c>
      <c r="K55" s="19">
        <v>21.170211277369312</v>
      </c>
      <c r="L55" s="19">
        <v>23.447485000432934</v>
      </c>
      <c r="M55" s="19">
        <v>25.809102194721167</v>
      </c>
      <c r="N55" s="19">
        <v>28.25506286023391</v>
      </c>
      <c r="O55" s="19">
        <v>30.785366996971348</v>
      </c>
      <c r="P55" s="19">
        <v>32.472236421462924</v>
      </c>
      <c r="Q55" s="19">
        <v>34.159105845954493</v>
      </c>
      <c r="R55" s="19">
        <v>35.845975270446061</v>
      </c>
      <c r="S55" s="19">
        <v>37.532844694937687</v>
      </c>
      <c r="T55" s="19">
        <v>39.219714119429291</v>
      </c>
      <c r="U55" s="19">
        <v>40.906583543920846</v>
      </c>
      <c r="V55" s="19">
        <v>42.593452968412421</v>
      </c>
      <c r="W55" s="19">
        <v>44.28032239290399</v>
      </c>
      <c r="X55" s="19">
        <v>45.967191817395566</v>
      </c>
      <c r="Y55" s="19">
        <v>47.65406124188722</v>
      </c>
      <c r="Z55" s="19">
        <v>49.340930666378796</v>
      </c>
      <c r="AA55" s="19">
        <v>51.027800090870393</v>
      </c>
      <c r="AB55" s="19">
        <v>52.714669515361933</v>
      </c>
      <c r="AC55" s="19">
        <v>54.401538939853552</v>
      </c>
      <c r="AD55" s="19">
        <v>56.088408364345185</v>
      </c>
      <c r="AE55" s="19">
        <v>57.775277788836767</v>
      </c>
      <c r="AF55" s="19">
        <v>59.462147213328365</v>
      </c>
      <c r="AG55" s="19">
        <v>61.149016637819948</v>
      </c>
      <c r="AH55" s="19">
        <v>62.835886062311538</v>
      </c>
      <c r="AI55" s="19">
        <v>29.941932284725642</v>
      </c>
      <c r="AJ55" s="19">
        <v>27.327284676763679</v>
      </c>
      <c r="AK55" s="19">
        <v>24.628293597577141</v>
      </c>
      <c r="AL55" s="19">
        <v>21.844959047166018</v>
      </c>
      <c r="AM55" s="19">
        <v>18.977281025530328</v>
      </c>
      <c r="AN55" s="19">
        <v>16.025259532670074</v>
      </c>
      <c r="AO55" s="19">
        <v>12.988894568585213</v>
      </c>
      <c r="AP55" s="19">
        <v>9.868186133275783</v>
      </c>
      <c r="AQ55" s="19">
        <v>6.6631342267417626</v>
      </c>
      <c r="AR55" s="19">
        <v>3.3737388489831703</v>
      </c>
      <c r="AS55" s="19">
        <v>-1.0372994195083103E-15</v>
      </c>
      <c r="AT55" s="19">
        <v>-1.0372994195083103E-15</v>
      </c>
      <c r="AU55" s="19">
        <v>-1.0372994195083101E-15</v>
      </c>
      <c r="AV55" s="19">
        <v>-1.0372994195083105E-15</v>
      </c>
      <c r="AW55" s="19">
        <v>-1.0372994195083103E-15</v>
      </c>
      <c r="AX55" s="19">
        <v>-1.0372994195083105E-15</v>
      </c>
      <c r="AY55" s="19">
        <v>-1.0372994195083103E-15</v>
      </c>
      <c r="AZ55" s="19">
        <v>-1.0372994195083105E-15</v>
      </c>
      <c r="BA55" s="19">
        <v>-1.0372994195083105E-15</v>
      </c>
      <c r="BB55" s="19">
        <v>-1.0372994195083105E-15</v>
      </c>
    </row>
    <row r="56" spans="1:54" x14ac:dyDescent="0.35">
      <c r="A56" s="23" t="s">
        <v>11</v>
      </c>
      <c r="B56" s="8" t="s">
        <v>13</v>
      </c>
      <c r="C56" s="23"/>
      <c r="D56" s="24">
        <v>1037.4246960623213</v>
      </c>
      <c r="E56" s="19">
        <v>1106.5863424664763</v>
      </c>
      <c r="F56" s="19">
        <v>1172.2899065504234</v>
      </c>
      <c r="G56" s="19">
        <v>1234.5353883141627</v>
      </c>
      <c r="H56" s="19">
        <v>1293.3227877576942</v>
      </c>
      <c r="I56" s="19">
        <v>1348.6521048810184</v>
      </c>
      <c r="J56" s="19">
        <v>1400.5233396841343</v>
      </c>
      <c r="K56" s="19">
        <v>1448.9364921670428</v>
      </c>
      <c r="L56" s="19">
        <v>1493.8915623297437</v>
      </c>
      <c r="M56" s="19">
        <v>1535.3885501722366</v>
      </c>
      <c r="N56" s="19">
        <v>1573.427455694522</v>
      </c>
      <c r="O56" s="19">
        <v>1504.2658092903673</v>
      </c>
      <c r="P56" s="19">
        <v>1435.1041628862124</v>
      </c>
      <c r="Q56" s="19">
        <v>1365.9425164820577</v>
      </c>
      <c r="R56" s="19">
        <v>1296.7808700779035</v>
      </c>
      <c r="S56" s="19">
        <v>1227.6192236737486</v>
      </c>
      <c r="T56" s="19">
        <v>1158.4575772695939</v>
      </c>
      <c r="U56" s="19">
        <v>1089.2959308654392</v>
      </c>
      <c r="V56" s="19">
        <v>1020.1342844612843</v>
      </c>
      <c r="W56" s="19">
        <v>950.97263805712976</v>
      </c>
      <c r="X56" s="19">
        <v>881.81099165297485</v>
      </c>
      <c r="Y56" s="19">
        <v>812.64934524882028</v>
      </c>
      <c r="Z56" s="19">
        <v>743.48769884466537</v>
      </c>
      <c r="AA56" s="19">
        <v>674.32605244051081</v>
      </c>
      <c r="AB56" s="19">
        <v>605.16440603635579</v>
      </c>
      <c r="AC56" s="19">
        <v>536.00275963220099</v>
      </c>
      <c r="AD56" s="19">
        <v>466.84111322804603</v>
      </c>
      <c r="AE56" s="19">
        <v>397.67946682389106</v>
      </c>
      <c r="AF56" s="19">
        <v>328.5178204197361</v>
      </c>
      <c r="AG56" s="19">
        <v>259.35617401558119</v>
      </c>
      <c r="AH56" s="19">
        <v>190.19452761142622</v>
      </c>
      <c r="AI56" s="19">
        <v>155.61370440934874</v>
      </c>
      <c r="AJ56" s="19">
        <v>124.49096352747901</v>
      </c>
      <c r="AK56" s="19">
        <v>96.82630496581703</v>
      </c>
      <c r="AL56" s="19">
        <v>72.619728724362815</v>
      </c>
      <c r="AM56" s="19">
        <v>51.871234803116316</v>
      </c>
      <c r="AN56" s="19">
        <v>34.580823202077553</v>
      </c>
      <c r="AO56" s="19">
        <v>20.748493921246553</v>
      </c>
      <c r="AP56" s="19">
        <v>10.374246960623294</v>
      </c>
      <c r="AQ56" s="19">
        <v>3.4580823202077937</v>
      </c>
      <c r="AR56" s="19">
        <v>4.2529276199840714E-14</v>
      </c>
      <c r="AS56" s="19">
        <v>4.2529276199840726E-14</v>
      </c>
      <c r="AT56" s="19">
        <v>4.2529276199840726E-14</v>
      </c>
      <c r="AU56" s="19">
        <v>4.2529276199840726E-14</v>
      </c>
      <c r="AV56" s="19">
        <v>4.252927619984072E-14</v>
      </c>
      <c r="AW56" s="19">
        <v>4.252927619984072E-14</v>
      </c>
      <c r="AX56" s="19">
        <v>4.2529276199840726E-14</v>
      </c>
      <c r="AY56" s="19">
        <v>4.2529276199840733E-14</v>
      </c>
      <c r="AZ56" s="19">
        <v>4.2529276199840733E-14</v>
      </c>
      <c r="BA56" s="19">
        <v>4.2529276199840733E-14</v>
      </c>
      <c r="BB56" s="19">
        <v>4.2529276199840733E-14</v>
      </c>
    </row>
    <row r="58" spans="1:54" ht="15.5" x14ac:dyDescent="0.35">
      <c r="A58" s="1" t="s">
        <v>18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</row>
    <row r="59" spans="1:54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</row>
    <row r="60" spans="1:54" x14ac:dyDescent="0.35">
      <c r="A60" s="3" t="s">
        <v>0</v>
      </c>
      <c r="B60" s="4"/>
      <c r="C60" s="4"/>
      <c r="D60" s="4">
        <v>0</v>
      </c>
      <c r="E60" s="5">
        <v>1</v>
      </c>
      <c r="F60" s="6">
        <v>2</v>
      </c>
      <c r="G60" s="6">
        <v>3</v>
      </c>
      <c r="H60" s="6">
        <v>4</v>
      </c>
      <c r="I60" s="7">
        <v>5</v>
      </c>
      <c r="J60" s="4">
        <v>6</v>
      </c>
      <c r="K60" s="4">
        <v>7</v>
      </c>
      <c r="L60" s="4">
        <v>8</v>
      </c>
      <c r="M60" s="4">
        <v>9</v>
      </c>
      <c r="N60" s="4">
        <v>10</v>
      </c>
      <c r="O60" s="5">
        <v>11</v>
      </c>
      <c r="P60" s="6">
        <v>12</v>
      </c>
      <c r="Q60" s="6">
        <v>13</v>
      </c>
      <c r="R60" s="6">
        <v>14</v>
      </c>
      <c r="S60" s="7">
        <v>15</v>
      </c>
      <c r="T60" s="4">
        <v>16</v>
      </c>
      <c r="U60" s="4">
        <v>17</v>
      </c>
      <c r="V60" s="4">
        <v>18</v>
      </c>
      <c r="W60" s="4">
        <v>19</v>
      </c>
      <c r="X60" s="4">
        <v>20</v>
      </c>
      <c r="Y60" s="5">
        <v>21</v>
      </c>
      <c r="Z60" s="6">
        <v>22</v>
      </c>
      <c r="AA60" s="6">
        <v>23</v>
      </c>
      <c r="AB60" s="6">
        <v>24</v>
      </c>
      <c r="AC60" s="7">
        <v>25</v>
      </c>
      <c r="AD60" s="4">
        <v>26</v>
      </c>
      <c r="AE60" s="4">
        <v>27</v>
      </c>
      <c r="AF60" s="4">
        <v>28</v>
      </c>
      <c r="AG60" s="4">
        <v>29</v>
      </c>
      <c r="AH60" s="4">
        <v>30</v>
      </c>
      <c r="AI60" s="5">
        <v>31</v>
      </c>
      <c r="AJ60" s="6">
        <v>32</v>
      </c>
      <c r="AK60" s="6">
        <v>33</v>
      </c>
      <c r="AL60" s="6">
        <v>34</v>
      </c>
      <c r="AM60" s="7">
        <v>35</v>
      </c>
      <c r="AN60" s="4">
        <v>36</v>
      </c>
      <c r="AO60" s="4">
        <v>37</v>
      </c>
      <c r="AP60" s="4">
        <v>38</v>
      </c>
      <c r="AQ60" s="4">
        <v>39</v>
      </c>
      <c r="AR60" s="4">
        <v>40</v>
      </c>
      <c r="AS60" s="5">
        <v>41</v>
      </c>
      <c r="AT60" s="6">
        <v>42</v>
      </c>
      <c r="AU60" s="6">
        <v>43</v>
      </c>
      <c r="AV60" s="6">
        <v>44</v>
      </c>
      <c r="AW60" s="7">
        <v>45</v>
      </c>
      <c r="AX60" s="4">
        <v>46</v>
      </c>
      <c r="AY60" s="4">
        <v>47</v>
      </c>
      <c r="AZ60" s="4">
        <v>48</v>
      </c>
      <c r="BA60" s="4">
        <v>49</v>
      </c>
      <c r="BB60" s="7">
        <v>50</v>
      </c>
    </row>
    <row r="61" spans="1:54" x14ac:dyDescent="0.35">
      <c r="A61" s="8"/>
      <c r="B61" s="8"/>
      <c r="C61" s="8"/>
      <c r="D61" s="8"/>
      <c r="E61" s="16"/>
      <c r="F61" s="8"/>
      <c r="G61" s="8"/>
      <c r="H61" s="8"/>
      <c r="I61" s="17"/>
      <c r="J61" s="8"/>
      <c r="K61" s="8"/>
      <c r="L61" s="8"/>
      <c r="M61" s="8"/>
      <c r="N61" s="8"/>
      <c r="O61" s="16"/>
      <c r="P61" s="8"/>
      <c r="Q61" s="8"/>
      <c r="R61" s="8"/>
      <c r="S61" s="17"/>
      <c r="T61" s="8"/>
      <c r="U61" s="8"/>
      <c r="V61" s="8"/>
      <c r="W61" s="8"/>
      <c r="X61" s="8"/>
      <c r="Y61" s="16"/>
      <c r="Z61" s="8"/>
      <c r="AA61" s="8"/>
      <c r="AB61" s="8"/>
      <c r="AC61" s="17"/>
      <c r="AD61" s="8"/>
      <c r="AE61" s="8"/>
      <c r="AF61" s="8"/>
      <c r="AG61" s="8"/>
      <c r="AH61" s="8"/>
      <c r="AI61" s="16"/>
      <c r="AJ61" s="8"/>
      <c r="AK61" s="8"/>
      <c r="AL61" s="8"/>
      <c r="AM61" s="17"/>
      <c r="AN61" s="8"/>
      <c r="AO61" s="8"/>
      <c r="AP61" s="8"/>
      <c r="AQ61" s="8"/>
      <c r="AR61" s="8"/>
      <c r="AS61" s="16"/>
      <c r="AT61" s="8"/>
      <c r="AU61" s="8"/>
      <c r="AV61" s="8"/>
      <c r="AW61" s="17"/>
      <c r="AX61" s="8"/>
      <c r="AY61" s="8"/>
      <c r="AZ61" s="8"/>
      <c r="BA61" s="8"/>
      <c r="BB61" s="17"/>
    </row>
    <row r="62" spans="1:54" x14ac:dyDescent="0.35">
      <c r="A62" s="8" t="s">
        <v>4</v>
      </c>
      <c r="B62" s="8" t="s">
        <v>5</v>
      </c>
      <c r="C62" s="8"/>
      <c r="D62" s="19">
        <f>D7-D36</f>
        <v>0</v>
      </c>
      <c r="E62" s="19">
        <f>E7-E36</f>
        <v>0.51745333006056171</v>
      </c>
      <c r="F62" s="19">
        <f t="shared" ref="F62:BB67" si="4">F7-F36</f>
        <v>1.0430996711802436</v>
      </c>
      <c r="G62" s="19">
        <f t="shared" si="4"/>
        <v>1.5765832741947179</v>
      </c>
      <c r="H62" s="19">
        <f t="shared" si="4"/>
        <v>2.1175144320652635</v>
      </c>
      <c r="I62" s="19">
        <f t="shared" si="4"/>
        <v>2.6654677280821488</v>
      </c>
      <c r="J62" s="19">
        <f t="shared" si="4"/>
        <v>86.121767933313322</v>
      </c>
      <c r="K62" s="19">
        <f t="shared" si="4"/>
        <v>91.557911706878258</v>
      </c>
      <c r="L62" s="19">
        <f t="shared" si="4"/>
        <v>96.980935441375323</v>
      </c>
      <c r="M62" s="19">
        <f t="shared" si="4"/>
        <v>102.38100801692349</v>
      </c>
      <c r="N62" s="19">
        <f t="shared" si="4"/>
        <v>107.74767051946947</v>
      </c>
      <c r="O62" s="19">
        <f t="shared" si="4"/>
        <v>209.03299848704592</v>
      </c>
      <c r="P62" s="19">
        <f t="shared" si="4"/>
        <v>204.42685369719402</v>
      </c>
      <c r="Q62" s="19">
        <f t="shared" si="4"/>
        <v>199.45975604379532</v>
      </c>
      <c r="R62" s="19">
        <f t="shared" si="4"/>
        <v>194.11653672416537</v>
      </c>
      <c r="S62" s="19">
        <f t="shared" si="4"/>
        <v>188.38149409102675</v>
      </c>
      <c r="T62" s="19">
        <f t="shared" si="4"/>
        <v>276.84572804174218</v>
      </c>
      <c r="U62" s="19">
        <f t="shared" si="4"/>
        <v>266.85488407176854</v>
      </c>
      <c r="V62" s="19">
        <f t="shared" si="4"/>
        <v>256.19146932327135</v>
      </c>
      <c r="W62" s="19">
        <f t="shared" si="4"/>
        <v>244.82809953480341</v>
      </c>
      <c r="X62" s="19">
        <f t="shared" si="4"/>
        <v>232.73644158858588</v>
      </c>
      <c r="Y62" s="19">
        <f t="shared" si="4"/>
        <v>298.71763827445511</v>
      </c>
      <c r="Z62" s="19">
        <f t="shared" si="4"/>
        <v>280.17687089413471</v>
      </c>
      <c r="AA62" s="19">
        <f t="shared" si="4"/>
        <v>260.5223666208758</v>
      </c>
      <c r="AB62" s="19">
        <f t="shared" si="4"/>
        <v>239.71002658964608</v>
      </c>
      <c r="AC62" s="19">
        <f t="shared" si="4"/>
        <v>217.69424307771624</v>
      </c>
      <c r="AD62" s="19">
        <f t="shared" si="4"/>
        <v>248.22654274056185</v>
      </c>
      <c r="AE62" s="19">
        <f t="shared" si="4"/>
        <v>216.84117211275054</v>
      </c>
      <c r="AF62" s="19">
        <f t="shared" si="4"/>
        <v>183.73139136433599</v>
      </c>
      <c r="AG62" s="19">
        <f t="shared" si="4"/>
        <v>148.83059584592991</v>
      </c>
      <c r="AH62" s="19">
        <f t="shared" si="4"/>
        <v>112.06992843200101</v>
      </c>
      <c r="AI62" s="19">
        <f t="shared" si="4"/>
        <v>115.3030144124794</v>
      </c>
      <c r="AJ62" s="19">
        <f t="shared" si="4"/>
        <v>94.548471818233111</v>
      </c>
      <c r="AK62" s="19">
        <f t="shared" si="4"/>
        <v>75.376142810646996</v>
      </c>
      <c r="AL62" s="19">
        <f t="shared" si="4"/>
        <v>57.945409785684888</v>
      </c>
      <c r="AM62" s="19">
        <f t="shared" si="4"/>
        <v>42.424317878805084</v>
      </c>
      <c r="AN62" s="19">
        <f t="shared" si="4"/>
        <v>34.616178188787728</v>
      </c>
      <c r="AO62" s="19">
        <f t="shared" si="4"/>
        <v>21.288949586104494</v>
      </c>
      <c r="AP62" s="19">
        <f t="shared" si="4"/>
        <v>10.910586662878611</v>
      </c>
      <c r="AQ62" s="19">
        <f t="shared" si="4"/>
        <v>3.7277837764836104</v>
      </c>
      <c r="AR62" s="19">
        <f t="shared" si="4"/>
        <v>1.3004415279488819E-13</v>
      </c>
      <c r="AS62" s="19">
        <f t="shared" si="4"/>
        <v>1.4450878202703833E-13</v>
      </c>
      <c r="AT62" s="19">
        <f t="shared" si="4"/>
        <v>1.481215015777143E-13</v>
      </c>
      <c r="AU62" s="19">
        <f t="shared" si="4"/>
        <v>1.5182453911715718E-13</v>
      </c>
      <c r="AV62" s="19">
        <f t="shared" si="4"/>
        <v>1.5562015259508609E-13</v>
      </c>
      <c r="AW62" s="19">
        <f t="shared" si="4"/>
        <v>1.5951065640996326E-13</v>
      </c>
      <c r="AX62" s="19">
        <f t="shared" si="4"/>
        <v>1.7821837720535532E-13</v>
      </c>
      <c r="AY62" s="19">
        <f t="shared" si="4"/>
        <v>1.8267383663548921E-13</v>
      </c>
      <c r="AZ62" s="19">
        <f t="shared" si="4"/>
        <v>1.8724068255137637E-13</v>
      </c>
      <c r="BA62" s="19">
        <f t="shared" si="4"/>
        <v>1.9192169961516089E-13</v>
      </c>
      <c r="BB62" s="19">
        <f t="shared" si="4"/>
        <v>1.9671974210553987E-13</v>
      </c>
    </row>
    <row r="63" spans="1:54" x14ac:dyDescent="0.35">
      <c r="A63" s="21" t="s">
        <v>6</v>
      </c>
      <c r="B63" s="8" t="s">
        <v>5</v>
      </c>
      <c r="C63" s="8"/>
      <c r="D63" s="18"/>
      <c r="E63" s="19">
        <f>E8-E37</f>
        <v>0</v>
      </c>
      <c r="F63" s="19">
        <f t="shared" si="4"/>
        <v>4.4199138609329225E-2</v>
      </c>
      <c r="G63" s="19">
        <f t="shared" si="4"/>
        <v>8.9702151807628638E-2</v>
      </c>
      <c r="H63" s="19">
        <f t="shared" si="4"/>
        <v>0.13652395680419716</v>
      </c>
      <c r="I63" s="19">
        <f t="shared" si="4"/>
        <v>0.18467883544569474</v>
      </c>
      <c r="J63" s="19">
        <f t="shared" si="4"/>
        <v>7.3109108469774924</v>
      </c>
      <c r="K63" s="19">
        <f t="shared" si="4"/>
        <v>7.8945763324521465</v>
      </c>
      <c r="L63" s="19">
        <f t="shared" si="4"/>
        <v>8.4913007167816943</v>
      </c>
      <c r="M63" s="19">
        <f t="shared" si="4"/>
        <v>9.1010832775771178</v>
      </c>
      <c r="N63" s="19">
        <f t="shared" si="4"/>
        <v>9.7239078726078958</v>
      </c>
      <c r="O63" s="19">
        <f t="shared" si="4"/>
        <v>20.523423816673812</v>
      </c>
      <c r="P63" s="19">
        <f t="shared" si="4"/>
        <v>20.544910924489216</v>
      </c>
      <c r="Q63" s="19">
        <f t="shared" si="4"/>
        <v>20.554645247809987</v>
      </c>
      <c r="R63" s="19">
        <f t="shared" si="4"/>
        <v>20.55202571796903</v>
      </c>
      <c r="S63" s="19">
        <f t="shared" si="4"/>
        <v>20.536428558356079</v>
      </c>
      <c r="T63" s="19">
        <f t="shared" si="4"/>
        <v>31.166761065079697</v>
      </c>
      <c r="U63" s="19">
        <f t="shared" si="4"/>
        <v>31.100330733155829</v>
      </c>
      <c r="V63" s="19">
        <f t="shared" si="4"/>
        <v>31.011099658970153</v>
      </c>
      <c r="W63" s="19">
        <f t="shared" si="4"/>
        <v>30.897969324366898</v>
      </c>
      <c r="X63" s="19">
        <f t="shared" si="4"/>
        <v>30.759800535746621</v>
      </c>
      <c r="Y63" s="19">
        <f t="shared" si="4"/>
        <v>41.578948990836267</v>
      </c>
      <c r="Z63" s="19">
        <f t="shared" si="4"/>
        <v>41.317987298747965</v>
      </c>
      <c r="AA63" s="19">
        <f t="shared" si="4"/>
        <v>41.017990678936144</v>
      </c>
      <c r="AB63" s="19">
        <f t="shared" si="4"/>
        <v>40.677170486071901</v>
      </c>
      <c r="AC63" s="19">
        <f t="shared" si="4"/>
        <v>40.293673039390143</v>
      </c>
      <c r="AD63" s="19">
        <f t="shared" si="4"/>
        <v>50.919215825946821</v>
      </c>
      <c r="AE63" s="19">
        <f t="shared" si="4"/>
        <v>50.312644511779155</v>
      </c>
      <c r="AF63" s="19">
        <f t="shared" si="4"/>
        <v>49.64392012201202</v>
      </c>
      <c r="AG63" s="19">
        <f t="shared" si="4"/>
        <v>48.910314109936564</v>
      </c>
      <c r="AH63" s="19">
        <f t="shared" si="4"/>
        <v>48.109000347181109</v>
      </c>
      <c r="AI63" s="19">
        <f t="shared" si="4"/>
        <v>32.669187416869136</v>
      </c>
      <c r="AJ63" s="19">
        <f t="shared" si="4"/>
        <v>29.546397443197804</v>
      </c>
      <c r="AK63" s="19">
        <f t="shared" si="4"/>
        <v>26.38164998372639</v>
      </c>
      <c r="AL63" s="19">
        <f t="shared" si="4"/>
        <v>23.17816391427391</v>
      </c>
      <c r="AM63" s="19">
        <f t="shared" si="4"/>
        <v>19.939429403038318</v>
      </c>
      <c r="AN63" s="19">
        <f t="shared" si="4"/>
        <v>19.904302458552863</v>
      </c>
      <c r="AO63" s="19">
        <f t="shared" si="4"/>
        <v>15.966712189578296</v>
      </c>
      <c r="AP63" s="19">
        <f t="shared" si="4"/>
        <v>12.001645329166337</v>
      </c>
      <c r="AQ63" s="19">
        <f t="shared" si="4"/>
        <v>8.0147351194394965</v>
      </c>
      <c r="AR63" s="19">
        <f t="shared" si="4"/>
        <v>4.0120272894403577</v>
      </c>
      <c r="AS63" s="19">
        <f t="shared" si="4"/>
        <v>7.2254391013519091E-15</v>
      </c>
      <c r="AT63" s="19">
        <f t="shared" si="4"/>
        <v>7.4060750788857055E-15</v>
      </c>
      <c r="AU63" s="19">
        <f t="shared" si="4"/>
        <v>7.5912269558578466E-15</v>
      </c>
      <c r="AV63" s="19">
        <f t="shared" si="4"/>
        <v>7.7810076297542914E-15</v>
      </c>
      <c r="AW63" s="19">
        <f t="shared" si="4"/>
        <v>7.9755328204981506E-15</v>
      </c>
      <c r="AX63" s="19">
        <f t="shared" si="4"/>
        <v>8.9109188602677507E-15</v>
      </c>
      <c r="AY63" s="19">
        <f t="shared" si="4"/>
        <v>9.1336918317744503E-15</v>
      </c>
      <c r="AZ63" s="19">
        <f t="shared" si="4"/>
        <v>9.36203412756881E-15</v>
      </c>
      <c r="BA63" s="19">
        <f t="shared" si="4"/>
        <v>9.5960849807580253E-15</v>
      </c>
      <c r="BB63" s="19">
        <f t="shared" si="4"/>
        <v>9.8359871052769782E-15</v>
      </c>
    </row>
    <row r="64" spans="1:54" x14ac:dyDescent="0.35">
      <c r="A64" s="23" t="s">
        <v>7</v>
      </c>
      <c r="B64" s="23" t="s">
        <v>5</v>
      </c>
      <c r="C64" s="23"/>
      <c r="D64" s="24"/>
      <c r="E64" s="19">
        <f>E9-E38</f>
        <v>0</v>
      </c>
      <c r="F64" s="19">
        <f t="shared" si="4"/>
        <v>1.0016546318352084</v>
      </c>
      <c r="G64" s="19">
        <f t="shared" si="4"/>
        <v>2.2053149428113414</v>
      </c>
      <c r="H64" s="19">
        <f t="shared" si="4"/>
        <v>3.6208332085364106</v>
      </c>
      <c r="I64" s="19">
        <f t="shared" si="4"/>
        <v>5.2582679635724645</v>
      </c>
      <c r="J64" s="19">
        <f t="shared" si="4"/>
        <v>7.3109108469774924</v>
      </c>
      <c r="K64" s="19">
        <f t="shared" si="4"/>
        <v>9.4253358879180382</v>
      </c>
      <c r="L64" s="19">
        <f t="shared" si="4"/>
        <v>11.792937044504384</v>
      </c>
      <c r="M64" s="19">
        <f t="shared" si="4"/>
        <v>14.424501050832333</v>
      </c>
      <c r="N64" s="19">
        <f t="shared" si="4"/>
        <v>17.330969382858768</v>
      </c>
      <c r="O64" s="19">
        <f t="shared" si="4"/>
        <v>20.523423816673812</v>
      </c>
      <c r="P64" s="19">
        <f t="shared" si="4"/>
        <v>22.639673363712916</v>
      </c>
      <c r="Q64" s="19">
        <f t="shared" si="4"/>
        <v>24.766507486347905</v>
      </c>
      <c r="R64" s="19">
        <f t="shared" si="4"/>
        <v>26.899729480339005</v>
      </c>
      <c r="S64" s="19">
        <f t="shared" si="4"/>
        <v>29.03478890241405</v>
      </c>
      <c r="T64" s="19">
        <f t="shared" si="4"/>
        <v>31.166761065079697</v>
      </c>
      <c r="U64" s="19">
        <f t="shared" si="4"/>
        <v>33.290325514554951</v>
      </c>
      <c r="V64" s="19">
        <f t="shared" si="4"/>
        <v>35.399743445577201</v>
      </c>
      <c r="W64" s="19">
        <f t="shared" si="4"/>
        <v>37.488834004834416</v>
      </c>
      <c r="X64" s="19">
        <f t="shared" si="4"/>
        <v>39.550949432706688</v>
      </c>
      <c r="Y64" s="19">
        <f t="shared" si="4"/>
        <v>41.578948990836267</v>
      </c>
      <c r="Z64" s="19">
        <f t="shared" si="4"/>
        <v>43.565171620794956</v>
      </c>
      <c r="AA64" s="19">
        <f t="shared" si="4"/>
        <v>45.501407276778195</v>
      </c>
      <c r="AB64" s="19">
        <f t="shared" si="4"/>
        <v>47.378866872808402</v>
      </c>
      <c r="AC64" s="19">
        <f t="shared" si="4"/>
        <v>49.188150782394445</v>
      </c>
      <c r="AD64" s="19">
        <f t="shared" si="4"/>
        <v>50.919215825946821</v>
      </c>
      <c r="AE64" s="19">
        <f t="shared" si="4"/>
        <v>52.561340678489984</v>
      </c>
      <c r="AF64" s="19">
        <f t="shared" si="4"/>
        <v>54.103089627350698</v>
      </c>
      <c r="AG64" s="19">
        <f t="shared" si="4"/>
        <v>55.532274606507826</v>
      </c>
      <c r="AH64" s="19">
        <f t="shared" si="4"/>
        <v>56.835915431187857</v>
      </c>
      <c r="AI64" s="19">
        <f t="shared" si="4"/>
        <v>32.669187416869136</v>
      </c>
      <c r="AJ64" s="19">
        <f t="shared" si="4"/>
        <v>30.671081273630548</v>
      </c>
      <c r="AK64" s="19">
        <f t="shared" si="4"/>
        <v>28.399882620950905</v>
      </c>
      <c r="AL64" s="19">
        <f t="shared" si="4"/>
        <v>25.850901557953719</v>
      </c>
      <c r="AM64" s="19">
        <f t="shared" si="4"/>
        <v>23.020126116826972</v>
      </c>
      <c r="AN64" s="19">
        <f t="shared" si="4"/>
        <v>19.904302458552863</v>
      </c>
      <c r="AO64" s="19">
        <f t="shared" si="4"/>
        <v>16.50102082301327</v>
      </c>
      <c r="AP64" s="19">
        <f t="shared" si="4"/>
        <v>12.808807571408764</v>
      </c>
      <c r="AQ64" s="19">
        <f t="shared" si="4"/>
        <v>8.8272236766619407</v>
      </c>
      <c r="AR64" s="19">
        <f t="shared" si="4"/>
        <v>4.5569700360728422</v>
      </c>
      <c r="AS64" s="19">
        <f t="shared" si="4"/>
        <v>7.2254391013519091E-15</v>
      </c>
      <c r="AT64" s="19">
        <f t="shared" si="4"/>
        <v>7.5368538034677319E-15</v>
      </c>
      <c r="AU64" s="19">
        <f t="shared" si="4"/>
        <v>7.8606311284968262E-15</v>
      </c>
      <c r="AV64" s="19">
        <f t="shared" si="4"/>
        <v>8.1972403459496242E-15</v>
      </c>
      <c r="AW64" s="19">
        <f t="shared" si="4"/>
        <v>8.5471680642121614E-15</v>
      </c>
      <c r="AX64" s="19">
        <f t="shared" si="4"/>
        <v>8.9109188602677507E-15</v>
      </c>
      <c r="AY64" s="19">
        <f t="shared" si="4"/>
        <v>9.2890159320304818E-15</v>
      </c>
      <c r="AZ64" s="19">
        <f t="shared" si="4"/>
        <v>9.6820017740962474E-15</v>
      </c>
      <c r="BA64" s="19">
        <f t="shared" si="4"/>
        <v>1.009043887774543E-14</v>
      </c>
      <c r="BB64" s="19">
        <f t="shared" si="4"/>
        <v>1.0514910456061226E-14</v>
      </c>
    </row>
    <row r="65" spans="1:54" x14ac:dyDescent="0.35">
      <c r="A65" s="8" t="s">
        <v>8</v>
      </c>
      <c r="B65" s="8" t="s">
        <v>5</v>
      </c>
      <c r="C65" s="8"/>
      <c r="D65" s="18"/>
      <c r="E65" s="19">
        <f>E10-E39</f>
        <v>0</v>
      </c>
      <c r="F65" s="19">
        <f t="shared" si="4"/>
        <v>11.93417331191722</v>
      </c>
      <c r="G65" s="19">
        <f t="shared" si="4"/>
        <v>25.928547234445887</v>
      </c>
      <c r="H65" s="19">
        <f t="shared" si="4"/>
        <v>42.026360531075625</v>
      </c>
      <c r="I65" s="19">
        <f t="shared" si="4"/>
        <v>60.266262705565623</v>
      </c>
      <c r="J65" s="19">
        <f t="shared" si="4"/>
        <v>80.681735201786523</v>
      </c>
      <c r="K65" s="19">
        <f t="shared" si="4"/>
        <v>102.80761639203092</v>
      </c>
      <c r="L65" s="19">
        <f t="shared" si="4"/>
        <v>127.12349829111713</v>
      </c>
      <c r="M65" s="19">
        <f t="shared" si="4"/>
        <v>153.64163985101618</v>
      </c>
      <c r="N65" s="19">
        <f t="shared" si="4"/>
        <v>182.36628499142626</v>
      </c>
      <c r="O65" s="19">
        <f t="shared" si="4"/>
        <v>213.29284302320048</v>
      </c>
      <c r="P65" s="19">
        <f t="shared" si="4"/>
        <v>230.3282189421052</v>
      </c>
      <c r="Q65" s="19">
        <f t="shared" si="4"/>
        <v>246.27845395631539</v>
      </c>
      <c r="R65" s="19">
        <f t="shared" si="4"/>
        <v>261.00538613719186</v>
      </c>
      <c r="S65" s="19">
        <f t="shared" si="4"/>
        <v>274.36170504063739</v>
      </c>
      <c r="T65" s="19">
        <f t="shared" si="4"/>
        <v>286.1904660690559</v>
      </c>
      <c r="U65" s="19">
        <f t="shared" si="4"/>
        <v>296.3245818251105</v>
      </c>
      <c r="V65" s="19">
        <f t="shared" si="4"/>
        <v>304.58628943965141</v>
      </c>
      <c r="W65" s="19">
        <f t="shared" si="4"/>
        <v>310.78659281316641</v>
      </c>
      <c r="X65" s="19">
        <f t="shared" si="4"/>
        <v>314.72467866533748</v>
      </c>
      <c r="Y65" s="19">
        <f t="shared" si="4"/>
        <v>316.18730524068928</v>
      </c>
      <c r="Z65" s="19">
        <f t="shared" si="4"/>
        <v>314.94816246980395</v>
      </c>
      <c r="AA65" s="19">
        <f t="shared" si="4"/>
        <v>310.76720233509741</v>
      </c>
      <c r="AB65" s="19">
        <f t="shared" si="4"/>
        <v>303.38993813758134</v>
      </c>
      <c r="AC65" s="19">
        <f t="shared" si="4"/>
        <v>292.54671130639235</v>
      </c>
      <c r="AD65" s="19">
        <f t="shared" si="4"/>
        <v>277.95192433589659</v>
      </c>
      <c r="AE65" s="19">
        <f t="shared" si="4"/>
        <v>259.30323837599531</v>
      </c>
      <c r="AF65" s="19">
        <f t="shared" si="4"/>
        <v>236.28073393958391</v>
      </c>
      <c r="AG65" s="19">
        <f t="shared" si="4"/>
        <v>208.54603312699112</v>
      </c>
      <c r="AH65" s="19">
        <f t="shared" si="4"/>
        <v>175.74138170046592</v>
      </c>
      <c r="AI65" s="19">
        <f t="shared" si="4"/>
        <v>137.48868927233303</v>
      </c>
      <c r="AJ65" s="19">
        <f t="shared" si="4"/>
        <v>119.69202448246079</v>
      </c>
      <c r="AK65" s="19">
        <f t="shared" si="4"/>
        <v>101.78156041356243</v>
      </c>
      <c r="AL65" s="19">
        <f t="shared" si="4"/>
        <v>84.067972546190987</v>
      </c>
      <c r="AM65" s="19">
        <f t="shared" si="4"/>
        <v>66.898135056684566</v>
      </c>
      <c r="AN65" s="19">
        <f t="shared" si="4"/>
        <v>50.657821739689297</v>
      </c>
      <c r="AO65" s="19">
        <f t="shared" si="4"/>
        <v>35.774570890001769</v>
      </c>
      <c r="AP65" s="19">
        <f t="shared" si="4"/>
        <v>22.720722964805034</v>
      </c>
      <c r="AQ65" s="19">
        <f t="shared" si="4"/>
        <v>12.016640285870043</v>
      </c>
      <c r="AR65" s="19">
        <f t="shared" si="4"/>
        <v>4.2341185004162423</v>
      </c>
      <c r="AS65" s="19">
        <f t="shared" si="4"/>
        <v>1.4098417758735447E-13</v>
      </c>
      <c r="AT65" s="19">
        <f t="shared" si="4"/>
        <v>1.4706056201888277E-13</v>
      </c>
      <c r="AU65" s="19">
        <f t="shared" si="4"/>
        <v>1.5337816836091389E-13</v>
      </c>
      <c r="AV65" s="19">
        <f t="shared" si="4"/>
        <v>1.5994615309170027E-13</v>
      </c>
      <c r="AW65" s="19">
        <f t="shared" si="4"/>
        <v>1.667740110090182E-13</v>
      </c>
      <c r="AX65" s="19">
        <f t="shared" si="4"/>
        <v>1.7387158751741989E-13</v>
      </c>
      <c r="AY65" s="19">
        <f t="shared" si="4"/>
        <v>1.8124909135669266E-13</v>
      </c>
      <c r="AZ65" s="19">
        <f t="shared" si="4"/>
        <v>1.8891710778724417E-13</v>
      </c>
      <c r="BA65" s="19">
        <f t="shared" si="4"/>
        <v>1.9688661224869171E-13</v>
      </c>
      <c r="BB65" s="19">
        <f t="shared" si="4"/>
        <v>2.0516898450851219E-13</v>
      </c>
    </row>
    <row r="66" spans="1:54" x14ac:dyDescent="0.35">
      <c r="A66" s="8" t="s">
        <v>9</v>
      </c>
      <c r="B66" s="8" t="s">
        <v>5</v>
      </c>
      <c r="C66" s="8"/>
      <c r="D66" s="19">
        <f t="shared" ref="D66:S79" si="5">D11-D40</f>
        <v>0</v>
      </c>
      <c r="E66" s="19">
        <f t="shared" si="5"/>
        <v>1.5599263512941235</v>
      </c>
      <c r="F66" s="19">
        <f t="shared" si="4"/>
        <v>2.6778840870533003</v>
      </c>
      <c r="G66" s="19">
        <f t="shared" si="4"/>
        <v>3.8615543514006276</v>
      </c>
      <c r="H66" s="19">
        <f t="shared" si="4"/>
        <v>5.1139016830326511</v>
      </c>
      <c r="I66" s="19">
        <f t="shared" si="4"/>
        <v>6.4380109945050918</v>
      </c>
      <c r="J66" s="19">
        <f t="shared" si="4"/>
        <v>7.8370922006932489</v>
      </c>
      <c r="K66" s="19">
        <f t="shared" si="4"/>
        <v>9.3144850196324853</v>
      </c>
      <c r="L66" s="19">
        <f t="shared" si="4"/>
        <v>10.873663952032487</v>
      </c>
      <c r="M66" s="19">
        <f t="shared" si="4"/>
        <v>12.518243445984268</v>
      </c>
      <c r="N66" s="19">
        <f t="shared" si="4"/>
        <v>14.251983253615208</v>
      </c>
      <c r="O66" s="19">
        <f t="shared" si="4"/>
        <v>0</v>
      </c>
      <c r="P66" s="19">
        <f t="shared" si="4"/>
        <v>0</v>
      </c>
      <c r="Q66" s="19">
        <f t="shared" si="4"/>
        <v>0</v>
      </c>
      <c r="R66" s="19">
        <f t="shared" si="4"/>
        <v>0</v>
      </c>
      <c r="S66" s="19">
        <f t="shared" si="4"/>
        <v>0</v>
      </c>
      <c r="T66" s="19">
        <f t="shared" si="4"/>
        <v>0</v>
      </c>
      <c r="U66" s="19">
        <f t="shared" si="4"/>
        <v>0</v>
      </c>
      <c r="V66" s="19">
        <f t="shared" si="4"/>
        <v>0</v>
      </c>
      <c r="W66" s="19">
        <f t="shared" si="4"/>
        <v>0</v>
      </c>
      <c r="X66" s="19">
        <f t="shared" si="4"/>
        <v>0</v>
      </c>
      <c r="Y66" s="19">
        <f t="shared" si="4"/>
        <v>0</v>
      </c>
      <c r="Z66" s="19">
        <f t="shared" si="4"/>
        <v>0</v>
      </c>
      <c r="AA66" s="19">
        <f t="shared" si="4"/>
        <v>0</v>
      </c>
      <c r="AB66" s="19">
        <f t="shared" si="4"/>
        <v>0</v>
      </c>
      <c r="AC66" s="19">
        <f t="shared" si="4"/>
        <v>0</v>
      </c>
      <c r="AD66" s="19">
        <f t="shared" si="4"/>
        <v>0</v>
      </c>
      <c r="AE66" s="19">
        <f t="shared" si="4"/>
        <v>0</v>
      </c>
      <c r="AF66" s="19">
        <f t="shared" si="4"/>
        <v>0</v>
      </c>
      <c r="AG66" s="19">
        <f t="shared" si="4"/>
        <v>0</v>
      </c>
      <c r="AH66" s="19">
        <f t="shared" si="4"/>
        <v>0</v>
      </c>
      <c r="AI66" s="19">
        <f t="shared" si="4"/>
        <v>0</v>
      </c>
      <c r="AJ66" s="19">
        <f t="shared" si="4"/>
        <v>0</v>
      </c>
      <c r="AK66" s="19">
        <f t="shared" si="4"/>
        <v>0</v>
      </c>
      <c r="AL66" s="19">
        <f t="shared" si="4"/>
        <v>0</v>
      </c>
      <c r="AM66" s="19">
        <f t="shared" si="4"/>
        <v>0</v>
      </c>
      <c r="AN66" s="19">
        <f t="shared" si="4"/>
        <v>0</v>
      </c>
      <c r="AO66" s="19">
        <f t="shared" si="4"/>
        <v>0</v>
      </c>
      <c r="AP66" s="19">
        <f t="shared" si="4"/>
        <v>0</v>
      </c>
      <c r="AQ66" s="19">
        <f t="shared" si="4"/>
        <v>0</v>
      </c>
      <c r="AR66" s="19">
        <f t="shared" si="4"/>
        <v>0</v>
      </c>
      <c r="AS66" s="19">
        <f t="shared" si="4"/>
        <v>0</v>
      </c>
      <c r="AT66" s="19">
        <f t="shared" si="4"/>
        <v>0</v>
      </c>
      <c r="AU66" s="19">
        <f t="shared" si="4"/>
        <v>0</v>
      </c>
      <c r="AV66" s="19">
        <f t="shared" si="4"/>
        <v>0</v>
      </c>
      <c r="AW66" s="19">
        <f t="shared" si="4"/>
        <v>0</v>
      </c>
      <c r="AX66" s="19">
        <f t="shared" si="4"/>
        <v>0</v>
      </c>
      <c r="AY66" s="19">
        <f t="shared" si="4"/>
        <v>0</v>
      </c>
      <c r="AZ66" s="19">
        <f t="shared" si="4"/>
        <v>0</v>
      </c>
      <c r="BA66" s="19">
        <f t="shared" si="4"/>
        <v>0</v>
      </c>
      <c r="BB66" s="19">
        <f t="shared" si="4"/>
        <v>0</v>
      </c>
    </row>
    <row r="67" spans="1:54" x14ac:dyDescent="0.35">
      <c r="A67" s="8" t="s">
        <v>10</v>
      </c>
      <c r="B67" s="8" t="s">
        <v>5</v>
      </c>
      <c r="C67" s="8"/>
      <c r="D67" s="18"/>
      <c r="E67" s="19">
        <f t="shared" si="5"/>
        <v>-10.374246960623218</v>
      </c>
      <c r="F67" s="19">
        <f t="shared" si="4"/>
        <v>-11.316489835475426</v>
      </c>
      <c r="G67" s="19">
        <f t="shared" si="4"/>
        <v>-12.236258945229089</v>
      </c>
      <c r="H67" s="19">
        <f t="shared" si="4"/>
        <v>-13.126000491457162</v>
      </c>
      <c r="I67" s="19">
        <f t="shared" si="4"/>
        <v>-13.977461501716142</v>
      </c>
      <c r="J67" s="19">
        <f t="shared" si="4"/>
        <v>-14.288788989550696</v>
      </c>
      <c r="K67" s="19">
        <f t="shared" si="4"/>
        <v>-15.001396879454127</v>
      </c>
      <c r="L67" s="19">
        <f t="shared" si="4"/>
        <v>-15.644477607865653</v>
      </c>
      <c r="M67" s="19">
        <f t="shared" si="4"/>
        <v>-16.206401694426383</v>
      </c>
      <c r="N67" s="19">
        <f t="shared" si="4"/>
        <v>-16.674574778159176</v>
      </c>
      <c r="O67" s="19">
        <f t="shared" si="4"/>
        <v>-17.03537591890435</v>
      </c>
      <c r="P67" s="19">
        <f t="shared" ref="P67:BB68" si="6">P12-P41</f>
        <v>-15.950235014210179</v>
      </c>
      <c r="Q67" s="19">
        <f t="shared" si="6"/>
        <v>-14.726932180876673</v>
      </c>
      <c r="R67" s="19">
        <f t="shared" si="6"/>
        <v>-13.35631890344591</v>
      </c>
      <c r="S67" s="19">
        <f t="shared" si="6"/>
        <v>-11.828761028418398</v>
      </c>
      <c r="T67" s="19">
        <f t="shared" si="6"/>
        <v>-10.134115756054399</v>
      </c>
      <c r="U67" s="19">
        <f t="shared" si="6"/>
        <v>-8.2617076145410167</v>
      </c>
      <c r="V67" s="19">
        <f t="shared" si="6"/>
        <v>-6.2003033735150552</v>
      </c>
      <c r="W67" s="19">
        <f t="shared" si="6"/>
        <v>-3.9380858521709712</v>
      </c>
      <c r="X67" s="19">
        <f t="shared" si="6"/>
        <v>-1.4626265753515639</v>
      </c>
      <c r="Y67" s="19">
        <f t="shared" si="6"/>
        <v>1.2391427708845839</v>
      </c>
      <c r="Z67" s="19">
        <f t="shared" si="6"/>
        <v>4.1809601347070924</v>
      </c>
      <c r="AA67" s="19">
        <f t="shared" si="6"/>
        <v>7.3772641975157853</v>
      </c>
      <c r="AB67" s="19">
        <f t="shared" si="6"/>
        <v>10.843226831189156</v>
      </c>
      <c r="AC67" s="19">
        <f t="shared" si="6"/>
        <v>14.594786970495647</v>
      </c>
      <c r="AD67" s="19">
        <f t="shared" si="6"/>
        <v>18.648685959901286</v>
      </c>
      <c r="AE67" s="19">
        <f t="shared" si="6"/>
        <v>23.022504436411424</v>
      </c>
      <c r="AF67" s="19">
        <f t="shared" si="6"/>
        <v>27.734700812593005</v>
      </c>
      <c r="AG67" s="19">
        <f t="shared" si="6"/>
        <v>32.804651426525012</v>
      </c>
      <c r="AH67" s="19">
        <f t="shared" si="6"/>
        <v>38.252692428132775</v>
      </c>
      <c r="AI67" s="19">
        <f t="shared" si="6"/>
        <v>17.796664789872338</v>
      </c>
      <c r="AJ67" s="19">
        <f t="shared" si="6"/>
        <v>17.910464068898349</v>
      </c>
      <c r="AK67" s="19">
        <f t="shared" si="6"/>
        <v>17.713587867371409</v>
      </c>
      <c r="AL67" s="19">
        <f t="shared" si="6"/>
        <v>17.169837489506421</v>
      </c>
      <c r="AM67" s="19">
        <f t="shared" si="6"/>
        <v>16.240313316995305</v>
      </c>
      <c r="AN67" s="19">
        <f t="shared" si="6"/>
        <v>14.883250849687521</v>
      </c>
      <c r="AO67" s="19">
        <f t="shared" si="6"/>
        <v>13.05384792519672</v>
      </c>
      <c r="AP67" s="19">
        <f t="shared" si="6"/>
        <v>10.704082678934988</v>
      </c>
      <c r="AQ67" s="19">
        <f t="shared" si="6"/>
        <v>7.7825217854538025</v>
      </c>
      <c r="AR67" s="19">
        <f t="shared" si="6"/>
        <v>4.2341185004161019</v>
      </c>
      <c r="AS67" s="19">
        <f t="shared" si="6"/>
        <v>-6.0763844315283213E-15</v>
      </c>
      <c r="AT67" s="19">
        <f t="shared" si="6"/>
        <v>-6.3176063420310861E-15</v>
      </c>
      <c r="AU67" s="19">
        <f t="shared" si="6"/>
        <v>-6.5679847307864302E-15</v>
      </c>
      <c r="AV67" s="19">
        <f t="shared" si="6"/>
        <v>-6.827857917317813E-15</v>
      </c>
      <c r="AW67" s="19">
        <f t="shared" si="6"/>
        <v>-7.0975765084016435E-15</v>
      </c>
      <c r="AX67" s="19">
        <f t="shared" si="6"/>
        <v>-7.3775038392728538E-15</v>
      </c>
      <c r="AY67" s="19">
        <f t="shared" si="6"/>
        <v>-7.6680164305514826E-15</v>
      </c>
      <c r="AZ67" s="19">
        <f t="shared" si="6"/>
        <v>-7.9695044614474641E-15</v>
      </c>
      <c r="BA67" s="19">
        <f t="shared" si="6"/>
        <v>-8.2823722598204751E-15</v>
      </c>
      <c r="BB67" s="19">
        <f t="shared" si="6"/>
        <v>-8.6070388096920987E-15</v>
      </c>
    </row>
    <row r="68" spans="1:54" x14ac:dyDescent="0.35">
      <c r="A68" s="23" t="s">
        <v>11</v>
      </c>
      <c r="B68" s="23" t="s">
        <v>5</v>
      </c>
      <c r="C68" s="23"/>
      <c r="D68" s="19">
        <f t="shared" si="5"/>
        <v>0</v>
      </c>
      <c r="E68" s="19">
        <f t="shared" si="5"/>
        <v>11.93417331191722</v>
      </c>
      <c r="F68" s="19">
        <f t="shared" si="5"/>
        <v>25.928547234445887</v>
      </c>
      <c r="G68" s="19">
        <f t="shared" si="5"/>
        <v>42.026360531075625</v>
      </c>
      <c r="H68" s="19">
        <f t="shared" si="5"/>
        <v>60.266262705565623</v>
      </c>
      <c r="I68" s="19">
        <f t="shared" si="5"/>
        <v>80.681735201786523</v>
      </c>
      <c r="J68" s="19">
        <f t="shared" si="5"/>
        <v>102.80761639203092</v>
      </c>
      <c r="K68" s="19">
        <f t="shared" si="5"/>
        <v>127.12349829111713</v>
      </c>
      <c r="L68" s="19">
        <f t="shared" si="5"/>
        <v>153.64163985101618</v>
      </c>
      <c r="M68" s="19">
        <f t="shared" si="5"/>
        <v>182.36628499142626</v>
      </c>
      <c r="N68" s="19">
        <f t="shared" si="5"/>
        <v>213.29284302320048</v>
      </c>
      <c r="O68" s="19">
        <f t="shared" si="5"/>
        <v>230.3282189421052</v>
      </c>
      <c r="P68" s="19">
        <f t="shared" si="5"/>
        <v>246.27845395631539</v>
      </c>
      <c r="Q68" s="19">
        <f t="shared" si="5"/>
        <v>261.00538613719186</v>
      </c>
      <c r="R68" s="19">
        <f t="shared" si="5"/>
        <v>274.36170504063739</v>
      </c>
      <c r="S68" s="19">
        <f t="shared" si="5"/>
        <v>286.1904660690559</v>
      </c>
      <c r="T68" s="19">
        <f t="shared" si="6"/>
        <v>296.3245818251105</v>
      </c>
      <c r="U68" s="19">
        <f t="shared" si="6"/>
        <v>304.58628943965141</v>
      </c>
      <c r="V68" s="19">
        <f t="shared" si="6"/>
        <v>310.78659281316641</v>
      </c>
      <c r="W68" s="19">
        <f t="shared" si="6"/>
        <v>314.72467866533748</v>
      </c>
      <c r="X68" s="19">
        <f t="shared" si="6"/>
        <v>316.18730524068928</v>
      </c>
      <c r="Y68" s="19">
        <f t="shared" si="6"/>
        <v>314.94816246980395</v>
      </c>
      <c r="Z68" s="19">
        <f t="shared" si="6"/>
        <v>310.76720233509741</v>
      </c>
      <c r="AA68" s="19">
        <f t="shared" si="6"/>
        <v>303.38993813758134</v>
      </c>
      <c r="AB68" s="19">
        <f t="shared" si="6"/>
        <v>292.54671130639235</v>
      </c>
      <c r="AC68" s="19">
        <f t="shared" si="6"/>
        <v>277.95192433589659</v>
      </c>
      <c r="AD68" s="19">
        <f t="shared" si="6"/>
        <v>259.30323837599531</v>
      </c>
      <c r="AE68" s="19">
        <f t="shared" si="6"/>
        <v>236.28073393958391</v>
      </c>
      <c r="AF68" s="19">
        <f t="shared" si="6"/>
        <v>208.54603312699112</v>
      </c>
      <c r="AG68" s="19">
        <f t="shared" si="6"/>
        <v>175.74138170046592</v>
      </c>
      <c r="AH68" s="19">
        <f t="shared" si="6"/>
        <v>137.48868927233303</v>
      </c>
      <c r="AI68" s="19">
        <f t="shared" si="6"/>
        <v>119.69202448246079</v>
      </c>
      <c r="AJ68" s="19">
        <f t="shared" si="6"/>
        <v>101.78156041356243</v>
      </c>
      <c r="AK68" s="19">
        <f t="shared" si="6"/>
        <v>84.067972546190987</v>
      </c>
      <c r="AL68" s="19">
        <f t="shared" si="6"/>
        <v>66.898135056684566</v>
      </c>
      <c r="AM68" s="19">
        <f t="shared" si="6"/>
        <v>50.657821739689297</v>
      </c>
      <c r="AN68" s="19">
        <f t="shared" si="6"/>
        <v>35.774570890001769</v>
      </c>
      <c r="AO68" s="19">
        <f t="shared" si="6"/>
        <v>22.720722964805034</v>
      </c>
      <c r="AP68" s="19">
        <f t="shared" si="6"/>
        <v>12.016640285870043</v>
      </c>
      <c r="AQ68" s="19">
        <f t="shared" si="6"/>
        <v>4.2341185004162423</v>
      </c>
      <c r="AR68" s="19">
        <f t="shared" si="6"/>
        <v>1.4098417758735447E-13</v>
      </c>
      <c r="AS68" s="19">
        <f t="shared" si="6"/>
        <v>1.4706056201888277E-13</v>
      </c>
      <c r="AT68" s="19">
        <f t="shared" si="6"/>
        <v>1.5337816836091389E-13</v>
      </c>
      <c r="AU68" s="19">
        <f t="shared" si="6"/>
        <v>1.5994615309170027E-13</v>
      </c>
      <c r="AV68" s="19">
        <f t="shared" si="6"/>
        <v>1.667740110090182E-13</v>
      </c>
      <c r="AW68" s="19">
        <f t="shared" si="6"/>
        <v>1.7387158751741989E-13</v>
      </c>
      <c r="AX68" s="19">
        <f t="shared" si="6"/>
        <v>1.8124909135669266E-13</v>
      </c>
      <c r="AY68" s="19">
        <f t="shared" si="6"/>
        <v>1.8891710778724417E-13</v>
      </c>
      <c r="AZ68" s="19">
        <f t="shared" si="6"/>
        <v>1.9688661224869171E-13</v>
      </c>
      <c r="BA68" s="19">
        <f t="shared" si="6"/>
        <v>2.0516898450851219E-13</v>
      </c>
      <c r="BB68" s="19">
        <f t="shared" si="6"/>
        <v>2.1377602331820421E-13</v>
      </c>
    </row>
    <row r="69" spans="1:54" x14ac:dyDescent="0.35">
      <c r="A69" s="28"/>
      <c r="B69" s="8"/>
      <c r="C69" s="8"/>
      <c r="D69" s="18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</row>
    <row r="70" spans="1:54" x14ac:dyDescent="0.35">
      <c r="A70" s="8" t="s">
        <v>12</v>
      </c>
      <c r="B70" s="8" t="s">
        <v>5</v>
      </c>
      <c r="C70" s="8"/>
      <c r="D70" s="19">
        <f t="shared" si="5"/>
        <v>0</v>
      </c>
      <c r="E70" s="19">
        <f t="shared" si="5"/>
        <v>-1.5599263512941519</v>
      </c>
      <c r="F70" s="19">
        <f t="shared" si="5"/>
        <v>-1.6762294552181203</v>
      </c>
      <c r="G70" s="19">
        <f t="shared" si="5"/>
        <v>-1.6562394085893004</v>
      </c>
      <c r="H70" s="19">
        <f t="shared" si="5"/>
        <v>-1.4930684744962548</v>
      </c>
      <c r="I70" s="19">
        <f t="shared" si="5"/>
        <v>-1.1797430309326415</v>
      </c>
      <c r="J70" s="19">
        <f t="shared" si="5"/>
        <v>-0.52618135371575647</v>
      </c>
      <c r="K70" s="19">
        <f t="shared" si="5"/>
        <v>0.1108508682855387</v>
      </c>
      <c r="L70" s="19">
        <f t="shared" si="5"/>
        <v>0.91927309247185462</v>
      </c>
      <c r="M70" s="19">
        <f t="shared" si="5"/>
        <v>1.9062576048480082</v>
      </c>
      <c r="N70" s="19">
        <f t="shared" si="5"/>
        <v>3.0789861292435319</v>
      </c>
      <c r="O70" s="19">
        <f t="shared" si="5"/>
        <v>20.523423816673812</v>
      </c>
      <c r="P70" s="19">
        <f t="shared" si="5"/>
        <v>22.639673363712916</v>
      </c>
      <c r="Q70" s="19">
        <f t="shared" si="5"/>
        <v>24.766507486347905</v>
      </c>
      <c r="R70" s="19">
        <f t="shared" si="5"/>
        <v>26.899729480339005</v>
      </c>
      <c r="S70" s="19">
        <f t="shared" si="5"/>
        <v>29.03478890241405</v>
      </c>
      <c r="T70" s="19">
        <f t="shared" ref="T70:BB72" si="7">T15-T44</f>
        <v>31.166761065079697</v>
      </c>
      <c r="U70" s="19">
        <f t="shared" si="7"/>
        <v>33.290325514554951</v>
      </c>
      <c r="V70" s="19">
        <f t="shared" si="7"/>
        <v>35.399743445577201</v>
      </c>
      <c r="W70" s="19">
        <f t="shared" si="7"/>
        <v>37.488834004834416</v>
      </c>
      <c r="X70" s="19">
        <f t="shared" si="7"/>
        <v>39.550949432706688</v>
      </c>
      <c r="Y70" s="19">
        <f t="shared" si="7"/>
        <v>41.578948990836267</v>
      </c>
      <c r="Z70" s="19">
        <f t="shared" si="7"/>
        <v>43.565171620794956</v>
      </c>
      <c r="AA70" s="19">
        <f t="shared" si="7"/>
        <v>45.501407276778195</v>
      </c>
      <c r="AB70" s="19">
        <f t="shared" si="7"/>
        <v>47.378866872808402</v>
      </c>
      <c r="AC70" s="19">
        <f t="shared" si="7"/>
        <v>49.188150782394445</v>
      </c>
      <c r="AD70" s="19">
        <f t="shared" si="7"/>
        <v>50.919215825946821</v>
      </c>
      <c r="AE70" s="19">
        <f t="shared" si="7"/>
        <v>52.561340678489984</v>
      </c>
      <c r="AF70" s="19">
        <f t="shared" si="7"/>
        <v>54.103089627350698</v>
      </c>
      <c r="AG70" s="19">
        <f t="shared" si="7"/>
        <v>55.532274606507826</v>
      </c>
      <c r="AH70" s="19">
        <f t="shared" si="7"/>
        <v>56.835915431187857</v>
      </c>
      <c r="AI70" s="19">
        <f t="shared" si="7"/>
        <v>32.669187416869136</v>
      </c>
      <c r="AJ70" s="19">
        <f t="shared" si="7"/>
        <v>30.671081273630548</v>
      </c>
      <c r="AK70" s="19">
        <f t="shared" si="7"/>
        <v>28.399882620950905</v>
      </c>
      <c r="AL70" s="19">
        <f t="shared" si="7"/>
        <v>25.850901557953719</v>
      </c>
      <c r="AM70" s="19">
        <f t="shared" si="7"/>
        <v>23.020126116826972</v>
      </c>
      <c r="AN70" s="19">
        <f t="shared" si="7"/>
        <v>19.904302458552863</v>
      </c>
      <c r="AO70" s="19">
        <f t="shared" si="7"/>
        <v>16.50102082301327</v>
      </c>
      <c r="AP70" s="19">
        <f t="shared" si="7"/>
        <v>12.808807571408764</v>
      </c>
      <c r="AQ70" s="19">
        <f t="shared" si="7"/>
        <v>8.8272236766619407</v>
      </c>
      <c r="AR70" s="19">
        <f t="shared" si="7"/>
        <v>4.5569700360728422</v>
      </c>
      <c r="AS70" s="19">
        <f t="shared" si="7"/>
        <v>7.2254391013519091E-15</v>
      </c>
      <c r="AT70" s="19">
        <f t="shared" si="7"/>
        <v>7.5368538034677319E-15</v>
      </c>
      <c r="AU70" s="19">
        <f t="shared" si="7"/>
        <v>7.8606311284968262E-15</v>
      </c>
      <c r="AV70" s="19">
        <f t="shared" si="7"/>
        <v>8.1972403459496242E-15</v>
      </c>
      <c r="AW70" s="19">
        <f t="shared" si="7"/>
        <v>8.5471680642121614E-15</v>
      </c>
      <c r="AX70" s="19">
        <f t="shared" si="7"/>
        <v>8.9109188602677507E-15</v>
      </c>
      <c r="AY70" s="19">
        <f t="shared" si="7"/>
        <v>9.2890159320304818E-15</v>
      </c>
      <c r="AZ70" s="19">
        <f t="shared" si="7"/>
        <v>9.6820017740962474E-15</v>
      </c>
      <c r="BA70" s="19">
        <f t="shared" si="7"/>
        <v>1.009043887774543E-14</v>
      </c>
      <c r="BB70" s="19">
        <f t="shared" si="7"/>
        <v>1.0514910456061226E-14</v>
      </c>
    </row>
    <row r="71" spans="1:54" x14ac:dyDescent="0.35">
      <c r="A71" s="8" t="s">
        <v>12</v>
      </c>
      <c r="B71" s="8" t="s">
        <v>13</v>
      </c>
      <c r="C71" s="8"/>
      <c r="D71" s="19">
        <f t="shared" si="5"/>
        <v>0</v>
      </c>
      <c r="E71" s="19">
        <f t="shared" si="5"/>
        <v>-1.3401181017234443</v>
      </c>
      <c r="F71" s="19">
        <f t="shared" si="5"/>
        <v>-1.3652780394681621</v>
      </c>
      <c r="G71" s="19">
        <f t="shared" si="5"/>
        <v>-1.3896006642241394</v>
      </c>
      <c r="H71" s="19">
        <f t="shared" si="5"/>
        <v>-1.4130859759914254</v>
      </c>
      <c r="I71" s="19">
        <f t="shared" si="5"/>
        <v>-1.4357339747699411</v>
      </c>
      <c r="J71" s="19">
        <f t="shared" si="5"/>
        <v>-1.3086459259151439</v>
      </c>
      <c r="K71" s="19">
        <f t="shared" si="5"/>
        <v>-1.3329281594860696</v>
      </c>
      <c r="L71" s="19">
        <f t="shared" si="5"/>
        <v>-1.3563730800683587</v>
      </c>
      <c r="M71" s="19">
        <f t="shared" si="5"/>
        <v>-1.3789806876617945</v>
      </c>
      <c r="N71" s="19">
        <f t="shared" si="5"/>
        <v>-1.4007509822665369</v>
      </c>
      <c r="O71" s="19">
        <f t="shared" si="5"/>
        <v>-0.9168514467503428</v>
      </c>
      <c r="P71" s="19">
        <f t="shared" si="5"/>
        <v>-0.89508146594113214</v>
      </c>
      <c r="Q71" s="19">
        <f t="shared" si="5"/>
        <v>-0.87331148513194989</v>
      </c>
      <c r="R71" s="19">
        <f t="shared" si="5"/>
        <v>-0.85154150432262554</v>
      </c>
      <c r="S71" s="19">
        <f t="shared" si="5"/>
        <v>-0.82977152351335803</v>
      </c>
      <c r="T71" s="19">
        <f t="shared" si="7"/>
        <v>-0.8080015427040621</v>
      </c>
      <c r="U71" s="19">
        <f t="shared" si="7"/>
        <v>-0.78623156189483723</v>
      </c>
      <c r="V71" s="19">
        <f t="shared" si="7"/>
        <v>-0.76446158108555551</v>
      </c>
      <c r="W71" s="19">
        <f t="shared" si="7"/>
        <v>-0.74269160027630221</v>
      </c>
      <c r="X71" s="19">
        <f t="shared" si="7"/>
        <v>-0.72092161946710576</v>
      </c>
      <c r="Y71" s="19">
        <f t="shared" si="7"/>
        <v>-0.69915163865785246</v>
      </c>
      <c r="Z71" s="19">
        <f t="shared" si="7"/>
        <v>-0.67738165784864179</v>
      </c>
      <c r="AA71" s="19">
        <f t="shared" si="7"/>
        <v>-0.65561167703941692</v>
      </c>
      <c r="AB71" s="19">
        <f t="shared" si="7"/>
        <v>-0.6338416962301352</v>
      </c>
      <c r="AC71" s="19">
        <f t="shared" si="7"/>
        <v>-0.6120717154208819</v>
      </c>
      <c r="AD71" s="19">
        <f t="shared" si="7"/>
        <v>-0.59030173461161439</v>
      </c>
      <c r="AE71" s="19">
        <f t="shared" si="7"/>
        <v>-0.56853175380240373</v>
      </c>
      <c r="AF71" s="19">
        <f t="shared" si="7"/>
        <v>-0.5467617729931078</v>
      </c>
      <c r="AG71" s="19">
        <f t="shared" si="7"/>
        <v>-0.52499179218388292</v>
      </c>
      <c r="AH71" s="19">
        <f t="shared" si="7"/>
        <v>-0.5032218113746012</v>
      </c>
      <c r="AI71" s="19">
        <f t="shared" si="7"/>
        <v>-0.21351481212639101</v>
      </c>
      <c r="AJ71" s="19">
        <f t="shared" si="7"/>
        <v>-0.18839542246446683</v>
      </c>
      <c r="AK71" s="19">
        <f t="shared" si="7"/>
        <v>-0.16411334579127157</v>
      </c>
      <c r="AL71" s="19">
        <f t="shared" si="7"/>
        <v>-0.14066858210679456</v>
      </c>
      <c r="AM71" s="19">
        <f t="shared" si="7"/>
        <v>-0.11806113141106778</v>
      </c>
      <c r="AN71" s="19">
        <f t="shared" si="7"/>
        <v>-9.6290993704069905E-2</v>
      </c>
      <c r="AO71" s="19">
        <f t="shared" si="7"/>
        <v>-7.5358168985784957E-2</v>
      </c>
      <c r="AP71" s="19">
        <f t="shared" si="7"/>
        <v>-5.526265725624846E-2</v>
      </c>
      <c r="AQ71" s="19">
        <f t="shared" si="7"/>
        <v>-3.6004458515433768E-2</v>
      </c>
      <c r="AR71" s="19">
        <f t="shared" si="7"/>
        <v>-1.7583572763349764E-2</v>
      </c>
      <c r="AS71" s="19">
        <f t="shared" si="7"/>
        <v>1.0649473257589841E-15</v>
      </c>
      <c r="AT71" s="19">
        <f t="shared" si="7"/>
        <v>1.0649473257589838E-15</v>
      </c>
      <c r="AU71" s="19">
        <f t="shared" si="7"/>
        <v>1.0649473257589849E-15</v>
      </c>
      <c r="AV71" s="19">
        <f t="shared" si="7"/>
        <v>1.0649473257589838E-15</v>
      </c>
      <c r="AW71" s="19">
        <f t="shared" si="7"/>
        <v>1.0649473257589841E-15</v>
      </c>
      <c r="AX71" s="19">
        <f t="shared" si="7"/>
        <v>1.0649473257589853E-15</v>
      </c>
      <c r="AY71" s="19">
        <f t="shared" si="7"/>
        <v>1.0649473257589853E-15</v>
      </c>
      <c r="AZ71" s="19">
        <f t="shared" si="7"/>
        <v>1.0649473257589865E-15</v>
      </c>
      <c r="BA71" s="19">
        <f t="shared" si="7"/>
        <v>1.0649473257589861E-15</v>
      </c>
      <c r="BB71" s="19">
        <f t="shared" si="7"/>
        <v>1.0649473257589861E-15</v>
      </c>
    </row>
    <row r="72" spans="1:54" x14ac:dyDescent="0.35">
      <c r="A72" s="21" t="s">
        <v>14</v>
      </c>
      <c r="B72" s="8"/>
      <c r="C72" s="8"/>
      <c r="D72" s="8"/>
      <c r="E72" s="19"/>
      <c r="F72" s="18"/>
      <c r="G72" s="18"/>
      <c r="H72" s="18"/>
      <c r="I72" s="19">
        <f t="shared" si="5"/>
        <v>-2.8476903203384154</v>
      </c>
      <c r="J72" s="19"/>
      <c r="K72" s="18"/>
      <c r="L72" s="18"/>
      <c r="M72" s="18"/>
      <c r="N72" s="19">
        <f t="shared" si="5"/>
        <v>-7.1384152787339872</v>
      </c>
      <c r="O72" s="19"/>
      <c r="P72" s="18"/>
      <c r="Q72" s="18"/>
      <c r="R72" s="18"/>
      <c r="S72" s="19">
        <f t="shared" si="5"/>
        <v>-10.77856451539526</v>
      </c>
      <c r="T72" s="19"/>
      <c r="U72" s="18"/>
      <c r="V72" s="18"/>
      <c r="W72" s="18"/>
      <c r="X72" s="19">
        <f t="shared" si="7"/>
        <v>-13.281628878466506</v>
      </c>
      <c r="Y72" s="19"/>
      <c r="Z72" s="18"/>
      <c r="AA72" s="18"/>
      <c r="AB72" s="18"/>
      <c r="AC72" s="19">
        <f t="shared" si="7"/>
        <v>-14.969325866856025</v>
      </c>
      <c r="AD72" s="19"/>
      <c r="AE72" s="18"/>
      <c r="AF72" s="18"/>
      <c r="AG72" s="18"/>
      <c r="AH72" s="19">
        <f t="shared" si="7"/>
        <v>-16.07737098284732</v>
      </c>
      <c r="AI72" s="19"/>
      <c r="AJ72" s="18"/>
      <c r="AK72" s="18"/>
      <c r="AL72" s="18"/>
      <c r="AM72" s="19">
        <f t="shared" si="7"/>
        <v>-16.413326141128625</v>
      </c>
      <c r="AN72" s="19"/>
      <c r="AO72" s="18"/>
      <c r="AP72" s="18"/>
      <c r="AQ72" s="18"/>
      <c r="AR72" s="19">
        <f t="shared" si="7"/>
        <v>-16.50462576986865</v>
      </c>
      <c r="AS72" s="19"/>
      <c r="AT72" s="18"/>
      <c r="AU72" s="18"/>
      <c r="AV72" s="18"/>
      <c r="AW72" s="19">
        <f t="shared" si="7"/>
        <v>-16.50462576986865</v>
      </c>
      <c r="AX72" s="19"/>
      <c r="AY72" s="18"/>
      <c r="AZ72" s="18"/>
      <c r="BA72" s="18"/>
      <c r="BB72" s="22">
        <v>-2.2366496405316818E-13</v>
      </c>
    </row>
    <row r="73" spans="1:54" x14ac:dyDescent="0.35">
      <c r="A73" s="8" t="s">
        <v>15</v>
      </c>
      <c r="B73" s="8"/>
      <c r="C73" s="8"/>
      <c r="D73" s="19">
        <f t="shared" si="5"/>
        <v>-16.504625769868881</v>
      </c>
      <c r="E73" s="19">
        <f t="shared" si="5"/>
        <v>0</v>
      </c>
      <c r="F73" s="18"/>
      <c r="G73" s="18"/>
      <c r="H73" s="18"/>
      <c r="I73" s="22"/>
      <c r="J73" s="19"/>
      <c r="K73" s="18"/>
      <c r="L73" s="18"/>
      <c r="M73" s="18"/>
      <c r="N73" s="22"/>
      <c r="O73" s="19"/>
      <c r="P73" s="18"/>
      <c r="Q73" s="18"/>
      <c r="R73" s="18"/>
      <c r="S73" s="22"/>
      <c r="T73" s="19"/>
      <c r="U73" s="18"/>
      <c r="V73" s="18"/>
      <c r="W73" s="18"/>
      <c r="X73" s="22"/>
      <c r="Y73" s="19"/>
      <c r="Z73" s="18"/>
      <c r="AA73" s="18"/>
      <c r="AB73" s="18"/>
      <c r="AC73" s="22"/>
      <c r="AD73" s="19"/>
      <c r="AE73" s="18"/>
      <c r="AF73" s="18"/>
      <c r="AG73" s="18"/>
      <c r="AH73" s="22"/>
      <c r="AI73" s="19"/>
      <c r="AJ73" s="18"/>
      <c r="AK73" s="18"/>
      <c r="AL73" s="18"/>
      <c r="AM73" s="22"/>
      <c r="AN73" s="19"/>
      <c r="AO73" s="18"/>
      <c r="AP73" s="18"/>
      <c r="AQ73" s="18"/>
      <c r="AR73" s="22"/>
      <c r="AS73" s="19"/>
      <c r="AT73" s="18"/>
      <c r="AU73" s="18"/>
      <c r="AV73" s="18"/>
      <c r="AW73" s="22"/>
      <c r="AX73" s="19"/>
      <c r="AY73" s="18"/>
      <c r="AZ73" s="18"/>
      <c r="BA73" s="18"/>
      <c r="BB73" s="22"/>
    </row>
    <row r="74" spans="1:54" x14ac:dyDescent="0.35">
      <c r="A74" s="8" t="s">
        <v>16</v>
      </c>
      <c r="B74" s="8"/>
      <c r="C74" s="8"/>
      <c r="D74" s="8"/>
      <c r="E74" s="19">
        <f t="shared" si="5"/>
        <v>0</v>
      </c>
      <c r="F74" s="8"/>
      <c r="G74" s="8"/>
      <c r="H74" s="8"/>
      <c r="I74" s="19">
        <f>I19-I48</f>
        <v>-5.8695527511917261E-3</v>
      </c>
      <c r="J74" s="8"/>
      <c r="K74" s="8"/>
      <c r="L74" s="8"/>
      <c r="M74" s="8"/>
      <c r="N74" s="19">
        <f>N19-N48</f>
        <v>-6.7248117774351863E-3</v>
      </c>
      <c r="O74" s="16"/>
      <c r="P74" s="8"/>
      <c r="Q74" s="8"/>
      <c r="R74" s="8"/>
      <c r="S74" s="19">
        <f>S19-S48</f>
        <v>-5.2975036123837334E-3</v>
      </c>
      <c r="T74" s="8"/>
      <c r="U74" s="8"/>
      <c r="V74" s="8"/>
      <c r="W74" s="8"/>
      <c r="X74" s="19">
        <f>X19-X48</f>
        <v>-4.1518412874978388E-3</v>
      </c>
      <c r="Y74" s="16"/>
      <c r="Z74" s="8"/>
      <c r="AA74" s="8"/>
      <c r="AB74" s="8"/>
      <c r="AC74" s="19">
        <f>AC19-AC48</f>
        <v>-3.2542271567206739E-3</v>
      </c>
      <c r="AD74" s="8"/>
      <c r="AE74" s="8"/>
      <c r="AF74" s="8"/>
      <c r="AG74" s="8"/>
      <c r="AH74" s="19">
        <f>AH19-AH48</f>
        <v>-2.5510237351174568E-3</v>
      </c>
      <c r="AI74" s="16"/>
      <c r="AJ74" s="8"/>
      <c r="AK74" s="8"/>
      <c r="AL74" s="8"/>
      <c r="AM74" s="19">
        <f>AM19-AM48</f>
        <v>-2.0152161828660732E-3</v>
      </c>
      <c r="AN74" s="8"/>
      <c r="AO74" s="8"/>
      <c r="AP74" s="8"/>
      <c r="AQ74" s="8"/>
      <c r="AR74" s="19">
        <f>AR19-AR48</f>
        <v>-1.6038769207606112E-3</v>
      </c>
      <c r="AS74" s="16"/>
      <c r="AT74" s="8"/>
      <c r="AU74" s="8"/>
      <c r="AV74" s="8"/>
      <c r="AW74" s="19">
        <f>AW19-AW48</f>
        <v>0</v>
      </c>
      <c r="AX74" s="8"/>
      <c r="AY74" s="8"/>
      <c r="AZ74" s="8"/>
      <c r="BA74" s="8"/>
      <c r="BB74" s="19">
        <f>BB19-BB48</f>
        <v>0</v>
      </c>
    </row>
    <row r="75" spans="1:54" x14ac:dyDescent="0.35">
      <c r="E75" s="19"/>
    </row>
    <row r="76" spans="1:54" x14ac:dyDescent="0.35">
      <c r="A76" s="8" t="s">
        <v>4</v>
      </c>
      <c r="B76" s="8" t="s">
        <v>13</v>
      </c>
      <c r="C76" s="8"/>
      <c r="D76" s="19">
        <f t="shared" si="5"/>
        <v>-1037.4246960623213</v>
      </c>
      <c r="E76" s="19">
        <f t="shared" si="5"/>
        <v>-1106.5863424664763</v>
      </c>
      <c r="F76" s="19">
        <f t="shared" si="5"/>
        <v>-1172.2899065504234</v>
      </c>
      <c r="G76" s="19">
        <f t="shared" si="5"/>
        <v>-1234.5353883141627</v>
      </c>
      <c r="H76" s="19">
        <f t="shared" si="5"/>
        <v>-1293.3227877576942</v>
      </c>
      <c r="I76" s="19">
        <f t="shared" si="5"/>
        <v>-1348.6521048810184</v>
      </c>
      <c r="J76" s="19">
        <f t="shared" si="5"/>
        <v>-1400.5233396841343</v>
      </c>
      <c r="K76" s="19">
        <f t="shared" si="5"/>
        <v>-1448.9364921670428</v>
      </c>
      <c r="L76" s="19">
        <f t="shared" si="5"/>
        <v>-1493.8915623297437</v>
      </c>
      <c r="M76" s="19">
        <f t="shared" si="5"/>
        <v>-1535.3885501722366</v>
      </c>
      <c r="N76" s="19">
        <f t="shared" si="5"/>
        <v>-1573.427455694522</v>
      </c>
      <c r="O76" s="19">
        <f t="shared" si="5"/>
        <v>-1504.2658092903673</v>
      </c>
      <c r="P76" s="19">
        <f t="shared" si="5"/>
        <v>-1435.1041628862124</v>
      </c>
      <c r="Q76" s="19">
        <f t="shared" si="5"/>
        <v>-1365.9425164820577</v>
      </c>
      <c r="R76" s="19">
        <f t="shared" si="5"/>
        <v>-1296.7808700779035</v>
      </c>
      <c r="S76" s="19">
        <f t="shared" si="5"/>
        <v>-1227.6192236737486</v>
      </c>
      <c r="T76" s="19">
        <f t="shared" ref="T76:BB79" si="8">T21-T50</f>
        <v>-1158.4575772695939</v>
      </c>
      <c r="U76" s="19">
        <f t="shared" si="8"/>
        <v>-1089.2959308654392</v>
      </c>
      <c r="V76" s="19">
        <f t="shared" si="8"/>
        <v>-1020.1342844612843</v>
      </c>
      <c r="W76" s="19">
        <f t="shared" si="8"/>
        <v>-950.97263805712976</v>
      </c>
      <c r="X76" s="19">
        <f t="shared" si="8"/>
        <v>-881.81099165297485</v>
      </c>
      <c r="Y76" s="19">
        <f t="shared" si="8"/>
        <v>-812.64934524882028</v>
      </c>
      <c r="Z76" s="19">
        <f t="shared" si="8"/>
        <v>-743.48769884466537</v>
      </c>
      <c r="AA76" s="19">
        <f t="shared" si="8"/>
        <v>-674.32605244051081</v>
      </c>
      <c r="AB76" s="19">
        <f t="shared" si="8"/>
        <v>-605.16440603635579</v>
      </c>
      <c r="AC76" s="19">
        <f t="shared" si="8"/>
        <v>-536.00275963220099</v>
      </c>
      <c r="AD76" s="19">
        <f t="shared" si="8"/>
        <v>-466.84111322804603</v>
      </c>
      <c r="AE76" s="19">
        <f t="shared" si="8"/>
        <v>-397.67946682389106</v>
      </c>
      <c r="AF76" s="19">
        <f t="shared" si="8"/>
        <v>-328.5178204197361</v>
      </c>
      <c r="AG76" s="19">
        <f t="shared" si="8"/>
        <v>-259.35617401558119</v>
      </c>
      <c r="AH76" s="19">
        <f t="shared" si="8"/>
        <v>-190.19452761142622</v>
      </c>
      <c r="AI76" s="19">
        <f t="shared" si="8"/>
        <v>-155.61370440934874</v>
      </c>
      <c r="AJ76" s="19">
        <f t="shared" si="8"/>
        <v>-124.49096352747901</v>
      </c>
      <c r="AK76" s="19">
        <f t="shared" si="8"/>
        <v>-96.82630496581703</v>
      </c>
      <c r="AL76" s="19">
        <f t="shared" si="8"/>
        <v>-72.619728724362815</v>
      </c>
      <c r="AM76" s="19">
        <f t="shared" si="8"/>
        <v>-51.871234803116316</v>
      </c>
      <c r="AN76" s="19">
        <f t="shared" si="8"/>
        <v>-34.580823202077553</v>
      </c>
      <c r="AO76" s="19">
        <f t="shared" si="8"/>
        <v>-20.748493921246553</v>
      </c>
      <c r="AP76" s="19">
        <f t="shared" si="8"/>
        <v>-10.374246960623294</v>
      </c>
      <c r="AQ76" s="19">
        <f t="shared" si="8"/>
        <v>-3.4580823202077937</v>
      </c>
      <c r="AR76" s="19">
        <f t="shared" si="8"/>
        <v>-4.2529276199840714E-14</v>
      </c>
      <c r="AS76" s="19">
        <f t="shared" si="8"/>
        <v>-4.2529276199840726E-14</v>
      </c>
      <c r="AT76" s="19">
        <f t="shared" si="8"/>
        <v>-4.2529276199840726E-14</v>
      </c>
      <c r="AU76" s="19">
        <f t="shared" si="8"/>
        <v>-4.2529276199840726E-14</v>
      </c>
      <c r="AV76" s="19">
        <f t="shared" si="8"/>
        <v>-4.252927619984072E-14</v>
      </c>
      <c r="AW76" s="19">
        <f t="shared" si="8"/>
        <v>-4.252927619984072E-14</v>
      </c>
      <c r="AX76" s="19">
        <f t="shared" si="8"/>
        <v>-4.2529276199840726E-14</v>
      </c>
      <c r="AY76" s="19">
        <f t="shared" si="8"/>
        <v>-4.2529276199840733E-14</v>
      </c>
      <c r="AZ76" s="19">
        <f t="shared" si="8"/>
        <v>-4.2529276199840733E-14</v>
      </c>
      <c r="BA76" s="19">
        <f t="shared" si="8"/>
        <v>-4.2529276199840733E-14</v>
      </c>
      <c r="BB76" s="19">
        <f t="shared" si="8"/>
        <v>-4.2529276199840733E-14</v>
      </c>
    </row>
    <row r="77" spans="1:54" x14ac:dyDescent="0.35">
      <c r="A77" s="21" t="s">
        <v>6</v>
      </c>
      <c r="B77" s="8" t="s">
        <v>13</v>
      </c>
      <c r="C77" s="8"/>
      <c r="D77" s="18"/>
      <c r="E77" s="19">
        <f t="shared" si="5"/>
        <v>-0.83528558459124724</v>
      </c>
      <c r="F77" s="19">
        <f t="shared" si="5"/>
        <v>-1.7542404703869039</v>
      </c>
      <c r="G77" s="19">
        <f t="shared" si="5"/>
        <v>-2.7929296719557186</v>
      </c>
      <c r="H77" s="19">
        <f t="shared" si="5"/>
        <v>-3.9446276751794898</v>
      </c>
      <c r="I77" s="19">
        <f t="shared" si="5"/>
        <v>-5.2027273631856303</v>
      </c>
      <c r="J77" s="19">
        <f t="shared" si="5"/>
        <v>-0.80381340878294338</v>
      </c>
      <c r="K77" s="19">
        <f t="shared" si="5"/>
        <v>-2.0312588159304568</v>
      </c>
      <c r="L77" s="19">
        <f t="shared" si="5"/>
        <v>-3.3588413446321539</v>
      </c>
      <c r="M77" s="19">
        <f t="shared" si="5"/>
        <v>-4.780104668671612</v>
      </c>
      <c r="N77" s="19">
        <f t="shared" si="5"/>
        <v>-6.2887074867986712</v>
      </c>
      <c r="O77" s="19">
        <f t="shared" si="5"/>
        <v>-0.9168514467503428</v>
      </c>
      <c r="P77" s="19">
        <f t="shared" si="5"/>
        <v>-2.2813602621027655</v>
      </c>
      <c r="Q77" s="19">
        <f t="shared" si="5"/>
        <v>-3.566393692048905</v>
      </c>
      <c r="R77" s="19">
        <f t="shared" si="5"/>
        <v>-4.773037298785539</v>
      </c>
      <c r="S77" s="19">
        <f t="shared" si="5"/>
        <v>-5.9023630865746384</v>
      </c>
      <c r="T77" s="19">
        <f t="shared" si="8"/>
        <v>-0.8080015427040621</v>
      </c>
      <c r="U77" s="19">
        <f t="shared" si="8"/>
        <v>-2.0065049310324241</v>
      </c>
      <c r="V77" s="19">
        <f t="shared" si="8"/>
        <v>-3.127136851123737</v>
      </c>
      <c r="W77" s="19">
        <f t="shared" si="8"/>
        <v>-4.1709673683907198</v>
      </c>
      <c r="X77" s="19">
        <f t="shared" si="8"/>
        <v>-5.1390531400383566</v>
      </c>
      <c r="Y77" s="19">
        <f t="shared" si="8"/>
        <v>-0.69915163865785246</v>
      </c>
      <c r="Z77" s="19">
        <f t="shared" si="8"/>
        <v>-1.7316495999621395</v>
      </c>
      <c r="AA77" s="19">
        <f t="shared" si="8"/>
        <v>-2.6878800101986684</v>
      </c>
      <c r="AB77" s="19">
        <f t="shared" si="8"/>
        <v>-3.5688974379959575</v>
      </c>
      <c r="AC77" s="19">
        <f t="shared" si="8"/>
        <v>-4.3757431935020747</v>
      </c>
      <c r="AD77" s="19">
        <f t="shared" si="8"/>
        <v>-0.59030173461161439</v>
      </c>
      <c r="AE77" s="19">
        <f t="shared" si="8"/>
        <v>-1.4567942688918123</v>
      </c>
      <c r="AF77" s="19">
        <f t="shared" si="8"/>
        <v>-2.2486231692735714</v>
      </c>
      <c r="AG77" s="19">
        <f t="shared" si="8"/>
        <v>-2.9668275076011668</v>
      </c>
      <c r="AH77" s="19">
        <f t="shared" si="8"/>
        <v>-3.6124332469657929</v>
      </c>
      <c r="AI77" s="19">
        <f t="shared" si="8"/>
        <v>-0.21351481212639101</v>
      </c>
      <c r="AJ77" s="19">
        <f t="shared" si="8"/>
        <v>-0.56245368990285982</v>
      </c>
      <c r="AK77" s="19">
        <f t="shared" si="8"/>
        <v>-0.81265769817311195</v>
      </c>
      <c r="AL77" s="19">
        <f t="shared" si="8"/>
        <v>-0.97048961325697647</v>
      </c>
      <c r="AM77" s="19">
        <f t="shared" si="8"/>
        <v>-1.0421988633339403</v>
      </c>
      <c r="AN77" s="19">
        <f t="shared" si="8"/>
        <v>-9.6290993704069905E-2</v>
      </c>
      <c r="AO77" s="19">
        <f t="shared" si="8"/>
        <v>-0.22498147596114038</v>
      </c>
      <c r="AP77" s="19">
        <f t="shared" si="8"/>
        <v>-0.273650041221563</v>
      </c>
      <c r="AQ77" s="19">
        <f t="shared" si="8"/>
        <v>-0.24839912720267865</v>
      </c>
      <c r="AR77" s="19">
        <f t="shared" si="8"/>
        <v>-0.15522110730505378</v>
      </c>
      <c r="AS77" s="19">
        <f t="shared" si="8"/>
        <v>1.0649473257589841E-15</v>
      </c>
      <c r="AT77" s="19">
        <f t="shared" si="8"/>
        <v>1.0341124355584915E-15</v>
      </c>
      <c r="AU77" s="19">
        <f t="shared" si="8"/>
        <v>1.0035754670024477E-15</v>
      </c>
      <c r="AV77" s="19">
        <f t="shared" si="8"/>
        <v>9.7333354162085883E-16</v>
      </c>
      <c r="AW77" s="19">
        <f t="shared" si="8"/>
        <v>9.4338380875503437E-16</v>
      </c>
      <c r="AX77" s="19">
        <f t="shared" si="8"/>
        <v>1.0649473257589853E-15</v>
      </c>
      <c r="AY77" s="19">
        <f t="shared" si="8"/>
        <v>1.0341124355584939E-15</v>
      </c>
      <c r="AZ77" s="19">
        <f t="shared" si="8"/>
        <v>1.0035754670024505E-15</v>
      </c>
      <c r="BA77" s="19">
        <f t="shared" si="8"/>
        <v>9.7333354162086001E-16</v>
      </c>
      <c r="BB77" s="19">
        <f t="shared" si="8"/>
        <v>9.4338380875503556E-16</v>
      </c>
    </row>
    <row r="78" spans="1:54" x14ac:dyDescent="0.35">
      <c r="A78" s="23" t="s">
        <v>7</v>
      </c>
      <c r="B78" s="8" t="s">
        <v>13</v>
      </c>
      <c r="C78" s="23"/>
      <c r="D78" s="24"/>
      <c r="E78" s="19">
        <f t="shared" si="5"/>
        <v>-0.83528558459124724</v>
      </c>
      <c r="F78" s="19">
        <f t="shared" si="5"/>
        <v>-0.86044552233595084</v>
      </c>
      <c r="G78" s="19">
        <f t="shared" si="5"/>
        <v>-0.88476814709194684</v>
      </c>
      <c r="H78" s="19">
        <f t="shared" si="5"/>
        <v>-0.90825345885922104</v>
      </c>
      <c r="I78" s="19">
        <f t="shared" si="5"/>
        <v>-0.93090145763775922</v>
      </c>
      <c r="J78" s="19">
        <f t="shared" si="5"/>
        <v>-0.80381340878294338</v>
      </c>
      <c r="K78" s="19">
        <f t="shared" si="5"/>
        <v>-0.82809564235387256</v>
      </c>
      <c r="L78" s="19">
        <f t="shared" si="5"/>
        <v>-0.85154056293615099</v>
      </c>
      <c r="M78" s="19">
        <f t="shared" si="5"/>
        <v>-0.87414817052959393</v>
      </c>
      <c r="N78" s="19">
        <f t="shared" si="5"/>
        <v>-0.89591846513434348</v>
      </c>
      <c r="O78" s="19">
        <f t="shared" si="5"/>
        <v>-0.9168514467503428</v>
      </c>
      <c r="P78" s="19">
        <f t="shared" si="5"/>
        <v>-0.89508146594113214</v>
      </c>
      <c r="Q78" s="19">
        <f t="shared" si="5"/>
        <v>-0.87331148513194989</v>
      </c>
      <c r="R78" s="19">
        <f t="shared" si="5"/>
        <v>-0.85154150432262554</v>
      </c>
      <c r="S78" s="19">
        <f t="shared" si="5"/>
        <v>-0.82977152351335803</v>
      </c>
      <c r="T78" s="19">
        <f t="shared" si="8"/>
        <v>-0.8080015427040621</v>
      </c>
      <c r="U78" s="19">
        <f t="shared" si="8"/>
        <v>-0.78623156189483723</v>
      </c>
      <c r="V78" s="19">
        <f t="shared" si="8"/>
        <v>-0.76446158108555551</v>
      </c>
      <c r="W78" s="19">
        <f t="shared" si="8"/>
        <v>-0.74269160027630221</v>
      </c>
      <c r="X78" s="19">
        <f t="shared" si="8"/>
        <v>-0.72092161946710576</v>
      </c>
      <c r="Y78" s="19">
        <f t="shared" si="8"/>
        <v>-0.69915163865785246</v>
      </c>
      <c r="Z78" s="19">
        <f t="shared" si="8"/>
        <v>-0.67738165784864179</v>
      </c>
      <c r="AA78" s="19">
        <f t="shared" si="8"/>
        <v>-0.65561167703941692</v>
      </c>
      <c r="AB78" s="19">
        <f t="shared" si="8"/>
        <v>-0.6338416962301352</v>
      </c>
      <c r="AC78" s="19">
        <f t="shared" si="8"/>
        <v>-0.6120717154208819</v>
      </c>
      <c r="AD78" s="19">
        <f t="shared" si="8"/>
        <v>-0.59030173461161439</v>
      </c>
      <c r="AE78" s="19">
        <f t="shared" si="8"/>
        <v>-0.56853175380240373</v>
      </c>
      <c r="AF78" s="19">
        <f t="shared" si="8"/>
        <v>-0.5467617729931078</v>
      </c>
      <c r="AG78" s="19">
        <f t="shared" si="8"/>
        <v>-0.52499179218388292</v>
      </c>
      <c r="AH78" s="19">
        <f t="shared" si="8"/>
        <v>-0.5032218113746012</v>
      </c>
      <c r="AI78" s="19">
        <f t="shared" si="8"/>
        <v>-0.21351481212639101</v>
      </c>
      <c r="AJ78" s="19">
        <f t="shared" si="8"/>
        <v>-0.18839542246446683</v>
      </c>
      <c r="AK78" s="19">
        <f t="shared" si="8"/>
        <v>-0.16411334579127157</v>
      </c>
      <c r="AL78" s="19">
        <f t="shared" si="8"/>
        <v>-0.14066858210679456</v>
      </c>
      <c r="AM78" s="19">
        <f t="shared" si="8"/>
        <v>-0.11806113141106778</v>
      </c>
      <c r="AN78" s="19">
        <f t="shared" si="8"/>
        <v>-9.6290993704069905E-2</v>
      </c>
      <c r="AO78" s="19">
        <f t="shared" si="8"/>
        <v>-7.5358168985784957E-2</v>
      </c>
      <c r="AP78" s="19">
        <f t="shared" si="8"/>
        <v>-5.526265725624846E-2</v>
      </c>
      <c r="AQ78" s="19">
        <f t="shared" si="8"/>
        <v>-3.6004458515433768E-2</v>
      </c>
      <c r="AR78" s="19">
        <f t="shared" si="8"/>
        <v>-1.7583572763349764E-2</v>
      </c>
      <c r="AS78" s="19">
        <f t="shared" si="8"/>
        <v>1.0649473257589841E-15</v>
      </c>
      <c r="AT78" s="19">
        <f t="shared" si="8"/>
        <v>1.0649473257589838E-15</v>
      </c>
      <c r="AU78" s="19">
        <f t="shared" si="8"/>
        <v>1.0649473257589849E-15</v>
      </c>
      <c r="AV78" s="19">
        <f t="shared" si="8"/>
        <v>1.0649473257589838E-15</v>
      </c>
      <c r="AW78" s="19">
        <f t="shared" si="8"/>
        <v>1.0649473257589841E-15</v>
      </c>
      <c r="AX78" s="19">
        <f t="shared" si="8"/>
        <v>1.0649473257589853E-15</v>
      </c>
      <c r="AY78" s="19">
        <f t="shared" si="8"/>
        <v>1.0649473257589853E-15</v>
      </c>
      <c r="AZ78" s="19">
        <f t="shared" si="8"/>
        <v>1.0649473257589865E-15</v>
      </c>
      <c r="BA78" s="19">
        <f t="shared" si="8"/>
        <v>1.0649473257589861E-15</v>
      </c>
      <c r="BB78" s="19">
        <f t="shared" si="8"/>
        <v>1.0649473257589861E-15</v>
      </c>
    </row>
    <row r="79" spans="1:54" hidden="1" outlineLevel="1" x14ac:dyDescent="0.35">
      <c r="A79" s="8" t="s">
        <v>8</v>
      </c>
      <c r="B79" s="8" t="s">
        <v>13</v>
      </c>
      <c r="C79" s="8"/>
      <c r="D79" s="18"/>
      <c r="E79" s="19">
        <f t="shared" si="5"/>
        <v>-9.7789531854584766</v>
      </c>
      <c r="F79" s="19">
        <f t="shared" si="5"/>
        <v>-9.6203068268382594</v>
      </c>
      <c r="G79" s="19">
        <f t="shared" si="5"/>
        <v>-9.4453226538034869</v>
      </c>
      <c r="H79" s="19">
        <f t="shared" si="5"/>
        <v>-9.2540006663546137</v>
      </c>
      <c r="I79" s="19">
        <f t="shared" si="5"/>
        <v>-9.0463408644914125</v>
      </c>
      <c r="J79" s="19">
        <f t="shared" si="5"/>
        <v>-8.822343248214338</v>
      </c>
      <c r="K79" s="19">
        <f t="shared" si="5"/>
        <v>-8.9693866393618009</v>
      </c>
      <c r="L79" s="19">
        <f t="shared" si="5"/>
        <v>-9.1000922160956179</v>
      </c>
      <c r="M79" s="19">
        <f t="shared" si="5"/>
        <v>-9.2144599784144248</v>
      </c>
      <c r="N79" s="19">
        <f t="shared" si="5"/>
        <v>-9.3124899263198131</v>
      </c>
      <c r="O79" s="19">
        <f t="shared" si="5"/>
        <v>-9.394182059810646</v>
      </c>
      <c r="P79" s="19">
        <f t="shared" si="5"/>
        <v>-8.9694019464591292</v>
      </c>
      <c r="Q79" s="19">
        <f t="shared" si="5"/>
        <v>-8.5446218331076125</v>
      </c>
      <c r="R79" s="19">
        <f t="shared" si="5"/>
        <v>-8.1198417197565504</v>
      </c>
      <c r="S79" s="19">
        <f t="shared" si="5"/>
        <v>-7.6950616064054884</v>
      </c>
      <c r="T79" s="19">
        <f t="shared" si="8"/>
        <v>-7.2702814930539716</v>
      </c>
      <c r="U79" s="19">
        <f t="shared" si="8"/>
        <v>-6.8455013797026822</v>
      </c>
      <c r="V79" s="19">
        <f t="shared" si="8"/>
        <v>-6.4207212663513928</v>
      </c>
      <c r="W79" s="19">
        <f t="shared" si="8"/>
        <v>-5.9959411530002171</v>
      </c>
      <c r="X79" s="19">
        <f t="shared" si="8"/>
        <v>-5.5711610396489277</v>
      </c>
      <c r="Y79" s="19">
        <f t="shared" si="8"/>
        <v>-5.1463809262975246</v>
      </c>
      <c r="Z79" s="19">
        <f t="shared" si="8"/>
        <v>-4.7216008129465763</v>
      </c>
      <c r="AA79" s="19">
        <f t="shared" si="8"/>
        <v>-4.2968206995949458</v>
      </c>
      <c r="AB79" s="19">
        <f t="shared" si="8"/>
        <v>-3.8720405862438838</v>
      </c>
      <c r="AC79" s="19">
        <f t="shared" si="8"/>
        <v>-3.4472604728924807</v>
      </c>
      <c r="AD79" s="19">
        <f t="shared" si="8"/>
        <v>-3.022480359541305</v>
      </c>
      <c r="AE79" s="19">
        <f t="shared" si="8"/>
        <v>-2.5977002461899019</v>
      </c>
      <c r="AF79" s="19">
        <f t="shared" si="8"/>
        <v>-2.1729201328384988</v>
      </c>
      <c r="AG79" s="19">
        <f t="shared" si="8"/>
        <v>-1.7481400194870957</v>
      </c>
      <c r="AH79" s="19">
        <f t="shared" si="8"/>
        <v>-1.3233599061357779</v>
      </c>
      <c r="AI79" s="19">
        <f t="shared" si="8"/>
        <v>-0.89857979278443167</v>
      </c>
      <c r="AJ79" s="19">
        <f t="shared" si="8"/>
        <v>-0.73520164864180515</v>
      </c>
      <c r="AK79" s="19">
        <f t="shared" si="8"/>
        <v>-0.58816131891343559</v>
      </c>
      <c r="AL79" s="19">
        <f t="shared" si="8"/>
        <v>-0.45745880359936564</v>
      </c>
      <c r="AM79" s="19">
        <f t="shared" si="8"/>
        <v>-0.34309410269952423</v>
      </c>
      <c r="AN79" s="19">
        <f t="shared" si="8"/>
        <v>-0.24506721621393268</v>
      </c>
      <c r="AO79" s="19">
        <f t="shared" si="8"/>
        <v>-0.16337814414260521</v>
      </c>
      <c r="AP79" s="19">
        <f t="shared" si="8"/>
        <v>-9.8026886485563125E-2</v>
      </c>
      <c r="AQ79" s="19">
        <f t="shared" si="8"/>
        <v>-4.9013443242769128E-2</v>
      </c>
      <c r="AR79" s="19">
        <f t="shared" si="8"/>
        <v>-1.6337814414242313E-2</v>
      </c>
      <c r="AS79" s="19">
        <f t="shared" si="8"/>
        <v>2.0779460014809472E-14</v>
      </c>
      <c r="AT79" s="19">
        <f t="shared" si="8"/>
        <v>2.0779460014809478E-14</v>
      </c>
      <c r="AU79" s="19">
        <f t="shared" si="8"/>
        <v>2.0779460014809485E-14</v>
      </c>
      <c r="AV79" s="19">
        <f t="shared" si="8"/>
        <v>2.0779460014809491E-14</v>
      </c>
      <c r="AW79" s="19">
        <f t="shared" si="8"/>
        <v>2.0779460014809523E-14</v>
      </c>
      <c r="AX79" s="19">
        <f t="shared" si="8"/>
        <v>2.0779460014809535E-14</v>
      </c>
      <c r="AY79" s="19">
        <f t="shared" si="8"/>
        <v>2.0779460014809516E-14</v>
      </c>
      <c r="AZ79" s="19">
        <f t="shared" si="8"/>
        <v>2.0779460014809516E-14</v>
      </c>
      <c r="BA79" s="19">
        <f t="shared" si="8"/>
        <v>2.0779460014809548E-14</v>
      </c>
      <c r="BB79" s="19">
        <f t="shared" si="8"/>
        <v>2.0779460014809542E-14</v>
      </c>
    </row>
    <row r="80" spans="1:54" hidden="1" outlineLevel="1" x14ac:dyDescent="0.35">
      <c r="A80" s="8" t="s">
        <v>9</v>
      </c>
      <c r="B80" s="8" t="s">
        <v>13</v>
      </c>
      <c r="C80" s="8"/>
      <c r="D80" s="19">
        <f t="shared" ref="D80:BB82" si="9">D25-D54</f>
        <v>0</v>
      </c>
      <c r="E80" s="19">
        <f t="shared" si="9"/>
        <v>0.50483251713217214</v>
      </c>
      <c r="F80" s="19">
        <f t="shared" si="9"/>
        <v>0.50483251713218635</v>
      </c>
      <c r="G80" s="19">
        <f t="shared" si="9"/>
        <v>0.50483251713218635</v>
      </c>
      <c r="H80" s="19">
        <f t="shared" si="9"/>
        <v>0.50483251713218635</v>
      </c>
      <c r="I80" s="19">
        <f t="shared" si="9"/>
        <v>0.50483251713218635</v>
      </c>
      <c r="J80" s="19">
        <f t="shared" si="9"/>
        <v>0.50483251713218635</v>
      </c>
      <c r="K80" s="19">
        <f t="shared" si="9"/>
        <v>0.50483251713217214</v>
      </c>
      <c r="L80" s="19">
        <f t="shared" si="9"/>
        <v>0.50483251713218635</v>
      </c>
      <c r="M80" s="19">
        <f t="shared" si="9"/>
        <v>0.50483251713214372</v>
      </c>
      <c r="N80" s="19">
        <f t="shared" si="9"/>
        <v>0.50483251713217214</v>
      </c>
      <c r="O80" s="19">
        <f t="shared" si="9"/>
        <v>0</v>
      </c>
      <c r="P80" s="19">
        <f t="shared" si="9"/>
        <v>0</v>
      </c>
      <c r="Q80" s="19">
        <f t="shared" si="9"/>
        <v>0</v>
      </c>
      <c r="R80" s="19">
        <f t="shared" si="9"/>
        <v>0</v>
      </c>
      <c r="S80" s="19">
        <f t="shared" si="9"/>
        <v>0</v>
      </c>
      <c r="T80" s="19">
        <f t="shared" si="9"/>
        <v>0</v>
      </c>
      <c r="U80" s="19">
        <f t="shared" si="9"/>
        <v>0</v>
      </c>
      <c r="V80" s="19">
        <f t="shared" si="9"/>
        <v>0</v>
      </c>
      <c r="W80" s="19">
        <f t="shared" si="9"/>
        <v>0</v>
      </c>
      <c r="X80" s="19">
        <f t="shared" si="9"/>
        <v>0</v>
      </c>
      <c r="Y80" s="19">
        <f t="shared" si="9"/>
        <v>0</v>
      </c>
      <c r="Z80" s="19">
        <f t="shared" si="9"/>
        <v>0</v>
      </c>
      <c r="AA80" s="19">
        <f t="shared" si="9"/>
        <v>0</v>
      </c>
      <c r="AB80" s="19">
        <f t="shared" si="9"/>
        <v>0</v>
      </c>
      <c r="AC80" s="19">
        <f t="shared" si="9"/>
        <v>0</v>
      </c>
      <c r="AD80" s="19">
        <f t="shared" si="9"/>
        <v>0</v>
      </c>
      <c r="AE80" s="19">
        <f t="shared" si="9"/>
        <v>0</v>
      </c>
      <c r="AF80" s="19">
        <f t="shared" si="9"/>
        <v>0</v>
      </c>
      <c r="AG80" s="19">
        <f t="shared" si="9"/>
        <v>0</v>
      </c>
      <c r="AH80" s="19">
        <f t="shared" si="9"/>
        <v>0</v>
      </c>
      <c r="AI80" s="19">
        <f t="shared" si="9"/>
        <v>0</v>
      </c>
      <c r="AJ80" s="19">
        <f t="shared" si="9"/>
        <v>0</v>
      </c>
      <c r="AK80" s="19">
        <f t="shared" si="9"/>
        <v>0</v>
      </c>
      <c r="AL80" s="19">
        <f t="shared" si="9"/>
        <v>0</v>
      </c>
      <c r="AM80" s="19">
        <f t="shared" si="9"/>
        <v>0</v>
      </c>
      <c r="AN80" s="19">
        <f t="shared" si="9"/>
        <v>0</v>
      </c>
      <c r="AO80" s="19">
        <f t="shared" si="9"/>
        <v>0</v>
      </c>
      <c r="AP80" s="19">
        <f t="shared" si="9"/>
        <v>0</v>
      </c>
      <c r="AQ80" s="19">
        <f t="shared" si="9"/>
        <v>0</v>
      </c>
      <c r="AR80" s="19">
        <f t="shared" si="9"/>
        <v>0</v>
      </c>
      <c r="AS80" s="19">
        <f t="shared" si="9"/>
        <v>0</v>
      </c>
      <c r="AT80" s="19">
        <f t="shared" si="9"/>
        <v>0</v>
      </c>
      <c r="AU80" s="19">
        <f t="shared" si="9"/>
        <v>0</v>
      </c>
      <c r="AV80" s="19">
        <f t="shared" si="9"/>
        <v>0</v>
      </c>
      <c r="AW80" s="19">
        <f t="shared" si="9"/>
        <v>0</v>
      </c>
      <c r="AX80" s="19">
        <f t="shared" si="9"/>
        <v>0</v>
      </c>
      <c r="AY80" s="19">
        <f t="shared" si="9"/>
        <v>0</v>
      </c>
      <c r="AZ80" s="19">
        <f t="shared" si="9"/>
        <v>0</v>
      </c>
      <c r="BA80" s="19">
        <f t="shared" si="9"/>
        <v>0</v>
      </c>
      <c r="BB80" s="19">
        <f t="shared" si="9"/>
        <v>0</v>
      </c>
    </row>
    <row r="81" spans="1:54" collapsed="1" x14ac:dyDescent="0.35">
      <c r="A81" s="23" t="s">
        <v>10</v>
      </c>
      <c r="B81" s="8" t="s">
        <v>13</v>
      </c>
      <c r="C81" s="8"/>
      <c r="D81" s="18"/>
      <c r="E81" s="19">
        <f t="shared" si="9"/>
        <v>-10.113067419294932</v>
      </c>
      <c r="F81" s="19">
        <f t="shared" si="9"/>
        <v>-10.776540061072208</v>
      </c>
      <c r="G81" s="19">
        <f t="shared" si="9"/>
        <v>-11.406847137864139</v>
      </c>
      <c r="H81" s="19">
        <f t="shared" si="9"/>
        <v>-12.003988649670735</v>
      </c>
      <c r="I81" s="19">
        <f t="shared" si="9"/>
        <v>-12.567964596492029</v>
      </c>
      <c r="J81" s="19">
        <f t="shared" si="9"/>
        <v>-12.697837897724158</v>
      </c>
      <c r="K81" s="19">
        <f t="shared" si="9"/>
        <v>-13.1819244558104</v>
      </c>
      <c r="L81" s="19">
        <f t="shared" si="9"/>
        <v>-13.632845448911274</v>
      </c>
      <c r="M81" s="19">
        <f t="shared" si="9"/>
        <v>-14.050600877026898</v>
      </c>
      <c r="N81" s="19">
        <f t="shared" si="9"/>
        <v>-14.435190740157084</v>
      </c>
      <c r="O81" s="19">
        <f t="shared" si="9"/>
        <v>-14.78661503830198</v>
      </c>
      <c r="P81" s="19">
        <f t="shared" si="9"/>
        <v>-14.126734572472667</v>
      </c>
      <c r="Q81" s="19">
        <f t="shared" si="9"/>
        <v>-13.466854106643289</v>
      </c>
      <c r="R81" s="19">
        <f t="shared" si="9"/>
        <v>-12.806973640813958</v>
      </c>
      <c r="S81" s="19">
        <f t="shared" si="9"/>
        <v>-12.147093174984658</v>
      </c>
      <c r="T81" s="19">
        <f t="shared" si="9"/>
        <v>-11.487212709155337</v>
      </c>
      <c r="U81" s="19">
        <f t="shared" si="9"/>
        <v>-10.827332243325984</v>
      </c>
      <c r="V81" s="19">
        <f t="shared" si="9"/>
        <v>-10.16745177749663</v>
      </c>
      <c r="W81" s="19">
        <f t="shared" si="9"/>
        <v>-9.5075713116672915</v>
      </c>
      <c r="X81" s="19">
        <f t="shared" si="9"/>
        <v>-8.8476908458379313</v>
      </c>
      <c r="Y81" s="19">
        <f t="shared" si="9"/>
        <v>-8.1878103800086066</v>
      </c>
      <c r="Z81" s="19">
        <f t="shared" si="9"/>
        <v>-7.5279299141793032</v>
      </c>
      <c r="AA81" s="19">
        <f t="shared" si="9"/>
        <v>-6.8680494483499785</v>
      </c>
      <c r="AB81" s="19">
        <f t="shared" si="9"/>
        <v>-6.2081689825205899</v>
      </c>
      <c r="AC81" s="19">
        <f t="shared" si="9"/>
        <v>-5.5482885166912936</v>
      </c>
      <c r="AD81" s="19">
        <f t="shared" si="9"/>
        <v>-4.8884080508619974</v>
      </c>
      <c r="AE81" s="19">
        <f t="shared" si="9"/>
        <v>-4.2285275850326656</v>
      </c>
      <c r="AF81" s="19">
        <f t="shared" si="9"/>
        <v>-3.5686471192033267</v>
      </c>
      <c r="AG81" s="19">
        <f t="shared" si="9"/>
        <v>-2.9087666533740091</v>
      </c>
      <c r="AH81" s="19">
        <f t="shared" si="9"/>
        <v>-2.248886187544656</v>
      </c>
      <c r="AI81" s="19">
        <f t="shared" si="9"/>
        <v>-1.6558285684825975</v>
      </c>
      <c r="AJ81" s="19">
        <f t="shared" si="9"/>
        <v>-1.34100066920033</v>
      </c>
      <c r="AK81" s="19">
        <f t="shared" si="9"/>
        <v>-1.059338334903412</v>
      </c>
      <c r="AL81" s="19">
        <f t="shared" si="9"/>
        <v>-0.81084156559181864</v>
      </c>
      <c r="AM81" s="19">
        <f t="shared" si="9"/>
        <v>-0.59551036126556767</v>
      </c>
      <c r="AN81" s="19">
        <f t="shared" si="9"/>
        <v>-0.41334472192465199</v>
      </c>
      <c r="AO81" s="19">
        <f t="shared" si="9"/>
        <v>-0.26434464756904674</v>
      </c>
      <c r="AP81" s="19">
        <f t="shared" si="9"/>
        <v>-0.148510138198791</v>
      </c>
      <c r="AQ81" s="19">
        <f t="shared" si="9"/>
        <v>-6.5841193813859888E-2</v>
      </c>
      <c r="AR81" s="19">
        <f t="shared" si="9"/>
        <v>-1.6337814414264074E-2</v>
      </c>
      <c r="AS81" s="19">
        <f t="shared" si="9"/>
        <v>-1.1422008683216564E-15</v>
      </c>
      <c r="AT81" s="19">
        <f t="shared" si="9"/>
        <v>-1.1422008683216568E-15</v>
      </c>
      <c r="AU81" s="19">
        <f t="shared" si="9"/>
        <v>-1.1422008683216573E-15</v>
      </c>
      <c r="AV81" s="19">
        <f t="shared" si="9"/>
        <v>-1.1422008683216566E-15</v>
      </c>
      <c r="AW81" s="19">
        <f t="shared" si="9"/>
        <v>-1.1422008683216572E-15</v>
      </c>
      <c r="AX81" s="19">
        <f t="shared" si="9"/>
        <v>-1.1422008683216573E-15</v>
      </c>
      <c r="AY81" s="19">
        <f t="shared" si="9"/>
        <v>-1.1422008683216579E-15</v>
      </c>
      <c r="AZ81" s="19">
        <f t="shared" si="9"/>
        <v>-1.1422008683216577E-15</v>
      </c>
      <c r="BA81" s="19">
        <f t="shared" si="9"/>
        <v>-1.1422008683216581E-15</v>
      </c>
      <c r="BB81" s="19">
        <f t="shared" si="9"/>
        <v>-1.1422008683216581E-15</v>
      </c>
    </row>
    <row r="82" spans="1:54" x14ac:dyDescent="0.35">
      <c r="A82" s="23" t="s">
        <v>11</v>
      </c>
      <c r="B82" s="8" t="s">
        <v>13</v>
      </c>
      <c r="C82" s="23"/>
      <c r="D82" s="19">
        <f t="shared" si="9"/>
        <v>0</v>
      </c>
      <c r="E82" s="19">
        <f t="shared" si="9"/>
        <v>0.83894675096848914</v>
      </c>
      <c r="F82" s="19">
        <f t="shared" si="9"/>
        <v>1.6610657513660954</v>
      </c>
      <c r="G82" s="19">
        <f t="shared" si="9"/>
        <v>2.4663570011928186</v>
      </c>
      <c r="H82" s="19">
        <f t="shared" si="9"/>
        <v>3.2548205004484316</v>
      </c>
      <c r="I82" s="19">
        <f t="shared" si="9"/>
        <v>4.0264562491324796</v>
      </c>
      <c r="J82" s="19">
        <f t="shared" si="9"/>
        <v>4.3803271666424735</v>
      </c>
      <c r="K82" s="19">
        <f t="shared" si="9"/>
        <v>4.7173703335804476</v>
      </c>
      <c r="L82" s="19">
        <f t="shared" si="9"/>
        <v>5.0375857499484482</v>
      </c>
      <c r="M82" s="19">
        <f t="shared" si="9"/>
        <v>5.3409734157444291</v>
      </c>
      <c r="N82" s="19">
        <f t="shared" si="9"/>
        <v>5.6275333309690723</v>
      </c>
      <c r="O82" s="19">
        <f t="shared" si="9"/>
        <v>5.3924329784915699</v>
      </c>
      <c r="P82" s="19">
        <f t="shared" si="9"/>
        <v>5.1573326260136128</v>
      </c>
      <c r="Q82" s="19">
        <f t="shared" si="9"/>
        <v>4.9222322735354282</v>
      </c>
      <c r="R82" s="19">
        <f t="shared" si="9"/>
        <v>4.6871319210570164</v>
      </c>
      <c r="S82" s="19">
        <f t="shared" si="9"/>
        <v>4.4520315685792866</v>
      </c>
      <c r="T82" s="19">
        <f t="shared" si="9"/>
        <v>4.2169312161013295</v>
      </c>
      <c r="U82" s="19">
        <f t="shared" si="9"/>
        <v>3.981830863623145</v>
      </c>
      <c r="V82" s="19">
        <f t="shared" si="9"/>
        <v>3.7467305111450742</v>
      </c>
      <c r="W82" s="19">
        <f t="shared" si="9"/>
        <v>3.511630158667117</v>
      </c>
      <c r="X82" s="19">
        <f t="shared" si="9"/>
        <v>3.2765298061891599</v>
      </c>
      <c r="Y82" s="19">
        <f t="shared" si="9"/>
        <v>3.041429453710748</v>
      </c>
      <c r="Z82" s="19">
        <f t="shared" si="9"/>
        <v>2.8063291012330183</v>
      </c>
      <c r="AA82" s="19">
        <f t="shared" si="9"/>
        <v>2.5712287487547201</v>
      </c>
      <c r="AB82" s="19">
        <f t="shared" si="9"/>
        <v>2.3361283962767629</v>
      </c>
      <c r="AC82" s="19">
        <f t="shared" si="9"/>
        <v>2.1010280437986921</v>
      </c>
      <c r="AD82" s="19">
        <f t="shared" si="9"/>
        <v>1.865927691320735</v>
      </c>
      <c r="AE82" s="19">
        <f t="shared" si="9"/>
        <v>1.6308273388427779</v>
      </c>
      <c r="AF82" s="19">
        <f t="shared" si="9"/>
        <v>1.3957269863648776</v>
      </c>
      <c r="AG82" s="19">
        <f t="shared" si="9"/>
        <v>1.1606266338868068</v>
      </c>
      <c r="AH82" s="19">
        <f t="shared" si="9"/>
        <v>0.92552628140882121</v>
      </c>
      <c r="AI82" s="19">
        <f t="shared" si="9"/>
        <v>0.75724877569817295</v>
      </c>
      <c r="AJ82" s="19">
        <f t="shared" si="9"/>
        <v>0.60579902055853552</v>
      </c>
      <c r="AK82" s="19">
        <f t="shared" si="9"/>
        <v>0.47117701598996575</v>
      </c>
      <c r="AL82" s="19">
        <f t="shared" si="9"/>
        <v>0.35338276199244945</v>
      </c>
      <c r="AM82" s="19">
        <f t="shared" si="9"/>
        <v>0.25241625856605765</v>
      </c>
      <c r="AN82" s="19">
        <f t="shared" si="9"/>
        <v>0.16827750571071221</v>
      </c>
      <c r="AO82" s="19">
        <f t="shared" si="9"/>
        <v>0.10096650342643443</v>
      </c>
      <c r="AP82" s="19">
        <f t="shared" si="9"/>
        <v>5.0483251713229649E-2</v>
      </c>
      <c r="AQ82" s="19">
        <f t="shared" si="9"/>
        <v>1.682775057109076E-2</v>
      </c>
      <c r="AR82" s="19">
        <f t="shared" si="9"/>
        <v>2.1921660883131128E-14</v>
      </c>
      <c r="AS82" s="19">
        <f t="shared" si="9"/>
        <v>2.1921660883131116E-14</v>
      </c>
      <c r="AT82" s="19">
        <f t="shared" si="9"/>
        <v>2.1921660883131141E-14</v>
      </c>
      <c r="AU82" s="19">
        <f t="shared" si="9"/>
        <v>2.1921660883131128E-14</v>
      </c>
      <c r="AV82" s="19">
        <f t="shared" si="9"/>
        <v>2.1921660883131172E-14</v>
      </c>
      <c r="AW82" s="19">
        <f t="shared" si="9"/>
        <v>2.1921660883131185E-14</v>
      </c>
      <c r="AX82" s="19">
        <f t="shared" si="9"/>
        <v>2.1921660883131166E-14</v>
      </c>
      <c r="AY82" s="19">
        <f t="shared" si="9"/>
        <v>2.1921660883131172E-14</v>
      </c>
      <c r="AZ82" s="19">
        <f t="shared" si="9"/>
        <v>2.1921660883131198E-14</v>
      </c>
      <c r="BA82" s="19">
        <f t="shared" si="9"/>
        <v>2.192166088313121E-14</v>
      </c>
      <c r="BB82" s="19">
        <f t="shared" si="9"/>
        <v>2.1921660883131185E-14</v>
      </c>
    </row>
  </sheetData>
  <conditionalFormatting sqref="BB72">
    <cfRule type="colorScale" priority="17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conditionalFormatting sqref="N46 I46 S46 X46 AC46 AH46 AM46 AR46 AW46 BB46">
    <cfRule type="colorScale" priority="9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conditionalFormatting sqref="D47">
    <cfRule type="colorScale" priority="10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conditionalFormatting sqref="D18">
    <cfRule type="colorScale" priority="2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conditionalFormatting sqref="N17 I17 S17 X17 AC17 AH17 AM17 AR17 AW17 BB17">
    <cfRule type="colorScale" priority="1">
      <colorScale>
        <cfvo type="num" val="-50"/>
        <cfvo type="num" val="0"/>
        <cfvo type="num" val="50"/>
        <color rgb="FFF8696B"/>
        <color rgb="FFFFFFFF"/>
        <color rgb="FFF79646"/>
      </colorScale>
    </cfRule>
  </conditionalFormatting>
  <dataValidations count="1">
    <dataValidation type="list" allowBlank="1" showInputMessage="1" showErrorMessage="1" sqref="A33 A4">
      <formula1>$A$6:$A$10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 Case</vt:lpstr>
      <vt:lpstr>low act infl</vt:lpstr>
      <vt:lpstr>high act infl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Groom</dc:creator>
  <cp:lastModifiedBy>Eric Groom</cp:lastModifiedBy>
  <dcterms:created xsi:type="dcterms:W3CDTF">2017-06-24T10:07:22Z</dcterms:created>
  <dcterms:modified xsi:type="dcterms:W3CDTF">2017-07-28T20:26:20Z</dcterms:modified>
</cp:coreProperties>
</file>