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0" yWindow="5880" windowWidth="23250" windowHeight="6090"/>
  </bookViews>
  <sheets>
    <sheet name="Cover" sheetId="9" r:id="rId1"/>
    <sheet name="AER Summary" sheetId="1" r:id="rId2"/>
    <sheet name="Service Description" sheetId="2" r:id="rId3"/>
    <sheet name="Fee Breakdown" sheetId="4" r:id="rId4"/>
    <sheet name="Input Data" sheetId="7" r:id="rId5"/>
    <sheet name="15-19 prices" sheetId="8" r:id="rId6"/>
  </sheets>
  <externalReferences>
    <externalReference r:id="rId7"/>
    <externalReference r:id="rId8"/>
    <externalReference r:id="rId9"/>
  </externalReferences>
  <definedNames>
    <definedName name="_xlnm._FilterDatabase" localSheetId="5" hidden="1">'15-19 prices'!$A$2:$XEG$153</definedName>
    <definedName name="ApprovedLabourRates">'[1]AER Table 16.22'!$C$3:$C$7</definedName>
    <definedName name="FY15_CPI_Actual">[1]CPI!$D$13</definedName>
    <definedName name="FY15_CPI_Forecast">[1]CPI!$F$13</definedName>
    <definedName name="FY16_CPI_Actual">[1]CPI!$D$14</definedName>
    <definedName name="FY16_X_ANS">'[1]AER Table 16.23'!$B$4</definedName>
    <definedName name="FY17_CPI_Actual">[1]CPI!$D$15</definedName>
    <definedName name="FY17_X_ANS">'[1]AER Table 16.23'!$C$4</definedName>
    <definedName name="FY18_CPI_Actual">[1]CPI!$D$16</definedName>
    <definedName name="FY18_X_ANS">'[1]AER Table 16.23'!$D$4</definedName>
    <definedName name="FY19_CPI_Actual">[1]CPI!$D$17</definedName>
    <definedName name="FY19_X_ANS">'[1]AER Table 16.23'!$E$4</definedName>
    <definedName name="LabourIndex">'[1]AER Table 16.22'!$A$3:$A$7</definedName>
    <definedName name="Rates" localSheetId="5">'[2]Input Data'!$B$20:$B$24</definedName>
    <definedName name="Rates">'Input Data'!$B$37:$B$41</definedName>
    <definedName name="Rates1">'[3]Input Data'!$B$16:$B$20</definedName>
  </definedNames>
  <calcPr calcId="145621"/>
</workbook>
</file>

<file path=xl/calcChain.xml><?xml version="1.0" encoding="utf-8"?>
<calcChain xmlns="http://schemas.openxmlformats.org/spreadsheetml/2006/main">
  <c r="C91" i="1" l="1"/>
  <c r="D91" i="1"/>
  <c r="E91" i="1"/>
  <c r="F91" i="1"/>
  <c r="G91" i="1"/>
  <c r="H91" i="1"/>
  <c r="H14" i="7"/>
  <c r="I14" i="7"/>
  <c r="J14" i="7"/>
  <c r="K14" i="7"/>
  <c r="L14" i="7"/>
  <c r="H15" i="7"/>
  <c r="I15" i="7"/>
  <c r="J15" i="7"/>
  <c r="K15" i="7"/>
  <c r="L15" i="7"/>
  <c r="H27" i="7"/>
  <c r="I27" i="7"/>
  <c r="J27" i="7"/>
  <c r="H28" i="7"/>
  <c r="I28" i="7"/>
  <c r="J28" i="7"/>
  <c r="H29" i="7"/>
  <c r="I29" i="7"/>
  <c r="J29" i="7"/>
  <c r="G27" i="7"/>
  <c r="G28" i="7"/>
  <c r="G29" i="7"/>
  <c r="G30" i="7"/>
  <c r="H30" i="7"/>
  <c r="I30" i="7"/>
  <c r="J30" i="7"/>
  <c r="G26" i="7"/>
  <c r="H26" i="7"/>
  <c r="I26" i="7"/>
  <c r="J26" i="7"/>
  <c r="F37" i="7"/>
  <c r="F38" i="7"/>
  <c r="F39" i="7"/>
  <c r="F40" i="7"/>
  <c r="F41" i="7"/>
  <c r="E38" i="7"/>
  <c r="E39" i="7"/>
  <c r="E40" i="7"/>
  <c r="E41" i="7"/>
  <c r="E37" i="7"/>
  <c r="B9" i="2"/>
  <c r="H84" i="1"/>
  <c r="H80" i="1"/>
  <c r="H76" i="1"/>
  <c r="H72" i="1"/>
  <c r="H68" i="1"/>
  <c r="H64" i="1"/>
  <c r="H56" i="1"/>
  <c r="H60" i="1"/>
  <c r="F104" i="1"/>
  <c r="G104" i="1"/>
  <c r="H104" i="1"/>
  <c r="H106" i="1"/>
  <c r="E105" i="1"/>
  <c r="F105" i="1"/>
  <c r="G105" i="1"/>
  <c r="D105" i="1"/>
  <c r="E104" i="1"/>
  <c r="D10" i="7"/>
  <c r="E10" i="7"/>
  <c r="F10" i="7"/>
  <c r="G10" i="7"/>
  <c r="D9" i="7"/>
  <c r="E9" i="7"/>
  <c r="L13" i="7"/>
  <c r="H96" i="1"/>
  <c r="H13" i="7"/>
  <c r="D96" i="1"/>
  <c r="I13" i="7"/>
  <c r="E96" i="1"/>
  <c r="J13" i="7"/>
  <c r="F96" i="1"/>
  <c r="K13" i="7"/>
  <c r="G96" i="1"/>
  <c r="C96" i="1"/>
  <c r="B12" i="2"/>
  <c r="D3" i="2"/>
  <c r="D53" i="4"/>
  <c r="D52" i="4"/>
  <c r="D35" i="4"/>
  <c r="D26" i="4"/>
  <c r="D25" i="4"/>
  <c r="D44" i="4"/>
  <c r="D17" i="4"/>
  <c r="D8" i="4"/>
  <c r="C68" i="4"/>
  <c r="C60" i="4"/>
  <c r="C50" i="4"/>
  <c r="C41" i="4"/>
  <c r="C33" i="4"/>
  <c r="C23" i="4"/>
  <c r="D70" i="4"/>
  <c r="D62" i="4"/>
  <c r="D43" i="4"/>
  <c r="B83" i="1"/>
  <c r="B79" i="1"/>
  <c r="B75" i="1"/>
  <c r="B71" i="1"/>
  <c r="B67" i="1"/>
  <c r="B63" i="1"/>
  <c r="C3" i="4"/>
  <c r="C15" i="4"/>
  <c r="C5" i="4"/>
  <c r="B59" i="1"/>
  <c r="B55" i="1"/>
  <c r="C97" i="1"/>
  <c r="D97" i="1"/>
  <c r="E97" i="1"/>
  <c r="F97" i="1"/>
  <c r="G97" i="1"/>
  <c r="H97" i="1"/>
  <c r="C98" i="1"/>
  <c r="D98" i="1"/>
  <c r="E98" i="1"/>
  <c r="F98" i="1"/>
  <c r="G98" i="1"/>
  <c r="H98" i="1"/>
  <c r="D7" i="4"/>
  <c r="F9" i="7"/>
  <c r="E8" i="7"/>
  <c r="D8" i="7"/>
  <c r="F43" i="1"/>
  <c r="G43" i="1"/>
  <c r="F42" i="1"/>
  <c r="G42" i="1"/>
  <c r="E103" i="1"/>
  <c r="F103" i="1"/>
  <c r="G103" i="1"/>
  <c r="H103" i="1"/>
  <c r="D25" i="1"/>
  <c r="G25" i="1" s="1"/>
  <c r="D26" i="1"/>
  <c r="F26" i="1" s="1"/>
  <c r="F8" i="7"/>
  <c r="G9" i="7"/>
  <c r="G8" i="7"/>
  <c r="E25" i="1"/>
  <c r="E26" i="1"/>
  <c r="D41" i="7"/>
  <c r="D38" i="7"/>
  <c r="D37" i="7"/>
  <c r="D39" i="7"/>
  <c r="G39" i="7"/>
  <c r="H39" i="7"/>
  <c r="I39" i="7"/>
  <c r="J39" i="7"/>
  <c r="D40" i="7"/>
  <c r="G40" i="7"/>
  <c r="H40" i="7"/>
  <c r="I40" i="7"/>
  <c r="J40" i="7"/>
  <c r="J26" i="4"/>
  <c r="J8" i="4"/>
  <c r="J35" i="4"/>
  <c r="J36" i="4"/>
  <c r="G41" i="7"/>
  <c r="J43" i="4"/>
  <c r="J17" i="4"/>
  <c r="J18" i="4"/>
  <c r="J52" i="4"/>
  <c r="J25" i="4"/>
  <c r="J70" i="4"/>
  <c r="J71" i="4"/>
  <c r="G37" i="7"/>
  <c r="J62" i="4"/>
  <c r="J63" i="4"/>
  <c r="J7" i="4"/>
  <c r="J44" i="4"/>
  <c r="G38" i="7"/>
  <c r="J53" i="4"/>
  <c r="J54" i="4"/>
  <c r="J9" i="4"/>
  <c r="K44" i="4"/>
  <c r="H38" i="7"/>
  <c r="I38" i="7"/>
  <c r="K53" i="4"/>
  <c r="K43" i="4"/>
  <c r="H37" i="7"/>
  <c r="I37" i="7"/>
  <c r="K17" i="4"/>
  <c r="K18" i="4"/>
  <c r="K62" i="4"/>
  <c r="K63" i="4"/>
  <c r="K7" i="4"/>
  <c r="K52" i="4"/>
  <c r="K70" i="4"/>
  <c r="K71" i="4"/>
  <c r="K25" i="4"/>
  <c r="H41" i="7"/>
  <c r="I41" i="7"/>
  <c r="K26" i="4"/>
  <c r="K35" i="4"/>
  <c r="K36" i="4"/>
  <c r="K8" i="4"/>
  <c r="J27" i="4"/>
  <c r="J45" i="4"/>
  <c r="K27" i="4"/>
  <c r="J41" i="7"/>
  <c r="L8" i="4"/>
  <c r="L26" i="4"/>
  <c r="L35" i="4"/>
  <c r="L36" i="4"/>
  <c r="K9" i="4"/>
  <c r="K45" i="4"/>
  <c r="K54" i="4"/>
  <c r="L44" i="4"/>
  <c r="L53" i="4"/>
  <c r="J38" i="7"/>
  <c r="L43" i="4"/>
  <c r="L52" i="4"/>
  <c r="L7" i="4"/>
  <c r="L25" i="4"/>
  <c r="L62" i="4"/>
  <c r="L63" i="4"/>
  <c r="L70" i="4"/>
  <c r="L71" i="4"/>
  <c r="J37" i="7"/>
  <c r="L17" i="4"/>
  <c r="L18" i="4"/>
  <c r="L54" i="4"/>
  <c r="E7" i="4"/>
  <c r="H7" i="4"/>
  <c r="E25" i="4"/>
  <c r="H25" i="4"/>
  <c r="E52" i="4"/>
  <c r="H52" i="4"/>
  <c r="E62" i="4"/>
  <c r="H62" i="4"/>
  <c r="H63" i="4"/>
  <c r="E43" i="4"/>
  <c r="H43" i="4"/>
  <c r="E17" i="4"/>
  <c r="H17" i="4"/>
  <c r="H18" i="4"/>
  <c r="E70" i="4"/>
  <c r="H70" i="4"/>
  <c r="H71" i="4"/>
  <c r="L27" i="4"/>
  <c r="E44" i="4"/>
  <c r="H44" i="4"/>
  <c r="E53" i="4"/>
  <c r="H53" i="4"/>
  <c r="L9" i="4"/>
  <c r="L45" i="4"/>
  <c r="E26" i="4"/>
  <c r="H26" i="4"/>
  <c r="E35" i="4"/>
  <c r="H35" i="4"/>
  <c r="H36" i="4"/>
  <c r="E8" i="4"/>
  <c r="H8" i="4"/>
  <c r="H45" i="4"/>
  <c r="D73" i="1"/>
  <c r="D18" i="1"/>
  <c r="E85" i="1"/>
  <c r="F85" i="1"/>
  <c r="G85" i="1"/>
  <c r="C85" i="1"/>
  <c r="D85" i="1"/>
  <c r="F61" i="1"/>
  <c r="G61" i="1"/>
  <c r="C61" i="1"/>
  <c r="D61" i="1"/>
  <c r="D10" i="1"/>
  <c r="E61" i="1"/>
  <c r="H54" i="4"/>
  <c r="H27" i="4"/>
  <c r="D69" i="1"/>
  <c r="G69" i="1"/>
  <c r="E69" i="1"/>
  <c r="F69" i="1"/>
  <c r="D12" i="1"/>
  <c r="C69" i="1"/>
  <c r="F81" i="1"/>
  <c r="E81" i="1"/>
  <c r="D16" i="1"/>
  <c r="G81" i="1"/>
  <c r="C81" i="1"/>
  <c r="D81" i="1"/>
  <c r="H9" i="4"/>
  <c r="F73" i="1"/>
  <c r="E73" i="1"/>
  <c r="G73" i="1"/>
  <c r="C73" i="1"/>
  <c r="D14" i="1"/>
  <c r="F14" i="1"/>
  <c r="H81" i="1"/>
  <c r="E16" i="1"/>
  <c r="F16" i="1"/>
  <c r="G16" i="1"/>
  <c r="I16" i="1"/>
  <c r="H16" i="1"/>
  <c r="I12" i="1"/>
  <c r="F12" i="1"/>
  <c r="H12" i="1"/>
  <c r="G12" i="1"/>
  <c r="E12" i="1"/>
  <c r="G65" i="1"/>
  <c r="D11" i="1"/>
  <c r="E65" i="1"/>
  <c r="F65" i="1"/>
  <c r="D65" i="1"/>
  <c r="C65" i="1"/>
  <c r="G10" i="1"/>
  <c r="E10" i="1"/>
  <c r="H10" i="1"/>
  <c r="F10" i="1"/>
  <c r="I10" i="1"/>
  <c r="E57" i="1"/>
  <c r="D57" i="1"/>
  <c r="F57" i="1"/>
  <c r="C57" i="1"/>
  <c r="G57" i="1"/>
  <c r="D9" i="1"/>
  <c r="H69" i="1"/>
  <c r="D15" i="1"/>
  <c r="D77" i="1"/>
  <c r="E77" i="1"/>
  <c r="C77" i="1"/>
  <c r="F77" i="1"/>
  <c r="G77" i="1"/>
  <c r="H61" i="1"/>
  <c r="H85" i="1"/>
  <c r="G18" i="1"/>
  <c r="H18" i="1"/>
  <c r="I18" i="1"/>
  <c r="E18" i="1"/>
  <c r="F18" i="1"/>
  <c r="H73" i="1"/>
  <c r="E14" i="1"/>
  <c r="H14" i="1"/>
  <c r="I14" i="1"/>
  <c r="G14" i="1"/>
  <c r="H65" i="1"/>
  <c r="G11" i="1"/>
  <c r="E11" i="1"/>
  <c r="F11" i="1"/>
  <c r="H11" i="1"/>
  <c r="I11" i="1"/>
  <c r="G15" i="1"/>
  <c r="H15" i="1"/>
  <c r="I15" i="1"/>
  <c r="E15" i="1"/>
  <c r="F15" i="1"/>
  <c r="E9" i="1"/>
  <c r="I9" i="1"/>
  <c r="H9" i="1"/>
  <c r="G9" i="1"/>
  <c r="F9" i="1"/>
  <c r="H57" i="1"/>
  <c r="H77" i="1"/>
  <c r="F25" i="1" l="1"/>
  <c r="H25" i="1"/>
  <c r="H26" i="1"/>
  <c r="G26" i="1"/>
</calcChain>
</file>

<file path=xl/comments1.xml><?xml version="1.0" encoding="utf-8"?>
<comments xmlns="http://schemas.openxmlformats.org/spreadsheetml/2006/main">
  <authors>
    <author>Linda Li</author>
  </authors>
  <commentList>
    <comment ref="G18" authorId="0">
      <text>
        <r>
          <rPr>
            <b/>
            <sz val="9"/>
            <color indexed="81"/>
            <rFont val="Tahoma"/>
            <family val="2"/>
          </rPr>
          <t>Linda Li:</t>
        </r>
        <r>
          <rPr>
            <sz val="9"/>
            <color indexed="81"/>
            <rFont val="Tahoma"/>
            <family val="2"/>
          </rPr>
          <t xml:space="preserve">
BIS Oxford forecast</t>
        </r>
      </text>
    </comment>
    <comment ref="L37" authorId="0">
      <text>
        <r>
          <rPr>
            <b/>
            <sz val="9"/>
            <color indexed="81"/>
            <rFont val="Tahoma"/>
            <family val="2"/>
          </rPr>
          <t>Linda Li:</t>
        </r>
        <r>
          <rPr>
            <sz val="9"/>
            <color indexed="81"/>
            <rFont val="Tahoma"/>
            <family val="2"/>
          </rPr>
          <t xml:space="preserve">
AER Draft Decision Ausgrid distribution determination 2019 to 2024
Attachment 15 - Alternative control services November 2018
page 15-14</t>
        </r>
      </text>
    </comment>
  </commentList>
</comments>
</file>

<file path=xl/comments2.xml><?xml version="1.0" encoding="utf-8"?>
<comments xmlns="http://schemas.openxmlformats.org/spreadsheetml/2006/main">
  <authors>
    <author>Matthew McQuarrie</author>
  </authors>
  <commentList>
    <comment ref="H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1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69"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0"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4"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5"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6"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77"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1"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2"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83" authorId="0">
      <text>
        <r>
          <rPr>
            <b/>
            <sz val="9"/>
            <color indexed="81"/>
            <rFont val="Tahoma"/>
            <family val="2"/>
          </rPr>
          <t>Ausgrid:</t>
        </r>
        <r>
          <rPr>
            <sz val="9"/>
            <color indexed="81"/>
            <rFont val="Tahoma"/>
            <family val="2"/>
          </rPr>
          <t xml:space="preserve">
This service was missing from AER determination but see John Skinner email for clarification on 20 May 2015</t>
        </r>
      </text>
    </comment>
    <comment ref="H99" authorId="0">
      <text>
        <r>
          <rPr>
            <b/>
            <sz val="9"/>
            <color indexed="81"/>
            <rFont val="Tahoma"/>
            <family val="2"/>
          </rPr>
          <t xml:space="preserve">Ausgrid: </t>
        </r>
        <r>
          <rPr>
            <sz val="9"/>
            <color indexed="81"/>
            <rFont val="Tahoma"/>
            <family val="2"/>
          </rPr>
          <t xml:space="preserve">The modelling starts with a FY12 unit cost of $453.092037470721 and increases this by 2.5% CPI. Presumably this should be adjusted by actual CPI
</t>
        </r>
      </text>
    </comment>
  </commentList>
</comments>
</file>

<file path=xl/sharedStrings.xml><?xml version="1.0" encoding="utf-8"?>
<sst xmlns="http://schemas.openxmlformats.org/spreadsheetml/2006/main" count="1325" uniqueCount="294">
  <si>
    <t>Service:</t>
  </si>
  <si>
    <t>Pricing Mechanism</t>
  </si>
  <si>
    <t>Exclusive of GST</t>
  </si>
  <si>
    <t>Pricing Methodology &amp; Structure</t>
  </si>
  <si>
    <t>Escalation Factor</t>
  </si>
  <si>
    <t>FY2015</t>
  </si>
  <si>
    <t>FY2016</t>
  </si>
  <si>
    <t>FY2017</t>
  </si>
  <si>
    <t>FY2018</t>
  </si>
  <si>
    <t>FY2019</t>
  </si>
  <si>
    <t>% YOY (Compound) Total Escalation</t>
  </si>
  <si>
    <t>% YOY (Compound) CPI</t>
  </si>
  <si>
    <t>% YOY (Compound) REAL - Labour</t>
  </si>
  <si>
    <t>Notes:</t>
  </si>
  <si>
    <t>Ancillary Network Service - Summary</t>
  </si>
  <si>
    <t>Current Fee (ex GST)</t>
  </si>
  <si>
    <t>Proposed Fees (ex GST)</t>
  </si>
  <si>
    <t>Item</t>
  </si>
  <si>
    <t>FY2020</t>
  </si>
  <si>
    <t>FY2021</t>
  </si>
  <si>
    <t>FY2022</t>
  </si>
  <si>
    <t>FY2023</t>
  </si>
  <si>
    <t>FY2024</t>
  </si>
  <si>
    <t>Projected Volumes</t>
  </si>
  <si>
    <t>Total Cost</t>
  </si>
  <si>
    <t>Ancillary Network Services - Service Description</t>
  </si>
  <si>
    <t>Proposed Rate</t>
  </si>
  <si>
    <t>Proposed Category</t>
  </si>
  <si>
    <t>Average Base Labour Rate</t>
  </si>
  <si>
    <t>Average On-Cost</t>
  </si>
  <si>
    <t xml:space="preserve">Overhead </t>
  </si>
  <si>
    <t>On-cost</t>
  </si>
  <si>
    <t>Labour Rate + On-Cost</t>
  </si>
  <si>
    <t>Overhead Cost</t>
  </si>
  <si>
    <t>Labour Rate</t>
  </si>
  <si>
    <t>Indirect %</t>
  </si>
  <si>
    <t>Total Labour Rate</t>
  </si>
  <si>
    <t>Rate %</t>
  </si>
  <si>
    <t>$ per Hr</t>
  </si>
  <si>
    <t>Labour Rate + On-Cost + Overhead</t>
  </si>
  <si>
    <t>Labour Rate + On-Cost + Overhead + Indirect</t>
  </si>
  <si>
    <t>R1</t>
  </si>
  <si>
    <t>Admin Support</t>
  </si>
  <si>
    <t>R2</t>
  </si>
  <si>
    <t>Technical Specialist R2</t>
  </si>
  <si>
    <t>R3</t>
  </si>
  <si>
    <t>EO 7/Engineer</t>
  </si>
  <si>
    <t>R4</t>
  </si>
  <si>
    <t>Field Worker R4</t>
  </si>
  <si>
    <t>R5</t>
  </si>
  <si>
    <t>Senior Engineer</t>
  </si>
  <si>
    <t>Fee:</t>
  </si>
  <si>
    <t>Overheads</t>
  </si>
  <si>
    <t>Totals</t>
  </si>
  <si>
    <t>Base Cost</t>
  </si>
  <si>
    <t>Employee Type Delivering Service
Labour Category (R1-5)</t>
  </si>
  <si>
    <t>Projected Costs / Unit Prices for FY2019-24 Regulatory Period</t>
  </si>
  <si>
    <t>Time on task
(hrs)</t>
  </si>
  <si>
    <t>Labour Rate
(per hr)</t>
  </si>
  <si>
    <t>Ancillary Network Services - Escalators, Rate, Oncosts and Overheads</t>
  </si>
  <si>
    <t>Authorisation of ASPs</t>
  </si>
  <si>
    <t>Fee Based</t>
  </si>
  <si>
    <t>Fixed</t>
  </si>
  <si>
    <t>Existing Service Description (2015-19)</t>
  </si>
  <si>
    <t>ASP Level 1 - Company Authorisation - Initial</t>
  </si>
  <si>
    <t>ASP Level 1 - Company Re-authorisation (Annual Fee)</t>
  </si>
  <si>
    <t>ASP Level 2 - Initial Authorisation</t>
  </si>
  <si>
    <t>ASP Level 2 - Re-authorisation (Annual Fee)</t>
  </si>
  <si>
    <t>ASP Level 3 - Authorisation/Re-authorisation (Biennial Fee)</t>
  </si>
  <si>
    <t>ASP 1 Authorisations</t>
  </si>
  <si>
    <t>ASP 2 Authorisations</t>
  </si>
  <si>
    <t>ASP 3 Authorisations</t>
  </si>
  <si>
    <t>`</t>
  </si>
  <si>
    <t>Detailed Service Description (FY2020-24)</t>
  </si>
  <si>
    <t>Cost
$ FY2019</t>
  </si>
  <si>
    <r>
      <t>Service description - AER Framework and Approach paper July</t>
    </r>
    <r>
      <rPr>
        <b/>
        <sz val="11"/>
        <color rgb="FFFFFFFF"/>
        <rFont val="Calibri"/>
        <family val="2"/>
      </rPr>
      <t xml:space="preserve"> 2017</t>
    </r>
  </si>
  <si>
    <t>Includes annual authorisation of individual employees and sub-contractors of ASPs and additional authorisations at request of ASP and other administrative services performed by the distributor relating to work performed by an ASP.</t>
  </si>
  <si>
    <t>Approved fee</t>
  </si>
  <si>
    <t>Level 1 ASP</t>
  </si>
  <si>
    <t>Level 2 ASP</t>
  </si>
  <si>
    <t>Historical Revenue (current FY2015 / FY2019 approved services)</t>
  </si>
  <si>
    <t>Annual authorisation of individual employees and sub-contractors of ASPs and additional authorisations at request of ASP. Authorisation excludes training costs.</t>
  </si>
  <si>
    <t xml:space="preserve">The annual authorisation by Ausgrid of ASP companies, individual employees or sub -contractors of an ASP required to carry out contestable works or other works covered by the ASP Scheme Rules within Ausgrid's network area. This may include work on or near Ausgrid’s distribution and/or sub-transmission system, or the preparation and submission of contestable designs for certification.
The fees may include without limitation: 
• Induction in the unique aspects of the network; 
• Verification that the applicant has undertaken the necessary training required for Authorisation; 
• Verification that the company has maintained the necessary requirements for Authorisation; 
• Conducting authorisation sessions and in-field safety audits; 
• Issuing authorisation cards; or
• Administration support directly related to Authorisation.
</t>
  </si>
  <si>
    <t>$real 2018-19</t>
  </si>
  <si>
    <t>$ nominal</t>
  </si>
  <si>
    <t>$real 2014-15</t>
  </si>
  <si>
    <t>No. of workers</t>
  </si>
  <si>
    <t>2014-19 escalators</t>
  </si>
  <si>
    <t>FY14</t>
  </si>
  <si>
    <t>FY15</t>
  </si>
  <si>
    <t>FY16</t>
  </si>
  <si>
    <t>FY17</t>
  </si>
  <si>
    <t>FY18</t>
  </si>
  <si>
    <t>FY19</t>
  </si>
  <si>
    <t>Escalator</t>
  </si>
  <si>
    <t>X factor (table 16.23 in AER 2014-19 decision)</t>
  </si>
  <si>
    <t xml:space="preserve">Actual CPI </t>
  </si>
  <si>
    <t>Forecast CPI</t>
  </si>
  <si>
    <t>Service group</t>
  </si>
  <si>
    <t>Service description</t>
  </si>
  <si>
    <t>Sub-categories</t>
  </si>
  <si>
    <t>Fee Levied Against</t>
  </si>
  <si>
    <t>Pricing Type</t>
  </si>
  <si>
    <t>Current Fee
(ex GST)</t>
  </si>
  <si>
    <t>Quoted in AER determination</t>
  </si>
  <si>
    <t>Determination fee 
(ex GST) - forecast CPI</t>
  </si>
  <si>
    <t>Determination fee 
(ex GST) - actual CPI</t>
  </si>
  <si>
    <t>Pricing proposal fee
(ex GST) - actual CPI</t>
  </si>
  <si>
    <t>Units</t>
  </si>
  <si>
    <t xml:space="preserve">14/15 </t>
  </si>
  <si>
    <t>15/16</t>
  </si>
  <si>
    <t>16/17</t>
  </si>
  <si>
    <t>17/18</t>
  </si>
  <si>
    <t>18/19</t>
  </si>
  <si>
    <t>Design related services</t>
  </si>
  <si>
    <t xml:space="preserve">Design information </t>
  </si>
  <si>
    <t>Underground urban residential subdivision (vacant lots)</t>
  </si>
  <si>
    <t xml:space="preserve">Up to 5 lots </t>
  </si>
  <si>
    <t>CA</t>
  </si>
  <si>
    <t xml:space="preserve">Fee-Based </t>
  </si>
  <si>
    <t>per service</t>
  </si>
  <si>
    <t xml:space="preserve">6 to 10 lots </t>
  </si>
  <si>
    <t>11 - 40 lots</t>
  </si>
  <si>
    <t>Over 40 lots</t>
  </si>
  <si>
    <t>Rural overhead subdivisions and rural extensions</t>
  </si>
  <si>
    <t xml:space="preserve">Quoted/ Hourly Rate </t>
  </si>
  <si>
    <t>per hour</t>
  </si>
  <si>
    <t>Underground commercial and industrial or rural subdivisions (vacant lots - no development)</t>
  </si>
  <si>
    <t>Commercial and industrial developments</t>
  </si>
  <si>
    <t>Asset relocation or street lighting</t>
  </si>
  <si>
    <t>New</t>
  </si>
  <si>
    <t>URD including Kiosk/HVC/PT (NEW)</t>
  </si>
  <si>
    <t>in addition to the charge per lot</t>
  </si>
  <si>
    <t>Chambers, Multi Kiosk, CBD Chambers (NEW)</t>
  </si>
  <si>
    <t>Design certification</t>
  </si>
  <si>
    <t>Certification</t>
  </si>
  <si>
    <t>6 to 10 lots</t>
  </si>
  <si>
    <t>1 - 5 poles</t>
  </si>
  <si>
    <t>6 -10 poles</t>
  </si>
  <si>
    <t xml:space="preserve">11 or more poles </t>
  </si>
  <si>
    <t>Up to 10 lots</t>
  </si>
  <si>
    <t>11- 40 lots</t>
  </si>
  <si>
    <t>Kiosk/HVC/PT (NEW)</t>
  </si>
  <si>
    <t xml:space="preserve">Certification Suburban/CBD Chambers </t>
  </si>
  <si>
    <t xml:space="preserve">Design rechecking </t>
  </si>
  <si>
    <t>Commercial and industrial developments - normal</t>
  </si>
  <si>
    <t>Commercial and industrial developments - major connections</t>
  </si>
  <si>
    <t>Asset relocation or street lighting - normal</t>
  </si>
  <si>
    <t>Asset relocation or street lighting - major connections</t>
  </si>
  <si>
    <t>ASP inspection services</t>
  </si>
  <si>
    <t>Inspection of service work by Level 1 ASPs</t>
  </si>
  <si>
    <t>Grade A: First 10 lots:</t>
  </si>
  <si>
    <t>A: $41.00
B: $98.36
C: $205.00</t>
  </si>
  <si>
    <t>per lot</t>
  </si>
  <si>
    <t>Grade B: First 10 lots:</t>
  </si>
  <si>
    <t>Grade C: First 10 lots:</t>
  </si>
  <si>
    <t>Grade A: Next 40 lots:</t>
  </si>
  <si>
    <t>A: $24.64
B: $57.36
C: $123.00</t>
  </si>
  <si>
    <t>Grade B: Next 40 lots:</t>
  </si>
  <si>
    <t>Grade C: Next 40 lots:</t>
  </si>
  <si>
    <t>Grade A: Remainder:</t>
  </si>
  <si>
    <t>A: $8.18
B: $32.82
C: $57.36</t>
  </si>
  <si>
    <t>Grade B: Remainder:</t>
  </si>
  <si>
    <t>Grade C: Remainder:</t>
  </si>
  <si>
    <t>Plus flat fee travel time</t>
  </si>
  <si>
    <t>Grade A: 1-5 poles</t>
  </si>
  <si>
    <t>CA or ASP 1</t>
  </si>
  <si>
    <t>A: $49.18
B: $98.36
C: $180.40</t>
  </si>
  <si>
    <t>per pole</t>
  </si>
  <si>
    <t>Grade B: 1-5 poles</t>
  </si>
  <si>
    <t>Grade C: 1-5 poles</t>
  </si>
  <si>
    <t>Grade A: 6-10 poles</t>
  </si>
  <si>
    <t>A: $41.00
B: $82.00
C: $163.00</t>
  </si>
  <si>
    <t>Grade B: 6-10 poles</t>
  </si>
  <si>
    <t>Grade C: 6-10 poles</t>
  </si>
  <si>
    <t>Grade A: 11+ poles</t>
  </si>
  <si>
    <t>A: $32.82
B: $57.36
C: $123.00</t>
  </si>
  <si>
    <t>Grade B: 11+ poles</t>
  </si>
  <si>
    <t>Grade C: 11+ poles</t>
  </si>
  <si>
    <t>HV/LV UG Joint, ABS/Enclosed Switch, UGOH (NEW)</t>
  </si>
  <si>
    <t>Decommission substation (NEW)</t>
  </si>
  <si>
    <t>Substations (Kiosk/PT) or HV Sw cubicle (NEW)</t>
  </si>
  <si>
    <t xml:space="preserve">Inspection of service work (by Level 2 ASPs) </t>
  </si>
  <si>
    <t>All Service connections
Per Notification of Service Work (NOSW)</t>
  </si>
  <si>
    <t>A Grade</t>
  </si>
  <si>
    <t>ASP 2</t>
  </si>
  <si>
    <t>B Grade</t>
  </si>
  <si>
    <t>C Grade</t>
  </si>
  <si>
    <t>Re-inspection of L1 &amp; L2</t>
  </si>
  <si>
    <t>L1 - network construction
L2 (NOSW)</t>
  </si>
  <si>
    <t>Reinspection of installation work in relation to customer assets</t>
  </si>
  <si>
    <t xml:space="preserve">Re-inspection </t>
  </si>
  <si>
    <t>Installation (CoCEW)</t>
  </si>
  <si>
    <t>EC</t>
  </si>
  <si>
    <t>Contestable Substation Commissioning</t>
  </si>
  <si>
    <t>Complex &amp; Chamber substations (NEW)</t>
  </si>
  <si>
    <t>Access Permits</t>
  </si>
  <si>
    <t>Underground commercial and industrial or rural subdivisions (vacant lots - no development</t>
  </si>
  <si>
    <t>Clearance to work</t>
  </si>
  <si>
    <t>CA or 
ASP 1</t>
  </si>
  <si>
    <t>Access (standby person)</t>
  </si>
  <si>
    <t>Notices of arrangement</t>
  </si>
  <si>
    <t>CA or Applicant</t>
  </si>
  <si>
    <t>per notice</t>
  </si>
  <si>
    <t>Fixed fee</t>
  </si>
  <si>
    <t>ASP 1</t>
  </si>
  <si>
    <t>Administration services relating to work performed by ASPs including processing work</t>
  </si>
  <si>
    <t>6 - 10 lots</t>
  </si>
  <si>
    <t>Up to 5 poles:</t>
  </si>
  <si>
    <t>6-10 poles:</t>
  </si>
  <si>
    <t>11 or more poles</t>
  </si>
  <si>
    <t>Rate per hour</t>
  </si>
  <si>
    <t>Subdivision involving substation/s (NEW)</t>
  </si>
  <si>
    <t>Per substation</t>
  </si>
  <si>
    <t>Supply of conveyancing information</t>
  </si>
  <si>
    <t>Desk enquiry</t>
  </si>
  <si>
    <t>Applicant</t>
  </si>
  <si>
    <t>Field Visit</t>
  </si>
  <si>
    <t>Customer interface coordination for contestable works</t>
  </si>
  <si>
    <t>Preliminary enquiry service</t>
  </si>
  <si>
    <t>Connection offer service (basic or standard)</t>
  </si>
  <si>
    <t>Basic 100A Connections NOT requiring a load slip</t>
  </si>
  <si>
    <t>Basic 100A Connections requiring a load slip or
Basic Micro EG Connections &gt;5kW or
Over 100A Connection Offer (new or existing site)</t>
  </si>
  <si>
    <t>Standard Off-Site or On-Site Augmentation Work</t>
  </si>
  <si>
    <t>Standard Offer ASP1 Connections</t>
  </si>
  <si>
    <t>Standard Embedded Generation &gt;5MVA capacity</t>
  </si>
  <si>
    <t>Rectification works</t>
  </si>
  <si>
    <t>a. Rectification of illegal Connections</t>
  </si>
  <si>
    <t>Retailer</t>
  </si>
  <si>
    <t>b. Provision of service crew/additional crew</t>
  </si>
  <si>
    <t>CA or 
ASP 2</t>
  </si>
  <si>
    <t>c. Fitting of Tiger tails</t>
  </si>
  <si>
    <t>CA or 
ASP 2 or Applicant</t>
  </si>
  <si>
    <t>per hour plus rental of tiger tails</t>
  </si>
  <si>
    <t>d. High load escorts</t>
  </si>
  <si>
    <t>Connection / relocation process facilitation</t>
  </si>
  <si>
    <t>Services to supply and connect temporary supply to one or more customers</t>
  </si>
  <si>
    <t>Install &amp; remove HV LL Links</t>
  </si>
  <si>
    <t>per service incl. materials costs</t>
  </si>
  <si>
    <t>Break &amp; remake HV bonds</t>
  </si>
  <si>
    <t>Break &amp; remake LV bonds</t>
  </si>
  <si>
    <t>Connect &amp; disconnect MG to OH mains</t>
  </si>
  <si>
    <t>Connect &amp; disconnect MG to LV board in Kiosk</t>
  </si>
  <si>
    <t>Carrying out planning studies and analysis relation to distribution (including sub-transmission and dual-function assets) connection applications</t>
  </si>
  <si>
    <t>Services involved in obtaining deeds of agreement in relation to property rights associated with contestable connection works</t>
  </si>
  <si>
    <t>per hour plus legal costs</t>
  </si>
  <si>
    <t>Investigate, review &amp; implementation of remedial actions associated with ASP's connection works</t>
  </si>
  <si>
    <t>ASP 1 or 
ASP 2</t>
  </si>
  <si>
    <t>Metering Services</t>
  </si>
  <si>
    <t>Escalation Factor (from FY2015)</t>
  </si>
  <si>
    <t>Escalation Inputs</t>
  </si>
  <si>
    <t>% CPI</t>
  </si>
  <si>
    <t>% REAL - Labour</t>
  </si>
  <si>
    <t>Rates, Oncosts &amp; Overheads ($2014-15)</t>
  </si>
  <si>
    <t xml:space="preserve">
$ per Hr
</t>
  </si>
  <si>
    <t>Rates, Oncosts &amp; Overheads ($2018-19)</t>
  </si>
  <si>
    <t>Proposed labour rates are based on our last approved labour rates escalated for inflation and real price changes in labour</t>
  </si>
  <si>
    <r>
      <rPr>
        <strike/>
        <sz val="11"/>
        <color theme="1"/>
        <rFont val="Calibri"/>
        <family val="2"/>
      </rPr>
      <t>Method 1: Operating costs</t>
    </r>
    <r>
      <rPr>
        <sz val="11"/>
        <color theme="1"/>
        <rFont val="Calibri"/>
        <family val="2"/>
      </rPr>
      <t xml:space="preserve">
</t>
    </r>
    <r>
      <rPr>
        <b/>
        <sz val="11"/>
        <color theme="1"/>
        <rFont val="Calibri"/>
        <family val="2"/>
      </rPr>
      <t>Method 2: Bottom up costs</t>
    </r>
    <r>
      <rPr>
        <sz val="11"/>
        <color theme="1"/>
        <rFont val="Calibri"/>
        <family val="2"/>
      </rPr>
      <t xml:space="preserve">
</t>
    </r>
    <r>
      <rPr>
        <strike/>
        <sz val="11"/>
        <color theme="1"/>
        <rFont val="Calibri"/>
        <family val="2"/>
      </rPr>
      <t xml:space="preserve">Method 3: Last approved price rolled forward </t>
    </r>
  </si>
  <si>
    <r>
      <rPr>
        <b/>
        <u/>
        <sz val="11"/>
        <rFont val="Calibri"/>
        <family val="2"/>
      </rPr>
      <t>Summary of methodology</t>
    </r>
    <r>
      <rPr>
        <sz val="11"/>
        <color rgb="FFFF0000"/>
        <rFont val="Calibri"/>
        <family val="2"/>
      </rPr>
      <t xml:space="preserve">
</t>
    </r>
    <r>
      <rPr>
        <sz val="11"/>
        <rFont val="Calibri"/>
        <family val="2"/>
      </rPr>
      <t xml:space="preserve">We have adopted a bottom-up approach to modelling our proposed fees.
In taking this approach we have utilised the labour rates which the AER approved as part of our 2014-15 regulatory determination and updated them for inflation and real price changes in the cost of labour. The assumed "time taken" to deliver each service has been based on analysis of historical data.
</t>
    </r>
  </si>
  <si>
    <t>Service description - AER Framework and Approach paper July 2017</t>
  </si>
  <si>
    <t>Total</t>
  </si>
  <si>
    <t xml:space="preserve">R3 per hour </t>
  </si>
  <si>
    <t xml:space="preserve">R2 per hour or R3 per hour </t>
  </si>
  <si>
    <t xml:space="preserve">R2 per hour </t>
  </si>
  <si>
    <t xml:space="preserve">R3 per hour (or R5 per hour for major connection) </t>
  </si>
  <si>
    <t xml:space="preserve">R3 per hour (or R5 per hour for major </t>
  </si>
  <si>
    <t xml:space="preserve">Metering Site Establishment </t>
  </si>
  <si>
    <t xml:space="preserve">Special Meter Reading </t>
  </si>
  <si>
    <t xml:space="preserve">Type 5-6 Meter Test </t>
  </si>
  <si>
    <t xml:space="preserve">Franchise current transformer (CT) meter install </t>
  </si>
  <si>
    <t xml:space="preserve">Quoted </t>
  </si>
  <si>
    <t xml:space="preserve">Types 5-7 non-standard Meter Data Services </t>
  </si>
  <si>
    <t xml:space="preserve">Emergency maintenance of failed metering equipment not owned by the network </t>
  </si>
  <si>
    <t xml:space="preserve">Off peak conversion </t>
  </si>
  <si>
    <t xml:space="preserve">Disconnection Visit (Site Visit Only) </t>
  </si>
  <si>
    <t xml:space="preserve">Disconnection Completed </t>
  </si>
  <si>
    <t xml:space="preserve">Disconnection Visit (Disconnection Completed- Technical/ Advanced) </t>
  </si>
  <si>
    <t xml:space="preserve">Pillar/ Pole Top Disconnection Completed </t>
  </si>
  <si>
    <t xml:space="preserve">Pillar/Pole Top Site Visit </t>
  </si>
  <si>
    <t xml:space="preserve">Reconnection/ Disconnection Outside Normal Business Hours </t>
  </si>
  <si>
    <t xml:space="preserve">Network Tariff Change Request </t>
  </si>
  <si>
    <t xml:space="preserve">No charge </t>
  </si>
  <si>
    <t xml:space="preserve">Recovery of Debt Collection Costs- Dishonoured Transactions </t>
  </si>
  <si>
    <t xml:space="preserve">Attendance at customers' premises to perform a statutory right where access is prevented  </t>
  </si>
  <si>
    <t xml:space="preserve">Vacant Property Disconnection </t>
  </si>
  <si>
    <t xml:space="preserve">Vacant Property Site Visit </t>
  </si>
  <si>
    <t>Fixed fee with the "time on task" representative of the average time in hours it takes to complete the service</t>
  </si>
  <si>
    <t>Revenue taken form category analysis RIN for FY2015 and FY2017.</t>
  </si>
  <si>
    <t>ASP Level 1 - Initial Authorisation or Additional Authorisation Session</t>
  </si>
  <si>
    <t>Total costs</t>
  </si>
  <si>
    <t>Additional services required by ASP/Applicant e.g. Guarantee of revenue, clarification meetings, variations to contract, reinspections etc. (NEW)</t>
  </si>
  <si>
    <t>Pricing Escalators</t>
  </si>
  <si>
    <t>ASP Level 1 - Authorisation Renewal or Additional Company to Existing Authorisation</t>
  </si>
  <si>
    <t>ASP Level 2 - Additional authorisation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</si>
</sst>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0.0%"/>
    <numFmt numFmtId="168" formatCode="_-* #,##0.00_-;[Red]\(#,##0.00\)_-;_-* &quot;-&quot;??_-;_-@_-"/>
    <numFmt numFmtId="169" formatCode="_(&quot;$&quot;* #,##0_);_(&quot;$&quot;* \(#,##0\);_(&quot;$&quot;* &quot;-&quot;_);_(@_)"/>
    <numFmt numFmtId="170" formatCode="_(* #,##0_);_(* \(#,##0\);_(* &quot;-&quot;_);_(@_)"/>
    <numFmt numFmtId="171" formatCode="mm/dd/yy"/>
    <numFmt numFmtId="172" formatCode="_([$€-2]* #,##0.00_);_([$€-2]* \(#,##0.00\);_([$€-2]* &quot;-&quot;??_)"/>
    <numFmt numFmtId="173" formatCode="0_);[Red]\(0\)"/>
    <numFmt numFmtId="174" formatCode="#,##0.0_);\(#,##0.0\)"/>
    <numFmt numFmtId="175" formatCode="#,##0_ ;\-#,##0\ "/>
    <numFmt numFmtId="176" formatCode="#,##0;[Red]\(#,##0.0\)"/>
    <numFmt numFmtId="177" formatCode="#,##0_ ;[Red]\(#,##0\)\ "/>
    <numFmt numFmtId="178" formatCode="#,##0.00;\(#,##0.00\)"/>
    <numFmt numFmtId="179" formatCode="_)d\-mmm\-yy_)"/>
    <numFmt numFmtId="180" formatCode="_(#,##0.0_);\(#,##0.0\);_(&quot;-&quot;_)"/>
    <numFmt numFmtId="181" formatCode="_(###0_);\(###0\);_(###0_)"/>
    <numFmt numFmtId="182" formatCode="#,##0.0000_);[Red]\(#,##0.0000\)"/>
    <numFmt numFmtId="183" formatCode="_(* #,##0.000_);_(* \(#,##0.000\);_(* &quot;-&quot;??_);_(@_)"/>
    <numFmt numFmtId="184" formatCode="0.000"/>
    <numFmt numFmtId="185" formatCode="&quot;$&quot;#,##0.00"/>
    <numFmt numFmtId="186" formatCode="_(* #,##0_);_(* \(#,##0\);_(* &quot;-&quot;?_);_(@_)"/>
  </numFmts>
  <fonts count="99">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11"/>
      <color indexed="8"/>
      <name val="Calibri"/>
      <family val="2"/>
    </font>
    <font>
      <sz val="11"/>
      <color indexed="9"/>
      <name val="Calibri"/>
      <family val="2"/>
    </font>
    <font>
      <sz val="9"/>
      <name val="AGaramond"/>
    </font>
    <font>
      <sz val="10"/>
      <name val="Times New Roman"/>
      <family val="1"/>
    </font>
    <font>
      <sz val="11"/>
      <color indexed="20"/>
      <name val="Calibri"/>
      <family val="2"/>
    </font>
    <font>
      <sz val="10"/>
      <name val="Helvetica"/>
      <family val="2"/>
    </font>
    <font>
      <sz val="10"/>
      <color indexed="12"/>
      <name val="Helvetica"/>
      <family val="2"/>
    </font>
    <font>
      <b/>
      <sz val="11"/>
      <color indexed="52"/>
      <name val="Calibri"/>
      <family val="2"/>
    </font>
    <font>
      <b/>
      <sz val="11"/>
      <color indexed="9"/>
      <name val="Calibri"/>
      <family val="2"/>
    </font>
    <font>
      <sz val="10"/>
      <name val="MS Sans Serif"/>
      <family val="2"/>
    </font>
    <font>
      <sz val="10"/>
      <color indexed="24"/>
      <name val="Arial"/>
      <family val="2"/>
    </font>
    <font>
      <b/>
      <sz val="11"/>
      <color indexed="8"/>
      <name val="Calibri"/>
      <family val="2"/>
    </font>
    <font>
      <i/>
      <sz val="11"/>
      <color indexed="23"/>
      <name val="Calibri"/>
      <family val="2"/>
    </font>
    <font>
      <sz val="9"/>
      <name val="GillSans"/>
      <family val="2"/>
    </font>
    <font>
      <sz val="9"/>
      <name val="GillSans"/>
    </font>
    <font>
      <sz val="9"/>
      <name val="GillSans Light"/>
      <family val="2"/>
    </font>
    <font>
      <sz val="9"/>
      <name val="GillSans Light"/>
    </font>
    <font>
      <sz val="11"/>
      <color indexed="17"/>
      <name val="Calibri"/>
      <family val="2"/>
    </font>
    <font>
      <b/>
      <sz val="10"/>
      <name val="Arial"/>
      <family val="2"/>
    </font>
    <font>
      <b/>
      <sz val="15"/>
      <color indexed="62"/>
      <name val="Calibri"/>
      <family val="2"/>
    </font>
    <font>
      <b/>
      <sz val="9"/>
      <name val="Arial"/>
      <family val="2"/>
    </font>
    <font>
      <b/>
      <sz val="13"/>
      <color indexed="62"/>
      <name val="Calibri"/>
      <family val="2"/>
    </font>
    <font>
      <b/>
      <sz val="8"/>
      <name val="Arial"/>
      <family val="2"/>
    </font>
    <font>
      <b/>
      <sz val="11"/>
      <color indexed="62"/>
      <name val="Calibri"/>
      <family val="2"/>
    </font>
    <font>
      <b/>
      <sz val="8.5"/>
      <name val="Univers 65"/>
      <family val="2"/>
    </font>
    <font>
      <u/>
      <sz val="11"/>
      <color indexed="12"/>
      <name val="Calibri"/>
      <family val="2"/>
    </font>
    <font>
      <u/>
      <sz val="10"/>
      <color indexed="12"/>
      <name val="Arial"/>
      <family val="2"/>
    </font>
    <font>
      <b/>
      <sz val="10"/>
      <color indexed="56"/>
      <name val="Wingdings"/>
      <charset val="2"/>
    </font>
    <font>
      <b/>
      <u/>
      <sz val="8"/>
      <color indexed="56"/>
      <name val="Arial"/>
      <family val="2"/>
    </font>
    <font>
      <sz val="11"/>
      <color indexed="62"/>
      <name val="Calibri"/>
      <family val="2"/>
    </font>
    <font>
      <sz val="11"/>
      <color indexed="52"/>
      <name val="Calibri"/>
      <family val="2"/>
    </font>
    <font>
      <sz val="12"/>
      <color indexed="14"/>
      <name val="Arial"/>
      <family val="2"/>
    </font>
    <font>
      <b/>
      <sz val="12"/>
      <name val="Arial"/>
      <family val="2"/>
    </font>
    <font>
      <sz val="11"/>
      <color indexed="60"/>
      <name val="Calibri"/>
      <family val="2"/>
    </font>
    <font>
      <sz val="8"/>
      <name val="Palatino"/>
      <family val="1"/>
    </font>
    <font>
      <b/>
      <sz val="11"/>
      <color indexed="63"/>
      <name val="Calibri"/>
      <family val="2"/>
    </font>
    <font>
      <sz val="8.5"/>
      <name val="Univers 55"/>
      <family val="2"/>
    </font>
    <font>
      <sz val="10"/>
      <color indexed="18"/>
      <name val="Times New Roman"/>
      <family val="1"/>
    </font>
    <font>
      <b/>
      <sz val="10"/>
      <name val="MS Sans Serif"/>
      <family val="2"/>
    </font>
    <font>
      <b/>
      <sz val="12"/>
      <color indexed="8"/>
      <name val="Arial"/>
      <family val="2"/>
    </font>
    <font>
      <sz val="12"/>
      <color indexed="8"/>
      <name val="Arial"/>
      <family val="2"/>
    </font>
    <font>
      <sz val="10"/>
      <color indexed="8"/>
      <name val="Arial"/>
      <family val="2"/>
    </font>
    <font>
      <b/>
      <i/>
      <sz val="10"/>
      <color indexed="8"/>
      <name val="Arial"/>
      <family val="2"/>
    </font>
    <font>
      <sz val="19"/>
      <name val="Arial"/>
      <family val="2"/>
    </font>
    <font>
      <b/>
      <sz val="18"/>
      <color indexed="62"/>
      <name val="Cambria"/>
      <family val="2"/>
    </font>
    <font>
      <b/>
      <sz val="14"/>
      <name val="Arial"/>
      <family val="2"/>
    </font>
    <font>
      <sz val="9"/>
      <color indexed="21"/>
      <name val="Helvetica-Black"/>
    </font>
    <font>
      <b/>
      <sz val="9"/>
      <name val="Palatino"/>
      <family val="1"/>
    </font>
    <font>
      <sz val="7"/>
      <name val="Palatino"/>
      <family val="1"/>
    </font>
    <font>
      <sz val="12"/>
      <name val="Palatino"/>
      <family val="1"/>
    </font>
    <font>
      <sz val="11"/>
      <name val="Helvetica-Black"/>
    </font>
    <font>
      <sz val="12"/>
      <color indexed="12"/>
      <name val="Arial MT"/>
    </font>
    <font>
      <b/>
      <u/>
      <sz val="9.5"/>
      <color indexed="56"/>
      <name val="Arial"/>
      <family val="2"/>
    </font>
    <font>
      <u/>
      <sz val="8"/>
      <color indexed="56"/>
      <name val="Arial"/>
      <family val="2"/>
    </font>
    <font>
      <sz val="11"/>
      <color indexed="10"/>
      <name val="Calibri"/>
      <family val="2"/>
    </font>
    <font>
      <sz val="11"/>
      <color rgb="FF0070C0"/>
      <name val="Calibri"/>
      <family val="2"/>
    </font>
    <font>
      <b/>
      <sz val="11"/>
      <color rgb="FFFFFFFF"/>
      <name val="Calibri"/>
      <family val="2"/>
    </font>
    <font>
      <sz val="11"/>
      <color theme="1"/>
      <name val="Calibri"/>
      <family val="2"/>
    </font>
    <font>
      <u/>
      <sz val="10"/>
      <color indexed="12"/>
      <name val="MS Sans Serif"/>
      <family val="2"/>
    </font>
    <font>
      <sz val="9"/>
      <color indexed="21"/>
      <name val="Helvetica-Black"/>
      <family val="2"/>
    </font>
    <font>
      <sz val="11"/>
      <name val="Helvetica-Black"/>
      <family val="2"/>
    </font>
    <font>
      <sz val="11"/>
      <color rgb="FFFFFFFF"/>
      <name val="Calibri"/>
      <family val="2"/>
    </font>
    <font>
      <b/>
      <sz val="11"/>
      <color rgb="FF000000"/>
      <name val="Calibri"/>
      <family val="2"/>
    </font>
    <font>
      <b/>
      <sz val="11"/>
      <color rgb="FF0070C0"/>
      <name val="Calibri"/>
      <family val="2"/>
    </font>
    <font>
      <sz val="11"/>
      <color rgb="FF000000"/>
      <name val="Calibri"/>
      <family val="2"/>
    </font>
    <font>
      <sz val="11"/>
      <name val="Calibri"/>
      <family val="2"/>
    </font>
    <font>
      <b/>
      <sz val="16"/>
      <color rgb="FFFFFFFF"/>
      <name val="Calibri"/>
      <family val="2"/>
    </font>
    <font>
      <b/>
      <sz val="11"/>
      <name val="Calibri"/>
      <family val="2"/>
    </font>
    <font>
      <sz val="11"/>
      <color rgb="FFFF0000"/>
      <name val="Calibri"/>
      <family val="2"/>
    </font>
    <font>
      <b/>
      <sz val="11"/>
      <color rgb="FFFF0000"/>
      <name val="Calibri"/>
      <family val="2"/>
    </font>
    <font>
      <sz val="10"/>
      <color theme="1"/>
      <name val="Arial"/>
      <family val="2"/>
    </font>
    <font>
      <sz val="10"/>
      <color theme="1"/>
      <name val="Symbol"/>
      <family val="1"/>
      <charset val="2"/>
    </font>
    <font>
      <sz val="16"/>
      <color theme="1"/>
      <name val="Calibri"/>
      <family val="2"/>
      <scheme val="minor"/>
    </font>
    <font>
      <b/>
      <sz val="11"/>
      <color theme="1"/>
      <name val="Calibri"/>
      <family val="2"/>
      <scheme val="minor"/>
    </font>
    <font>
      <sz val="11"/>
      <color rgb="FF000000"/>
      <name val="Calibri"/>
      <family val="2"/>
      <scheme val="minor"/>
    </font>
    <font>
      <strike/>
      <sz val="11"/>
      <color theme="1"/>
      <name val="Calibri"/>
      <family val="2"/>
    </font>
    <font>
      <b/>
      <sz val="11"/>
      <color theme="1"/>
      <name val="Calibri"/>
      <family val="2"/>
    </font>
    <font>
      <b/>
      <sz val="11"/>
      <color rgb="FFFFFF00"/>
      <name val="Calibri"/>
      <family val="2"/>
    </font>
    <font>
      <b/>
      <sz val="11"/>
      <color theme="0"/>
      <name val="Calibri"/>
      <family val="2"/>
    </font>
    <font>
      <sz val="11"/>
      <color theme="4"/>
      <name val="Calibri"/>
      <family val="2"/>
    </font>
    <font>
      <sz val="11"/>
      <name val="Calibri"/>
      <family val="2"/>
      <scheme val="minor"/>
    </font>
    <font>
      <b/>
      <sz val="11"/>
      <color theme="5" tint="0.39997558519241921"/>
      <name val="Calibri"/>
      <family val="2"/>
    </font>
    <font>
      <b/>
      <sz val="11"/>
      <color rgb="FF00B050"/>
      <name val="Calibri"/>
      <family val="2"/>
    </font>
    <font>
      <b/>
      <u/>
      <sz val="11"/>
      <name val="Calibri"/>
      <family val="2"/>
    </font>
    <font>
      <sz val="11"/>
      <color rgb="FF006100"/>
      <name val="Calibri"/>
      <family val="2"/>
      <scheme val="minor"/>
    </font>
    <font>
      <sz val="11"/>
      <color rgb="FF9C6500"/>
      <name val="Calibri"/>
      <family val="2"/>
      <scheme val="minor"/>
    </font>
    <font>
      <b/>
      <sz val="9"/>
      <color theme="0"/>
      <name val="Calibri"/>
      <family val="2"/>
      <scheme val="minor"/>
    </font>
    <font>
      <sz val="9"/>
      <name val="Calibri"/>
      <family val="2"/>
      <scheme val="minor"/>
    </font>
    <font>
      <sz val="9"/>
      <color theme="1"/>
      <name val="Calibri"/>
      <family val="2"/>
      <scheme val="minor"/>
    </font>
    <font>
      <b/>
      <sz val="9"/>
      <color rgb="FFFF0000"/>
      <name val="Calibri"/>
      <family val="2"/>
      <scheme val="minor"/>
    </font>
    <font>
      <b/>
      <sz val="9"/>
      <color indexed="81"/>
      <name val="Tahoma"/>
      <family val="2"/>
    </font>
    <font>
      <sz val="9"/>
      <color indexed="81"/>
      <name val="Tahoma"/>
      <family val="2"/>
    </font>
    <font>
      <sz val="9"/>
      <name val="Arial"/>
      <family val="2"/>
    </font>
    <font>
      <b/>
      <sz val="11"/>
      <color theme="9"/>
      <name val="Calibri"/>
      <family val="2"/>
    </font>
  </fonts>
  <fills count="57">
    <fill>
      <patternFill patternType="none"/>
    </fill>
    <fill>
      <patternFill patternType="gray125"/>
    </fill>
    <fill>
      <patternFill patternType="solid">
        <fgColor rgb="FF0065A6"/>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mediumGray">
        <fgColor indexed="22"/>
      </patternFill>
    </fill>
    <fill>
      <patternFill patternType="solid">
        <fgColor indexed="43"/>
        <bgColor indexed="64"/>
      </patternFill>
    </fill>
    <fill>
      <patternFill patternType="solid">
        <fgColor indexed="41"/>
      </patternFill>
    </fill>
    <fill>
      <patternFill patternType="solid">
        <fgColor indexed="41"/>
        <bgColor indexed="48"/>
      </patternFill>
    </fill>
    <fill>
      <patternFill patternType="solid">
        <fgColor indexed="41"/>
        <bgColor indexed="44"/>
      </patternFill>
    </fill>
    <fill>
      <patternFill patternType="solid">
        <fgColor indexed="8"/>
        <bgColor indexed="64"/>
      </patternFill>
    </fill>
    <fill>
      <patternFill patternType="solid">
        <fgColor theme="0"/>
        <bgColor indexed="64"/>
      </patternFill>
    </fill>
    <fill>
      <patternFill patternType="solid">
        <fgColor rgb="FF13294B"/>
        <bgColor rgb="FF000000"/>
      </patternFill>
    </fill>
    <fill>
      <patternFill patternType="solid">
        <fgColor rgb="FF0065A6"/>
        <bgColor rgb="FF000000"/>
      </patternFill>
    </fill>
    <fill>
      <patternFill patternType="solid">
        <fgColor rgb="FFFFFFFF"/>
        <bgColor rgb="FF000000"/>
      </patternFill>
    </fill>
    <fill>
      <patternFill patternType="solid">
        <fgColor rgb="FFDBEEF3"/>
        <bgColor rgb="FF000000"/>
      </patternFill>
    </fill>
    <fill>
      <patternFill patternType="solid">
        <fgColor indexed="44"/>
        <bgColor indexed="64"/>
      </patternFill>
    </fill>
    <fill>
      <patternFill patternType="solid">
        <fgColor theme="0"/>
        <bgColor rgb="FF000000"/>
      </patternFill>
    </fill>
    <fill>
      <patternFill patternType="solid">
        <fgColor rgb="FFDBE5F1"/>
        <bgColor rgb="FF000000"/>
      </patternFill>
    </fill>
    <fill>
      <patternFill patternType="solid">
        <fgColor theme="8" tint="0.79998168889431442"/>
        <bgColor indexed="64"/>
      </patternFill>
    </fill>
    <fill>
      <patternFill patternType="solid">
        <fgColor theme="8" tint="0.79998168889431442"/>
        <bgColor rgb="FF000000"/>
      </patternFill>
    </fill>
    <fill>
      <patternFill patternType="solid">
        <fgColor rgb="FFC6EFCE"/>
      </patternFill>
    </fill>
    <fill>
      <patternFill patternType="solid">
        <fgColor rgb="FFFFEB9C"/>
      </patternFill>
    </fill>
    <fill>
      <patternFill patternType="solid">
        <fgColor rgb="FF13294B"/>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1"/>
        <bgColor indexed="64"/>
      </patternFill>
    </fill>
    <fill>
      <patternFill patternType="gray0625">
        <bgColor indexed="44"/>
      </patternFill>
    </fill>
    <fill>
      <patternFill patternType="solid">
        <fgColor indexed="42"/>
        <bgColor indexed="64"/>
      </patternFill>
    </fill>
    <fill>
      <patternFill patternType="solid">
        <fgColor rgb="FF92D050"/>
        <bgColor rgb="FF000000"/>
      </patternFill>
    </fill>
  </fills>
  <borders count="48">
    <border>
      <left/>
      <right/>
      <top/>
      <bottom/>
      <diagonal/>
    </border>
    <border>
      <left style="thin">
        <color theme="0"/>
      </left>
      <right style="thin">
        <color theme="0"/>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diagonal/>
    </border>
    <border>
      <left/>
      <right/>
      <top/>
      <bottom style="medium">
        <color indexed="64"/>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right/>
      <top/>
      <bottom style="thin">
        <color indexed="64"/>
      </bottom>
      <diagonal/>
    </border>
    <border>
      <left style="thin">
        <color indexed="64"/>
      </left>
      <right/>
      <top/>
      <bottom/>
      <diagonal/>
    </border>
    <border>
      <left/>
      <right/>
      <top style="thin">
        <color indexed="49"/>
      </top>
      <bottom style="double">
        <color indexed="49"/>
      </bottom>
      <diagonal/>
    </border>
    <border>
      <left/>
      <right style="thin">
        <color rgb="FFFFFFFF"/>
      </right>
      <top style="thin">
        <color rgb="FFFFFFFF"/>
      </top>
      <bottom style="thin">
        <color rgb="FFFFFFFF"/>
      </bottom>
      <diagonal/>
    </border>
    <border>
      <left/>
      <right style="thin">
        <color rgb="FFFFFFFF"/>
      </right>
      <top/>
      <bottom/>
      <diagonal/>
    </border>
    <border>
      <left/>
      <right/>
      <top style="thin">
        <color rgb="FFFFFFFF"/>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bottom style="thin">
        <color rgb="FFFFFFFF"/>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indexed="64"/>
      </right>
      <top/>
      <bottom style="thin">
        <color indexed="64"/>
      </bottom>
      <diagonal/>
    </border>
    <border>
      <left style="thin">
        <color auto="1"/>
      </left>
      <right style="medium">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0"/>
      </bottom>
      <diagonal/>
    </border>
    <border>
      <left/>
      <right/>
      <top style="thin">
        <color auto="1"/>
      </top>
      <bottom style="thin">
        <color auto="1"/>
      </bottom>
      <diagonal/>
    </border>
    <border>
      <left/>
      <right/>
      <top style="thin">
        <color auto="1"/>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style="thin">
        <color auto="1"/>
      </top>
      <bottom/>
      <diagonal/>
    </border>
    <border>
      <left/>
      <right/>
      <top style="thin">
        <color rgb="FF000000"/>
      </top>
      <bottom style="thin">
        <color rgb="FF000000"/>
      </bottom>
      <diagonal/>
    </border>
  </borders>
  <cellStyleXfs count="64104">
    <xf numFmtId="0" fontId="0" fillId="0" borderId="0"/>
    <xf numFmtId="165" fontId="1" fillId="0" borderId="0" applyFont="0" applyFill="0" applyBorder="0" applyAlignment="0" applyProtection="0"/>
    <xf numFmtId="164" fontId="1" fillId="0" borderId="0" applyFont="0" applyFill="0" applyBorder="0" applyAlignment="0" applyProtection="0"/>
    <xf numFmtId="0" fontId="3" fillId="0" borderId="0"/>
    <xf numFmtId="0" fontId="3" fillId="0" borderId="0"/>
    <xf numFmtId="0" fontId="3" fillId="0" borderId="0"/>
    <xf numFmtId="168" fontId="4" fillId="0" borderId="0"/>
    <xf numFmtId="168" fontId="4"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6" fillId="14"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6" fillId="12"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7" fillId="0" borderId="0"/>
    <xf numFmtId="169" fontId="8" fillId="0" borderId="0" applyFont="0" applyFill="0" applyBorder="0" applyAlignment="0" applyProtection="0"/>
    <xf numFmtId="0" fontId="9" fillId="23" borderId="0" applyNumberFormat="0" applyBorder="0" applyAlignment="0" applyProtection="0"/>
    <xf numFmtId="0" fontId="10" fillId="0" borderId="0" applyNumberFormat="0" applyFill="0" applyBorder="0" applyAlignment="0"/>
    <xf numFmtId="0" fontId="11" fillId="0" borderId="0" applyNumberFormat="0" applyFill="0" applyBorder="0" applyAlignment="0">
      <protection locked="0"/>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170" fontId="3" fillId="0" borderId="0" applyFont="0" applyFill="0" applyBorder="0" applyAlignment="0" applyProtection="0"/>
    <xf numFmtId="0" fontId="14" fillId="0" borderId="0" applyFont="0" applyFill="0" applyBorder="0" applyAlignment="0" applyProtection="0"/>
    <xf numFmtId="0"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3" fontId="15"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44" fontId="1" fillId="0" borderId="0" applyFont="0" applyFill="0" applyBorder="0" applyAlignment="0" applyProtection="0"/>
    <xf numFmtId="169" fontId="3" fillId="0" borderId="0" applyFont="0" applyFill="0" applyBorder="0" applyAlignment="0" applyProtection="0"/>
    <xf numFmtId="171" fontId="3"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17" fillId="0" borderId="0" applyNumberFormat="0" applyFill="0" applyBorder="0" applyAlignment="0" applyProtection="0"/>
    <xf numFmtId="173" fontId="3" fillId="0" borderId="0" applyFont="0" applyFill="0" applyBorder="0" applyAlignment="0" applyProtection="0"/>
    <xf numFmtId="0" fontId="18" fillId="0" borderId="0"/>
    <xf numFmtId="0" fontId="19" fillId="0" borderId="0"/>
    <xf numFmtId="0" fontId="20" fillId="0" borderId="0"/>
    <xf numFmtId="0" fontId="21" fillId="0" borderId="0"/>
    <xf numFmtId="0" fontId="22" fillId="28" borderId="0" applyNumberFormat="0" applyBorder="0" applyAlignment="0" applyProtection="0"/>
    <xf numFmtId="0" fontId="23" fillId="0" borderId="0" applyFill="0" applyBorder="0">
      <alignment vertical="center"/>
    </xf>
    <xf numFmtId="0" fontId="23" fillId="0" borderId="0" applyFill="0" applyBorder="0">
      <alignment vertical="center"/>
    </xf>
    <xf numFmtId="0" fontId="24" fillId="0" borderId="4" applyNumberFormat="0" applyFill="0" applyAlignment="0" applyProtection="0"/>
    <xf numFmtId="0" fontId="25" fillId="0" borderId="0" applyFill="0" applyBorder="0">
      <alignment vertical="center"/>
    </xf>
    <xf numFmtId="0" fontId="25" fillId="0" borderId="0" applyFill="0" applyBorder="0">
      <alignment vertical="center"/>
    </xf>
    <xf numFmtId="0" fontId="26" fillId="0" borderId="5" applyNumberFormat="0" applyFill="0" applyAlignment="0" applyProtection="0"/>
    <xf numFmtId="0" fontId="27" fillId="0" borderId="0" applyFill="0" applyBorder="0">
      <alignment vertical="center"/>
    </xf>
    <xf numFmtId="0" fontId="27" fillId="0" borderId="0" applyFill="0" applyBorder="0">
      <alignment vertical="center"/>
    </xf>
    <xf numFmtId="0" fontId="28" fillId="0" borderId="6" applyNumberFormat="0" applyFill="0" applyAlignment="0" applyProtection="0"/>
    <xf numFmtId="0" fontId="4" fillId="0" borderId="0" applyFill="0" applyBorder="0">
      <alignment vertical="center"/>
    </xf>
    <xf numFmtId="0" fontId="4" fillId="0" borderId="0" applyFill="0" applyBorder="0">
      <alignment vertical="center"/>
    </xf>
    <xf numFmtId="0" fontId="28" fillId="0" borderId="0" applyNumberFormat="0" applyFill="0" applyBorder="0" applyAlignment="0" applyProtection="0"/>
    <xf numFmtId="167" fontId="29" fillId="0" borderId="0"/>
    <xf numFmtId="0" fontId="30"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2" fillId="0" borderId="0" applyFill="0" applyBorder="0">
      <alignment horizontal="center" vertical="center"/>
      <protection locked="0"/>
    </xf>
    <xf numFmtId="0" fontId="33" fillId="0" borderId="0" applyFill="0" applyBorder="0">
      <alignment horizontal="left" vertical="center"/>
      <protection locked="0"/>
    </xf>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29" borderId="0" applyFont="0" applyBorder="0" applyAlignment="0">
      <alignment horizontal="right"/>
      <protection locked="0"/>
    </xf>
    <xf numFmtId="170" fontId="3" fillId="29" borderId="0" applyFont="0" applyBorder="0" applyAlignment="0">
      <alignment horizontal="right"/>
      <protection locked="0"/>
    </xf>
    <xf numFmtId="170" fontId="3" fillId="30" borderId="0" applyFont="0" applyBorder="0">
      <alignment horizontal="right"/>
      <protection locked="0"/>
    </xf>
    <xf numFmtId="0" fontId="4" fillId="31" borderId="0"/>
    <xf numFmtId="0" fontId="35" fillId="0" borderId="7" applyNumberFormat="0" applyFill="0" applyAlignment="0" applyProtection="0"/>
    <xf numFmtId="174" fontId="36" fillId="0" borderId="0"/>
    <xf numFmtId="0" fontId="37" fillId="0" borderId="0" applyFill="0" applyBorder="0">
      <alignment horizontal="left" vertical="center"/>
    </xf>
    <xf numFmtId="0" fontId="38" fillId="8" borderId="0" applyNumberFormat="0" applyBorder="0" applyAlignment="0" applyProtection="0"/>
    <xf numFmtId="175" fontId="3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8" fillId="0" borderId="0"/>
    <xf numFmtId="0" fontId="3" fillId="0" borderId="0" applyFill="0"/>
    <xf numFmtId="0" fontId="3" fillId="0" borderId="0" applyFill="0"/>
    <xf numFmtId="0" fontId="3" fillId="0" borderId="0" applyFill="0"/>
    <xf numFmtId="0" fontId="3"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176" fontId="3" fillId="0" borderId="0" applyFill="0" applyBorder="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167" fontId="41" fillId="0" borderId="0"/>
    <xf numFmtId="0" fontId="27" fillId="0" borderId="0" applyFill="0" applyBorder="0">
      <alignment vertical="center"/>
    </xf>
    <xf numFmtId="0" fontId="14" fillId="0" borderId="0" applyNumberFormat="0" applyFont="0" applyFill="0" applyBorder="0" applyAlignment="0" applyProtection="0">
      <alignment horizontal="left"/>
    </xf>
    <xf numFmtId="15" fontId="14" fillId="0" borderId="0" applyFont="0" applyFill="0" applyBorder="0" applyAlignment="0" applyProtection="0"/>
    <xf numFmtId="4" fontId="14" fillId="0" borderId="0" applyFont="0" applyFill="0" applyBorder="0" applyAlignment="0" applyProtection="0"/>
    <xf numFmtId="177" fontId="42" fillId="0" borderId="10"/>
    <xf numFmtId="0" fontId="43" fillId="0" borderId="11">
      <alignment horizontal="center"/>
    </xf>
    <xf numFmtId="3" fontId="14" fillId="0" borderId="0" applyFont="0" applyFill="0" applyBorder="0" applyAlignment="0" applyProtection="0"/>
    <xf numFmtId="0" fontId="14" fillId="32" borderId="0" applyNumberFormat="0" applyFont="0" applyBorder="0" applyAlignment="0" applyProtection="0"/>
    <xf numFmtId="178" fontId="3" fillId="0" borderId="0"/>
    <xf numFmtId="179" fontId="4" fillId="0" borderId="0" applyFill="0" applyBorder="0">
      <alignment horizontal="right" vertical="center"/>
    </xf>
    <xf numFmtId="180" fontId="4" fillId="0" borderId="0" applyFill="0" applyBorder="0">
      <alignment horizontal="right" vertical="center"/>
    </xf>
    <xf numFmtId="181" fontId="4" fillId="0" borderId="0" applyFill="0" applyBorder="0">
      <alignment horizontal="righ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4" fillId="35"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6" fillId="0" borderId="0" applyNumberFormat="0" applyProtection="0">
      <alignment horizontal="left" vertical="center" indent="1"/>
    </xf>
    <xf numFmtId="4" fontId="47" fillId="0" borderId="0" applyNumberFormat="0" applyProtection="0">
      <alignment horizontal="left" vertical="center" indent="1"/>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5" borderId="0" applyNumberFormat="0" applyFont="0" applyBorder="0" applyAlignment="0" applyProtection="0"/>
    <xf numFmtId="0" fontId="3" fillId="3" borderId="0" applyNumberFormat="0" applyFont="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7"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49" fillId="0" borderId="0" applyNumberFormat="0" applyFill="0" applyBorder="0" applyAlignment="0" applyProtection="0"/>
    <xf numFmtId="0" fontId="3" fillId="0" borderId="0"/>
    <xf numFmtId="0" fontId="37" fillId="0" borderId="0"/>
    <xf numFmtId="0" fontId="50" fillId="0" borderId="0"/>
    <xf numFmtId="15" fontId="3" fillId="0" borderId="0"/>
    <xf numFmtId="10" fontId="3" fillId="0" borderId="0"/>
    <xf numFmtId="0" fontId="51" fillId="37" borderId="14" applyBorder="0" applyProtection="0">
      <alignment horizontal="centerContinuous" vertical="center"/>
    </xf>
    <xf numFmtId="0" fontId="52" fillId="0" borderId="0" applyBorder="0" applyProtection="0">
      <alignment vertical="center"/>
    </xf>
    <xf numFmtId="0" fontId="53" fillId="0" borderId="0">
      <alignment horizontal="left"/>
    </xf>
    <xf numFmtId="0" fontId="53" fillId="0" borderId="15" applyFill="0" applyBorder="0" applyProtection="0">
      <alignment horizontal="left" vertical="top"/>
    </xf>
    <xf numFmtId="49" fontId="3" fillId="0" borderId="0" applyFont="0" applyFill="0" applyBorder="0" applyAlignment="0" applyProtection="0"/>
    <xf numFmtId="0" fontId="54" fillId="0" borderId="0"/>
    <xf numFmtId="0" fontId="55" fillId="0" borderId="0"/>
    <xf numFmtId="0" fontId="55" fillId="0" borderId="0"/>
    <xf numFmtId="0" fontId="54" fillId="0" borderId="0"/>
    <xf numFmtId="174" fontId="56" fillId="0" borderId="0"/>
    <xf numFmtId="0" fontId="49" fillId="0" borderId="0" applyNumberFormat="0" applyFill="0" applyBorder="0" applyAlignment="0" applyProtection="0"/>
    <xf numFmtId="0" fontId="57" fillId="0" borderId="0" applyFill="0" applyBorder="0">
      <alignment horizontal="left" vertical="center"/>
      <protection locked="0"/>
    </xf>
    <xf numFmtId="0" fontId="54" fillId="0" borderId="0"/>
    <xf numFmtId="0" fontId="58" fillId="0" borderId="0" applyFill="0" applyBorder="0">
      <alignment horizontal="left" vertical="center"/>
      <protection locked="0"/>
    </xf>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59" fillId="0" borderId="0" applyNumberFormat="0" applyFill="0" applyBorder="0" applyAlignment="0" applyProtection="0"/>
    <xf numFmtId="182" fontId="3" fillId="0" borderId="14" applyBorder="0" applyProtection="0">
      <alignment horizontal="right"/>
    </xf>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3" borderId="0" applyNumberFormat="0" applyBorder="0" applyAlignment="0" applyProtection="0"/>
    <xf numFmtId="0" fontId="5" fillId="6" borderId="0" applyNumberFormat="0" applyBorder="0" applyAlignment="0" applyProtection="0"/>
    <xf numFmtId="0" fontId="5" fillId="4" borderId="0" applyNumberFormat="0" applyBorder="0" applyAlignment="0" applyProtection="0"/>
    <xf numFmtId="0" fontId="5" fillId="7" borderId="0" applyNumberFormat="0" applyBorder="0" applyAlignment="0" applyProtection="0"/>
    <xf numFmtId="0" fontId="5" fillId="4" borderId="0" applyNumberFormat="0" applyBorder="0" applyAlignment="0" applyProtection="0"/>
    <xf numFmtId="0" fontId="5" fillId="8" borderId="0" applyNumberFormat="0" applyBorder="0" applyAlignment="0" applyProtection="0"/>
    <xf numFmtId="0" fontId="5" fillId="7" borderId="0" applyNumberFormat="0" applyBorder="0" applyAlignment="0" applyProtection="0"/>
    <xf numFmtId="0" fontId="5" fillId="9" borderId="0" applyNumberFormat="0" applyBorder="0" applyAlignment="0" applyProtection="0"/>
    <xf numFmtId="0" fontId="5" fillId="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20"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21" borderId="0" applyNumberFormat="0" applyBorder="0" applyAlignment="0" applyProtection="0"/>
    <xf numFmtId="170" fontId="3" fillId="31" borderId="0" applyNumberFormat="0" applyFont="0" applyBorder="0" applyAlignment="0">
      <alignment horizontal="right"/>
    </xf>
    <xf numFmtId="170" fontId="3" fillId="31" borderId="0" applyNumberFormat="0" applyFont="0" applyBorder="0" applyAlignment="0">
      <alignment horizontal="right"/>
    </xf>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2" fillId="3" borderId="2" applyNumberFormat="0" applyAlignment="0" applyProtection="0"/>
    <xf numFmtId="0" fontId="13" fillId="24" borderId="3" applyNumberFormat="0" applyAlignment="0" applyProtection="0"/>
    <xf numFmtId="0" fontId="13" fillId="24" borderId="3" applyNumberFormat="0" applyAlignment="0" applyProtection="0"/>
    <xf numFmtId="0" fontId="13" fillId="24" borderId="3"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172" fontId="5" fillId="0" borderId="0" applyFont="0" applyFill="0" applyBorder="0" applyAlignment="0" applyProtection="0"/>
    <xf numFmtId="0" fontId="24" fillId="0" borderId="4" applyNumberFormat="0" applyFill="0" applyAlignment="0" applyProtection="0"/>
    <xf numFmtId="0" fontId="26" fillId="0" borderId="5"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31" fillId="0" borderId="0" applyNumberFormat="0" applyFill="0" applyBorder="0" applyAlignment="0" applyProtection="0">
      <alignment vertical="top"/>
      <protection locked="0"/>
    </xf>
    <xf numFmtId="0" fontId="63" fillId="0" borderId="0" applyNumberFormat="0" applyFill="0" applyBorder="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0" fontId="34" fillId="4" borderId="2" applyNumberFormat="0" applyAlignment="0" applyProtection="0"/>
    <xf numFmtId="170" fontId="3" fillId="43" borderId="0" applyFont="0" applyBorder="0" applyAlignment="0">
      <alignment horizontal="right"/>
      <protection locked="0"/>
    </xf>
    <xf numFmtId="170" fontId="3" fillId="43" borderId="0" applyFont="0" applyBorder="0" applyAlignment="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170" fontId="3" fillId="30" borderId="0" applyFont="0" applyBorder="0">
      <alignment horizontal="right"/>
      <protection locked="0"/>
    </xf>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pplyFill="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applyFill="0"/>
    <xf numFmtId="0" fontId="5" fillId="0" borderId="0"/>
    <xf numFmtId="0" fontId="1" fillId="0" borderId="0"/>
    <xf numFmtId="0" fontId="1" fillId="0" borderId="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3" fillId="5" borderId="8" applyNumberFormat="0" applyFon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0" fontId="40" fillId="3" borderId="9"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7" fontId="42" fillId="0" borderId="10"/>
    <xf numFmtId="177" fontId="42" fillId="0" borderId="10"/>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0" fontId="43" fillId="0" borderId="11">
      <alignment horizont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4" fillId="33" borderId="12" applyNumberFormat="0" applyProtection="0">
      <alignment vertical="center"/>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3" borderId="12" applyNumberFormat="0" applyProtection="0">
      <alignment horizontal="left" vertical="center" indent="1"/>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34" borderId="12" applyNumberFormat="0" applyProtection="0">
      <alignment horizontal="lef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5" fillId="0" borderId="12" applyNumberFormat="0" applyProtection="0">
      <alignment horizontal="righ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4" fillId="36" borderId="12" applyNumberFormat="0" applyProtection="0">
      <alignment horizontal="left" vertical="center"/>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4" fontId="48" fillId="22" borderId="13" applyNumberFormat="0" applyProtection="0">
      <alignment horizontal="left" vertical="center" indent="1"/>
    </xf>
    <xf numFmtId="0" fontId="3" fillId="0" borderId="0"/>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64" fillId="37" borderId="14" applyBorder="0" applyProtection="0">
      <alignment horizontal="centerContinuous" vertical="center"/>
    </xf>
    <xf numFmtId="0" fontId="53" fillId="0" borderId="15" applyFill="0" applyBorder="0" applyProtection="0">
      <alignment horizontal="left" vertical="top"/>
    </xf>
    <xf numFmtId="0" fontId="53" fillId="0" borderId="15" applyFill="0" applyBorder="0" applyProtection="0">
      <alignment horizontal="left" vertical="top"/>
    </xf>
    <xf numFmtId="0" fontId="65" fillId="0" borderId="0"/>
    <xf numFmtId="0" fontId="65" fillId="0" borderId="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0" fontId="16" fillId="0" borderId="16" applyNumberFormat="0" applyFill="0" applyAlignment="0" applyProtection="0"/>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82" fontId="3" fillId="0" borderId="14" applyBorder="0" applyProtection="0">
      <alignment horizontal="right"/>
    </xf>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89" fillId="48" borderId="0" applyNumberFormat="0" applyBorder="0" applyAlignment="0" applyProtection="0"/>
    <xf numFmtId="0" fontId="90" fillId="49" borderId="0" applyNumberFormat="0" applyBorder="0" applyAlignment="0" applyProtection="0"/>
    <xf numFmtId="0" fontId="3" fillId="0" borderId="0"/>
    <xf numFmtId="0" fontId="3" fillId="0" borderId="0"/>
    <xf numFmtId="170" fontId="97" fillId="31" borderId="0" applyFont="0" applyBorder="0" applyAlignment="0"/>
    <xf numFmtId="167" fontId="97" fillId="31" borderId="0" applyFont="0" applyBorder="0" applyAlignment="0"/>
    <xf numFmtId="10" fontId="3" fillId="53" borderId="0" applyFont="0" applyBorder="0">
      <alignment horizontal="right"/>
      <protection locked="0"/>
    </xf>
    <xf numFmtId="10" fontId="97" fillId="54" borderId="0" applyBorder="0" applyAlignment="0">
      <protection locked="0"/>
    </xf>
    <xf numFmtId="186" fontId="3" fillId="55" borderId="0" applyFont="0" applyBorder="0">
      <alignment horizontal="right"/>
      <protection locked="0"/>
    </xf>
    <xf numFmtId="10" fontId="23" fillId="55" borderId="0" applyFont="0" applyBorder="0" applyAlignment="0">
      <alignment horizontal="left"/>
      <protection locked="0"/>
    </xf>
    <xf numFmtId="9" fontId="23" fillId="30" borderId="0" applyFont="0" applyBorder="0">
      <alignment horizontal="right"/>
      <protection locked="0"/>
    </xf>
    <xf numFmtId="9" fontId="5" fillId="0" borderId="0" applyFont="0" applyFill="0" applyBorder="0" applyAlignment="0" applyProtection="0"/>
    <xf numFmtId="9" fontId="5" fillId="0" borderId="0" applyFont="0" applyFill="0" applyBorder="0" applyAlignment="0" applyProtection="0"/>
  </cellStyleXfs>
  <cellXfs count="197">
    <xf numFmtId="0" fontId="0" fillId="0" borderId="0" xfId="0"/>
    <xf numFmtId="0" fontId="61" fillId="39" borderId="0" xfId="0" applyFont="1" applyFill="1" applyBorder="1"/>
    <xf numFmtId="0" fontId="62" fillId="0" borderId="0" xfId="0" applyFont="1" applyBorder="1"/>
    <xf numFmtId="0" fontId="61" fillId="40" borderId="18" xfId="0" applyFont="1" applyFill="1" applyBorder="1" applyAlignment="1">
      <alignment horizontal="left"/>
    </xf>
    <xf numFmtId="0" fontId="66" fillId="39" borderId="0" xfId="0" applyFont="1" applyFill="1" applyBorder="1"/>
    <xf numFmtId="0" fontId="61" fillId="40" borderId="0" xfId="0" applyFont="1" applyFill="1" applyBorder="1"/>
    <xf numFmtId="0" fontId="61" fillId="40" borderId="20" xfId="0" applyFont="1" applyFill="1" applyBorder="1" applyAlignment="1">
      <alignment horizontal="center"/>
    </xf>
    <xf numFmtId="0" fontId="62" fillId="38" borderId="0" xfId="0" applyFont="1" applyFill="1" applyBorder="1"/>
    <xf numFmtId="0" fontId="62" fillId="41" borderId="0" xfId="0" applyFont="1" applyFill="1" applyBorder="1"/>
    <xf numFmtId="183" fontId="60" fillId="41" borderId="0" xfId="206" applyNumberFormat="1" applyFont="1" applyFill="1" applyBorder="1" applyAlignment="1">
      <alignment horizontal="center" vertical="center"/>
    </xf>
    <xf numFmtId="0" fontId="68" fillId="38" borderId="0" xfId="0" applyFont="1" applyFill="1" applyBorder="1" applyAlignment="1">
      <alignment vertical="center"/>
    </xf>
    <xf numFmtId="0" fontId="62" fillId="42" borderId="19" xfId="0" applyFont="1" applyFill="1" applyBorder="1" applyAlignment="1">
      <alignment horizontal="left"/>
    </xf>
    <xf numFmtId="0" fontId="62" fillId="42" borderId="19" xfId="0" applyFont="1" applyFill="1" applyBorder="1" applyAlignment="1">
      <alignment horizontal="left" wrapText="1"/>
    </xf>
    <xf numFmtId="0" fontId="62" fillId="42" borderId="0" xfId="0" applyFont="1" applyFill="1" applyBorder="1" applyAlignment="1">
      <alignment horizontal="left"/>
    </xf>
    <xf numFmtId="0" fontId="68" fillId="38" borderId="0" xfId="0" applyFont="1" applyFill="1" applyBorder="1" applyAlignment="1">
      <alignment vertical="center" wrapText="1"/>
    </xf>
    <xf numFmtId="0" fontId="62" fillId="44" borderId="0" xfId="0" applyFont="1" applyFill="1" applyBorder="1"/>
    <xf numFmtId="0" fontId="66" fillId="44" borderId="0" xfId="0" applyFont="1" applyFill="1" applyBorder="1"/>
    <xf numFmtId="0" fontId="62" fillId="44" borderId="0" xfId="0" applyFont="1" applyFill="1" applyBorder="1" applyAlignment="1">
      <alignment horizontal="left"/>
    </xf>
    <xf numFmtId="183" fontId="60" fillId="44" borderId="0" xfId="206" applyNumberFormat="1" applyFont="1" applyFill="1" applyBorder="1" applyAlignment="1">
      <alignment horizontal="center" vertical="center"/>
    </xf>
    <xf numFmtId="0" fontId="62" fillId="44" borderId="17" xfId="0" applyFont="1" applyFill="1" applyBorder="1" applyAlignment="1">
      <alignment horizontal="left"/>
    </xf>
    <xf numFmtId="0" fontId="62" fillId="44" borderId="21" xfId="0" applyFont="1" applyFill="1" applyBorder="1"/>
    <xf numFmtId="166" fontId="62" fillId="38" borderId="0" xfId="0" applyNumberFormat="1" applyFont="1" applyFill="1" applyBorder="1"/>
    <xf numFmtId="0" fontId="61" fillId="41" borderId="0" xfId="0" applyFont="1" applyFill="1" applyBorder="1"/>
    <xf numFmtId="44" fontId="70" fillId="42" borderId="0" xfId="0" applyNumberFormat="1" applyFont="1" applyFill="1" applyBorder="1" applyAlignment="1">
      <alignment horizontal="left"/>
    </xf>
    <xf numFmtId="0" fontId="69" fillId="42" borderId="0" xfId="0" applyFont="1" applyFill="1" applyBorder="1" applyAlignment="1">
      <alignment horizontal="left"/>
    </xf>
    <xf numFmtId="0" fontId="67" fillId="42" borderId="0" xfId="0" applyFont="1" applyFill="1" applyBorder="1" applyAlignment="1">
      <alignment horizontal="left"/>
    </xf>
    <xf numFmtId="0" fontId="62" fillId="42" borderId="0" xfId="0" applyFont="1" applyFill="1" applyBorder="1" applyAlignment="1">
      <alignment horizontal="left" wrapText="1"/>
    </xf>
    <xf numFmtId="166" fontId="61" fillId="41" borderId="0" xfId="222" applyNumberFormat="1" applyFont="1" applyFill="1" applyBorder="1"/>
    <xf numFmtId="0" fontId="71" fillId="39" borderId="0" xfId="0" applyFont="1" applyFill="1" applyBorder="1"/>
    <xf numFmtId="0" fontId="72" fillId="42" borderId="0" xfId="0" applyNumberFormat="1" applyFont="1" applyFill="1" applyBorder="1" applyAlignment="1">
      <alignment horizontal="center"/>
    </xf>
    <xf numFmtId="0" fontId="73" fillId="42" borderId="0" xfId="0" applyFont="1" applyFill="1" applyBorder="1" applyAlignment="1">
      <alignment horizontal="left"/>
    </xf>
    <xf numFmtId="0" fontId="2" fillId="2" borderId="1" xfId="0" applyFont="1" applyFill="1" applyBorder="1" applyAlignment="1">
      <alignment horizontal="center"/>
    </xf>
    <xf numFmtId="0" fontId="2" fillId="2" borderId="1" xfId="0" applyFont="1" applyFill="1" applyBorder="1" applyAlignment="1">
      <alignment horizontal="center"/>
    </xf>
    <xf numFmtId="0" fontId="70" fillId="41" borderId="0" xfId="0" applyFont="1" applyFill="1" applyBorder="1"/>
    <xf numFmtId="1" fontId="60" fillId="38" borderId="0" xfId="222" applyNumberFormat="1" applyFont="1" applyFill="1" applyBorder="1"/>
    <xf numFmtId="0" fontId="68" fillId="42" borderId="0" xfId="0" applyFont="1" applyFill="1" applyBorder="1" applyAlignment="1">
      <alignment horizontal="left"/>
    </xf>
    <xf numFmtId="166" fontId="72" fillId="38" borderId="0" xfId="222" applyNumberFormat="1" applyFont="1" applyFill="1" applyBorder="1"/>
    <xf numFmtId="0" fontId="0" fillId="0" borderId="0" xfId="0" applyAlignment="1">
      <alignment horizontal="left"/>
    </xf>
    <xf numFmtId="0" fontId="77" fillId="0" borderId="0" xfId="0" applyFont="1"/>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3" fillId="44" borderId="0" xfId="0" applyFont="1" applyFill="1" applyBorder="1"/>
    <xf numFmtId="0" fontId="61" fillId="40" borderId="18" xfId="0" applyFont="1" applyFill="1" applyBorder="1" applyAlignment="1">
      <alignment horizontal="center" vertical="center" wrapText="1"/>
    </xf>
    <xf numFmtId="0" fontId="79" fillId="45" borderId="23" xfId="0" applyFont="1" applyFill="1" applyBorder="1" applyAlignment="1">
      <alignment horizontal="center" vertical="center" wrapText="1"/>
    </xf>
    <xf numFmtId="0" fontId="61" fillId="40" borderId="18" xfId="0" applyFont="1" applyFill="1" applyBorder="1" applyAlignment="1">
      <alignment horizontal="left" vertical="center" wrapText="1"/>
    </xf>
    <xf numFmtId="44" fontId="0" fillId="42" borderId="0" xfId="0" applyNumberFormat="1" applyFont="1" applyFill="1" applyBorder="1" applyAlignment="1">
      <alignment vertical="top" wrapText="1"/>
    </xf>
    <xf numFmtId="0" fontId="61" fillId="40" borderId="0" xfId="0" applyFont="1" applyFill="1" applyBorder="1" applyAlignment="1"/>
    <xf numFmtId="44" fontId="72" fillId="42" borderId="0" xfId="0" applyNumberFormat="1" applyFont="1" applyFill="1" applyBorder="1" applyAlignment="1">
      <alignment wrapText="1"/>
    </xf>
    <xf numFmtId="44" fontId="0" fillId="42" borderId="23" xfId="0" applyNumberFormat="1" applyFont="1" applyFill="1" applyBorder="1" applyAlignment="1">
      <alignment vertical="top" wrapText="1"/>
    </xf>
    <xf numFmtId="44" fontId="70" fillId="42" borderId="23" xfId="0" applyNumberFormat="1" applyFont="1" applyFill="1" applyBorder="1" applyAlignment="1">
      <alignment horizontal="center" vertical="center" wrapText="1"/>
    </xf>
    <xf numFmtId="44" fontId="70" fillId="42" borderId="0" xfId="0" applyNumberFormat="1" applyFont="1" applyFill="1" applyBorder="1" applyAlignment="1">
      <alignment horizontal="center" vertical="center"/>
    </xf>
    <xf numFmtId="44" fontId="70" fillId="42" borderId="23" xfId="0" applyNumberFormat="1" applyFont="1" applyFill="1" applyBorder="1" applyAlignment="1">
      <alignment horizontal="center" vertical="center"/>
    </xf>
    <xf numFmtId="44" fontId="0" fillId="42" borderId="27" xfId="0" applyNumberFormat="1" applyFont="1" applyFill="1" applyBorder="1" applyAlignment="1">
      <alignment vertical="top" wrapText="1"/>
    </xf>
    <xf numFmtId="2" fontId="0" fillId="42" borderId="23" xfId="0" applyNumberFormat="1" applyFont="1" applyFill="1" applyBorder="1" applyAlignment="1">
      <alignment vertical="top" wrapText="1"/>
    </xf>
    <xf numFmtId="44" fontId="78" fillId="42" borderId="27" xfId="0" applyNumberFormat="1" applyFont="1" applyFill="1" applyBorder="1" applyAlignment="1">
      <alignment horizontal="center" vertical="top" wrapText="1"/>
    </xf>
    <xf numFmtId="44" fontId="78" fillId="42" borderId="0" xfId="0" applyNumberFormat="1" applyFont="1" applyFill="1" applyBorder="1" applyAlignment="1">
      <alignment horizontal="center" vertical="top" wrapText="1"/>
    </xf>
    <xf numFmtId="166" fontId="70" fillId="46" borderId="0" xfId="222" applyNumberFormat="1" applyFont="1" applyFill="1" applyBorder="1" applyAlignment="1">
      <alignment horizontal="center" wrapText="1"/>
    </xf>
    <xf numFmtId="0" fontId="0" fillId="42" borderId="23" xfId="0" applyNumberFormat="1" applyFont="1" applyFill="1" applyBorder="1" applyAlignment="1">
      <alignment vertical="top"/>
    </xf>
    <xf numFmtId="2" fontId="0" fillId="42" borderId="23" xfId="0" applyNumberFormat="1" applyFont="1" applyFill="1" applyBorder="1" applyAlignment="1">
      <alignment vertical="top"/>
    </xf>
    <xf numFmtId="44" fontId="60" fillId="46" borderId="23" xfId="222" applyNumberFormat="1" applyFont="1" applyFill="1" applyBorder="1"/>
    <xf numFmtId="44" fontId="60" fillId="46" borderId="0" xfId="222" applyNumberFormat="1" applyFont="1" applyFill="1" applyBorder="1"/>
    <xf numFmtId="44" fontId="60" fillId="38" borderId="0" xfId="222" applyNumberFormat="1" applyFont="1" applyFill="1" applyBorder="1"/>
    <xf numFmtId="0" fontId="61" fillId="40" borderId="0" xfId="0" applyFont="1" applyFill="1" applyBorder="1" applyAlignment="1">
      <alignment horizontal="right"/>
    </xf>
    <xf numFmtId="0" fontId="61" fillId="40" borderId="0" xfId="0" applyFont="1" applyFill="1" applyBorder="1" applyAlignment="1">
      <alignment horizontal="right" wrapText="1"/>
    </xf>
    <xf numFmtId="0" fontId="70" fillId="42" borderId="30" xfId="0" applyNumberFormat="1" applyFont="1" applyFill="1" applyBorder="1" applyAlignment="1">
      <alignment horizontal="center" vertical="center"/>
    </xf>
    <xf numFmtId="44" fontId="70" fillId="42" borderId="30" xfId="0" applyNumberFormat="1" applyFont="1" applyFill="1" applyBorder="1" applyAlignment="1">
      <alignment horizontal="center" vertical="center"/>
    </xf>
    <xf numFmtId="166" fontId="61" fillId="47" borderId="0" xfId="222" applyNumberFormat="1" applyFont="1" applyFill="1" applyBorder="1"/>
    <xf numFmtId="0" fontId="83" fillId="40" borderId="18" xfId="0" applyFont="1" applyFill="1" applyBorder="1" applyAlignment="1">
      <alignment horizontal="left"/>
    </xf>
    <xf numFmtId="183" fontId="84" fillId="47" borderId="0" xfId="206" applyNumberFormat="1" applyFont="1" applyFill="1" applyBorder="1" applyAlignment="1">
      <alignment horizontal="center" vertical="center"/>
    </xf>
    <xf numFmtId="183" fontId="60" fillId="47" borderId="0" xfId="206" applyNumberFormat="1" applyFont="1" applyFill="1" applyBorder="1" applyAlignment="1">
      <alignment horizontal="center" vertical="center"/>
    </xf>
    <xf numFmtId="0" fontId="86" fillId="40" borderId="0" xfId="0" applyFont="1" applyFill="1" applyBorder="1"/>
    <xf numFmtId="44" fontId="69" fillId="42" borderId="0" xfId="0" applyNumberFormat="1" applyFont="1" applyFill="1" applyBorder="1" applyAlignment="1">
      <alignment horizontal="left"/>
    </xf>
    <xf numFmtId="0" fontId="69" fillId="42" borderId="0" xfId="0" applyFont="1" applyFill="1" applyBorder="1" applyAlignment="1">
      <alignment horizontal="center"/>
    </xf>
    <xf numFmtId="0" fontId="70" fillId="42" borderId="0" xfId="0" applyNumberFormat="1" applyFont="1" applyFill="1" applyBorder="1" applyAlignment="1">
      <alignment horizontal="center" vertical="center"/>
    </xf>
    <xf numFmtId="0" fontId="70" fillId="42" borderId="31" xfId="0" applyNumberFormat="1" applyFont="1" applyFill="1" applyBorder="1" applyAlignment="1">
      <alignment horizontal="center" vertical="center"/>
    </xf>
    <xf numFmtId="44" fontId="70" fillId="42" borderId="31" xfId="0" applyNumberFormat="1" applyFont="1" applyFill="1" applyBorder="1" applyAlignment="1">
      <alignment horizontal="center" vertical="center"/>
    </xf>
    <xf numFmtId="0" fontId="70" fillId="42" borderId="14" xfId="0" applyNumberFormat="1" applyFont="1" applyFill="1" applyBorder="1" applyAlignment="1">
      <alignment horizontal="center"/>
    </xf>
    <xf numFmtId="44" fontId="70" fillId="42" borderId="14" xfId="0" applyNumberFormat="1" applyFont="1" applyFill="1" applyBorder="1" applyAlignment="1">
      <alignment horizontal="center"/>
    </xf>
    <xf numFmtId="0" fontId="70" fillId="42" borderId="32" xfId="0" applyNumberFormat="1" applyFont="1" applyFill="1" applyBorder="1" applyAlignment="1">
      <alignment horizontal="center" vertical="center"/>
    </xf>
    <xf numFmtId="44" fontId="70" fillId="42" borderId="32" xfId="0" applyNumberFormat="1" applyFont="1" applyFill="1" applyBorder="1" applyAlignment="1">
      <alignment horizontal="center" vertical="center"/>
    </xf>
    <xf numFmtId="0" fontId="61" fillId="40" borderId="0" xfId="0" applyFont="1" applyFill="1" applyBorder="1" applyAlignment="1">
      <alignment horizontal="left"/>
    </xf>
    <xf numFmtId="0" fontId="87" fillId="42" borderId="0" xfId="0" applyFont="1" applyFill="1" applyBorder="1" applyAlignment="1">
      <alignment horizontal="left"/>
    </xf>
    <xf numFmtId="0" fontId="70" fillId="42" borderId="0" xfId="0" applyFont="1" applyFill="1" applyBorder="1" applyAlignment="1">
      <alignment horizontal="left"/>
    </xf>
    <xf numFmtId="44" fontId="0" fillId="42" borderId="32" xfId="0" applyNumberFormat="1" applyFont="1" applyFill="1" applyBorder="1" applyAlignment="1">
      <alignment vertical="top" wrapText="1"/>
    </xf>
    <xf numFmtId="0" fontId="2" fillId="2" borderId="33" xfId="0" applyFont="1" applyFill="1" applyBorder="1" applyAlignment="1">
      <alignment horizontal="center" wrapText="1"/>
    </xf>
    <xf numFmtId="0" fontId="62" fillId="42" borderId="19" xfId="0" applyFont="1" applyFill="1" applyBorder="1" applyAlignment="1">
      <alignment horizontal="left"/>
    </xf>
    <xf numFmtId="0" fontId="61" fillId="39" borderId="0" xfId="0" applyFont="1" applyFill="1" applyBorder="1" applyAlignment="1">
      <alignment horizontal="left"/>
    </xf>
    <xf numFmtId="184" fontId="84" fillId="47" borderId="0" xfId="206" applyNumberFormat="1" applyFont="1" applyFill="1" applyBorder="1" applyAlignment="1">
      <alignment horizontal="right" vertical="center"/>
    </xf>
    <xf numFmtId="0" fontId="91" fillId="50" borderId="23" xfId="0" applyFont="1" applyFill="1" applyBorder="1" applyAlignment="1">
      <alignment horizontal="center" vertical="center" wrapText="1"/>
    </xf>
    <xf numFmtId="0" fontId="91" fillId="50" borderId="42" xfId="0" applyFont="1" applyFill="1" applyBorder="1" applyAlignment="1">
      <alignment horizontal="center" vertical="center" wrapText="1"/>
    </xf>
    <xf numFmtId="0" fontId="91" fillId="50" borderId="43" xfId="0" applyFont="1" applyFill="1" applyBorder="1" applyAlignment="1">
      <alignment horizontal="center" vertical="center" wrapText="1"/>
    </xf>
    <xf numFmtId="0" fontId="91" fillId="50" borderId="43" xfId="0" applyFont="1" applyFill="1" applyBorder="1" applyAlignment="1">
      <alignment vertical="center" wrapText="1"/>
    </xf>
    <xf numFmtId="0" fontId="91" fillId="50" borderId="44" xfId="0" applyFont="1" applyFill="1" applyBorder="1" applyAlignment="1">
      <alignment vertical="center" wrapText="1"/>
    </xf>
    <xf numFmtId="0" fontId="0" fillId="0" borderId="0" xfId="0" applyAlignment="1"/>
    <xf numFmtId="185" fontId="91" fillId="50" borderId="23" xfId="0" applyNumberFormat="1" applyFont="1" applyFill="1" applyBorder="1" applyAlignment="1">
      <alignment horizontal="center" vertical="center"/>
    </xf>
    <xf numFmtId="0" fontId="91" fillId="50" borderId="23" xfId="0" applyFont="1" applyFill="1" applyBorder="1" applyAlignment="1">
      <alignment horizontal="center" vertical="center"/>
    </xf>
    <xf numFmtId="0" fontId="92" fillId="0" borderId="23" xfId="0" applyFont="1" applyFill="1" applyBorder="1" applyAlignment="1">
      <alignment vertical="center"/>
    </xf>
    <xf numFmtId="0" fontId="92" fillId="0" borderId="23" xfId="0" applyFont="1" applyFill="1" applyBorder="1" applyAlignment="1">
      <alignment horizontal="center" vertical="center"/>
    </xf>
    <xf numFmtId="185" fontId="93" fillId="0"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center"/>
    </xf>
    <xf numFmtId="185" fontId="93" fillId="0" borderId="23" xfId="0" applyNumberFormat="1" applyFont="1" applyFill="1" applyBorder="1" applyAlignment="1">
      <alignment horizontal="center" vertical="center" wrapText="1"/>
    </xf>
    <xf numFmtId="185" fontId="93" fillId="0" borderId="23" xfId="0" applyNumberFormat="1" applyFont="1" applyFill="1" applyBorder="1" applyAlignment="1">
      <alignment horizontal="right" vertical="center" indent="1"/>
    </xf>
    <xf numFmtId="2" fontId="92" fillId="0" borderId="23" xfId="0" applyNumberFormat="1" applyFont="1" applyFill="1" applyBorder="1" applyAlignment="1">
      <alignment horizontal="left" vertical="center" indent="1"/>
    </xf>
    <xf numFmtId="0" fontId="92" fillId="51" borderId="23" xfId="0" applyFont="1" applyFill="1" applyBorder="1" applyAlignment="1">
      <alignment vertical="center"/>
    </xf>
    <xf numFmtId="0" fontId="92" fillId="51" borderId="23" xfId="0" applyFont="1" applyFill="1" applyBorder="1" applyAlignment="1">
      <alignment horizontal="center" vertical="center"/>
    </xf>
    <xf numFmtId="185" fontId="93" fillId="51" borderId="23" xfId="0" applyNumberFormat="1" applyFont="1" applyFill="1" applyBorder="1" applyAlignment="1">
      <alignment horizontal="left" vertical="center" indent="1"/>
    </xf>
    <xf numFmtId="185" fontId="93" fillId="51" borderId="23" xfId="0" applyNumberFormat="1" applyFont="1" applyFill="1" applyBorder="1" applyAlignment="1">
      <alignment horizontal="center" vertical="center"/>
    </xf>
    <xf numFmtId="185" fontId="93" fillId="51" borderId="23" xfId="0" applyNumberFormat="1" applyFont="1" applyFill="1" applyBorder="1" applyAlignment="1">
      <alignment horizontal="center" vertical="center" wrapText="1"/>
    </xf>
    <xf numFmtId="185" fontId="93" fillId="51" borderId="23" xfId="0" applyNumberFormat="1" applyFont="1" applyFill="1" applyBorder="1" applyAlignment="1">
      <alignment horizontal="right" vertical="center" indent="1"/>
    </xf>
    <xf numFmtId="2" fontId="92" fillId="51" borderId="23" xfId="0" applyNumberFormat="1" applyFont="1" applyFill="1" applyBorder="1" applyAlignment="1">
      <alignment horizontal="left" vertical="center" indent="1"/>
    </xf>
    <xf numFmtId="185" fontId="93" fillId="0" borderId="23" xfId="0" applyNumberFormat="1" applyFont="1" applyFill="1" applyBorder="1" applyAlignment="1">
      <alignment horizontal="center" vertical="top"/>
    </xf>
    <xf numFmtId="185" fontId="93" fillId="51" borderId="23" xfId="0" applyNumberFormat="1" applyFont="1" applyFill="1" applyBorder="1" applyAlignment="1">
      <alignment horizontal="center" vertical="top"/>
    </xf>
    <xf numFmtId="0" fontId="0" fillId="0" borderId="0" xfId="0" applyFill="1" applyAlignment="1"/>
    <xf numFmtId="185" fontId="93" fillId="0" borderId="23" xfId="64092" applyNumberFormat="1" applyFont="1" applyFill="1" applyBorder="1" applyAlignment="1">
      <alignment horizontal="left" vertical="center" indent="1"/>
    </xf>
    <xf numFmtId="185" fontId="93" fillId="0" borderId="23" xfId="64092" applyNumberFormat="1" applyFont="1" applyFill="1" applyBorder="1" applyAlignment="1">
      <alignment horizontal="center" vertical="center" wrapText="1"/>
    </xf>
    <xf numFmtId="185" fontId="93" fillId="0" borderId="23" xfId="64092" applyNumberFormat="1" applyFont="1" applyFill="1" applyBorder="1" applyAlignment="1">
      <alignment horizontal="right" vertical="center" indent="1"/>
    </xf>
    <xf numFmtId="185" fontId="93" fillId="52" borderId="23" xfId="0" applyNumberFormat="1" applyFont="1" applyFill="1" applyBorder="1" applyAlignment="1">
      <alignment horizontal="center" vertical="center" wrapText="1"/>
    </xf>
    <xf numFmtId="185" fontId="94" fillId="0" borderId="23" xfId="0" applyNumberFormat="1" applyFont="1" applyFill="1" applyBorder="1" applyAlignment="1">
      <alignment horizontal="right" vertical="center" indent="1"/>
    </xf>
    <xf numFmtId="185" fontId="93" fillId="0" borderId="23" xfId="64091" applyNumberFormat="1" applyFont="1" applyFill="1" applyBorder="1" applyAlignment="1">
      <alignment horizontal="left" vertical="center" indent="1"/>
    </xf>
    <xf numFmtId="185" fontId="93" fillId="0" borderId="23" xfId="64091" applyNumberFormat="1" applyFont="1" applyFill="1" applyBorder="1" applyAlignment="1">
      <alignment horizontal="center" vertical="center"/>
    </xf>
    <xf numFmtId="185" fontId="93" fillId="52" borderId="23" xfId="64091" applyNumberFormat="1" applyFont="1" applyFill="1" applyBorder="1" applyAlignment="1">
      <alignment horizontal="center" vertical="center" wrapText="1"/>
    </xf>
    <xf numFmtId="0" fontId="0" fillId="0" borderId="0" xfId="0" applyAlignment="1">
      <alignment horizontal="center"/>
    </xf>
    <xf numFmtId="185" fontId="0" fillId="0" borderId="0" xfId="0" applyNumberFormat="1" applyAlignment="1"/>
    <xf numFmtId="43" fontId="62" fillId="38" borderId="0" xfId="0" applyNumberFormat="1" applyFont="1" applyFill="1" applyBorder="1"/>
    <xf numFmtId="0" fontId="62" fillId="38" borderId="0" xfId="0" applyFont="1" applyFill="1" applyBorder="1" applyAlignment="1">
      <alignment horizontal="left"/>
    </xf>
    <xf numFmtId="0" fontId="0" fillId="38" borderId="0" xfId="0" applyFill="1"/>
    <xf numFmtId="0" fontId="69" fillId="38" borderId="0" xfId="0" applyFont="1" applyFill="1" applyBorder="1" applyAlignment="1">
      <alignment horizontal="left"/>
    </xf>
    <xf numFmtId="166" fontId="61" fillId="44" borderId="0" xfId="222" applyNumberFormat="1" applyFont="1" applyFill="1" applyBorder="1"/>
    <xf numFmtId="166" fontId="70" fillId="38" borderId="0" xfId="222" applyNumberFormat="1" applyFont="1" applyFill="1" applyBorder="1" applyAlignment="1">
      <alignment vertical="center" wrapText="1"/>
    </xf>
    <xf numFmtId="0" fontId="72" fillId="38" borderId="0" xfId="0" applyFont="1" applyFill="1" applyBorder="1" applyAlignment="1">
      <alignment horizontal="right" vertical="center" wrapText="1"/>
    </xf>
    <xf numFmtId="44" fontId="69" fillId="38" borderId="14" xfId="0" applyNumberFormat="1" applyFont="1" applyFill="1" applyBorder="1" applyAlignment="1">
      <alignment horizontal="center" vertical="center"/>
    </xf>
    <xf numFmtId="44" fontId="69" fillId="38" borderId="14" xfId="0" applyNumberFormat="1" applyFont="1" applyFill="1" applyBorder="1" applyAlignment="1">
      <alignment horizontal="right" vertical="center"/>
    </xf>
    <xf numFmtId="44" fontId="69" fillId="38" borderId="14" xfId="0" applyNumberFormat="1" applyFont="1" applyFill="1" applyBorder="1" applyAlignment="1">
      <alignment horizontal="left" vertical="center"/>
    </xf>
    <xf numFmtId="0" fontId="61" fillId="44" borderId="18" xfId="0" applyFont="1" applyFill="1" applyBorder="1"/>
    <xf numFmtId="183" fontId="70" fillId="41" borderId="0" xfId="206" applyNumberFormat="1" applyFont="1" applyFill="1" applyBorder="1" applyAlignment="1">
      <alignment horizontal="center" vertical="center"/>
    </xf>
    <xf numFmtId="183" fontId="73" fillId="41" borderId="0" xfId="206" applyNumberFormat="1" applyFont="1" applyFill="1" applyBorder="1" applyAlignment="1">
      <alignment horizontal="center" vertical="center"/>
    </xf>
    <xf numFmtId="0" fontId="85" fillId="0" borderId="24" xfId="0" applyFont="1" applyBorder="1" applyAlignment="1">
      <alignment horizontal="center"/>
    </xf>
    <xf numFmtId="0" fontId="85" fillId="0" borderId="24" xfId="0" applyFont="1" applyBorder="1"/>
    <xf numFmtId="164" fontId="70" fillId="41" borderId="24" xfId="225" applyFont="1" applyFill="1" applyBorder="1" applyAlignment="1">
      <alignment vertical="center" wrapText="1"/>
    </xf>
    <xf numFmtId="10" fontId="70" fillId="41" borderId="24" xfId="0" applyNumberFormat="1" applyFont="1" applyFill="1" applyBorder="1" applyAlignment="1">
      <alignment horizontal="center" vertical="center" wrapText="1"/>
    </xf>
    <xf numFmtId="167" fontId="70" fillId="41" borderId="24" xfId="64090" applyNumberFormat="1" applyFont="1" applyFill="1" applyBorder="1" applyAlignment="1">
      <alignment horizontal="center"/>
    </xf>
    <xf numFmtId="164" fontId="70" fillId="41" borderId="24" xfId="225" applyFont="1" applyFill="1" applyBorder="1" applyAlignment="1">
      <alignment vertical="center"/>
    </xf>
    <xf numFmtId="44" fontId="70" fillId="41" borderId="24" xfId="0" applyNumberFormat="1" applyFont="1" applyFill="1" applyBorder="1" applyAlignment="1">
      <alignment vertical="center"/>
    </xf>
    <xf numFmtId="10" fontId="70" fillId="41" borderId="25" xfId="64090" applyNumberFormat="1" applyFont="1" applyFill="1" applyBorder="1"/>
    <xf numFmtId="44" fontId="70" fillId="41" borderId="26" xfId="0" applyNumberFormat="1" applyFont="1" applyFill="1" applyBorder="1" applyAlignment="1">
      <alignment vertical="center"/>
    </xf>
    <xf numFmtId="0" fontId="85" fillId="0" borderId="23" xfId="0" applyFont="1" applyBorder="1" applyAlignment="1">
      <alignment horizontal="center"/>
    </xf>
    <xf numFmtId="0" fontId="85" fillId="0" borderId="23" xfId="0" applyFont="1" applyBorder="1"/>
    <xf numFmtId="0" fontId="77" fillId="38" borderId="0" xfId="0" applyFont="1" applyFill="1"/>
    <xf numFmtId="0" fontId="0" fillId="38" borderId="0" xfId="0" applyFill="1" applyAlignment="1">
      <alignment wrapText="1"/>
    </xf>
    <xf numFmtId="0" fontId="82" fillId="40" borderId="0" xfId="0" applyFont="1" applyFill="1" applyBorder="1"/>
    <xf numFmtId="0" fontId="98" fillId="40" borderId="0" xfId="0" applyFont="1" applyFill="1" applyBorder="1" applyAlignment="1">
      <alignment horizontal="center"/>
    </xf>
    <xf numFmtId="0" fontId="0" fillId="38" borderId="0" xfId="0" applyFill="1" applyAlignment="1">
      <alignment horizontal="left"/>
    </xf>
    <xf numFmtId="0" fontId="75" fillId="38" borderId="0" xfId="0" applyFont="1" applyFill="1" applyAlignment="1">
      <alignment horizontal="left" indent="15"/>
    </xf>
    <xf numFmtId="0" fontId="77" fillId="38" borderId="0" xfId="0" applyFont="1" applyFill="1" applyAlignment="1">
      <alignment horizontal="left"/>
    </xf>
    <xf numFmtId="0" fontId="76" fillId="38" borderId="0" xfId="0" applyFont="1" applyFill="1" applyAlignment="1">
      <alignment horizontal="left" indent="15"/>
    </xf>
    <xf numFmtId="0" fontId="74" fillId="44" borderId="0" xfId="0" applyFont="1" applyFill="1" applyBorder="1"/>
    <xf numFmtId="10" fontId="60" fillId="41" borderId="0" xfId="206" applyNumberFormat="1" applyFont="1" applyFill="1" applyBorder="1" applyAlignment="1">
      <alignment horizontal="center" vertical="center"/>
    </xf>
    <xf numFmtId="10" fontId="60" fillId="56" borderId="0" xfId="206" applyNumberFormat="1" applyFont="1" applyFill="1" applyBorder="1" applyAlignment="1">
      <alignment horizontal="center" vertical="center"/>
    </xf>
    <xf numFmtId="44" fontId="70" fillId="56" borderId="26" xfId="0" applyNumberFormat="1" applyFont="1" applyFill="1" applyBorder="1" applyAlignment="1">
      <alignment vertical="center"/>
    </xf>
    <xf numFmtId="44" fontId="70" fillId="42" borderId="46" xfId="0" applyNumberFormat="1" applyFont="1" applyFill="1" applyBorder="1" applyAlignment="1">
      <alignment horizontal="center" vertical="center"/>
    </xf>
    <xf numFmtId="44" fontId="70" fillId="42" borderId="14" xfId="0" applyNumberFormat="1" applyFont="1" applyFill="1" applyBorder="1" applyAlignment="1">
      <alignment horizontal="center" vertical="center"/>
    </xf>
    <xf numFmtId="44" fontId="70" fillId="42" borderId="47" xfId="0" applyNumberFormat="1" applyFont="1" applyFill="1" applyBorder="1" applyAlignment="1">
      <alignment horizontal="center" vertical="center"/>
    </xf>
    <xf numFmtId="44" fontId="70" fillId="42" borderId="0" xfId="0" applyNumberFormat="1" applyFont="1" applyFill="1" applyBorder="1" applyAlignment="1">
      <alignment horizontal="center"/>
    </xf>
    <xf numFmtId="44" fontId="81" fillId="38" borderId="0" xfId="0" applyNumberFormat="1" applyFont="1" applyFill="1" applyBorder="1"/>
    <xf numFmtId="0" fontId="81" fillId="38" borderId="0" xfId="0" applyFont="1" applyFill="1" applyBorder="1"/>
    <xf numFmtId="2" fontId="0" fillId="56" borderId="23" xfId="0" applyNumberFormat="1" applyFont="1" applyFill="1" applyBorder="1" applyAlignment="1">
      <alignment vertical="top"/>
    </xf>
    <xf numFmtId="44" fontId="0" fillId="56" borderId="23" xfId="0" applyNumberFormat="1" applyFont="1" applyFill="1" applyBorder="1" applyAlignment="1">
      <alignment vertical="top" wrapText="1"/>
    </xf>
    <xf numFmtId="0" fontId="0" fillId="56" borderId="23" xfId="0" applyNumberFormat="1" applyFont="1" applyFill="1" applyBorder="1" applyAlignment="1">
      <alignment vertical="top"/>
    </xf>
    <xf numFmtId="0" fontId="62" fillId="42" borderId="0" xfId="0" applyFont="1" applyFill="1" applyBorder="1" applyAlignment="1">
      <alignment horizontal="left" vertical="top" wrapText="1"/>
    </xf>
    <xf numFmtId="0" fontId="73" fillId="42" borderId="0" xfId="0" applyFont="1" applyFill="1" applyBorder="1" applyAlignment="1">
      <alignment horizontal="left" vertical="top" wrapText="1"/>
    </xf>
    <xf numFmtId="0" fontId="73" fillId="42" borderId="0" xfId="0" applyFont="1" applyFill="1" applyBorder="1" applyAlignment="1">
      <alignment horizontal="left" vertical="top"/>
    </xf>
    <xf numFmtId="0" fontId="2" fillId="2" borderId="34" xfId="0" applyFont="1" applyFill="1" applyBorder="1" applyAlignment="1">
      <alignment horizontal="center" wrapText="1"/>
    </xf>
    <xf numFmtId="0" fontId="2" fillId="2" borderId="30" xfId="0" applyFont="1" applyFill="1" applyBorder="1" applyAlignment="1">
      <alignment horizontal="center" wrapText="1"/>
    </xf>
    <xf numFmtId="0" fontId="2" fillId="2" borderId="35" xfId="0" applyFont="1" applyFill="1" applyBorder="1" applyAlignment="1">
      <alignment horizontal="center" wrapText="1"/>
    </xf>
    <xf numFmtId="0" fontId="2" fillId="2" borderId="36" xfId="0" applyFont="1" applyFill="1" applyBorder="1" applyAlignment="1">
      <alignment horizontal="center" wrapText="1"/>
    </xf>
    <xf numFmtId="0" fontId="2" fillId="2" borderId="37" xfId="0" applyFont="1" applyFill="1" applyBorder="1" applyAlignment="1">
      <alignment horizontal="center" wrapText="1"/>
    </xf>
    <xf numFmtId="0" fontId="2" fillId="2" borderId="38" xfId="0" applyFont="1" applyFill="1" applyBorder="1" applyAlignment="1">
      <alignment horizontal="center" wrapText="1"/>
    </xf>
    <xf numFmtId="0" fontId="62" fillId="42" borderId="19" xfId="0" applyFont="1" applyFill="1" applyBorder="1" applyAlignment="1">
      <alignment horizontal="left"/>
    </xf>
    <xf numFmtId="0" fontId="0" fillId="42" borderId="0" xfId="0" applyNumberFormat="1" applyFont="1" applyFill="1" applyBorder="1" applyAlignment="1">
      <alignment horizontal="left" vertical="top" wrapText="1"/>
    </xf>
    <xf numFmtId="0" fontId="61" fillId="40" borderId="0" xfId="0" applyFont="1" applyFill="1" applyBorder="1" applyAlignment="1">
      <alignment horizontal="left"/>
    </xf>
    <xf numFmtId="44" fontId="72" fillId="42" borderId="0" xfId="0" applyNumberFormat="1" applyFont="1" applyFill="1" applyBorder="1" applyAlignment="1">
      <alignment horizontal="left" wrapText="1"/>
    </xf>
    <xf numFmtId="44" fontId="72" fillId="42" borderId="0" xfId="0" applyNumberFormat="1" applyFont="1" applyFill="1" applyBorder="1" applyAlignment="1">
      <alignment horizontal="left"/>
    </xf>
    <xf numFmtId="0" fontId="61" fillId="40" borderId="22" xfId="0" applyFont="1" applyFill="1" applyBorder="1" applyAlignment="1">
      <alignment horizontal="left"/>
    </xf>
    <xf numFmtId="0" fontId="70" fillId="42" borderId="19" xfId="0" applyFont="1" applyFill="1" applyBorder="1" applyAlignment="1">
      <alignment horizontal="left"/>
    </xf>
    <xf numFmtId="44" fontId="72" fillId="56" borderId="0" xfId="0" applyNumberFormat="1" applyFont="1" applyFill="1" applyBorder="1" applyAlignment="1">
      <alignment horizontal="left"/>
    </xf>
    <xf numFmtId="44" fontId="70" fillId="42" borderId="28" xfId="0" applyNumberFormat="1" applyFont="1" applyFill="1" applyBorder="1" applyAlignment="1">
      <alignment horizontal="center" vertical="center" wrapText="1"/>
    </xf>
    <xf numFmtId="44" fontId="70" fillId="42" borderId="29" xfId="0" applyNumberFormat="1" applyFont="1" applyFill="1" applyBorder="1" applyAlignment="1">
      <alignment horizontal="center" vertical="center" wrapText="1"/>
    </xf>
    <xf numFmtId="0" fontId="61" fillId="39" borderId="0" xfId="0" applyFont="1" applyFill="1" applyBorder="1" applyAlignment="1">
      <alignment horizontal="left"/>
    </xf>
    <xf numFmtId="0" fontId="85" fillId="45" borderId="0" xfId="0" applyFont="1" applyFill="1" applyBorder="1" applyAlignment="1">
      <alignment horizontal="left" vertical="center" wrapText="1"/>
    </xf>
    <xf numFmtId="0" fontId="91" fillId="50" borderId="41" xfId="0" applyFont="1" applyFill="1" applyBorder="1" applyAlignment="1">
      <alignment horizontal="center" vertical="center"/>
    </xf>
    <xf numFmtId="0" fontId="91" fillId="50" borderId="24" xfId="0" applyFont="1" applyFill="1" applyBorder="1" applyAlignment="1">
      <alignment horizontal="center" vertical="center"/>
    </xf>
    <xf numFmtId="0" fontId="91" fillId="50" borderId="23" xfId="0" applyFont="1" applyFill="1" applyBorder="1" applyAlignment="1">
      <alignment horizontal="center" vertical="center"/>
    </xf>
    <xf numFmtId="0" fontId="91" fillId="50" borderId="39" xfId="0" applyFont="1" applyFill="1" applyBorder="1" applyAlignment="1">
      <alignment horizontal="center" vertical="center"/>
    </xf>
    <xf numFmtId="0" fontId="91" fillId="50" borderId="40" xfId="0" applyFont="1" applyFill="1" applyBorder="1" applyAlignment="1">
      <alignment horizontal="center" vertical="center"/>
    </xf>
    <xf numFmtId="0" fontId="91" fillId="50" borderId="45" xfId="0" applyFont="1" applyFill="1" applyBorder="1" applyAlignment="1">
      <alignment horizontal="center" vertical="center"/>
    </xf>
    <xf numFmtId="0" fontId="91" fillId="50" borderId="25" xfId="0" applyFont="1" applyFill="1" applyBorder="1" applyAlignment="1">
      <alignment horizontal="center" vertical="center"/>
    </xf>
    <xf numFmtId="0" fontId="91" fillId="50" borderId="23" xfId="0" applyFont="1" applyFill="1" applyBorder="1" applyAlignment="1">
      <alignment horizontal="center" vertical="center" wrapText="1"/>
    </xf>
  </cellXfs>
  <cellStyles count="64104">
    <cellStyle name=" 1" xfId="4"/>
    <cellStyle name="_x000d__x000a_CCAPI200.DLL=W:\WINDOWS3\, Can't find CCAPI200.DLL_x000d__x000a_XLHELP.DLL=W:\MSOFFICE_x000d__x000a_MAINXL.HLP=W:\M" xfId="64093"/>
    <cellStyle name="_Capex" xfId="5"/>
    <cellStyle name="_UED AMP 2009-14 Final 250309 Less PU" xfId="6"/>
    <cellStyle name="_UED AMP 2009-14 Final 250309 Less PU_1011 monthly" xfId="7"/>
    <cellStyle name="0,0_x000d__x000a_NA_x000d__x000a_" xfId="64094"/>
    <cellStyle name="20% - Accent1 2" xfId="8"/>
    <cellStyle name="20% - Accent1 2 2" xfId="9586"/>
    <cellStyle name="20% - Accent2 2" xfId="9"/>
    <cellStyle name="20% - Accent2 2 2" xfId="9587"/>
    <cellStyle name="20% - Accent3 2" xfId="10"/>
    <cellStyle name="20% - Accent3 2 2" xfId="9588"/>
    <cellStyle name="20% - Accent4 2" xfId="11"/>
    <cellStyle name="20% - Accent4 2 2" xfId="9589"/>
    <cellStyle name="20% - Accent5 2" xfId="12"/>
    <cellStyle name="20% - Accent5 2 2" xfId="9590"/>
    <cellStyle name="20% - Accent6 2" xfId="13"/>
    <cellStyle name="20% - Accent6 2 2" xfId="9591"/>
    <cellStyle name="40% - Accent1 2" xfId="14"/>
    <cellStyle name="40% - Accent1 2 2" xfId="9592"/>
    <cellStyle name="40% - Accent2 2" xfId="15"/>
    <cellStyle name="40% - Accent2 2 2" xfId="9593"/>
    <cellStyle name="40% - Accent3 2" xfId="16"/>
    <cellStyle name="40% - Accent3 2 2" xfId="9594"/>
    <cellStyle name="40% - Accent4 2" xfId="17"/>
    <cellStyle name="40% - Accent4 2 2" xfId="9595"/>
    <cellStyle name="40% - Accent5 2" xfId="18"/>
    <cellStyle name="40% - Accent5 2 2" xfId="9596"/>
    <cellStyle name="40% - Accent6 2" xfId="19"/>
    <cellStyle name="40% - Accent6 2 2" xfId="9597"/>
    <cellStyle name="60% - Accent1 2" xfId="20"/>
    <cellStyle name="60% - Accent2 2" xfId="21"/>
    <cellStyle name="60% - Accent3 2" xfId="22"/>
    <cellStyle name="60% - Accent4 2" xfId="23"/>
    <cellStyle name="60% - Accent5 2" xfId="24"/>
    <cellStyle name="60% - Accent6 2" xfId="25"/>
    <cellStyle name="Accent1 - 20%" xfId="26"/>
    <cellStyle name="Accent1 - 20% 2" xfId="9598"/>
    <cellStyle name="Accent1 - 40%" xfId="27"/>
    <cellStyle name="Accent1 - 40% 2" xfId="9599"/>
    <cellStyle name="Accent1 - 60%" xfId="28"/>
    <cellStyle name="Accent1 2" xfId="29"/>
    <cellStyle name="Accent1 3" xfId="30"/>
    <cellStyle name="Accent2 - 20%" xfId="31"/>
    <cellStyle name="Accent2 - 20% 2" xfId="9600"/>
    <cellStyle name="Accent2 - 40%" xfId="32"/>
    <cellStyle name="Accent2 - 40% 2" xfId="9601"/>
    <cellStyle name="Accent2 - 60%" xfId="33"/>
    <cellStyle name="Accent2 2" xfId="34"/>
    <cellStyle name="Accent2 3" xfId="35"/>
    <cellStyle name="Accent3 - 20%" xfId="36"/>
    <cellStyle name="Accent3 - 20% 2" xfId="9602"/>
    <cellStyle name="Accent3 - 40%" xfId="37"/>
    <cellStyle name="Accent3 - 40% 2" xfId="9603"/>
    <cellStyle name="Accent3 - 60%" xfId="38"/>
    <cellStyle name="Accent3 2" xfId="39"/>
    <cellStyle name="Accent3 3" xfId="40"/>
    <cellStyle name="Accent4 - 20%" xfId="41"/>
    <cellStyle name="Accent4 - 20% 2" xfId="9604"/>
    <cellStyle name="Accent4 - 40%" xfId="42"/>
    <cellStyle name="Accent4 - 40% 2" xfId="9605"/>
    <cellStyle name="Accent4 - 60%" xfId="43"/>
    <cellStyle name="Accent4 2" xfId="44"/>
    <cellStyle name="Accent4 3" xfId="45"/>
    <cellStyle name="Accent5 - 20%" xfId="46"/>
    <cellStyle name="Accent5 - 20% 2" xfId="9606"/>
    <cellStyle name="Accent5 - 40%" xfId="47"/>
    <cellStyle name="Accent5 - 40% 2" xfId="9607"/>
    <cellStyle name="Accent5 - 60%" xfId="48"/>
    <cellStyle name="Accent5 2" xfId="49"/>
    <cellStyle name="Accent5 3" xfId="50"/>
    <cellStyle name="Accent6 - 20%" xfId="51"/>
    <cellStyle name="Accent6 - 20% 2" xfId="9608"/>
    <cellStyle name="Accent6 - 40%" xfId="52"/>
    <cellStyle name="Accent6 - 40% 2" xfId="9609"/>
    <cellStyle name="Accent6 - 60%" xfId="53"/>
    <cellStyle name="Accent6 2" xfId="54"/>
    <cellStyle name="Accent6 3" xfId="55"/>
    <cellStyle name="Agara" xfId="56"/>
    <cellStyle name="B79812_.wvu.PrintTitlest" xfId="57"/>
    <cellStyle name="Bad 2" xfId="58"/>
    <cellStyle name="Black" xfId="59"/>
    <cellStyle name="Blockout" xfId="9610"/>
    <cellStyle name="Blockout 2" xfId="9611"/>
    <cellStyle name="Blue" xfId="60"/>
    <cellStyle name="Calculation 2" xfId="61"/>
    <cellStyle name="Calculation 2 10" xfId="9612"/>
    <cellStyle name="Calculation 2 10 2" xfId="9613"/>
    <cellStyle name="Calculation 2 10 3" xfId="9614"/>
    <cellStyle name="Calculation 2 11" xfId="9615"/>
    <cellStyle name="Calculation 2 11 2" xfId="9616"/>
    <cellStyle name="Calculation 2 11 3" xfId="9617"/>
    <cellStyle name="Calculation 2 12" xfId="9618"/>
    <cellStyle name="Calculation 2 12 2" xfId="9619"/>
    <cellStyle name="Calculation 2 12 3" xfId="9620"/>
    <cellStyle name="Calculation 2 13" xfId="9621"/>
    <cellStyle name="Calculation 2 13 2" xfId="9622"/>
    <cellStyle name="Calculation 2 13 3" xfId="9623"/>
    <cellStyle name="Calculation 2 14" xfId="9624"/>
    <cellStyle name="Calculation 2 14 2" xfId="9625"/>
    <cellStyle name="Calculation 2 14 3" xfId="9626"/>
    <cellStyle name="Calculation 2 15" xfId="9627"/>
    <cellStyle name="Calculation 2 15 2" xfId="9628"/>
    <cellStyle name="Calculation 2 15 3" xfId="9629"/>
    <cellStyle name="Calculation 2 16" xfId="9630"/>
    <cellStyle name="Calculation 2 17" xfId="9631"/>
    <cellStyle name="Calculation 2 18" xfId="9632"/>
    <cellStyle name="Calculation 2 2" xfId="62"/>
    <cellStyle name="Calculation 2 2 10" xfId="63"/>
    <cellStyle name="Calculation 2 2 10 2" xfId="64"/>
    <cellStyle name="Calculation 2 2 10 2 2" xfId="9633"/>
    <cellStyle name="Calculation 2 2 10 2 3" xfId="9634"/>
    <cellStyle name="Calculation 2 2 10 3" xfId="65"/>
    <cellStyle name="Calculation 2 2 10 3 2" xfId="9635"/>
    <cellStyle name="Calculation 2 2 10 3 3" xfId="9636"/>
    <cellStyle name="Calculation 2 2 10 4" xfId="9637"/>
    <cellStyle name="Calculation 2 2 10 5" xfId="9638"/>
    <cellStyle name="Calculation 2 2 11" xfId="66"/>
    <cellStyle name="Calculation 2 2 11 2" xfId="67"/>
    <cellStyle name="Calculation 2 2 11 2 2" xfId="9639"/>
    <cellStyle name="Calculation 2 2 11 2 3" xfId="9640"/>
    <cellStyle name="Calculation 2 2 11 3" xfId="68"/>
    <cellStyle name="Calculation 2 2 11 3 2" xfId="9641"/>
    <cellStyle name="Calculation 2 2 11 3 3" xfId="9642"/>
    <cellStyle name="Calculation 2 2 11 4" xfId="9643"/>
    <cellStyle name="Calculation 2 2 11 5" xfId="9644"/>
    <cellStyle name="Calculation 2 2 12" xfId="69"/>
    <cellStyle name="Calculation 2 2 12 2" xfId="70"/>
    <cellStyle name="Calculation 2 2 12 2 2" xfId="9645"/>
    <cellStyle name="Calculation 2 2 12 2 3" xfId="9646"/>
    <cellStyle name="Calculation 2 2 12 3" xfId="71"/>
    <cellStyle name="Calculation 2 2 12 3 2" xfId="9647"/>
    <cellStyle name="Calculation 2 2 12 3 3" xfId="9648"/>
    <cellStyle name="Calculation 2 2 12 4" xfId="9649"/>
    <cellStyle name="Calculation 2 2 12 5" xfId="9650"/>
    <cellStyle name="Calculation 2 2 13" xfId="9651"/>
    <cellStyle name="Calculation 2 2 13 2" xfId="9652"/>
    <cellStyle name="Calculation 2 2 13 3" xfId="9653"/>
    <cellStyle name="Calculation 2 2 14" xfId="9654"/>
    <cellStyle name="Calculation 2 2 14 2" xfId="9655"/>
    <cellStyle name="Calculation 2 2 14 3" xfId="9656"/>
    <cellStyle name="Calculation 2 2 15" xfId="9657"/>
    <cellStyle name="Calculation 2 2 15 2" xfId="9658"/>
    <cellStyle name="Calculation 2 2 15 3" xfId="9659"/>
    <cellStyle name="Calculation 2 2 16" xfId="9660"/>
    <cellStyle name="Calculation 2 2 16 2" xfId="9661"/>
    <cellStyle name="Calculation 2 2 16 3" xfId="9662"/>
    <cellStyle name="Calculation 2 2 17" xfId="9663"/>
    <cellStyle name="Calculation 2 2 17 2" xfId="9664"/>
    <cellStyle name="Calculation 2 2 17 3" xfId="9665"/>
    <cellStyle name="Calculation 2 2 18" xfId="9666"/>
    <cellStyle name="Calculation 2 2 19" xfId="9667"/>
    <cellStyle name="Calculation 2 2 2" xfId="72"/>
    <cellStyle name="Calculation 2 2 2 10" xfId="73"/>
    <cellStyle name="Calculation 2 2 2 10 2" xfId="74"/>
    <cellStyle name="Calculation 2 2 2 10 2 2" xfId="9668"/>
    <cellStyle name="Calculation 2 2 2 10 2 3" xfId="9669"/>
    <cellStyle name="Calculation 2 2 2 10 3" xfId="75"/>
    <cellStyle name="Calculation 2 2 2 10 3 2" xfId="9670"/>
    <cellStyle name="Calculation 2 2 2 10 3 3" xfId="9671"/>
    <cellStyle name="Calculation 2 2 2 10 4" xfId="9672"/>
    <cellStyle name="Calculation 2 2 2 10 5" xfId="9673"/>
    <cellStyle name="Calculation 2 2 2 11" xfId="9674"/>
    <cellStyle name="Calculation 2 2 2 11 2" xfId="9675"/>
    <cellStyle name="Calculation 2 2 2 11 3" xfId="9676"/>
    <cellStyle name="Calculation 2 2 2 12" xfId="9677"/>
    <cellStyle name="Calculation 2 2 2 12 2" xfId="9678"/>
    <cellStyle name="Calculation 2 2 2 12 3" xfId="9679"/>
    <cellStyle name="Calculation 2 2 2 13" xfId="9680"/>
    <cellStyle name="Calculation 2 2 2 13 2" xfId="9681"/>
    <cellStyle name="Calculation 2 2 2 13 3" xfId="9682"/>
    <cellStyle name="Calculation 2 2 2 14" xfId="9683"/>
    <cellStyle name="Calculation 2 2 2 14 2" xfId="9684"/>
    <cellStyle name="Calculation 2 2 2 14 3" xfId="9685"/>
    <cellStyle name="Calculation 2 2 2 15" xfId="9686"/>
    <cellStyle name="Calculation 2 2 2 15 2" xfId="9687"/>
    <cellStyle name="Calculation 2 2 2 15 3" xfId="9688"/>
    <cellStyle name="Calculation 2 2 2 16" xfId="9689"/>
    <cellStyle name="Calculation 2 2 2 17" xfId="9690"/>
    <cellStyle name="Calculation 2 2 2 18" xfId="9691"/>
    <cellStyle name="Calculation 2 2 2 19" xfId="9692"/>
    <cellStyle name="Calculation 2 2 2 2" xfId="76"/>
    <cellStyle name="Calculation 2 2 2 2 10" xfId="9693"/>
    <cellStyle name="Calculation 2 2 2 2 10 2" xfId="9694"/>
    <cellStyle name="Calculation 2 2 2 2 10 3" xfId="9695"/>
    <cellStyle name="Calculation 2 2 2 2 11" xfId="9696"/>
    <cellStyle name="Calculation 2 2 2 2 11 2" xfId="9697"/>
    <cellStyle name="Calculation 2 2 2 2 11 3" xfId="9698"/>
    <cellStyle name="Calculation 2 2 2 2 12" xfId="9699"/>
    <cellStyle name="Calculation 2 2 2 2 12 2" xfId="9700"/>
    <cellStyle name="Calculation 2 2 2 2 12 3" xfId="9701"/>
    <cellStyle name="Calculation 2 2 2 2 13" xfId="9702"/>
    <cellStyle name="Calculation 2 2 2 2 14" xfId="9703"/>
    <cellStyle name="Calculation 2 2 2 2 2" xfId="77"/>
    <cellStyle name="Calculation 2 2 2 2 2 2" xfId="78"/>
    <cellStyle name="Calculation 2 2 2 2 2 2 2" xfId="9704"/>
    <cellStyle name="Calculation 2 2 2 2 2 2 2 2" xfId="9705"/>
    <cellStyle name="Calculation 2 2 2 2 2 2 2 2 2" xfId="9706"/>
    <cellStyle name="Calculation 2 2 2 2 2 2 2 3" xfId="9707"/>
    <cellStyle name="Calculation 2 2 2 2 2 2 3" xfId="9708"/>
    <cellStyle name="Calculation 2 2 2 2 2 2 3 2" xfId="9709"/>
    <cellStyle name="Calculation 2 2 2 2 2 2 3 3" xfId="9710"/>
    <cellStyle name="Calculation 2 2 2 2 2 2 4" xfId="9711"/>
    <cellStyle name="Calculation 2 2 2 2 2 2 4 2" xfId="9712"/>
    <cellStyle name="Calculation 2 2 2 2 2 2 4 3" xfId="9713"/>
    <cellStyle name="Calculation 2 2 2 2 2 2 5" xfId="9714"/>
    <cellStyle name="Calculation 2 2 2 2 2 2 5 2" xfId="9715"/>
    <cellStyle name="Calculation 2 2 2 2 2 2 5 3" xfId="9716"/>
    <cellStyle name="Calculation 2 2 2 2 2 2 6" xfId="9717"/>
    <cellStyle name="Calculation 2 2 2 2 2 2 6 2" xfId="9718"/>
    <cellStyle name="Calculation 2 2 2 2 2 2 7" xfId="9719"/>
    <cellStyle name="Calculation 2 2 2 2 2 2 8" xfId="9720"/>
    <cellStyle name="Calculation 2 2 2 2 2 2 9" xfId="9721"/>
    <cellStyle name="Calculation 2 2 2 2 2 3" xfId="9722"/>
    <cellStyle name="Calculation 2 2 2 2 2 3 2" xfId="9723"/>
    <cellStyle name="Calculation 2 2 2 2 2 3 2 2" xfId="9724"/>
    <cellStyle name="Calculation 2 2 2 2 2 3 3" xfId="9725"/>
    <cellStyle name="Calculation 2 2 2 2 2 4" xfId="9726"/>
    <cellStyle name="Calculation 2 2 2 2 2 4 2" xfId="9727"/>
    <cellStyle name="Calculation 2 2 2 2 2 4 3" xfId="9728"/>
    <cellStyle name="Calculation 2 2 2 2 2 5" xfId="9729"/>
    <cellStyle name="Calculation 2 2 2 2 2 6" xfId="9730"/>
    <cellStyle name="Calculation 2 2 2 2 3" xfId="79"/>
    <cellStyle name="Calculation 2 2 2 2 3 2" xfId="9731"/>
    <cellStyle name="Calculation 2 2 2 2 3 2 2" xfId="9732"/>
    <cellStyle name="Calculation 2 2 2 2 3 2 2 2" xfId="9733"/>
    <cellStyle name="Calculation 2 2 2 2 3 2 3" xfId="9734"/>
    <cellStyle name="Calculation 2 2 2 2 3 3" xfId="9735"/>
    <cellStyle name="Calculation 2 2 2 2 3 3 2" xfId="9736"/>
    <cellStyle name="Calculation 2 2 2 2 3 3 2 2" xfId="9737"/>
    <cellStyle name="Calculation 2 2 2 2 3 3 3" xfId="9738"/>
    <cellStyle name="Calculation 2 2 2 2 3 4" xfId="9739"/>
    <cellStyle name="Calculation 2 2 2 2 3 4 2" xfId="9740"/>
    <cellStyle name="Calculation 2 2 2 2 3 4 3" xfId="9741"/>
    <cellStyle name="Calculation 2 2 2 2 3 5" xfId="9742"/>
    <cellStyle name="Calculation 2 2 2 2 3 5 2" xfId="9743"/>
    <cellStyle name="Calculation 2 2 2 2 3 5 3" xfId="9744"/>
    <cellStyle name="Calculation 2 2 2 2 3 6" xfId="9745"/>
    <cellStyle name="Calculation 2 2 2 2 3 6 2" xfId="9746"/>
    <cellStyle name="Calculation 2 2 2 2 3 7" xfId="9747"/>
    <cellStyle name="Calculation 2 2 2 2 3 8" xfId="9748"/>
    <cellStyle name="Calculation 2 2 2 2 3 9" xfId="9749"/>
    <cellStyle name="Calculation 2 2 2 2 4" xfId="80"/>
    <cellStyle name="Calculation 2 2 2 2 4 2" xfId="9750"/>
    <cellStyle name="Calculation 2 2 2 2 4 2 2" xfId="9751"/>
    <cellStyle name="Calculation 2 2 2 2 4 3" xfId="9752"/>
    <cellStyle name="Calculation 2 2 2 2 5" xfId="9753"/>
    <cellStyle name="Calculation 2 2 2 2 5 2" xfId="9754"/>
    <cellStyle name="Calculation 2 2 2 2 5 3" xfId="9755"/>
    <cellStyle name="Calculation 2 2 2 2 6" xfId="9756"/>
    <cellStyle name="Calculation 2 2 2 2 6 2" xfId="9757"/>
    <cellStyle name="Calculation 2 2 2 2 6 3" xfId="9758"/>
    <cellStyle name="Calculation 2 2 2 2 7" xfId="9759"/>
    <cellStyle name="Calculation 2 2 2 2 7 2" xfId="9760"/>
    <cellStyle name="Calculation 2 2 2 2 7 3" xfId="9761"/>
    <cellStyle name="Calculation 2 2 2 2 8" xfId="9762"/>
    <cellStyle name="Calculation 2 2 2 2 8 2" xfId="9763"/>
    <cellStyle name="Calculation 2 2 2 2 8 3" xfId="9764"/>
    <cellStyle name="Calculation 2 2 2 2 9" xfId="9765"/>
    <cellStyle name="Calculation 2 2 2 2 9 2" xfId="9766"/>
    <cellStyle name="Calculation 2 2 2 2 9 3" xfId="9767"/>
    <cellStyle name="Calculation 2 2 2 3" xfId="81"/>
    <cellStyle name="Calculation 2 2 2 3 10" xfId="9768"/>
    <cellStyle name="Calculation 2 2 2 3 10 2" xfId="9769"/>
    <cellStyle name="Calculation 2 2 2 3 10 3" xfId="9770"/>
    <cellStyle name="Calculation 2 2 2 3 11" xfId="9771"/>
    <cellStyle name="Calculation 2 2 2 3 11 2" xfId="9772"/>
    <cellStyle name="Calculation 2 2 2 3 11 3" xfId="9773"/>
    <cellStyle name="Calculation 2 2 2 3 12" xfId="9774"/>
    <cellStyle name="Calculation 2 2 2 3 12 2" xfId="9775"/>
    <cellStyle name="Calculation 2 2 2 3 12 3" xfId="9776"/>
    <cellStyle name="Calculation 2 2 2 3 13" xfId="9777"/>
    <cellStyle name="Calculation 2 2 2 3 14" xfId="9778"/>
    <cellStyle name="Calculation 2 2 2 3 2" xfId="82"/>
    <cellStyle name="Calculation 2 2 2 3 2 2" xfId="9779"/>
    <cellStyle name="Calculation 2 2 2 3 2 2 2" xfId="9780"/>
    <cellStyle name="Calculation 2 2 2 3 2 2 2 2" xfId="9781"/>
    <cellStyle name="Calculation 2 2 2 3 2 2 3" xfId="9782"/>
    <cellStyle name="Calculation 2 2 2 3 2 3" xfId="9783"/>
    <cellStyle name="Calculation 2 2 2 3 2 3 2" xfId="9784"/>
    <cellStyle name="Calculation 2 2 2 3 2 3 2 2" xfId="9785"/>
    <cellStyle name="Calculation 2 2 2 3 2 3 3" xfId="9786"/>
    <cellStyle name="Calculation 2 2 2 3 2 4" xfId="9787"/>
    <cellStyle name="Calculation 2 2 2 3 2 4 2" xfId="9788"/>
    <cellStyle name="Calculation 2 2 2 3 2 4 3" xfId="9789"/>
    <cellStyle name="Calculation 2 2 2 3 2 5" xfId="9790"/>
    <cellStyle name="Calculation 2 2 2 3 2 5 2" xfId="9791"/>
    <cellStyle name="Calculation 2 2 2 3 2 5 3" xfId="9792"/>
    <cellStyle name="Calculation 2 2 2 3 2 6" xfId="9793"/>
    <cellStyle name="Calculation 2 2 2 3 2 6 2" xfId="9794"/>
    <cellStyle name="Calculation 2 2 2 3 2 7" xfId="9795"/>
    <cellStyle name="Calculation 2 2 2 3 2 8" xfId="9796"/>
    <cellStyle name="Calculation 2 2 2 3 2 9" xfId="9797"/>
    <cellStyle name="Calculation 2 2 2 3 3" xfId="83"/>
    <cellStyle name="Calculation 2 2 2 3 3 2" xfId="9798"/>
    <cellStyle name="Calculation 2 2 2 3 3 2 2" xfId="9799"/>
    <cellStyle name="Calculation 2 2 2 3 3 3" xfId="9800"/>
    <cellStyle name="Calculation 2 2 2 3 4" xfId="84"/>
    <cellStyle name="Calculation 2 2 2 3 4 2" xfId="9801"/>
    <cellStyle name="Calculation 2 2 2 3 4 3" xfId="9802"/>
    <cellStyle name="Calculation 2 2 2 3 5" xfId="9803"/>
    <cellStyle name="Calculation 2 2 2 3 5 2" xfId="9804"/>
    <cellStyle name="Calculation 2 2 2 3 5 3" xfId="9805"/>
    <cellStyle name="Calculation 2 2 2 3 6" xfId="9806"/>
    <cellStyle name="Calculation 2 2 2 3 6 2" xfId="9807"/>
    <cellStyle name="Calculation 2 2 2 3 6 3" xfId="9808"/>
    <cellStyle name="Calculation 2 2 2 3 7" xfId="9809"/>
    <cellStyle name="Calculation 2 2 2 3 7 2" xfId="9810"/>
    <cellStyle name="Calculation 2 2 2 3 7 3" xfId="9811"/>
    <cellStyle name="Calculation 2 2 2 3 8" xfId="9812"/>
    <cellStyle name="Calculation 2 2 2 3 8 2" xfId="9813"/>
    <cellStyle name="Calculation 2 2 2 3 8 3" xfId="9814"/>
    <cellStyle name="Calculation 2 2 2 3 9" xfId="9815"/>
    <cellStyle name="Calculation 2 2 2 3 9 2" xfId="9816"/>
    <cellStyle name="Calculation 2 2 2 3 9 3" xfId="9817"/>
    <cellStyle name="Calculation 2 2 2 4" xfId="85"/>
    <cellStyle name="Calculation 2 2 2 4 10" xfId="9818"/>
    <cellStyle name="Calculation 2 2 2 4 11" xfId="9819"/>
    <cellStyle name="Calculation 2 2 2 4 2" xfId="86"/>
    <cellStyle name="Calculation 2 2 2 4 2 10" xfId="9820"/>
    <cellStyle name="Calculation 2 2 2 4 2 2" xfId="87"/>
    <cellStyle name="Calculation 2 2 2 4 2 2 2" xfId="9821"/>
    <cellStyle name="Calculation 2 2 2 4 2 2 2 2" xfId="9822"/>
    <cellStyle name="Calculation 2 2 2 4 2 2 3" xfId="9823"/>
    <cellStyle name="Calculation 2 2 2 4 2 3" xfId="9824"/>
    <cellStyle name="Calculation 2 2 2 4 2 3 2" xfId="9825"/>
    <cellStyle name="Calculation 2 2 2 4 2 3 2 2" xfId="9826"/>
    <cellStyle name="Calculation 2 2 2 4 2 3 3" xfId="9827"/>
    <cellStyle name="Calculation 2 2 2 4 2 4" xfId="9828"/>
    <cellStyle name="Calculation 2 2 2 4 2 4 2" xfId="9829"/>
    <cellStyle name="Calculation 2 2 2 4 2 4 3" xfId="9830"/>
    <cellStyle name="Calculation 2 2 2 4 2 5" xfId="9831"/>
    <cellStyle name="Calculation 2 2 2 4 2 5 2" xfId="9832"/>
    <cellStyle name="Calculation 2 2 2 4 2 5 3" xfId="9833"/>
    <cellStyle name="Calculation 2 2 2 4 2 6" xfId="9834"/>
    <cellStyle name="Calculation 2 2 2 4 2 6 2" xfId="9835"/>
    <cellStyle name="Calculation 2 2 2 4 2 6 3" xfId="9836"/>
    <cellStyle name="Calculation 2 2 2 4 2 7" xfId="9837"/>
    <cellStyle name="Calculation 2 2 2 4 2 7 2" xfId="9838"/>
    <cellStyle name="Calculation 2 2 2 4 2 8" xfId="9839"/>
    <cellStyle name="Calculation 2 2 2 4 2 9" xfId="9840"/>
    <cellStyle name="Calculation 2 2 2 4 3" xfId="88"/>
    <cellStyle name="Calculation 2 2 2 4 3 2" xfId="9841"/>
    <cellStyle name="Calculation 2 2 2 4 3 2 2" xfId="9842"/>
    <cellStyle name="Calculation 2 2 2 4 3 3" xfId="9843"/>
    <cellStyle name="Calculation 2 2 2 4 4" xfId="9844"/>
    <cellStyle name="Calculation 2 2 2 4 4 2" xfId="9845"/>
    <cellStyle name="Calculation 2 2 2 4 4 2 2" xfId="9846"/>
    <cellStyle name="Calculation 2 2 2 4 4 3" xfId="9847"/>
    <cellStyle name="Calculation 2 2 2 4 5" xfId="9848"/>
    <cellStyle name="Calculation 2 2 2 4 5 2" xfId="9849"/>
    <cellStyle name="Calculation 2 2 2 4 5 2 2" xfId="9850"/>
    <cellStyle name="Calculation 2 2 2 4 5 3" xfId="9851"/>
    <cellStyle name="Calculation 2 2 2 4 6" xfId="9852"/>
    <cellStyle name="Calculation 2 2 2 4 6 2" xfId="9853"/>
    <cellStyle name="Calculation 2 2 2 4 6 3" xfId="9854"/>
    <cellStyle name="Calculation 2 2 2 4 7" xfId="9855"/>
    <cellStyle name="Calculation 2 2 2 4 7 2" xfId="9856"/>
    <cellStyle name="Calculation 2 2 2 4 7 3" xfId="9857"/>
    <cellStyle name="Calculation 2 2 2 4 8" xfId="9858"/>
    <cellStyle name="Calculation 2 2 2 4 8 2" xfId="9859"/>
    <cellStyle name="Calculation 2 2 2 4 9" xfId="9860"/>
    <cellStyle name="Calculation 2 2 2 5" xfId="89"/>
    <cellStyle name="Calculation 2 2 2 5 10" xfId="9861"/>
    <cellStyle name="Calculation 2 2 2 5 11" xfId="9862"/>
    <cellStyle name="Calculation 2 2 2 5 2" xfId="90"/>
    <cellStyle name="Calculation 2 2 2 5 2 10" xfId="9863"/>
    <cellStyle name="Calculation 2 2 2 5 2 2" xfId="91"/>
    <cellStyle name="Calculation 2 2 2 5 2 2 2" xfId="9864"/>
    <cellStyle name="Calculation 2 2 2 5 2 2 2 2" xfId="9865"/>
    <cellStyle name="Calculation 2 2 2 5 2 2 3" xfId="9866"/>
    <cellStyle name="Calculation 2 2 2 5 2 3" xfId="92"/>
    <cellStyle name="Calculation 2 2 2 5 2 3 2" xfId="9867"/>
    <cellStyle name="Calculation 2 2 2 5 2 3 2 2" xfId="9868"/>
    <cellStyle name="Calculation 2 2 2 5 2 3 3" xfId="9869"/>
    <cellStyle name="Calculation 2 2 2 5 2 4" xfId="9870"/>
    <cellStyle name="Calculation 2 2 2 5 2 4 2" xfId="9871"/>
    <cellStyle name="Calculation 2 2 2 5 2 4 3" xfId="9872"/>
    <cellStyle name="Calculation 2 2 2 5 2 5" xfId="9873"/>
    <cellStyle name="Calculation 2 2 2 5 2 5 2" xfId="9874"/>
    <cellStyle name="Calculation 2 2 2 5 2 5 3" xfId="9875"/>
    <cellStyle name="Calculation 2 2 2 5 2 6" xfId="9876"/>
    <cellStyle name="Calculation 2 2 2 5 2 6 2" xfId="9877"/>
    <cellStyle name="Calculation 2 2 2 5 2 6 3" xfId="9878"/>
    <cellStyle name="Calculation 2 2 2 5 2 7" xfId="9879"/>
    <cellStyle name="Calculation 2 2 2 5 2 7 2" xfId="9880"/>
    <cellStyle name="Calculation 2 2 2 5 2 8" xfId="9881"/>
    <cellStyle name="Calculation 2 2 2 5 2 9" xfId="9882"/>
    <cellStyle name="Calculation 2 2 2 5 3" xfId="93"/>
    <cellStyle name="Calculation 2 2 2 5 3 2" xfId="9883"/>
    <cellStyle name="Calculation 2 2 2 5 3 2 2" xfId="9884"/>
    <cellStyle name="Calculation 2 2 2 5 3 3" xfId="9885"/>
    <cellStyle name="Calculation 2 2 2 5 4" xfId="94"/>
    <cellStyle name="Calculation 2 2 2 5 4 2" xfId="9886"/>
    <cellStyle name="Calculation 2 2 2 5 4 2 2" xfId="9887"/>
    <cellStyle name="Calculation 2 2 2 5 4 3" xfId="9888"/>
    <cellStyle name="Calculation 2 2 2 5 5" xfId="9889"/>
    <cellStyle name="Calculation 2 2 2 5 5 2" xfId="9890"/>
    <cellStyle name="Calculation 2 2 2 5 5 2 2" xfId="9891"/>
    <cellStyle name="Calculation 2 2 2 5 5 3" xfId="9892"/>
    <cellStyle name="Calculation 2 2 2 5 6" xfId="9893"/>
    <cellStyle name="Calculation 2 2 2 5 6 2" xfId="9894"/>
    <cellStyle name="Calculation 2 2 2 5 6 3" xfId="9895"/>
    <cellStyle name="Calculation 2 2 2 5 7" xfId="9896"/>
    <cellStyle name="Calculation 2 2 2 5 7 2" xfId="9897"/>
    <cellStyle name="Calculation 2 2 2 5 7 3" xfId="9898"/>
    <cellStyle name="Calculation 2 2 2 5 8" xfId="9899"/>
    <cellStyle name="Calculation 2 2 2 5 8 2" xfId="9900"/>
    <cellStyle name="Calculation 2 2 2 5 9" xfId="9901"/>
    <cellStyle name="Calculation 2 2 2 6" xfId="95"/>
    <cellStyle name="Calculation 2 2 2 6 2" xfId="96"/>
    <cellStyle name="Calculation 2 2 2 6 2 2" xfId="97"/>
    <cellStyle name="Calculation 2 2 2 6 2 2 2" xfId="9902"/>
    <cellStyle name="Calculation 2 2 2 6 2 2 3" xfId="9903"/>
    <cellStyle name="Calculation 2 2 2 6 2 3" xfId="98"/>
    <cellStyle name="Calculation 2 2 2 6 2 3 2" xfId="9904"/>
    <cellStyle name="Calculation 2 2 2 6 2 3 3" xfId="9905"/>
    <cellStyle name="Calculation 2 2 2 6 2 4" xfId="9906"/>
    <cellStyle name="Calculation 2 2 2 6 2 5" xfId="9907"/>
    <cellStyle name="Calculation 2 2 2 6 3" xfId="99"/>
    <cellStyle name="Calculation 2 2 2 6 3 2" xfId="9908"/>
    <cellStyle name="Calculation 2 2 2 6 3 3" xfId="9909"/>
    <cellStyle name="Calculation 2 2 2 6 4" xfId="100"/>
    <cellStyle name="Calculation 2 2 2 6 4 2" xfId="9910"/>
    <cellStyle name="Calculation 2 2 2 6 4 3" xfId="9911"/>
    <cellStyle name="Calculation 2 2 2 6 5" xfId="9912"/>
    <cellStyle name="Calculation 2 2 2 6 5 2" xfId="9913"/>
    <cellStyle name="Calculation 2 2 2 6 6" xfId="9914"/>
    <cellStyle name="Calculation 2 2 2 6 7" xfId="9915"/>
    <cellStyle name="Calculation 2 2 2 7" xfId="101"/>
    <cellStyle name="Calculation 2 2 2 7 2" xfId="102"/>
    <cellStyle name="Calculation 2 2 2 7 2 2" xfId="103"/>
    <cellStyle name="Calculation 2 2 2 7 2 2 2" xfId="9916"/>
    <cellStyle name="Calculation 2 2 2 7 2 2 3" xfId="9917"/>
    <cellStyle name="Calculation 2 2 2 7 2 3" xfId="104"/>
    <cellStyle name="Calculation 2 2 2 7 2 3 2" xfId="9918"/>
    <cellStyle name="Calculation 2 2 2 7 2 3 3" xfId="9919"/>
    <cellStyle name="Calculation 2 2 2 7 2 4" xfId="9920"/>
    <cellStyle name="Calculation 2 2 2 7 2 5" xfId="9921"/>
    <cellStyle name="Calculation 2 2 2 7 3" xfId="105"/>
    <cellStyle name="Calculation 2 2 2 7 3 2" xfId="9922"/>
    <cellStyle name="Calculation 2 2 2 7 3 3" xfId="9923"/>
    <cellStyle name="Calculation 2 2 2 7 4" xfId="106"/>
    <cellStyle name="Calculation 2 2 2 7 4 2" xfId="9924"/>
    <cellStyle name="Calculation 2 2 2 7 4 3" xfId="9925"/>
    <cellStyle name="Calculation 2 2 2 7 5" xfId="9926"/>
    <cellStyle name="Calculation 2 2 2 7 6" xfId="9927"/>
    <cellStyle name="Calculation 2 2 2 8" xfId="107"/>
    <cellStyle name="Calculation 2 2 2 8 2" xfId="108"/>
    <cellStyle name="Calculation 2 2 2 8 2 2" xfId="9928"/>
    <cellStyle name="Calculation 2 2 2 8 2 3" xfId="9929"/>
    <cellStyle name="Calculation 2 2 2 8 3" xfId="109"/>
    <cellStyle name="Calculation 2 2 2 8 3 2" xfId="9930"/>
    <cellStyle name="Calculation 2 2 2 8 3 3" xfId="9931"/>
    <cellStyle name="Calculation 2 2 2 8 4" xfId="9932"/>
    <cellStyle name="Calculation 2 2 2 8 5" xfId="9933"/>
    <cellStyle name="Calculation 2 2 2 9" xfId="110"/>
    <cellStyle name="Calculation 2 2 2 9 2" xfId="111"/>
    <cellStyle name="Calculation 2 2 2 9 2 2" xfId="9934"/>
    <cellStyle name="Calculation 2 2 2 9 2 3" xfId="9935"/>
    <cellStyle name="Calculation 2 2 2 9 3" xfId="112"/>
    <cellStyle name="Calculation 2 2 2 9 3 2" xfId="9936"/>
    <cellStyle name="Calculation 2 2 2 9 3 3" xfId="9937"/>
    <cellStyle name="Calculation 2 2 2 9 4" xfId="9938"/>
    <cellStyle name="Calculation 2 2 2 9 5" xfId="9939"/>
    <cellStyle name="Calculation 2 2 20" xfId="9940"/>
    <cellStyle name="Calculation 2 2 21" xfId="9941"/>
    <cellStyle name="Calculation 2 2 3" xfId="113"/>
    <cellStyle name="Calculation 2 2 3 10" xfId="114"/>
    <cellStyle name="Calculation 2 2 3 10 2" xfId="115"/>
    <cellStyle name="Calculation 2 2 3 10 2 2" xfId="9942"/>
    <cellStyle name="Calculation 2 2 3 10 2 3" xfId="9943"/>
    <cellStyle name="Calculation 2 2 3 10 3" xfId="116"/>
    <cellStyle name="Calculation 2 2 3 10 3 2" xfId="9944"/>
    <cellStyle name="Calculation 2 2 3 10 3 3" xfId="9945"/>
    <cellStyle name="Calculation 2 2 3 10 4" xfId="9946"/>
    <cellStyle name="Calculation 2 2 3 10 5" xfId="9947"/>
    <cellStyle name="Calculation 2 2 3 11" xfId="9948"/>
    <cellStyle name="Calculation 2 2 3 11 2" xfId="9949"/>
    <cellStyle name="Calculation 2 2 3 11 3" xfId="9950"/>
    <cellStyle name="Calculation 2 2 3 12" xfId="9951"/>
    <cellStyle name="Calculation 2 2 3 12 2" xfId="9952"/>
    <cellStyle name="Calculation 2 2 3 12 3" xfId="9953"/>
    <cellStyle name="Calculation 2 2 3 13" xfId="9954"/>
    <cellStyle name="Calculation 2 2 3 13 2" xfId="9955"/>
    <cellStyle name="Calculation 2 2 3 13 3" xfId="9956"/>
    <cellStyle name="Calculation 2 2 3 14" xfId="9957"/>
    <cellStyle name="Calculation 2 2 3 14 2" xfId="9958"/>
    <cellStyle name="Calculation 2 2 3 14 3" xfId="9959"/>
    <cellStyle name="Calculation 2 2 3 15" xfId="9960"/>
    <cellStyle name="Calculation 2 2 3 15 2" xfId="9961"/>
    <cellStyle name="Calculation 2 2 3 15 3" xfId="9962"/>
    <cellStyle name="Calculation 2 2 3 16" xfId="9963"/>
    <cellStyle name="Calculation 2 2 3 17" xfId="9964"/>
    <cellStyle name="Calculation 2 2 3 18" xfId="9965"/>
    <cellStyle name="Calculation 2 2 3 19" xfId="9966"/>
    <cellStyle name="Calculation 2 2 3 2" xfId="117"/>
    <cellStyle name="Calculation 2 2 3 2 10" xfId="9967"/>
    <cellStyle name="Calculation 2 2 3 2 10 2" xfId="9968"/>
    <cellStyle name="Calculation 2 2 3 2 10 3" xfId="9969"/>
    <cellStyle name="Calculation 2 2 3 2 11" xfId="9970"/>
    <cellStyle name="Calculation 2 2 3 2 11 2" xfId="9971"/>
    <cellStyle name="Calculation 2 2 3 2 11 3" xfId="9972"/>
    <cellStyle name="Calculation 2 2 3 2 12" xfId="9973"/>
    <cellStyle name="Calculation 2 2 3 2 12 2" xfId="9974"/>
    <cellStyle name="Calculation 2 2 3 2 12 3" xfId="9975"/>
    <cellStyle name="Calculation 2 2 3 2 13" xfId="9976"/>
    <cellStyle name="Calculation 2 2 3 2 14" xfId="9977"/>
    <cellStyle name="Calculation 2 2 3 2 2" xfId="118"/>
    <cellStyle name="Calculation 2 2 3 2 2 2" xfId="119"/>
    <cellStyle name="Calculation 2 2 3 2 2 2 2" xfId="9978"/>
    <cellStyle name="Calculation 2 2 3 2 2 2 2 2" xfId="9979"/>
    <cellStyle name="Calculation 2 2 3 2 2 2 2 2 2" xfId="9980"/>
    <cellStyle name="Calculation 2 2 3 2 2 2 2 3" xfId="9981"/>
    <cellStyle name="Calculation 2 2 3 2 2 2 3" xfId="9982"/>
    <cellStyle name="Calculation 2 2 3 2 2 2 3 2" xfId="9983"/>
    <cellStyle name="Calculation 2 2 3 2 2 2 3 3" xfId="9984"/>
    <cellStyle name="Calculation 2 2 3 2 2 2 4" xfId="9985"/>
    <cellStyle name="Calculation 2 2 3 2 2 2 4 2" xfId="9986"/>
    <cellStyle name="Calculation 2 2 3 2 2 2 4 3" xfId="9987"/>
    <cellStyle name="Calculation 2 2 3 2 2 2 5" xfId="9988"/>
    <cellStyle name="Calculation 2 2 3 2 2 2 5 2" xfId="9989"/>
    <cellStyle name="Calculation 2 2 3 2 2 2 5 3" xfId="9990"/>
    <cellStyle name="Calculation 2 2 3 2 2 2 6" xfId="9991"/>
    <cellStyle name="Calculation 2 2 3 2 2 2 6 2" xfId="9992"/>
    <cellStyle name="Calculation 2 2 3 2 2 2 7" xfId="9993"/>
    <cellStyle name="Calculation 2 2 3 2 2 2 8" xfId="9994"/>
    <cellStyle name="Calculation 2 2 3 2 2 2 9" xfId="9995"/>
    <cellStyle name="Calculation 2 2 3 2 2 3" xfId="9996"/>
    <cellStyle name="Calculation 2 2 3 2 2 3 2" xfId="9997"/>
    <cellStyle name="Calculation 2 2 3 2 2 3 2 2" xfId="9998"/>
    <cellStyle name="Calculation 2 2 3 2 2 3 3" xfId="9999"/>
    <cellStyle name="Calculation 2 2 3 2 2 4" xfId="10000"/>
    <cellStyle name="Calculation 2 2 3 2 2 4 2" xfId="10001"/>
    <cellStyle name="Calculation 2 2 3 2 2 4 3" xfId="10002"/>
    <cellStyle name="Calculation 2 2 3 2 2 5" xfId="10003"/>
    <cellStyle name="Calculation 2 2 3 2 2 6" xfId="10004"/>
    <cellStyle name="Calculation 2 2 3 2 3" xfId="120"/>
    <cellStyle name="Calculation 2 2 3 2 3 2" xfId="10005"/>
    <cellStyle name="Calculation 2 2 3 2 3 2 2" xfId="10006"/>
    <cellStyle name="Calculation 2 2 3 2 3 2 2 2" xfId="10007"/>
    <cellStyle name="Calculation 2 2 3 2 3 2 3" xfId="10008"/>
    <cellStyle name="Calculation 2 2 3 2 3 3" xfId="10009"/>
    <cellStyle name="Calculation 2 2 3 2 3 3 2" xfId="10010"/>
    <cellStyle name="Calculation 2 2 3 2 3 3 2 2" xfId="10011"/>
    <cellStyle name="Calculation 2 2 3 2 3 3 3" xfId="10012"/>
    <cellStyle name="Calculation 2 2 3 2 3 4" xfId="10013"/>
    <cellStyle name="Calculation 2 2 3 2 3 4 2" xfId="10014"/>
    <cellStyle name="Calculation 2 2 3 2 3 4 3" xfId="10015"/>
    <cellStyle name="Calculation 2 2 3 2 3 5" xfId="10016"/>
    <cellStyle name="Calculation 2 2 3 2 3 5 2" xfId="10017"/>
    <cellStyle name="Calculation 2 2 3 2 3 5 3" xfId="10018"/>
    <cellStyle name="Calculation 2 2 3 2 3 6" xfId="10019"/>
    <cellStyle name="Calculation 2 2 3 2 3 6 2" xfId="10020"/>
    <cellStyle name="Calculation 2 2 3 2 3 7" xfId="10021"/>
    <cellStyle name="Calculation 2 2 3 2 3 8" xfId="10022"/>
    <cellStyle name="Calculation 2 2 3 2 3 9" xfId="10023"/>
    <cellStyle name="Calculation 2 2 3 2 4" xfId="121"/>
    <cellStyle name="Calculation 2 2 3 2 4 2" xfId="10024"/>
    <cellStyle name="Calculation 2 2 3 2 4 2 2" xfId="10025"/>
    <cellStyle name="Calculation 2 2 3 2 4 3" xfId="10026"/>
    <cellStyle name="Calculation 2 2 3 2 5" xfId="10027"/>
    <cellStyle name="Calculation 2 2 3 2 5 2" xfId="10028"/>
    <cellStyle name="Calculation 2 2 3 2 5 3" xfId="10029"/>
    <cellStyle name="Calculation 2 2 3 2 6" xfId="10030"/>
    <cellStyle name="Calculation 2 2 3 2 6 2" xfId="10031"/>
    <cellStyle name="Calculation 2 2 3 2 6 3" xfId="10032"/>
    <cellStyle name="Calculation 2 2 3 2 7" xfId="10033"/>
    <cellStyle name="Calculation 2 2 3 2 7 2" xfId="10034"/>
    <cellStyle name="Calculation 2 2 3 2 7 3" xfId="10035"/>
    <cellStyle name="Calculation 2 2 3 2 8" xfId="10036"/>
    <cellStyle name="Calculation 2 2 3 2 8 2" xfId="10037"/>
    <cellStyle name="Calculation 2 2 3 2 8 3" xfId="10038"/>
    <cellStyle name="Calculation 2 2 3 2 9" xfId="10039"/>
    <cellStyle name="Calculation 2 2 3 2 9 2" xfId="10040"/>
    <cellStyle name="Calculation 2 2 3 2 9 3" xfId="10041"/>
    <cellStyle name="Calculation 2 2 3 3" xfId="122"/>
    <cellStyle name="Calculation 2 2 3 3 10" xfId="10042"/>
    <cellStyle name="Calculation 2 2 3 3 10 2" xfId="10043"/>
    <cellStyle name="Calculation 2 2 3 3 10 3" xfId="10044"/>
    <cellStyle name="Calculation 2 2 3 3 11" xfId="10045"/>
    <cellStyle name="Calculation 2 2 3 3 11 2" xfId="10046"/>
    <cellStyle name="Calculation 2 2 3 3 11 3" xfId="10047"/>
    <cellStyle name="Calculation 2 2 3 3 12" xfId="10048"/>
    <cellStyle name="Calculation 2 2 3 3 12 2" xfId="10049"/>
    <cellStyle name="Calculation 2 2 3 3 12 3" xfId="10050"/>
    <cellStyle name="Calculation 2 2 3 3 13" xfId="10051"/>
    <cellStyle name="Calculation 2 2 3 3 14" xfId="10052"/>
    <cellStyle name="Calculation 2 2 3 3 2" xfId="123"/>
    <cellStyle name="Calculation 2 2 3 3 2 2" xfId="10053"/>
    <cellStyle name="Calculation 2 2 3 3 2 2 2" xfId="10054"/>
    <cellStyle name="Calculation 2 2 3 3 2 2 2 2" xfId="10055"/>
    <cellStyle name="Calculation 2 2 3 3 2 2 3" xfId="10056"/>
    <cellStyle name="Calculation 2 2 3 3 2 3" xfId="10057"/>
    <cellStyle name="Calculation 2 2 3 3 2 3 2" xfId="10058"/>
    <cellStyle name="Calculation 2 2 3 3 2 3 2 2" xfId="10059"/>
    <cellStyle name="Calculation 2 2 3 3 2 3 3" xfId="10060"/>
    <cellStyle name="Calculation 2 2 3 3 2 4" xfId="10061"/>
    <cellStyle name="Calculation 2 2 3 3 2 4 2" xfId="10062"/>
    <cellStyle name="Calculation 2 2 3 3 2 4 3" xfId="10063"/>
    <cellStyle name="Calculation 2 2 3 3 2 5" xfId="10064"/>
    <cellStyle name="Calculation 2 2 3 3 2 5 2" xfId="10065"/>
    <cellStyle name="Calculation 2 2 3 3 2 5 3" xfId="10066"/>
    <cellStyle name="Calculation 2 2 3 3 2 6" xfId="10067"/>
    <cellStyle name="Calculation 2 2 3 3 2 6 2" xfId="10068"/>
    <cellStyle name="Calculation 2 2 3 3 2 7" xfId="10069"/>
    <cellStyle name="Calculation 2 2 3 3 2 8" xfId="10070"/>
    <cellStyle name="Calculation 2 2 3 3 2 9" xfId="10071"/>
    <cellStyle name="Calculation 2 2 3 3 3" xfId="124"/>
    <cellStyle name="Calculation 2 2 3 3 3 2" xfId="10072"/>
    <cellStyle name="Calculation 2 2 3 3 3 2 2" xfId="10073"/>
    <cellStyle name="Calculation 2 2 3 3 3 3" xfId="10074"/>
    <cellStyle name="Calculation 2 2 3 3 4" xfId="125"/>
    <cellStyle name="Calculation 2 2 3 3 4 2" xfId="10075"/>
    <cellStyle name="Calculation 2 2 3 3 4 3" xfId="10076"/>
    <cellStyle name="Calculation 2 2 3 3 5" xfId="10077"/>
    <cellStyle name="Calculation 2 2 3 3 5 2" xfId="10078"/>
    <cellStyle name="Calculation 2 2 3 3 5 3" xfId="10079"/>
    <cellStyle name="Calculation 2 2 3 3 6" xfId="10080"/>
    <cellStyle name="Calculation 2 2 3 3 6 2" xfId="10081"/>
    <cellStyle name="Calculation 2 2 3 3 6 3" xfId="10082"/>
    <cellStyle name="Calculation 2 2 3 3 7" xfId="10083"/>
    <cellStyle name="Calculation 2 2 3 3 7 2" xfId="10084"/>
    <cellStyle name="Calculation 2 2 3 3 7 3" xfId="10085"/>
    <cellStyle name="Calculation 2 2 3 3 8" xfId="10086"/>
    <cellStyle name="Calculation 2 2 3 3 8 2" xfId="10087"/>
    <cellStyle name="Calculation 2 2 3 3 8 3" xfId="10088"/>
    <cellStyle name="Calculation 2 2 3 3 9" xfId="10089"/>
    <cellStyle name="Calculation 2 2 3 3 9 2" xfId="10090"/>
    <cellStyle name="Calculation 2 2 3 3 9 3" xfId="10091"/>
    <cellStyle name="Calculation 2 2 3 4" xfId="126"/>
    <cellStyle name="Calculation 2 2 3 4 10" xfId="10092"/>
    <cellStyle name="Calculation 2 2 3 4 11" xfId="10093"/>
    <cellStyle name="Calculation 2 2 3 4 2" xfId="127"/>
    <cellStyle name="Calculation 2 2 3 4 2 10" xfId="10094"/>
    <cellStyle name="Calculation 2 2 3 4 2 2" xfId="128"/>
    <cellStyle name="Calculation 2 2 3 4 2 2 2" xfId="10095"/>
    <cellStyle name="Calculation 2 2 3 4 2 2 2 2" xfId="10096"/>
    <cellStyle name="Calculation 2 2 3 4 2 2 3" xfId="10097"/>
    <cellStyle name="Calculation 2 2 3 4 2 3" xfId="10098"/>
    <cellStyle name="Calculation 2 2 3 4 2 3 2" xfId="10099"/>
    <cellStyle name="Calculation 2 2 3 4 2 3 2 2" xfId="10100"/>
    <cellStyle name="Calculation 2 2 3 4 2 3 3" xfId="10101"/>
    <cellStyle name="Calculation 2 2 3 4 2 4" xfId="10102"/>
    <cellStyle name="Calculation 2 2 3 4 2 4 2" xfId="10103"/>
    <cellStyle name="Calculation 2 2 3 4 2 4 3" xfId="10104"/>
    <cellStyle name="Calculation 2 2 3 4 2 5" xfId="10105"/>
    <cellStyle name="Calculation 2 2 3 4 2 5 2" xfId="10106"/>
    <cellStyle name="Calculation 2 2 3 4 2 5 3" xfId="10107"/>
    <cellStyle name="Calculation 2 2 3 4 2 6" xfId="10108"/>
    <cellStyle name="Calculation 2 2 3 4 2 6 2" xfId="10109"/>
    <cellStyle name="Calculation 2 2 3 4 2 6 3" xfId="10110"/>
    <cellStyle name="Calculation 2 2 3 4 2 7" xfId="10111"/>
    <cellStyle name="Calculation 2 2 3 4 2 7 2" xfId="10112"/>
    <cellStyle name="Calculation 2 2 3 4 2 8" xfId="10113"/>
    <cellStyle name="Calculation 2 2 3 4 2 9" xfId="10114"/>
    <cellStyle name="Calculation 2 2 3 4 3" xfId="129"/>
    <cellStyle name="Calculation 2 2 3 4 3 2" xfId="10115"/>
    <cellStyle name="Calculation 2 2 3 4 3 2 2" xfId="10116"/>
    <cellStyle name="Calculation 2 2 3 4 3 3" xfId="10117"/>
    <cellStyle name="Calculation 2 2 3 4 4" xfId="10118"/>
    <cellStyle name="Calculation 2 2 3 4 4 2" xfId="10119"/>
    <cellStyle name="Calculation 2 2 3 4 4 2 2" xfId="10120"/>
    <cellStyle name="Calculation 2 2 3 4 4 3" xfId="10121"/>
    <cellStyle name="Calculation 2 2 3 4 5" xfId="10122"/>
    <cellStyle name="Calculation 2 2 3 4 5 2" xfId="10123"/>
    <cellStyle name="Calculation 2 2 3 4 5 2 2" xfId="10124"/>
    <cellStyle name="Calculation 2 2 3 4 5 3" xfId="10125"/>
    <cellStyle name="Calculation 2 2 3 4 6" xfId="10126"/>
    <cellStyle name="Calculation 2 2 3 4 6 2" xfId="10127"/>
    <cellStyle name="Calculation 2 2 3 4 6 3" xfId="10128"/>
    <cellStyle name="Calculation 2 2 3 4 7" xfId="10129"/>
    <cellStyle name="Calculation 2 2 3 4 7 2" xfId="10130"/>
    <cellStyle name="Calculation 2 2 3 4 7 3" xfId="10131"/>
    <cellStyle name="Calculation 2 2 3 4 8" xfId="10132"/>
    <cellStyle name="Calculation 2 2 3 4 8 2" xfId="10133"/>
    <cellStyle name="Calculation 2 2 3 4 9" xfId="10134"/>
    <cellStyle name="Calculation 2 2 3 5" xfId="130"/>
    <cellStyle name="Calculation 2 2 3 5 10" xfId="10135"/>
    <cellStyle name="Calculation 2 2 3 5 11" xfId="10136"/>
    <cellStyle name="Calculation 2 2 3 5 2" xfId="131"/>
    <cellStyle name="Calculation 2 2 3 5 2 10" xfId="10137"/>
    <cellStyle name="Calculation 2 2 3 5 2 2" xfId="132"/>
    <cellStyle name="Calculation 2 2 3 5 2 2 2" xfId="10138"/>
    <cellStyle name="Calculation 2 2 3 5 2 2 2 2" xfId="10139"/>
    <cellStyle name="Calculation 2 2 3 5 2 2 3" xfId="10140"/>
    <cellStyle name="Calculation 2 2 3 5 2 3" xfId="133"/>
    <cellStyle name="Calculation 2 2 3 5 2 3 2" xfId="10141"/>
    <cellStyle name="Calculation 2 2 3 5 2 3 2 2" xfId="10142"/>
    <cellStyle name="Calculation 2 2 3 5 2 3 3" xfId="10143"/>
    <cellStyle name="Calculation 2 2 3 5 2 4" xfId="10144"/>
    <cellStyle name="Calculation 2 2 3 5 2 4 2" xfId="10145"/>
    <cellStyle name="Calculation 2 2 3 5 2 4 3" xfId="10146"/>
    <cellStyle name="Calculation 2 2 3 5 2 5" xfId="10147"/>
    <cellStyle name="Calculation 2 2 3 5 2 5 2" xfId="10148"/>
    <cellStyle name="Calculation 2 2 3 5 2 5 3" xfId="10149"/>
    <cellStyle name="Calculation 2 2 3 5 2 6" xfId="10150"/>
    <cellStyle name="Calculation 2 2 3 5 2 6 2" xfId="10151"/>
    <cellStyle name="Calculation 2 2 3 5 2 6 3" xfId="10152"/>
    <cellStyle name="Calculation 2 2 3 5 2 7" xfId="10153"/>
    <cellStyle name="Calculation 2 2 3 5 2 7 2" xfId="10154"/>
    <cellStyle name="Calculation 2 2 3 5 2 8" xfId="10155"/>
    <cellStyle name="Calculation 2 2 3 5 2 9" xfId="10156"/>
    <cellStyle name="Calculation 2 2 3 5 3" xfId="134"/>
    <cellStyle name="Calculation 2 2 3 5 3 2" xfId="10157"/>
    <cellStyle name="Calculation 2 2 3 5 3 2 2" xfId="10158"/>
    <cellStyle name="Calculation 2 2 3 5 3 3" xfId="10159"/>
    <cellStyle name="Calculation 2 2 3 5 4" xfId="135"/>
    <cellStyle name="Calculation 2 2 3 5 4 2" xfId="10160"/>
    <cellStyle name="Calculation 2 2 3 5 4 2 2" xfId="10161"/>
    <cellStyle name="Calculation 2 2 3 5 4 3" xfId="10162"/>
    <cellStyle name="Calculation 2 2 3 5 5" xfId="10163"/>
    <cellStyle name="Calculation 2 2 3 5 5 2" xfId="10164"/>
    <cellStyle name="Calculation 2 2 3 5 5 2 2" xfId="10165"/>
    <cellStyle name="Calculation 2 2 3 5 5 3" xfId="10166"/>
    <cellStyle name="Calculation 2 2 3 5 6" xfId="10167"/>
    <cellStyle name="Calculation 2 2 3 5 6 2" xfId="10168"/>
    <cellStyle name="Calculation 2 2 3 5 6 3" xfId="10169"/>
    <cellStyle name="Calculation 2 2 3 5 7" xfId="10170"/>
    <cellStyle name="Calculation 2 2 3 5 7 2" xfId="10171"/>
    <cellStyle name="Calculation 2 2 3 5 7 3" xfId="10172"/>
    <cellStyle name="Calculation 2 2 3 5 8" xfId="10173"/>
    <cellStyle name="Calculation 2 2 3 5 8 2" xfId="10174"/>
    <cellStyle name="Calculation 2 2 3 5 9" xfId="10175"/>
    <cellStyle name="Calculation 2 2 3 6" xfId="136"/>
    <cellStyle name="Calculation 2 2 3 6 2" xfId="137"/>
    <cellStyle name="Calculation 2 2 3 6 2 2" xfId="138"/>
    <cellStyle name="Calculation 2 2 3 6 2 2 2" xfId="10176"/>
    <cellStyle name="Calculation 2 2 3 6 2 2 3" xfId="10177"/>
    <cellStyle name="Calculation 2 2 3 6 2 3" xfId="139"/>
    <cellStyle name="Calculation 2 2 3 6 2 3 2" xfId="10178"/>
    <cellStyle name="Calculation 2 2 3 6 2 3 3" xfId="10179"/>
    <cellStyle name="Calculation 2 2 3 6 2 4" xfId="10180"/>
    <cellStyle name="Calculation 2 2 3 6 2 5" xfId="10181"/>
    <cellStyle name="Calculation 2 2 3 6 3" xfId="140"/>
    <cellStyle name="Calculation 2 2 3 6 3 2" xfId="10182"/>
    <cellStyle name="Calculation 2 2 3 6 3 3" xfId="10183"/>
    <cellStyle name="Calculation 2 2 3 6 4" xfId="141"/>
    <cellStyle name="Calculation 2 2 3 6 4 2" xfId="10184"/>
    <cellStyle name="Calculation 2 2 3 6 4 3" xfId="10185"/>
    <cellStyle name="Calculation 2 2 3 6 5" xfId="10186"/>
    <cellStyle name="Calculation 2 2 3 6 5 2" xfId="10187"/>
    <cellStyle name="Calculation 2 2 3 6 6" xfId="10188"/>
    <cellStyle name="Calculation 2 2 3 6 7" xfId="10189"/>
    <cellStyle name="Calculation 2 2 3 7" xfId="142"/>
    <cellStyle name="Calculation 2 2 3 7 2" xfId="143"/>
    <cellStyle name="Calculation 2 2 3 7 2 2" xfId="144"/>
    <cellStyle name="Calculation 2 2 3 7 2 2 2" xfId="10190"/>
    <cellStyle name="Calculation 2 2 3 7 2 2 3" xfId="10191"/>
    <cellStyle name="Calculation 2 2 3 7 2 3" xfId="145"/>
    <cellStyle name="Calculation 2 2 3 7 2 3 2" xfId="10192"/>
    <cellStyle name="Calculation 2 2 3 7 2 3 3" xfId="10193"/>
    <cellStyle name="Calculation 2 2 3 7 2 4" xfId="10194"/>
    <cellStyle name="Calculation 2 2 3 7 2 5" xfId="10195"/>
    <cellStyle name="Calculation 2 2 3 7 3" xfId="146"/>
    <cellStyle name="Calculation 2 2 3 7 3 2" xfId="10196"/>
    <cellStyle name="Calculation 2 2 3 7 3 3" xfId="10197"/>
    <cellStyle name="Calculation 2 2 3 7 4" xfId="147"/>
    <cellStyle name="Calculation 2 2 3 7 4 2" xfId="10198"/>
    <cellStyle name="Calculation 2 2 3 7 4 3" xfId="10199"/>
    <cellStyle name="Calculation 2 2 3 7 5" xfId="10200"/>
    <cellStyle name="Calculation 2 2 3 7 6" xfId="10201"/>
    <cellStyle name="Calculation 2 2 3 8" xfId="148"/>
    <cellStyle name="Calculation 2 2 3 8 2" xfId="149"/>
    <cellStyle name="Calculation 2 2 3 8 2 2" xfId="10202"/>
    <cellStyle name="Calculation 2 2 3 8 2 3" xfId="10203"/>
    <cellStyle name="Calculation 2 2 3 8 3" xfId="150"/>
    <cellStyle name="Calculation 2 2 3 8 3 2" xfId="10204"/>
    <cellStyle name="Calculation 2 2 3 8 3 3" xfId="10205"/>
    <cellStyle name="Calculation 2 2 3 8 4" xfId="10206"/>
    <cellStyle name="Calculation 2 2 3 8 5" xfId="10207"/>
    <cellStyle name="Calculation 2 2 3 9" xfId="151"/>
    <cellStyle name="Calculation 2 2 3 9 2" xfId="152"/>
    <cellStyle name="Calculation 2 2 3 9 2 2" xfId="10208"/>
    <cellStyle name="Calculation 2 2 3 9 2 3" xfId="10209"/>
    <cellStyle name="Calculation 2 2 3 9 3" xfId="153"/>
    <cellStyle name="Calculation 2 2 3 9 3 2" xfId="10210"/>
    <cellStyle name="Calculation 2 2 3 9 3 3" xfId="10211"/>
    <cellStyle name="Calculation 2 2 3 9 4" xfId="10212"/>
    <cellStyle name="Calculation 2 2 3 9 5" xfId="10213"/>
    <cellStyle name="Calculation 2 2 4" xfId="154"/>
    <cellStyle name="Calculation 2 2 4 10" xfId="10214"/>
    <cellStyle name="Calculation 2 2 4 10 2" xfId="10215"/>
    <cellStyle name="Calculation 2 2 4 10 3" xfId="10216"/>
    <cellStyle name="Calculation 2 2 4 11" xfId="10217"/>
    <cellStyle name="Calculation 2 2 4 11 2" xfId="10218"/>
    <cellStyle name="Calculation 2 2 4 11 3" xfId="10219"/>
    <cellStyle name="Calculation 2 2 4 12" xfId="10220"/>
    <cellStyle name="Calculation 2 2 4 12 2" xfId="10221"/>
    <cellStyle name="Calculation 2 2 4 12 3" xfId="10222"/>
    <cellStyle name="Calculation 2 2 4 13" xfId="10223"/>
    <cellStyle name="Calculation 2 2 4 14" xfId="10224"/>
    <cellStyle name="Calculation 2 2 4 2" xfId="155"/>
    <cellStyle name="Calculation 2 2 4 2 2" xfId="156"/>
    <cellStyle name="Calculation 2 2 4 2 2 2" xfId="10225"/>
    <cellStyle name="Calculation 2 2 4 2 2 2 2" xfId="10226"/>
    <cellStyle name="Calculation 2 2 4 2 2 2 2 2" xfId="10227"/>
    <cellStyle name="Calculation 2 2 4 2 2 2 3" xfId="10228"/>
    <cellStyle name="Calculation 2 2 4 2 2 3" xfId="10229"/>
    <cellStyle name="Calculation 2 2 4 2 2 3 2" xfId="10230"/>
    <cellStyle name="Calculation 2 2 4 2 2 3 3" xfId="10231"/>
    <cellStyle name="Calculation 2 2 4 2 2 4" xfId="10232"/>
    <cellStyle name="Calculation 2 2 4 2 2 4 2" xfId="10233"/>
    <cellStyle name="Calculation 2 2 4 2 2 4 3" xfId="10234"/>
    <cellStyle name="Calculation 2 2 4 2 2 5" xfId="10235"/>
    <cellStyle name="Calculation 2 2 4 2 2 5 2" xfId="10236"/>
    <cellStyle name="Calculation 2 2 4 2 2 5 3" xfId="10237"/>
    <cellStyle name="Calculation 2 2 4 2 2 6" xfId="10238"/>
    <cellStyle name="Calculation 2 2 4 2 2 6 2" xfId="10239"/>
    <cellStyle name="Calculation 2 2 4 2 2 7" xfId="10240"/>
    <cellStyle name="Calculation 2 2 4 2 2 8" xfId="10241"/>
    <cellStyle name="Calculation 2 2 4 2 2 9" xfId="10242"/>
    <cellStyle name="Calculation 2 2 4 2 3" xfId="10243"/>
    <cellStyle name="Calculation 2 2 4 2 3 2" xfId="10244"/>
    <cellStyle name="Calculation 2 2 4 2 3 2 2" xfId="10245"/>
    <cellStyle name="Calculation 2 2 4 2 3 3" xfId="10246"/>
    <cellStyle name="Calculation 2 2 4 2 4" xfId="10247"/>
    <cellStyle name="Calculation 2 2 4 2 4 2" xfId="10248"/>
    <cellStyle name="Calculation 2 2 4 2 4 3" xfId="10249"/>
    <cellStyle name="Calculation 2 2 4 2 5" xfId="10250"/>
    <cellStyle name="Calculation 2 2 4 2 6" xfId="10251"/>
    <cellStyle name="Calculation 2 2 4 3" xfId="157"/>
    <cellStyle name="Calculation 2 2 4 3 2" xfId="10252"/>
    <cellStyle name="Calculation 2 2 4 3 2 2" xfId="10253"/>
    <cellStyle name="Calculation 2 2 4 3 2 2 2" xfId="10254"/>
    <cellStyle name="Calculation 2 2 4 3 2 3" xfId="10255"/>
    <cellStyle name="Calculation 2 2 4 3 3" xfId="10256"/>
    <cellStyle name="Calculation 2 2 4 3 3 2" xfId="10257"/>
    <cellStyle name="Calculation 2 2 4 3 3 2 2" xfId="10258"/>
    <cellStyle name="Calculation 2 2 4 3 3 3" xfId="10259"/>
    <cellStyle name="Calculation 2 2 4 3 4" xfId="10260"/>
    <cellStyle name="Calculation 2 2 4 3 4 2" xfId="10261"/>
    <cellStyle name="Calculation 2 2 4 3 4 3" xfId="10262"/>
    <cellStyle name="Calculation 2 2 4 3 5" xfId="10263"/>
    <cellStyle name="Calculation 2 2 4 3 5 2" xfId="10264"/>
    <cellStyle name="Calculation 2 2 4 3 5 3" xfId="10265"/>
    <cellStyle name="Calculation 2 2 4 3 6" xfId="10266"/>
    <cellStyle name="Calculation 2 2 4 3 6 2" xfId="10267"/>
    <cellStyle name="Calculation 2 2 4 3 7" xfId="10268"/>
    <cellStyle name="Calculation 2 2 4 3 8" xfId="10269"/>
    <cellStyle name="Calculation 2 2 4 3 9" xfId="10270"/>
    <cellStyle name="Calculation 2 2 4 4" xfId="158"/>
    <cellStyle name="Calculation 2 2 4 4 2" xfId="10271"/>
    <cellStyle name="Calculation 2 2 4 4 2 2" xfId="10272"/>
    <cellStyle name="Calculation 2 2 4 4 3" xfId="10273"/>
    <cellStyle name="Calculation 2 2 4 5" xfId="10274"/>
    <cellStyle name="Calculation 2 2 4 5 2" xfId="10275"/>
    <cellStyle name="Calculation 2 2 4 5 3" xfId="10276"/>
    <cellStyle name="Calculation 2 2 4 6" xfId="10277"/>
    <cellStyle name="Calculation 2 2 4 6 2" xfId="10278"/>
    <cellStyle name="Calculation 2 2 4 6 3" xfId="10279"/>
    <cellStyle name="Calculation 2 2 4 7" xfId="10280"/>
    <cellStyle name="Calculation 2 2 4 7 2" xfId="10281"/>
    <cellStyle name="Calculation 2 2 4 7 3" xfId="10282"/>
    <cellStyle name="Calculation 2 2 4 8" xfId="10283"/>
    <cellStyle name="Calculation 2 2 4 8 2" xfId="10284"/>
    <cellStyle name="Calculation 2 2 4 8 3" xfId="10285"/>
    <cellStyle name="Calculation 2 2 4 9" xfId="10286"/>
    <cellStyle name="Calculation 2 2 4 9 2" xfId="10287"/>
    <cellStyle name="Calculation 2 2 4 9 3" xfId="10288"/>
    <cellStyle name="Calculation 2 2 5" xfId="159"/>
    <cellStyle name="Calculation 2 2 5 10" xfId="10289"/>
    <cellStyle name="Calculation 2 2 5 10 2" xfId="10290"/>
    <cellStyle name="Calculation 2 2 5 10 3" xfId="10291"/>
    <cellStyle name="Calculation 2 2 5 11" xfId="10292"/>
    <cellStyle name="Calculation 2 2 5 11 2" xfId="10293"/>
    <cellStyle name="Calculation 2 2 5 11 3" xfId="10294"/>
    <cellStyle name="Calculation 2 2 5 12" xfId="10295"/>
    <cellStyle name="Calculation 2 2 5 12 2" xfId="10296"/>
    <cellStyle name="Calculation 2 2 5 12 3" xfId="10297"/>
    <cellStyle name="Calculation 2 2 5 13" xfId="10298"/>
    <cellStyle name="Calculation 2 2 5 14" xfId="10299"/>
    <cellStyle name="Calculation 2 2 5 2" xfId="160"/>
    <cellStyle name="Calculation 2 2 5 2 2" xfId="10300"/>
    <cellStyle name="Calculation 2 2 5 2 2 2" xfId="10301"/>
    <cellStyle name="Calculation 2 2 5 2 2 2 2" xfId="10302"/>
    <cellStyle name="Calculation 2 2 5 2 2 3" xfId="10303"/>
    <cellStyle name="Calculation 2 2 5 2 3" xfId="10304"/>
    <cellStyle name="Calculation 2 2 5 2 3 2" xfId="10305"/>
    <cellStyle name="Calculation 2 2 5 2 3 2 2" xfId="10306"/>
    <cellStyle name="Calculation 2 2 5 2 3 3" xfId="10307"/>
    <cellStyle name="Calculation 2 2 5 2 4" xfId="10308"/>
    <cellStyle name="Calculation 2 2 5 2 4 2" xfId="10309"/>
    <cellStyle name="Calculation 2 2 5 2 4 3" xfId="10310"/>
    <cellStyle name="Calculation 2 2 5 2 5" xfId="10311"/>
    <cellStyle name="Calculation 2 2 5 2 5 2" xfId="10312"/>
    <cellStyle name="Calculation 2 2 5 2 5 3" xfId="10313"/>
    <cellStyle name="Calculation 2 2 5 2 6" xfId="10314"/>
    <cellStyle name="Calculation 2 2 5 2 6 2" xfId="10315"/>
    <cellStyle name="Calculation 2 2 5 2 7" xfId="10316"/>
    <cellStyle name="Calculation 2 2 5 2 8" xfId="10317"/>
    <cellStyle name="Calculation 2 2 5 2 9" xfId="10318"/>
    <cellStyle name="Calculation 2 2 5 3" xfId="161"/>
    <cellStyle name="Calculation 2 2 5 3 2" xfId="10319"/>
    <cellStyle name="Calculation 2 2 5 3 2 2" xfId="10320"/>
    <cellStyle name="Calculation 2 2 5 3 3" xfId="10321"/>
    <cellStyle name="Calculation 2 2 5 4" xfId="162"/>
    <cellStyle name="Calculation 2 2 5 4 2" xfId="10322"/>
    <cellStyle name="Calculation 2 2 5 4 3" xfId="10323"/>
    <cellStyle name="Calculation 2 2 5 5" xfId="10324"/>
    <cellStyle name="Calculation 2 2 5 5 2" xfId="10325"/>
    <cellStyle name="Calculation 2 2 5 5 3" xfId="10326"/>
    <cellStyle name="Calculation 2 2 5 6" xfId="10327"/>
    <cellStyle name="Calculation 2 2 5 6 2" xfId="10328"/>
    <cellStyle name="Calculation 2 2 5 6 3" xfId="10329"/>
    <cellStyle name="Calculation 2 2 5 7" xfId="10330"/>
    <cellStyle name="Calculation 2 2 5 7 2" xfId="10331"/>
    <cellStyle name="Calculation 2 2 5 7 3" xfId="10332"/>
    <cellStyle name="Calculation 2 2 5 8" xfId="10333"/>
    <cellStyle name="Calculation 2 2 5 8 2" xfId="10334"/>
    <cellStyle name="Calculation 2 2 5 8 3" xfId="10335"/>
    <cellStyle name="Calculation 2 2 5 9" xfId="10336"/>
    <cellStyle name="Calculation 2 2 5 9 2" xfId="10337"/>
    <cellStyle name="Calculation 2 2 5 9 3" xfId="10338"/>
    <cellStyle name="Calculation 2 2 6" xfId="163"/>
    <cellStyle name="Calculation 2 2 6 10" xfId="10339"/>
    <cellStyle name="Calculation 2 2 6 11" xfId="10340"/>
    <cellStyle name="Calculation 2 2 6 2" xfId="164"/>
    <cellStyle name="Calculation 2 2 6 2 10" xfId="10341"/>
    <cellStyle name="Calculation 2 2 6 2 2" xfId="165"/>
    <cellStyle name="Calculation 2 2 6 2 2 2" xfId="10342"/>
    <cellStyle name="Calculation 2 2 6 2 2 2 2" xfId="10343"/>
    <cellStyle name="Calculation 2 2 6 2 2 3" xfId="10344"/>
    <cellStyle name="Calculation 2 2 6 2 3" xfId="10345"/>
    <cellStyle name="Calculation 2 2 6 2 3 2" xfId="10346"/>
    <cellStyle name="Calculation 2 2 6 2 3 2 2" xfId="10347"/>
    <cellStyle name="Calculation 2 2 6 2 3 3" xfId="10348"/>
    <cellStyle name="Calculation 2 2 6 2 4" xfId="10349"/>
    <cellStyle name="Calculation 2 2 6 2 4 2" xfId="10350"/>
    <cellStyle name="Calculation 2 2 6 2 4 3" xfId="10351"/>
    <cellStyle name="Calculation 2 2 6 2 5" xfId="10352"/>
    <cellStyle name="Calculation 2 2 6 2 5 2" xfId="10353"/>
    <cellStyle name="Calculation 2 2 6 2 5 3" xfId="10354"/>
    <cellStyle name="Calculation 2 2 6 2 6" xfId="10355"/>
    <cellStyle name="Calculation 2 2 6 2 6 2" xfId="10356"/>
    <cellStyle name="Calculation 2 2 6 2 6 3" xfId="10357"/>
    <cellStyle name="Calculation 2 2 6 2 7" xfId="10358"/>
    <cellStyle name="Calculation 2 2 6 2 7 2" xfId="10359"/>
    <cellStyle name="Calculation 2 2 6 2 8" xfId="10360"/>
    <cellStyle name="Calculation 2 2 6 2 9" xfId="10361"/>
    <cellStyle name="Calculation 2 2 6 3" xfId="166"/>
    <cellStyle name="Calculation 2 2 6 3 2" xfId="10362"/>
    <cellStyle name="Calculation 2 2 6 3 2 2" xfId="10363"/>
    <cellStyle name="Calculation 2 2 6 3 3" xfId="10364"/>
    <cellStyle name="Calculation 2 2 6 4" xfId="10365"/>
    <cellStyle name="Calculation 2 2 6 4 2" xfId="10366"/>
    <cellStyle name="Calculation 2 2 6 4 2 2" xfId="10367"/>
    <cellStyle name="Calculation 2 2 6 4 3" xfId="10368"/>
    <cellStyle name="Calculation 2 2 6 5" xfId="10369"/>
    <cellStyle name="Calculation 2 2 6 5 2" xfId="10370"/>
    <cellStyle name="Calculation 2 2 6 5 2 2" xfId="10371"/>
    <cellStyle name="Calculation 2 2 6 5 3" xfId="10372"/>
    <cellStyle name="Calculation 2 2 6 6" xfId="10373"/>
    <cellStyle name="Calculation 2 2 6 6 2" xfId="10374"/>
    <cellStyle name="Calculation 2 2 6 6 3" xfId="10375"/>
    <cellStyle name="Calculation 2 2 6 7" xfId="10376"/>
    <cellStyle name="Calculation 2 2 6 7 2" xfId="10377"/>
    <cellStyle name="Calculation 2 2 6 7 3" xfId="10378"/>
    <cellStyle name="Calculation 2 2 6 8" xfId="10379"/>
    <cellStyle name="Calculation 2 2 6 8 2" xfId="10380"/>
    <cellStyle name="Calculation 2 2 6 9" xfId="10381"/>
    <cellStyle name="Calculation 2 2 7" xfId="167"/>
    <cellStyle name="Calculation 2 2 7 10" xfId="10382"/>
    <cellStyle name="Calculation 2 2 7 11" xfId="10383"/>
    <cellStyle name="Calculation 2 2 7 2" xfId="168"/>
    <cellStyle name="Calculation 2 2 7 2 10" xfId="10384"/>
    <cellStyle name="Calculation 2 2 7 2 2" xfId="169"/>
    <cellStyle name="Calculation 2 2 7 2 2 2" xfId="10385"/>
    <cellStyle name="Calculation 2 2 7 2 2 2 2" xfId="10386"/>
    <cellStyle name="Calculation 2 2 7 2 2 3" xfId="10387"/>
    <cellStyle name="Calculation 2 2 7 2 3" xfId="170"/>
    <cellStyle name="Calculation 2 2 7 2 3 2" xfId="10388"/>
    <cellStyle name="Calculation 2 2 7 2 3 2 2" xfId="10389"/>
    <cellStyle name="Calculation 2 2 7 2 3 3" xfId="10390"/>
    <cellStyle name="Calculation 2 2 7 2 4" xfId="10391"/>
    <cellStyle name="Calculation 2 2 7 2 4 2" xfId="10392"/>
    <cellStyle name="Calculation 2 2 7 2 4 3" xfId="10393"/>
    <cellStyle name="Calculation 2 2 7 2 5" xfId="10394"/>
    <cellStyle name="Calculation 2 2 7 2 5 2" xfId="10395"/>
    <cellStyle name="Calculation 2 2 7 2 5 3" xfId="10396"/>
    <cellStyle name="Calculation 2 2 7 2 6" xfId="10397"/>
    <cellStyle name="Calculation 2 2 7 2 6 2" xfId="10398"/>
    <cellStyle name="Calculation 2 2 7 2 6 3" xfId="10399"/>
    <cellStyle name="Calculation 2 2 7 2 7" xfId="10400"/>
    <cellStyle name="Calculation 2 2 7 2 7 2" xfId="10401"/>
    <cellStyle name="Calculation 2 2 7 2 8" xfId="10402"/>
    <cellStyle name="Calculation 2 2 7 2 9" xfId="10403"/>
    <cellStyle name="Calculation 2 2 7 3" xfId="171"/>
    <cellStyle name="Calculation 2 2 7 3 2" xfId="10404"/>
    <cellStyle name="Calculation 2 2 7 3 2 2" xfId="10405"/>
    <cellStyle name="Calculation 2 2 7 3 3" xfId="10406"/>
    <cellStyle name="Calculation 2 2 7 4" xfId="172"/>
    <cellStyle name="Calculation 2 2 7 4 2" xfId="10407"/>
    <cellStyle name="Calculation 2 2 7 4 2 2" xfId="10408"/>
    <cellStyle name="Calculation 2 2 7 4 3" xfId="10409"/>
    <cellStyle name="Calculation 2 2 7 5" xfId="10410"/>
    <cellStyle name="Calculation 2 2 7 5 2" xfId="10411"/>
    <cellStyle name="Calculation 2 2 7 5 2 2" xfId="10412"/>
    <cellStyle name="Calculation 2 2 7 5 3" xfId="10413"/>
    <cellStyle name="Calculation 2 2 7 6" xfId="10414"/>
    <cellStyle name="Calculation 2 2 7 6 2" xfId="10415"/>
    <cellStyle name="Calculation 2 2 7 6 3" xfId="10416"/>
    <cellStyle name="Calculation 2 2 7 7" xfId="10417"/>
    <cellStyle name="Calculation 2 2 7 7 2" xfId="10418"/>
    <cellStyle name="Calculation 2 2 7 7 3" xfId="10419"/>
    <cellStyle name="Calculation 2 2 7 8" xfId="10420"/>
    <cellStyle name="Calculation 2 2 7 8 2" xfId="10421"/>
    <cellStyle name="Calculation 2 2 7 9" xfId="10422"/>
    <cellStyle name="Calculation 2 2 8" xfId="173"/>
    <cellStyle name="Calculation 2 2 8 2" xfId="174"/>
    <cellStyle name="Calculation 2 2 8 2 2" xfId="175"/>
    <cellStyle name="Calculation 2 2 8 2 2 2" xfId="10423"/>
    <cellStyle name="Calculation 2 2 8 2 2 3" xfId="10424"/>
    <cellStyle name="Calculation 2 2 8 2 3" xfId="176"/>
    <cellStyle name="Calculation 2 2 8 2 3 2" xfId="10425"/>
    <cellStyle name="Calculation 2 2 8 2 3 3" xfId="10426"/>
    <cellStyle name="Calculation 2 2 8 2 4" xfId="10427"/>
    <cellStyle name="Calculation 2 2 8 2 5" xfId="10428"/>
    <cellStyle name="Calculation 2 2 8 3" xfId="177"/>
    <cellStyle name="Calculation 2 2 8 3 2" xfId="10429"/>
    <cellStyle name="Calculation 2 2 8 3 3" xfId="10430"/>
    <cellStyle name="Calculation 2 2 8 4" xfId="178"/>
    <cellStyle name="Calculation 2 2 8 4 2" xfId="10431"/>
    <cellStyle name="Calculation 2 2 8 4 3" xfId="10432"/>
    <cellStyle name="Calculation 2 2 8 5" xfId="10433"/>
    <cellStyle name="Calculation 2 2 8 5 2" xfId="10434"/>
    <cellStyle name="Calculation 2 2 8 6" xfId="10435"/>
    <cellStyle name="Calculation 2 2 8 7" xfId="10436"/>
    <cellStyle name="Calculation 2 2 9" xfId="179"/>
    <cellStyle name="Calculation 2 2 9 2" xfId="180"/>
    <cellStyle name="Calculation 2 2 9 2 2" xfId="181"/>
    <cellStyle name="Calculation 2 2 9 2 2 2" xfId="10437"/>
    <cellStyle name="Calculation 2 2 9 2 2 3" xfId="10438"/>
    <cellStyle name="Calculation 2 2 9 2 3" xfId="182"/>
    <cellStyle name="Calculation 2 2 9 2 3 2" xfId="10439"/>
    <cellStyle name="Calculation 2 2 9 2 3 3" xfId="10440"/>
    <cellStyle name="Calculation 2 2 9 2 4" xfId="10441"/>
    <cellStyle name="Calculation 2 2 9 2 5" xfId="10442"/>
    <cellStyle name="Calculation 2 2 9 3" xfId="183"/>
    <cellStyle name="Calculation 2 2 9 3 2" xfId="10443"/>
    <cellStyle name="Calculation 2 2 9 3 3" xfId="10444"/>
    <cellStyle name="Calculation 2 2 9 4" xfId="184"/>
    <cellStyle name="Calculation 2 2 9 4 2" xfId="10445"/>
    <cellStyle name="Calculation 2 2 9 4 3" xfId="10446"/>
    <cellStyle name="Calculation 2 2 9 5" xfId="10447"/>
    <cellStyle name="Calculation 2 2 9 6" xfId="10448"/>
    <cellStyle name="Calculation 2 3" xfId="10449"/>
    <cellStyle name="Calculation 2 3 10" xfId="10450"/>
    <cellStyle name="Calculation 2 3 10 2" xfId="10451"/>
    <cellStyle name="Calculation 2 3 10 3" xfId="10452"/>
    <cellStyle name="Calculation 2 3 11" xfId="10453"/>
    <cellStyle name="Calculation 2 3 11 2" xfId="10454"/>
    <cellStyle name="Calculation 2 3 11 3" xfId="10455"/>
    <cellStyle name="Calculation 2 3 12" xfId="10456"/>
    <cellStyle name="Calculation 2 3 12 2" xfId="10457"/>
    <cellStyle name="Calculation 2 3 12 3" xfId="10458"/>
    <cellStyle name="Calculation 2 3 13" xfId="10459"/>
    <cellStyle name="Calculation 2 3 13 2" xfId="10460"/>
    <cellStyle name="Calculation 2 3 13 3" xfId="10461"/>
    <cellStyle name="Calculation 2 3 14" xfId="10462"/>
    <cellStyle name="Calculation 2 3 14 2" xfId="10463"/>
    <cellStyle name="Calculation 2 3 14 3" xfId="10464"/>
    <cellStyle name="Calculation 2 3 15" xfId="10465"/>
    <cellStyle name="Calculation 2 3 15 2" xfId="10466"/>
    <cellStyle name="Calculation 2 3 15 3" xfId="10467"/>
    <cellStyle name="Calculation 2 3 16" xfId="10468"/>
    <cellStyle name="Calculation 2 3 16 2" xfId="10469"/>
    <cellStyle name="Calculation 2 3 16 3" xfId="10470"/>
    <cellStyle name="Calculation 2 3 17" xfId="10471"/>
    <cellStyle name="Calculation 2 3 17 2" xfId="10472"/>
    <cellStyle name="Calculation 2 3 17 3" xfId="10473"/>
    <cellStyle name="Calculation 2 3 18" xfId="10474"/>
    <cellStyle name="Calculation 2 3 19" xfId="10475"/>
    <cellStyle name="Calculation 2 3 2" xfId="10476"/>
    <cellStyle name="Calculation 2 3 2 10" xfId="10477"/>
    <cellStyle name="Calculation 2 3 2 10 2" xfId="10478"/>
    <cellStyle name="Calculation 2 3 2 10 3" xfId="10479"/>
    <cellStyle name="Calculation 2 3 2 11" xfId="10480"/>
    <cellStyle name="Calculation 2 3 2 11 2" xfId="10481"/>
    <cellStyle name="Calculation 2 3 2 11 3" xfId="10482"/>
    <cellStyle name="Calculation 2 3 2 12" xfId="10483"/>
    <cellStyle name="Calculation 2 3 2 12 2" xfId="10484"/>
    <cellStyle name="Calculation 2 3 2 12 3" xfId="10485"/>
    <cellStyle name="Calculation 2 3 2 13" xfId="10486"/>
    <cellStyle name="Calculation 2 3 2 13 2" xfId="10487"/>
    <cellStyle name="Calculation 2 3 2 13 3" xfId="10488"/>
    <cellStyle name="Calculation 2 3 2 14" xfId="10489"/>
    <cellStyle name="Calculation 2 3 2 14 2" xfId="10490"/>
    <cellStyle name="Calculation 2 3 2 14 3" xfId="10491"/>
    <cellStyle name="Calculation 2 3 2 15" xfId="10492"/>
    <cellStyle name="Calculation 2 3 2 15 2" xfId="10493"/>
    <cellStyle name="Calculation 2 3 2 15 3" xfId="10494"/>
    <cellStyle name="Calculation 2 3 2 16" xfId="10495"/>
    <cellStyle name="Calculation 2 3 2 17" xfId="10496"/>
    <cellStyle name="Calculation 2 3 2 18" xfId="10497"/>
    <cellStyle name="Calculation 2 3 2 19" xfId="10498"/>
    <cellStyle name="Calculation 2 3 2 2" xfId="10499"/>
    <cellStyle name="Calculation 2 3 2 2 10" xfId="10500"/>
    <cellStyle name="Calculation 2 3 2 2 10 2" xfId="10501"/>
    <cellStyle name="Calculation 2 3 2 2 10 3" xfId="10502"/>
    <cellStyle name="Calculation 2 3 2 2 11" xfId="10503"/>
    <cellStyle name="Calculation 2 3 2 2 11 2" xfId="10504"/>
    <cellStyle name="Calculation 2 3 2 2 11 3" xfId="10505"/>
    <cellStyle name="Calculation 2 3 2 2 12" xfId="10506"/>
    <cellStyle name="Calculation 2 3 2 2 12 2" xfId="10507"/>
    <cellStyle name="Calculation 2 3 2 2 12 3" xfId="10508"/>
    <cellStyle name="Calculation 2 3 2 2 13" xfId="10509"/>
    <cellStyle name="Calculation 2 3 2 2 14" xfId="10510"/>
    <cellStyle name="Calculation 2 3 2 2 2" xfId="10511"/>
    <cellStyle name="Calculation 2 3 2 2 2 2" xfId="10512"/>
    <cellStyle name="Calculation 2 3 2 2 2 3" xfId="10513"/>
    <cellStyle name="Calculation 2 3 2 2 3" xfId="10514"/>
    <cellStyle name="Calculation 2 3 2 2 3 2" xfId="10515"/>
    <cellStyle name="Calculation 2 3 2 2 3 3" xfId="10516"/>
    <cellStyle name="Calculation 2 3 2 2 4" xfId="10517"/>
    <cellStyle name="Calculation 2 3 2 2 4 2" xfId="10518"/>
    <cellStyle name="Calculation 2 3 2 2 4 3" xfId="10519"/>
    <cellStyle name="Calculation 2 3 2 2 5" xfId="10520"/>
    <cellStyle name="Calculation 2 3 2 2 5 2" xfId="10521"/>
    <cellStyle name="Calculation 2 3 2 2 5 3" xfId="10522"/>
    <cellStyle name="Calculation 2 3 2 2 6" xfId="10523"/>
    <cellStyle name="Calculation 2 3 2 2 6 2" xfId="10524"/>
    <cellStyle name="Calculation 2 3 2 2 6 3" xfId="10525"/>
    <cellStyle name="Calculation 2 3 2 2 7" xfId="10526"/>
    <cellStyle name="Calculation 2 3 2 2 7 2" xfId="10527"/>
    <cellStyle name="Calculation 2 3 2 2 7 3" xfId="10528"/>
    <cellStyle name="Calculation 2 3 2 2 8" xfId="10529"/>
    <cellStyle name="Calculation 2 3 2 2 8 2" xfId="10530"/>
    <cellStyle name="Calculation 2 3 2 2 8 3" xfId="10531"/>
    <cellStyle name="Calculation 2 3 2 2 9" xfId="10532"/>
    <cellStyle name="Calculation 2 3 2 2 9 2" xfId="10533"/>
    <cellStyle name="Calculation 2 3 2 2 9 3" xfId="10534"/>
    <cellStyle name="Calculation 2 3 2 3" xfId="10535"/>
    <cellStyle name="Calculation 2 3 2 3 10" xfId="10536"/>
    <cellStyle name="Calculation 2 3 2 3 10 2" xfId="10537"/>
    <cellStyle name="Calculation 2 3 2 3 10 3" xfId="10538"/>
    <cellStyle name="Calculation 2 3 2 3 11" xfId="10539"/>
    <cellStyle name="Calculation 2 3 2 3 11 2" xfId="10540"/>
    <cellStyle name="Calculation 2 3 2 3 11 3" xfId="10541"/>
    <cellStyle name="Calculation 2 3 2 3 12" xfId="10542"/>
    <cellStyle name="Calculation 2 3 2 3 12 2" xfId="10543"/>
    <cellStyle name="Calculation 2 3 2 3 12 3" xfId="10544"/>
    <cellStyle name="Calculation 2 3 2 3 13" xfId="10545"/>
    <cellStyle name="Calculation 2 3 2 3 14" xfId="10546"/>
    <cellStyle name="Calculation 2 3 2 3 2" xfId="10547"/>
    <cellStyle name="Calculation 2 3 2 3 2 2" xfId="10548"/>
    <cellStyle name="Calculation 2 3 2 3 2 3" xfId="10549"/>
    <cellStyle name="Calculation 2 3 2 3 3" xfId="10550"/>
    <cellStyle name="Calculation 2 3 2 3 3 2" xfId="10551"/>
    <cellStyle name="Calculation 2 3 2 3 3 3" xfId="10552"/>
    <cellStyle name="Calculation 2 3 2 3 4" xfId="10553"/>
    <cellStyle name="Calculation 2 3 2 3 4 2" xfId="10554"/>
    <cellStyle name="Calculation 2 3 2 3 4 3" xfId="10555"/>
    <cellStyle name="Calculation 2 3 2 3 5" xfId="10556"/>
    <cellStyle name="Calculation 2 3 2 3 5 2" xfId="10557"/>
    <cellStyle name="Calculation 2 3 2 3 5 3" xfId="10558"/>
    <cellStyle name="Calculation 2 3 2 3 6" xfId="10559"/>
    <cellStyle name="Calculation 2 3 2 3 6 2" xfId="10560"/>
    <cellStyle name="Calculation 2 3 2 3 6 3" xfId="10561"/>
    <cellStyle name="Calculation 2 3 2 3 7" xfId="10562"/>
    <cellStyle name="Calculation 2 3 2 3 7 2" xfId="10563"/>
    <cellStyle name="Calculation 2 3 2 3 7 3" xfId="10564"/>
    <cellStyle name="Calculation 2 3 2 3 8" xfId="10565"/>
    <cellStyle name="Calculation 2 3 2 3 8 2" xfId="10566"/>
    <cellStyle name="Calculation 2 3 2 3 8 3" xfId="10567"/>
    <cellStyle name="Calculation 2 3 2 3 9" xfId="10568"/>
    <cellStyle name="Calculation 2 3 2 3 9 2" xfId="10569"/>
    <cellStyle name="Calculation 2 3 2 3 9 3" xfId="10570"/>
    <cellStyle name="Calculation 2 3 2 4" xfId="10571"/>
    <cellStyle name="Calculation 2 3 2 4 2" xfId="10572"/>
    <cellStyle name="Calculation 2 3 2 4 3" xfId="10573"/>
    <cellStyle name="Calculation 2 3 2 5" xfId="10574"/>
    <cellStyle name="Calculation 2 3 2 5 2" xfId="10575"/>
    <cellStyle name="Calculation 2 3 2 5 3" xfId="10576"/>
    <cellStyle name="Calculation 2 3 2 6" xfId="10577"/>
    <cellStyle name="Calculation 2 3 2 6 2" xfId="10578"/>
    <cellStyle name="Calculation 2 3 2 6 3" xfId="10579"/>
    <cellStyle name="Calculation 2 3 2 7" xfId="10580"/>
    <cellStyle name="Calculation 2 3 2 7 2" xfId="10581"/>
    <cellStyle name="Calculation 2 3 2 7 3" xfId="10582"/>
    <cellStyle name="Calculation 2 3 2 8" xfId="10583"/>
    <cellStyle name="Calculation 2 3 2 8 2" xfId="10584"/>
    <cellStyle name="Calculation 2 3 2 8 3" xfId="10585"/>
    <cellStyle name="Calculation 2 3 2 9" xfId="10586"/>
    <cellStyle name="Calculation 2 3 2 9 2" xfId="10587"/>
    <cellStyle name="Calculation 2 3 2 9 3" xfId="10588"/>
    <cellStyle name="Calculation 2 3 20" xfId="10589"/>
    <cellStyle name="Calculation 2 3 21" xfId="10590"/>
    <cellStyle name="Calculation 2 3 3" xfId="10591"/>
    <cellStyle name="Calculation 2 3 3 10" xfId="10592"/>
    <cellStyle name="Calculation 2 3 3 10 2" xfId="10593"/>
    <cellStyle name="Calculation 2 3 3 10 3" xfId="10594"/>
    <cellStyle name="Calculation 2 3 3 11" xfId="10595"/>
    <cellStyle name="Calculation 2 3 3 11 2" xfId="10596"/>
    <cellStyle name="Calculation 2 3 3 11 3" xfId="10597"/>
    <cellStyle name="Calculation 2 3 3 12" xfId="10598"/>
    <cellStyle name="Calculation 2 3 3 12 2" xfId="10599"/>
    <cellStyle name="Calculation 2 3 3 12 3" xfId="10600"/>
    <cellStyle name="Calculation 2 3 3 13" xfId="10601"/>
    <cellStyle name="Calculation 2 3 3 13 2" xfId="10602"/>
    <cellStyle name="Calculation 2 3 3 13 3" xfId="10603"/>
    <cellStyle name="Calculation 2 3 3 14" xfId="10604"/>
    <cellStyle name="Calculation 2 3 3 14 2" xfId="10605"/>
    <cellStyle name="Calculation 2 3 3 14 3" xfId="10606"/>
    <cellStyle name="Calculation 2 3 3 15" xfId="10607"/>
    <cellStyle name="Calculation 2 3 3 15 2" xfId="10608"/>
    <cellStyle name="Calculation 2 3 3 15 3" xfId="10609"/>
    <cellStyle name="Calculation 2 3 3 16" xfId="10610"/>
    <cellStyle name="Calculation 2 3 3 17" xfId="10611"/>
    <cellStyle name="Calculation 2 3 3 18" xfId="10612"/>
    <cellStyle name="Calculation 2 3 3 19" xfId="10613"/>
    <cellStyle name="Calculation 2 3 3 2" xfId="10614"/>
    <cellStyle name="Calculation 2 3 3 2 10" xfId="10615"/>
    <cellStyle name="Calculation 2 3 3 2 10 2" xfId="10616"/>
    <cellStyle name="Calculation 2 3 3 2 10 3" xfId="10617"/>
    <cellStyle name="Calculation 2 3 3 2 11" xfId="10618"/>
    <cellStyle name="Calculation 2 3 3 2 11 2" xfId="10619"/>
    <cellStyle name="Calculation 2 3 3 2 11 3" xfId="10620"/>
    <cellStyle name="Calculation 2 3 3 2 12" xfId="10621"/>
    <cellStyle name="Calculation 2 3 3 2 12 2" xfId="10622"/>
    <cellStyle name="Calculation 2 3 3 2 12 3" xfId="10623"/>
    <cellStyle name="Calculation 2 3 3 2 13" xfId="10624"/>
    <cellStyle name="Calculation 2 3 3 2 14" xfId="10625"/>
    <cellStyle name="Calculation 2 3 3 2 2" xfId="10626"/>
    <cellStyle name="Calculation 2 3 3 2 2 2" xfId="10627"/>
    <cellStyle name="Calculation 2 3 3 2 2 3" xfId="10628"/>
    <cellStyle name="Calculation 2 3 3 2 3" xfId="10629"/>
    <cellStyle name="Calculation 2 3 3 2 3 2" xfId="10630"/>
    <cellStyle name="Calculation 2 3 3 2 3 3" xfId="10631"/>
    <cellStyle name="Calculation 2 3 3 2 4" xfId="10632"/>
    <cellStyle name="Calculation 2 3 3 2 4 2" xfId="10633"/>
    <cellStyle name="Calculation 2 3 3 2 4 3" xfId="10634"/>
    <cellStyle name="Calculation 2 3 3 2 5" xfId="10635"/>
    <cellStyle name="Calculation 2 3 3 2 5 2" xfId="10636"/>
    <cellStyle name="Calculation 2 3 3 2 5 3" xfId="10637"/>
    <cellStyle name="Calculation 2 3 3 2 6" xfId="10638"/>
    <cellStyle name="Calculation 2 3 3 2 6 2" xfId="10639"/>
    <cellStyle name="Calculation 2 3 3 2 6 3" xfId="10640"/>
    <cellStyle name="Calculation 2 3 3 2 7" xfId="10641"/>
    <cellStyle name="Calculation 2 3 3 2 7 2" xfId="10642"/>
    <cellStyle name="Calculation 2 3 3 2 7 3" xfId="10643"/>
    <cellStyle name="Calculation 2 3 3 2 8" xfId="10644"/>
    <cellStyle name="Calculation 2 3 3 2 8 2" xfId="10645"/>
    <cellStyle name="Calculation 2 3 3 2 8 3" xfId="10646"/>
    <cellStyle name="Calculation 2 3 3 2 9" xfId="10647"/>
    <cellStyle name="Calculation 2 3 3 2 9 2" xfId="10648"/>
    <cellStyle name="Calculation 2 3 3 2 9 3" xfId="10649"/>
    <cellStyle name="Calculation 2 3 3 3" xfId="10650"/>
    <cellStyle name="Calculation 2 3 3 3 10" xfId="10651"/>
    <cellStyle name="Calculation 2 3 3 3 10 2" xfId="10652"/>
    <cellStyle name="Calculation 2 3 3 3 10 3" xfId="10653"/>
    <cellStyle name="Calculation 2 3 3 3 11" xfId="10654"/>
    <cellStyle name="Calculation 2 3 3 3 11 2" xfId="10655"/>
    <cellStyle name="Calculation 2 3 3 3 11 3" xfId="10656"/>
    <cellStyle name="Calculation 2 3 3 3 12" xfId="10657"/>
    <cellStyle name="Calculation 2 3 3 3 12 2" xfId="10658"/>
    <cellStyle name="Calculation 2 3 3 3 12 3" xfId="10659"/>
    <cellStyle name="Calculation 2 3 3 3 13" xfId="10660"/>
    <cellStyle name="Calculation 2 3 3 3 14" xfId="10661"/>
    <cellStyle name="Calculation 2 3 3 3 2" xfId="10662"/>
    <cellStyle name="Calculation 2 3 3 3 2 2" xfId="10663"/>
    <cellStyle name="Calculation 2 3 3 3 2 3" xfId="10664"/>
    <cellStyle name="Calculation 2 3 3 3 3" xfId="10665"/>
    <cellStyle name="Calculation 2 3 3 3 3 2" xfId="10666"/>
    <cellStyle name="Calculation 2 3 3 3 3 3" xfId="10667"/>
    <cellStyle name="Calculation 2 3 3 3 4" xfId="10668"/>
    <cellStyle name="Calculation 2 3 3 3 4 2" xfId="10669"/>
    <cellStyle name="Calculation 2 3 3 3 4 3" xfId="10670"/>
    <cellStyle name="Calculation 2 3 3 3 5" xfId="10671"/>
    <cellStyle name="Calculation 2 3 3 3 5 2" xfId="10672"/>
    <cellStyle name="Calculation 2 3 3 3 5 3" xfId="10673"/>
    <cellStyle name="Calculation 2 3 3 3 6" xfId="10674"/>
    <cellStyle name="Calculation 2 3 3 3 6 2" xfId="10675"/>
    <cellStyle name="Calculation 2 3 3 3 6 3" xfId="10676"/>
    <cellStyle name="Calculation 2 3 3 3 7" xfId="10677"/>
    <cellStyle name="Calculation 2 3 3 3 7 2" xfId="10678"/>
    <cellStyle name="Calculation 2 3 3 3 7 3" xfId="10679"/>
    <cellStyle name="Calculation 2 3 3 3 8" xfId="10680"/>
    <cellStyle name="Calculation 2 3 3 3 8 2" xfId="10681"/>
    <cellStyle name="Calculation 2 3 3 3 8 3" xfId="10682"/>
    <cellStyle name="Calculation 2 3 3 3 9" xfId="10683"/>
    <cellStyle name="Calculation 2 3 3 3 9 2" xfId="10684"/>
    <cellStyle name="Calculation 2 3 3 3 9 3" xfId="10685"/>
    <cellStyle name="Calculation 2 3 3 4" xfId="10686"/>
    <cellStyle name="Calculation 2 3 3 4 2" xfId="10687"/>
    <cellStyle name="Calculation 2 3 3 4 3" xfId="10688"/>
    <cellStyle name="Calculation 2 3 3 5" xfId="10689"/>
    <cellStyle name="Calculation 2 3 3 5 2" xfId="10690"/>
    <cellStyle name="Calculation 2 3 3 5 3" xfId="10691"/>
    <cellStyle name="Calculation 2 3 3 6" xfId="10692"/>
    <cellStyle name="Calculation 2 3 3 6 2" xfId="10693"/>
    <cellStyle name="Calculation 2 3 3 6 3" xfId="10694"/>
    <cellStyle name="Calculation 2 3 3 7" xfId="10695"/>
    <cellStyle name="Calculation 2 3 3 7 2" xfId="10696"/>
    <cellStyle name="Calculation 2 3 3 7 3" xfId="10697"/>
    <cellStyle name="Calculation 2 3 3 8" xfId="10698"/>
    <cellStyle name="Calculation 2 3 3 8 2" xfId="10699"/>
    <cellStyle name="Calculation 2 3 3 8 3" xfId="10700"/>
    <cellStyle name="Calculation 2 3 3 9" xfId="10701"/>
    <cellStyle name="Calculation 2 3 3 9 2" xfId="10702"/>
    <cellStyle name="Calculation 2 3 3 9 3" xfId="10703"/>
    <cellStyle name="Calculation 2 3 4" xfId="10704"/>
    <cellStyle name="Calculation 2 3 4 10" xfId="10705"/>
    <cellStyle name="Calculation 2 3 4 10 2" xfId="10706"/>
    <cellStyle name="Calculation 2 3 4 10 3" xfId="10707"/>
    <cellStyle name="Calculation 2 3 4 11" xfId="10708"/>
    <cellStyle name="Calculation 2 3 4 11 2" xfId="10709"/>
    <cellStyle name="Calculation 2 3 4 11 3" xfId="10710"/>
    <cellStyle name="Calculation 2 3 4 12" xfId="10711"/>
    <cellStyle name="Calculation 2 3 4 12 2" xfId="10712"/>
    <cellStyle name="Calculation 2 3 4 12 3" xfId="10713"/>
    <cellStyle name="Calculation 2 3 4 13" xfId="10714"/>
    <cellStyle name="Calculation 2 3 4 14" xfId="10715"/>
    <cellStyle name="Calculation 2 3 4 2" xfId="10716"/>
    <cellStyle name="Calculation 2 3 4 2 2" xfId="10717"/>
    <cellStyle name="Calculation 2 3 4 2 3" xfId="10718"/>
    <cellStyle name="Calculation 2 3 4 3" xfId="10719"/>
    <cellStyle name="Calculation 2 3 4 3 2" xfId="10720"/>
    <cellStyle name="Calculation 2 3 4 3 3" xfId="10721"/>
    <cellStyle name="Calculation 2 3 4 4" xfId="10722"/>
    <cellStyle name="Calculation 2 3 4 4 2" xfId="10723"/>
    <cellStyle name="Calculation 2 3 4 4 3" xfId="10724"/>
    <cellStyle name="Calculation 2 3 4 5" xfId="10725"/>
    <cellStyle name="Calculation 2 3 4 5 2" xfId="10726"/>
    <cellStyle name="Calculation 2 3 4 5 3" xfId="10727"/>
    <cellStyle name="Calculation 2 3 4 6" xfId="10728"/>
    <cellStyle name="Calculation 2 3 4 6 2" xfId="10729"/>
    <cellStyle name="Calculation 2 3 4 6 3" xfId="10730"/>
    <cellStyle name="Calculation 2 3 4 7" xfId="10731"/>
    <cellStyle name="Calculation 2 3 4 7 2" xfId="10732"/>
    <cellStyle name="Calculation 2 3 4 7 3" xfId="10733"/>
    <cellStyle name="Calculation 2 3 4 8" xfId="10734"/>
    <cellStyle name="Calculation 2 3 4 8 2" xfId="10735"/>
    <cellStyle name="Calculation 2 3 4 8 3" xfId="10736"/>
    <cellStyle name="Calculation 2 3 4 9" xfId="10737"/>
    <cellStyle name="Calculation 2 3 4 9 2" xfId="10738"/>
    <cellStyle name="Calculation 2 3 4 9 3" xfId="10739"/>
    <cellStyle name="Calculation 2 3 5" xfId="10740"/>
    <cellStyle name="Calculation 2 3 5 10" xfId="10741"/>
    <cellStyle name="Calculation 2 3 5 10 2" xfId="10742"/>
    <cellStyle name="Calculation 2 3 5 10 3" xfId="10743"/>
    <cellStyle name="Calculation 2 3 5 11" xfId="10744"/>
    <cellStyle name="Calculation 2 3 5 11 2" xfId="10745"/>
    <cellStyle name="Calculation 2 3 5 11 3" xfId="10746"/>
    <cellStyle name="Calculation 2 3 5 12" xfId="10747"/>
    <cellStyle name="Calculation 2 3 5 12 2" xfId="10748"/>
    <cellStyle name="Calculation 2 3 5 12 3" xfId="10749"/>
    <cellStyle name="Calculation 2 3 5 13" xfId="10750"/>
    <cellStyle name="Calculation 2 3 5 14" xfId="10751"/>
    <cellStyle name="Calculation 2 3 5 2" xfId="10752"/>
    <cellStyle name="Calculation 2 3 5 2 2" xfId="10753"/>
    <cellStyle name="Calculation 2 3 5 2 3" xfId="10754"/>
    <cellStyle name="Calculation 2 3 5 3" xfId="10755"/>
    <cellStyle name="Calculation 2 3 5 3 2" xfId="10756"/>
    <cellStyle name="Calculation 2 3 5 3 3" xfId="10757"/>
    <cellStyle name="Calculation 2 3 5 4" xfId="10758"/>
    <cellStyle name="Calculation 2 3 5 4 2" xfId="10759"/>
    <cellStyle name="Calculation 2 3 5 4 3" xfId="10760"/>
    <cellStyle name="Calculation 2 3 5 5" xfId="10761"/>
    <cellStyle name="Calculation 2 3 5 5 2" xfId="10762"/>
    <cellStyle name="Calculation 2 3 5 5 3" xfId="10763"/>
    <cellStyle name="Calculation 2 3 5 6" xfId="10764"/>
    <cellStyle name="Calculation 2 3 5 6 2" xfId="10765"/>
    <cellStyle name="Calculation 2 3 5 6 3" xfId="10766"/>
    <cellStyle name="Calculation 2 3 5 7" xfId="10767"/>
    <cellStyle name="Calculation 2 3 5 7 2" xfId="10768"/>
    <cellStyle name="Calculation 2 3 5 7 3" xfId="10769"/>
    <cellStyle name="Calculation 2 3 5 8" xfId="10770"/>
    <cellStyle name="Calculation 2 3 5 8 2" xfId="10771"/>
    <cellStyle name="Calculation 2 3 5 8 3" xfId="10772"/>
    <cellStyle name="Calculation 2 3 5 9" xfId="10773"/>
    <cellStyle name="Calculation 2 3 5 9 2" xfId="10774"/>
    <cellStyle name="Calculation 2 3 5 9 3" xfId="10775"/>
    <cellStyle name="Calculation 2 3 6" xfId="10776"/>
    <cellStyle name="Calculation 2 3 6 2" xfId="10777"/>
    <cellStyle name="Calculation 2 3 6 3" xfId="10778"/>
    <cellStyle name="Calculation 2 3 7" xfId="10779"/>
    <cellStyle name="Calculation 2 3 7 2" xfId="10780"/>
    <cellStyle name="Calculation 2 3 7 3" xfId="10781"/>
    <cellStyle name="Calculation 2 3 8" xfId="10782"/>
    <cellStyle name="Calculation 2 3 8 2" xfId="10783"/>
    <cellStyle name="Calculation 2 3 8 3" xfId="10784"/>
    <cellStyle name="Calculation 2 3 9" xfId="10785"/>
    <cellStyle name="Calculation 2 3 9 2" xfId="10786"/>
    <cellStyle name="Calculation 2 3 9 3" xfId="10787"/>
    <cellStyle name="Calculation 2 4" xfId="10788"/>
    <cellStyle name="Calculation 2 4 10" xfId="10789"/>
    <cellStyle name="Calculation 2 4 10 2" xfId="10790"/>
    <cellStyle name="Calculation 2 4 10 3" xfId="10791"/>
    <cellStyle name="Calculation 2 4 11" xfId="10792"/>
    <cellStyle name="Calculation 2 4 11 2" xfId="10793"/>
    <cellStyle name="Calculation 2 4 11 3" xfId="10794"/>
    <cellStyle name="Calculation 2 4 12" xfId="10795"/>
    <cellStyle name="Calculation 2 4 12 2" xfId="10796"/>
    <cellStyle name="Calculation 2 4 12 3" xfId="10797"/>
    <cellStyle name="Calculation 2 4 13" xfId="10798"/>
    <cellStyle name="Calculation 2 4 13 2" xfId="10799"/>
    <cellStyle name="Calculation 2 4 13 3" xfId="10800"/>
    <cellStyle name="Calculation 2 4 14" xfId="10801"/>
    <cellStyle name="Calculation 2 4 14 2" xfId="10802"/>
    <cellStyle name="Calculation 2 4 14 3" xfId="10803"/>
    <cellStyle name="Calculation 2 4 15" xfId="10804"/>
    <cellStyle name="Calculation 2 4 15 2" xfId="10805"/>
    <cellStyle name="Calculation 2 4 15 3" xfId="10806"/>
    <cellStyle name="Calculation 2 4 16" xfId="10807"/>
    <cellStyle name="Calculation 2 4 16 2" xfId="10808"/>
    <cellStyle name="Calculation 2 4 16 3" xfId="10809"/>
    <cellStyle name="Calculation 2 4 17" xfId="10810"/>
    <cellStyle name="Calculation 2 4 17 2" xfId="10811"/>
    <cellStyle name="Calculation 2 4 17 3" xfId="10812"/>
    <cellStyle name="Calculation 2 4 18" xfId="10813"/>
    <cellStyle name="Calculation 2 4 19" xfId="10814"/>
    <cellStyle name="Calculation 2 4 2" xfId="10815"/>
    <cellStyle name="Calculation 2 4 2 10" xfId="10816"/>
    <cellStyle name="Calculation 2 4 2 10 2" xfId="10817"/>
    <cellStyle name="Calculation 2 4 2 10 3" xfId="10818"/>
    <cellStyle name="Calculation 2 4 2 11" xfId="10819"/>
    <cellStyle name="Calculation 2 4 2 11 2" xfId="10820"/>
    <cellStyle name="Calculation 2 4 2 11 3" xfId="10821"/>
    <cellStyle name="Calculation 2 4 2 12" xfId="10822"/>
    <cellStyle name="Calculation 2 4 2 12 2" xfId="10823"/>
    <cellStyle name="Calculation 2 4 2 12 3" xfId="10824"/>
    <cellStyle name="Calculation 2 4 2 13" xfId="10825"/>
    <cellStyle name="Calculation 2 4 2 13 2" xfId="10826"/>
    <cellStyle name="Calculation 2 4 2 13 3" xfId="10827"/>
    <cellStyle name="Calculation 2 4 2 14" xfId="10828"/>
    <cellStyle name="Calculation 2 4 2 14 2" xfId="10829"/>
    <cellStyle name="Calculation 2 4 2 14 3" xfId="10830"/>
    <cellStyle name="Calculation 2 4 2 15" xfId="10831"/>
    <cellStyle name="Calculation 2 4 2 15 2" xfId="10832"/>
    <cellStyle name="Calculation 2 4 2 15 3" xfId="10833"/>
    <cellStyle name="Calculation 2 4 2 16" xfId="10834"/>
    <cellStyle name="Calculation 2 4 2 17" xfId="10835"/>
    <cellStyle name="Calculation 2 4 2 18" xfId="10836"/>
    <cellStyle name="Calculation 2 4 2 19" xfId="10837"/>
    <cellStyle name="Calculation 2 4 2 2" xfId="10838"/>
    <cellStyle name="Calculation 2 4 2 2 10" xfId="10839"/>
    <cellStyle name="Calculation 2 4 2 2 10 2" xfId="10840"/>
    <cellStyle name="Calculation 2 4 2 2 10 3" xfId="10841"/>
    <cellStyle name="Calculation 2 4 2 2 11" xfId="10842"/>
    <cellStyle name="Calculation 2 4 2 2 11 2" xfId="10843"/>
    <cellStyle name="Calculation 2 4 2 2 11 3" xfId="10844"/>
    <cellStyle name="Calculation 2 4 2 2 12" xfId="10845"/>
    <cellStyle name="Calculation 2 4 2 2 12 2" xfId="10846"/>
    <cellStyle name="Calculation 2 4 2 2 12 3" xfId="10847"/>
    <cellStyle name="Calculation 2 4 2 2 13" xfId="10848"/>
    <cellStyle name="Calculation 2 4 2 2 14" xfId="10849"/>
    <cellStyle name="Calculation 2 4 2 2 2" xfId="10850"/>
    <cellStyle name="Calculation 2 4 2 2 2 2" xfId="10851"/>
    <cellStyle name="Calculation 2 4 2 2 2 3" xfId="10852"/>
    <cellStyle name="Calculation 2 4 2 2 3" xfId="10853"/>
    <cellStyle name="Calculation 2 4 2 2 3 2" xfId="10854"/>
    <cellStyle name="Calculation 2 4 2 2 3 3" xfId="10855"/>
    <cellStyle name="Calculation 2 4 2 2 4" xfId="10856"/>
    <cellStyle name="Calculation 2 4 2 2 4 2" xfId="10857"/>
    <cellStyle name="Calculation 2 4 2 2 4 3" xfId="10858"/>
    <cellStyle name="Calculation 2 4 2 2 5" xfId="10859"/>
    <cellStyle name="Calculation 2 4 2 2 5 2" xfId="10860"/>
    <cellStyle name="Calculation 2 4 2 2 5 3" xfId="10861"/>
    <cellStyle name="Calculation 2 4 2 2 6" xfId="10862"/>
    <cellStyle name="Calculation 2 4 2 2 6 2" xfId="10863"/>
    <cellStyle name="Calculation 2 4 2 2 6 3" xfId="10864"/>
    <cellStyle name="Calculation 2 4 2 2 7" xfId="10865"/>
    <cellStyle name="Calculation 2 4 2 2 7 2" xfId="10866"/>
    <cellStyle name="Calculation 2 4 2 2 7 3" xfId="10867"/>
    <cellStyle name="Calculation 2 4 2 2 8" xfId="10868"/>
    <cellStyle name="Calculation 2 4 2 2 8 2" xfId="10869"/>
    <cellStyle name="Calculation 2 4 2 2 8 3" xfId="10870"/>
    <cellStyle name="Calculation 2 4 2 2 9" xfId="10871"/>
    <cellStyle name="Calculation 2 4 2 2 9 2" xfId="10872"/>
    <cellStyle name="Calculation 2 4 2 2 9 3" xfId="10873"/>
    <cellStyle name="Calculation 2 4 2 3" xfId="10874"/>
    <cellStyle name="Calculation 2 4 2 3 10" xfId="10875"/>
    <cellStyle name="Calculation 2 4 2 3 10 2" xfId="10876"/>
    <cellStyle name="Calculation 2 4 2 3 10 3" xfId="10877"/>
    <cellStyle name="Calculation 2 4 2 3 11" xfId="10878"/>
    <cellStyle name="Calculation 2 4 2 3 11 2" xfId="10879"/>
    <cellStyle name="Calculation 2 4 2 3 11 3" xfId="10880"/>
    <cellStyle name="Calculation 2 4 2 3 12" xfId="10881"/>
    <cellStyle name="Calculation 2 4 2 3 12 2" xfId="10882"/>
    <cellStyle name="Calculation 2 4 2 3 12 3" xfId="10883"/>
    <cellStyle name="Calculation 2 4 2 3 13" xfId="10884"/>
    <cellStyle name="Calculation 2 4 2 3 14" xfId="10885"/>
    <cellStyle name="Calculation 2 4 2 3 2" xfId="10886"/>
    <cellStyle name="Calculation 2 4 2 3 2 2" xfId="10887"/>
    <cellStyle name="Calculation 2 4 2 3 2 3" xfId="10888"/>
    <cellStyle name="Calculation 2 4 2 3 3" xfId="10889"/>
    <cellStyle name="Calculation 2 4 2 3 3 2" xfId="10890"/>
    <cellStyle name="Calculation 2 4 2 3 3 3" xfId="10891"/>
    <cellStyle name="Calculation 2 4 2 3 4" xfId="10892"/>
    <cellStyle name="Calculation 2 4 2 3 4 2" xfId="10893"/>
    <cellStyle name="Calculation 2 4 2 3 4 3" xfId="10894"/>
    <cellStyle name="Calculation 2 4 2 3 5" xfId="10895"/>
    <cellStyle name="Calculation 2 4 2 3 5 2" xfId="10896"/>
    <cellStyle name="Calculation 2 4 2 3 5 3" xfId="10897"/>
    <cellStyle name="Calculation 2 4 2 3 6" xfId="10898"/>
    <cellStyle name="Calculation 2 4 2 3 6 2" xfId="10899"/>
    <cellStyle name="Calculation 2 4 2 3 6 3" xfId="10900"/>
    <cellStyle name="Calculation 2 4 2 3 7" xfId="10901"/>
    <cellStyle name="Calculation 2 4 2 3 7 2" xfId="10902"/>
    <cellStyle name="Calculation 2 4 2 3 7 3" xfId="10903"/>
    <cellStyle name="Calculation 2 4 2 3 8" xfId="10904"/>
    <cellStyle name="Calculation 2 4 2 3 8 2" xfId="10905"/>
    <cellStyle name="Calculation 2 4 2 3 8 3" xfId="10906"/>
    <cellStyle name="Calculation 2 4 2 3 9" xfId="10907"/>
    <cellStyle name="Calculation 2 4 2 3 9 2" xfId="10908"/>
    <cellStyle name="Calculation 2 4 2 3 9 3" xfId="10909"/>
    <cellStyle name="Calculation 2 4 2 4" xfId="10910"/>
    <cellStyle name="Calculation 2 4 2 4 2" xfId="10911"/>
    <cellStyle name="Calculation 2 4 2 4 3" xfId="10912"/>
    <cellStyle name="Calculation 2 4 2 5" xfId="10913"/>
    <cellStyle name="Calculation 2 4 2 5 2" xfId="10914"/>
    <cellStyle name="Calculation 2 4 2 5 3" xfId="10915"/>
    <cellStyle name="Calculation 2 4 2 6" xfId="10916"/>
    <cellStyle name="Calculation 2 4 2 6 2" xfId="10917"/>
    <cellStyle name="Calculation 2 4 2 6 3" xfId="10918"/>
    <cellStyle name="Calculation 2 4 2 7" xfId="10919"/>
    <cellStyle name="Calculation 2 4 2 7 2" xfId="10920"/>
    <cellStyle name="Calculation 2 4 2 7 3" xfId="10921"/>
    <cellStyle name="Calculation 2 4 2 8" xfId="10922"/>
    <cellStyle name="Calculation 2 4 2 8 2" xfId="10923"/>
    <cellStyle name="Calculation 2 4 2 8 3" xfId="10924"/>
    <cellStyle name="Calculation 2 4 2 9" xfId="10925"/>
    <cellStyle name="Calculation 2 4 2 9 2" xfId="10926"/>
    <cellStyle name="Calculation 2 4 2 9 3" xfId="10927"/>
    <cellStyle name="Calculation 2 4 20" xfId="10928"/>
    <cellStyle name="Calculation 2 4 21" xfId="10929"/>
    <cellStyle name="Calculation 2 4 3" xfId="10930"/>
    <cellStyle name="Calculation 2 4 3 10" xfId="10931"/>
    <cellStyle name="Calculation 2 4 3 10 2" xfId="10932"/>
    <cellStyle name="Calculation 2 4 3 10 3" xfId="10933"/>
    <cellStyle name="Calculation 2 4 3 11" xfId="10934"/>
    <cellStyle name="Calculation 2 4 3 11 2" xfId="10935"/>
    <cellStyle name="Calculation 2 4 3 11 3" xfId="10936"/>
    <cellStyle name="Calculation 2 4 3 12" xfId="10937"/>
    <cellStyle name="Calculation 2 4 3 12 2" xfId="10938"/>
    <cellStyle name="Calculation 2 4 3 12 3" xfId="10939"/>
    <cellStyle name="Calculation 2 4 3 13" xfId="10940"/>
    <cellStyle name="Calculation 2 4 3 13 2" xfId="10941"/>
    <cellStyle name="Calculation 2 4 3 13 3" xfId="10942"/>
    <cellStyle name="Calculation 2 4 3 14" xfId="10943"/>
    <cellStyle name="Calculation 2 4 3 14 2" xfId="10944"/>
    <cellStyle name="Calculation 2 4 3 14 3" xfId="10945"/>
    <cellStyle name="Calculation 2 4 3 15" xfId="10946"/>
    <cellStyle name="Calculation 2 4 3 15 2" xfId="10947"/>
    <cellStyle name="Calculation 2 4 3 15 3" xfId="10948"/>
    <cellStyle name="Calculation 2 4 3 16" xfId="10949"/>
    <cellStyle name="Calculation 2 4 3 17" xfId="10950"/>
    <cellStyle name="Calculation 2 4 3 18" xfId="10951"/>
    <cellStyle name="Calculation 2 4 3 19" xfId="10952"/>
    <cellStyle name="Calculation 2 4 3 2" xfId="10953"/>
    <cellStyle name="Calculation 2 4 3 2 10" xfId="10954"/>
    <cellStyle name="Calculation 2 4 3 2 10 2" xfId="10955"/>
    <cellStyle name="Calculation 2 4 3 2 10 3" xfId="10956"/>
    <cellStyle name="Calculation 2 4 3 2 11" xfId="10957"/>
    <cellStyle name="Calculation 2 4 3 2 11 2" xfId="10958"/>
    <cellStyle name="Calculation 2 4 3 2 11 3" xfId="10959"/>
    <cellStyle name="Calculation 2 4 3 2 12" xfId="10960"/>
    <cellStyle name="Calculation 2 4 3 2 12 2" xfId="10961"/>
    <cellStyle name="Calculation 2 4 3 2 12 3" xfId="10962"/>
    <cellStyle name="Calculation 2 4 3 2 13" xfId="10963"/>
    <cellStyle name="Calculation 2 4 3 2 14" xfId="10964"/>
    <cellStyle name="Calculation 2 4 3 2 2" xfId="10965"/>
    <cellStyle name="Calculation 2 4 3 2 2 2" xfId="10966"/>
    <cellStyle name="Calculation 2 4 3 2 2 3" xfId="10967"/>
    <cellStyle name="Calculation 2 4 3 2 3" xfId="10968"/>
    <cellStyle name="Calculation 2 4 3 2 3 2" xfId="10969"/>
    <cellStyle name="Calculation 2 4 3 2 3 3" xfId="10970"/>
    <cellStyle name="Calculation 2 4 3 2 4" xfId="10971"/>
    <cellStyle name="Calculation 2 4 3 2 4 2" xfId="10972"/>
    <cellStyle name="Calculation 2 4 3 2 4 3" xfId="10973"/>
    <cellStyle name="Calculation 2 4 3 2 5" xfId="10974"/>
    <cellStyle name="Calculation 2 4 3 2 5 2" xfId="10975"/>
    <cellStyle name="Calculation 2 4 3 2 5 3" xfId="10976"/>
    <cellStyle name="Calculation 2 4 3 2 6" xfId="10977"/>
    <cellStyle name="Calculation 2 4 3 2 6 2" xfId="10978"/>
    <cellStyle name="Calculation 2 4 3 2 6 3" xfId="10979"/>
    <cellStyle name="Calculation 2 4 3 2 7" xfId="10980"/>
    <cellStyle name="Calculation 2 4 3 2 7 2" xfId="10981"/>
    <cellStyle name="Calculation 2 4 3 2 7 3" xfId="10982"/>
    <cellStyle name="Calculation 2 4 3 2 8" xfId="10983"/>
    <cellStyle name="Calculation 2 4 3 2 8 2" xfId="10984"/>
    <cellStyle name="Calculation 2 4 3 2 8 3" xfId="10985"/>
    <cellStyle name="Calculation 2 4 3 2 9" xfId="10986"/>
    <cellStyle name="Calculation 2 4 3 2 9 2" xfId="10987"/>
    <cellStyle name="Calculation 2 4 3 2 9 3" xfId="10988"/>
    <cellStyle name="Calculation 2 4 3 3" xfId="10989"/>
    <cellStyle name="Calculation 2 4 3 3 10" xfId="10990"/>
    <cellStyle name="Calculation 2 4 3 3 10 2" xfId="10991"/>
    <cellStyle name="Calculation 2 4 3 3 10 3" xfId="10992"/>
    <cellStyle name="Calculation 2 4 3 3 11" xfId="10993"/>
    <cellStyle name="Calculation 2 4 3 3 11 2" xfId="10994"/>
    <cellStyle name="Calculation 2 4 3 3 11 3" xfId="10995"/>
    <cellStyle name="Calculation 2 4 3 3 12" xfId="10996"/>
    <cellStyle name="Calculation 2 4 3 3 12 2" xfId="10997"/>
    <cellStyle name="Calculation 2 4 3 3 12 3" xfId="10998"/>
    <cellStyle name="Calculation 2 4 3 3 13" xfId="10999"/>
    <cellStyle name="Calculation 2 4 3 3 14" xfId="11000"/>
    <cellStyle name="Calculation 2 4 3 3 2" xfId="11001"/>
    <cellStyle name="Calculation 2 4 3 3 2 2" xfId="11002"/>
    <cellStyle name="Calculation 2 4 3 3 2 3" xfId="11003"/>
    <cellStyle name="Calculation 2 4 3 3 3" xfId="11004"/>
    <cellStyle name="Calculation 2 4 3 3 3 2" xfId="11005"/>
    <cellStyle name="Calculation 2 4 3 3 3 3" xfId="11006"/>
    <cellStyle name="Calculation 2 4 3 3 4" xfId="11007"/>
    <cellStyle name="Calculation 2 4 3 3 4 2" xfId="11008"/>
    <cellStyle name="Calculation 2 4 3 3 4 3" xfId="11009"/>
    <cellStyle name="Calculation 2 4 3 3 5" xfId="11010"/>
    <cellStyle name="Calculation 2 4 3 3 5 2" xfId="11011"/>
    <cellStyle name="Calculation 2 4 3 3 5 3" xfId="11012"/>
    <cellStyle name="Calculation 2 4 3 3 6" xfId="11013"/>
    <cellStyle name="Calculation 2 4 3 3 6 2" xfId="11014"/>
    <cellStyle name="Calculation 2 4 3 3 6 3" xfId="11015"/>
    <cellStyle name="Calculation 2 4 3 3 7" xfId="11016"/>
    <cellStyle name="Calculation 2 4 3 3 7 2" xfId="11017"/>
    <cellStyle name="Calculation 2 4 3 3 7 3" xfId="11018"/>
    <cellStyle name="Calculation 2 4 3 3 8" xfId="11019"/>
    <cellStyle name="Calculation 2 4 3 3 8 2" xfId="11020"/>
    <cellStyle name="Calculation 2 4 3 3 8 3" xfId="11021"/>
    <cellStyle name="Calculation 2 4 3 3 9" xfId="11022"/>
    <cellStyle name="Calculation 2 4 3 3 9 2" xfId="11023"/>
    <cellStyle name="Calculation 2 4 3 3 9 3" xfId="11024"/>
    <cellStyle name="Calculation 2 4 3 4" xfId="11025"/>
    <cellStyle name="Calculation 2 4 3 4 2" xfId="11026"/>
    <cellStyle name="Calculation 2 4 3 4 3" xfId="11027"/>
    <cellStyle name="Calculation 2 4 3 5" xfId="11028"/>
    <cellStyle name="Calculation 2 4 3 5 2" xfId="11029"/>
    <cellStyle name="Calculation 2 4 3 5 3" xfId="11030"/>
    <cellStyle name="Calculation 2 4 3 6" xfId="11031"/>
    <cellStyle name="Calculation 2 4 3 6 2" xfId="11032"/>
    <cellStyle name="Calculation 2 4 3 6 3" xfId="11033"/>
    <cellStyle name="Calculation 2 4 3 7" xfId="11034"/>
    <cellStyle name="Calculation 2 4 3 7 2" xfId="11035"/>
    <cellStyle name="Calculation 2 4 3 7 3" xfId="11036"/>
    <cellStyle name="Calculation 2 4 3 8" xfId="11037"/>
    <cellStyle name="Calculation 2 4 3 8 2" xfId="11038"/>
    <cellStyle name="Calculation 2 4 3 8 3" xfId="11039"/>
    <cellStyle name="Calculation 2 4 3 9" xfId="11040"/>
    <cellStyle name="Calculation 2 4 3 9 2" xfId="11041"/>
    <cellStyle name="Calculation 2 4 3 9 3" xfId="11042"/>
    <cellStyle name="Calculation 2 4 4" xfId="11043"/>
    <cellStyle name="Calculation 2 4 4 10" xfId="11044"/>
    <cellStyle name="Calculation 2 4 4 10 2" xfId="11045"/>
    <cellStyle name="Calculation 2 4 4 10 3" xfId="11046"/>
    <cellStyle name="Calculation 2 4 4 11" xfId="11047"/>
    <cellStyle name="Calculation 2 4 4 11 2" xfId="11048"/>
    <cellStyle name="Calculation 2 4 4 11 3" xfId="11049"/>
    <cellStyle name="Calculation 2 4 4 12" xfId="11050"/>
    <cellStyle name="Calculation 2 4 4 12 2" xfId="11051"/>
    <cellStyle name="Calculation 2 4 4 12 3" xfId="11052"/>
    <cellStyle name="Calculation 2 4 4 13" xfId="11053"/>
    <cellStyle name="Calculation 2 4 4 14" xfId="11054"/>
    <cellStyle name="Calculation 2 4 4 2" xfId="11055"/>
    <cellStyle name="Calculation 2 4 4 2 2" xfId="11056"/>
    <cellStyle name="Calculation 2 4 4 2 3" xfId="11057"/>
    <cellStyle name="Calculation 2 4 4 3" xfId="11058"/>
    <cellStyle name="Calculation 2 4 4 3 2" xfId="11059"/>
    <cellStyle name="Calculation 2 4 4 3 3" xfId="11060"/>
    <cellStyle name="Calculation 2 4 4 4" xfId="11061"/>
    <cellStyle name="Calculation 2 4 4 4 2" xfId="11062"/>
    <cellStyle name="Calculation 2 4 4 4 3" xfId="11063"/>
    <cellStyle name="Calculation 2 4 4 5" xfId="11064"/>
    <cellStyle name="Calculation 2 4 4 5 2" xfId="11065"/>
    <cellStyle name="Calculation 2 4 4 5 3" xfId="11066"/>
    <cellStyle name="Calculation 2 4 4 6" xfId="11067"/>
    <cellStyle name="Calculation 2 4 4 6 2" xfId="11068"/>
    <cellStyle name="Calculation 2 4 4 6 3" xfId="11069"/>
    <cellStyle name="Calculation 2 4 4 7" xfId="11070"/>
    <cellStyle name="Calculation 2 4 4 7 2" xfId="11071"/>
    <cellStyle name="Calculation 2 4 4 7 3" xfId="11072"/>
    <cellStyle name="Calculation 2 4 4 8" xfId="11073"/>
    <cellStyle name="Calculation 2 4 4 8 2" xfId="11074"/>
    <cellStyle name="Calculation 2 4 4 8 3" xfId="11075"/>
    <cellStyle name="Calculation 2 4 4 9" xfId="11076"/>
    <cellStyle name="Calculation 2 4 4 9 2" xfId="11077"/>
    <cellStyle name="Calculation 2 4 4 9 3" xfId="11078"/>
    <cellStyle name="Calculation 2 4 5" xfId="11079"/>
    <cellStyle name="Calculation 2 4 5 10" xfId="11080"/>
    <cellStyle name="Calculation 2 4 5 10 2" xfId="11081"/>
    <cellStyle name="Calculation 2 4 5 10 3" xfId="11082"/>
    <cellStyle name="Calculation 2 4 5 11" xfId="11083"/>
    <cellStyle name="Calculation 2 4 5 11 2" xfId="11084"/>
    <cellStyle name="Calculation 2 4 5 11 3" xfId="11085"/>
    <cellStyle name="Calculation 2 4 5 12" xfId="11086"/>
    <cellStyle name="Calculation 2 4 5 12 2" xfId="11087"/>
    <cellStyle name="Calculation 2 4 5 12 3" xfId="11088"/>
    <cellStyle name="Calculation 2 4 5 13" xfId="11089"/>
    <cellStyle name="Calculation 2 4 5 14" xfId="11090"/>
    <cellStyle name="Calculation 2 4 5 2" xfId="11091"/>
    <cellStyle name="Calculation 2 4 5 2 2" xfId="11092"/>
    <cellStyle name="Calculation 2 4 5 2 3" xfId="11093"/>
    <cellStyle name="Calculation 2 4 5 3" xfId="11094"/>
    <cellStyle name="Calculation 2 4 5 3 2" xfId="11095"/>
    <cellStyle name="Calculation 2 4 5 3 3" xfId="11096"/>
    <cellStyle name="Calculation 2 4 5 4" xfId="11097"/>
    <cellStyle name="Calculation 2 4 5 4 2" xfId="11098"/>
    <cellStyle name="Calculation 2 4 5 4 3" xfId="11099"/>
    <cellStyle name="Calculation 2 4 5 5" xfId="11100"/>
    <cellStyle name="Calculation 2 4 5 5 2" xfId="11101"/>
    <cellStyle name="Calculation 2 4 5 5 3" xfId="11102"/>
    <cellStyle name="Calculation 2 4 5 6" xfId="11103"/>
    <cellStyle name="Calculation 2 4 5 6 2" xfId="11104"/>
    <cellStyle name="Calculation 2 4 5 6 3" xfId="11105"/>
    <cellStyle name="Calculation 2 4 5 7" xfId="11106"/>
    <cellStyle name="Calculation 2 4 5 7 2" xfId="11107"/>
    <cellStyle name="Calculation 2 4 5 7 3" xfId="11108"/>
    <cellStyle name="Calculation 2 4 5 8" xfId="11109"/>
    <cellStyle name="Calculation 2 4 5 8 2" xfId="11110"/>
    <cellStyle name="Calculation 2 4 5 8 3" xfId="11111"/>
    <cellStyle name="Calculation 2 4 5 9" xfId="11112"/>
    <cellStyle name="Calculation 2 4 5 9 2" xfId="11113"/>
    <cellStyle name="Calculation 2 4 5 9 3" xfId="11114"/>
    <cellStyle name="Calculation 2 4 6" xfId="11115"/>
    <cellStyle name="Calculation 2 4 6 2" xfId="11116"/>
    <cellStyle name="Calculation 2 4 6 3" xfId="11117"/>
    <cellStyle name="Calculation 2 4 7" xfId="11118"/>
    <cellStyle name="Calculation 2 4 7 2" xfId="11119"/>
    <cellStyle name="Calculation 2 4 7 3" xfId="11120"/>
    <cellStyle name="Calculation 2 4 8" xfId="11121"/>
    <cellStyle name="Calculation 2 4 8 2" xfId="11122"/>
    <cellStyle name="Calculation 2 4 8 3" xfId="11123"/>
    <cellStyle name="Calculation 2 4 9" xfId="11124"/>
    <cellStyle name="Calculation 2 4 9 2" xfId="11125"/>
    <cellStyle name="Calculation 2 4 9 3" xfId="11126"/>
    <cellStyle name="Calculation 2 5" xfId="11127"/>
    <cellStyle name="Calculation 2 5 10" xfId="11128"/>
    <cellStyle name="Calculation 2 5 10 2" xfId="11129"/>
    <cellStyle name="Calculation 2 5 10 3" xfId="11130"/>
    <cellStyle name="Calculation 2 5 11" xfId="11131"/>
    <cellStyle name="Calculation 2 5 11 2" xfId="11132"/>
    <cellStyle name="Calculation 2 5 11 3" xfId="11133"/>
    <cellStyle name="Calculation 2 5 12" xfId="11134"/>
    <cellStyle name="Calculation 2 5 12 2" xfId="11135"/>
    <cellStyle name="Calculation 2 5 12 3" xfId="11136"/>
    <cellStyle name="Calculation 2 5 13" xfId="11137"/>
    <cellStyle name="Calculation 2 5 13 2" xfId="11138"/>
    <cellStyle name="Calculation 2 5 13 3" xfId="11139"/>
    <cellStyle name="Calculation 2 5 14" xfId="11140"/>
    <cellStyle name="Calculation 2 5 14 2" xfId="11141"/>
    <cellStyle name="Calculation 2 5 14 3" xfId="11142"/>
    <cellStyle name="Calculation 2 5 15" xfId="11143"/>
    <cellStyle name="Calculation 2 5 15 2" xfId="11144"/>
    <cellStyle name="Calculation 2 5 15 3" xfId="11145"/>
    <cellStyle name="Calculation 2 5 16" xfId="11146"/>
    <cellStyle name="Calculation 2 5 16 2" xfId="11147"/>
    <cellStyle name="Calculation 2 5 16 3" xfId="11148"/>
    <cellStyle name="Calculation 2 5 17" xfId="11149"/>
    <cellStyle name="Calculation 2 5 17 2" xfId="11150"/>
    <cellStyle name="Calculation 2 5 17 3" xfId="11151"/>
    <cellStyle name="Calculation 2 5 18" xfId="11152"/>
    <cellStyle name="Calculation 2 5 19" xfId="11153"/>
    <cellStyle name="Calculation 2 5 2" xfId="11154"/>
    <cellStyle name="Calculation 2 5 2 10" xfId="11155"/>
    <cellStyle name="Calculation 2 5 2 10 2" xfId="11156"/>
    <cellStyle name="Calculation 2 5 2 10 3" xfId="11157"/>
    <cellStyle name="Calculation 2 5 2 11" xfId="11158"/>
    <cellStyle name="Calculation 2 5 2 11 2" xfId="11159"/>
    <cellStyle name="Calculation 2 5 2 11 3" xfId="11160"/>
    <cellStyle name="Calculation 2 5 2 12" xfId="11161"/>
    <cellStyle name="Calculation 2 5 2 12 2" xfId="11162"/>
    <cellStyle name="Calculation 2 5 2 12 3" xfId="11163"/>
    <cellStyle name="Calculation 2 5 2 13" xfId="11164"/>
    <cellStyle name="Calculation 2 5 2 13 2" xfId="11165"/>
    <cellStyle name="Calculation 2 5 2 13 3" xfId="11166"/>
    <cellStyle name="Calculation 2 5 2 14" xfId="11167"/>
    <cellStyle name="Calculation 2 5 2 14 2" xfId="11168"/>
    <cellStyle name="Calculation 2 5 2 14 3" xfId="11169"/>
    <cellStyle name="Calculation 2 5 2 15" xfId="11170"/>
    <cellStyle name="Calculation 2 5 2 15 2" xfId="11171"/>
    <cellStyle name="Calculation 2 5 2 15 3" xfId="11172"/>
    <cellStyle name="Calculation 2 5 2 16" xfId="11173"/>
    <cellStyle name="Calculation 2 5 2 17" xfId="11174"/>
    <cellStyle name="Calculation 2 5 2 18" xfId="11175"/>
    <cellStyle name="Calculation 2 5 2 19" xfId="11176"/>
    <cellStyle name="Calculation 2 5 2 2" xfId="11177"/>
    <cellStyle name="Calculation 2 5 2 2 10" xfId="11178"/>
    <cellStyle name="Calculation 2 5 2 2 10 2" xfId="11179"/>
    <cellStyle name="Calculation 2 5 2 2 10 3" xfId="11180"/>
    <cellStyle name="Calculation 2 5 2 2 11" xfId="11181"/>
    <cellStyle name="Calculation 2 5 2 2 11 2" xfId="11182"/>
    <cellStyle name="Calculation 2 5 2 2 11 3" xfId="11183"/>
    <cellStyle name="Calculation 2 5 2 2 12" xfId="11184"/>
    <cellStyle name="Calculation 2 5 2 2 12 2" xfId="11185"/>
    <cellStyle name="Calculation 2 5 2 2 12 3" xfId="11186"/>
    <cellStyle name="Calculation 2 5 2 2 13" xfId="11187"/>
    <cellStyle name="Calculation 2 5 2 2 14" xfId="11188"/>
    <cellStyle name="Calculation 2 5 2 2 2" xfId="11189"/>
    <cellStyle name="Calculation 2 5 2 2 2 2" xfId="11190"/>
    <cellStyle name="Calculation 2 5 2 2 2 3" xfId="11191"/>
    <cellStyle name="Calculation 2 5 2 2 3" xfId="11192"/>
    <cellStyle name="Calculation 2 5 2 2 3 2" xfId="11193"/>
    <cellStyle name="Calculation 2 5 2 2 3 3" xfId="11194"/>
    <cellStyle name="Calculation 2 5 2 2 4" xfId="11195"/>
    <cellStyle name="Calculation 2 5 2 2 4 2" xfId="11196"/>
    <cellStyle name="Calculation 2 5 2 2 4 3" xfId="11197"/>
    <cellStyle name="Calculation 2 5 2 2 5" xfId="11198"/>
    <cellStyle name="Calculation 2 5 2 2 5 2" xfId="11199"/>
    <cellStyle name="Calculation 2 5 2 2 5 3" xfId="11200"/>
    <cellStyle name="Calculation 2 5 2 2 6" xfId="11201"/>
    <cellStyle name="Calculation 2 5 2 2 6 2" xfId="11202"/>
    <cellStyle name="Calculation 2 5 2 2 6 3" xfId="11203"/>
    <cellStyle name="Calculation 2 5 2 2 7" xfId="11204"/>
    <cellStyle name="Calculation 2 5 2 2 7 2" xfId="11205"/>
    <cellStyle name="Calculation 2 5 2 2 7 3" xfId="11206"/>
    <cellStyle name="Calculation 2 5 2 2 8" xfId="11207"/>
    <cellStyle name="Calculation 2 5 2 2 8 2" xfId="11208"/>
    <cellStyle name="Calculation 2 5 2 2 8 3" xfId="11209"/>
    <cellStyle name="Calculation 2 5 2 2 9" xfId="11210"/>
    <cellStyle name="Calculation 2 5 2 2 9 2" xfId="11211"/>
    <cellStyle name="Calculation 2 5 2 2 9 3" xfId="11212"/>
    <cellStyle name="Calculation 2 5 2 3" xfId="11213"/>
    <cellStyle name="Calculation 2 5 2 3 10" xfId="11214"/>
    <cellStyle name="Calculation 2 5 2 3 10 2" xfId="11215"/>
    <cellStyle name="Calculation 2 5 2 3 10 3" xfId="11216"/>
    <cellStyle name="Calculation 2 5 2 3 11" xfId="11217"/>
    <cellStyle name="Calculation 2 5 2 3 11 2" xfId="11218"/>
    <cellStyle name="Calculation 2 5 2 3 11 3" xfId="11219"/>
    <cellStyle name="Calculation 2 5 2 3 12" xfId="11220"/>
    <cellStyle name="Calculation 2 5 2 3 12 2" xfId="11221"/>
    <cellStyle name="Calculation 2 5 2 3 12 3" xfId="11222"/>
    <cellStyle name="Calculation 2 5 2 3 13" xfId="11223"/>
    <cellStyle name="Calculation 2 5 2 3 14" xfId="11224"/>
    <cellStyle name="Calculation 2 5 2 3 2" xfId="11225"/>
    <cellStyle name="Calculation 2 5 2 3 2 2" xfId="11226"/>
    <cellStyle name="Calculation 2 5 2 3 2 3" xfId="11227"/>
    <cellStyle name="Calculation 2 5 2 3 3" xfId="11228"/>
    <cellStyle name="Calculation 2 5 2 3 3 2" xfId="11229"/>
    <cellStyle name="Calculation 2 5 2 3 3 3" xfId="11230"/>
    <cellStyle name="Calculation 2 5 2 3 4" xfId="11231"/>
    <cellStyle name="Calculation 2 5 2 3 4 2" xfId="11232"/>
    <cellStyle name="Calculation 2 5 2 3 4 3" xfId="11233"/>
    <cellStyle name="Calculation 2 5 2 3 5" xfId="11234"/>
    <cellStyle name="Calculation 2 5 2 3 5 2" xfId="11235"/>
    <cellStyle name="Calculation 2 5 2 3 5 3" xfId="11236"/>
    <cellStyle name="Calculation 2 5 2 3 6" xfId="11237"/>
    <cellStyle name="Calculation 2 5 2 3 6 2" xfId="11238"/>
    <cellStyle name="Calculation 2 5 2 3 6 3" xfId="11239"/>
    <cellStyle name="Calculation 2 5 2 3 7" xfId="11240"/>
    <cellStyle name="Calculation 2 5 2 3 7 2" xfId="11241"/>
    <cellStyle name="Calculation 2 5 2 3 7 3" xfId="11242"/>
    <cellStyle name="Calculation 2 5 2 3 8" xfId="11243"/>
    <cellStyle name="Calculation 2 5 2 3 8 2" xfId="11244"/>
    <cellStyle name="Calculation 2 5 2 3 8 3" xfId="11245"/>
    <cellStyle name="Calculation 2 5 2 3 9" xfId="11246"/>
    <cellStyle name="Calculation 2 5 2 3 9 2" xfId="11247"/>
    <cellStyle name="Calculation 2 5 2 3 9 3" xfId="11248"/>
    <cellStyle name="Calculation 2 5 2 4" xfId="11249"/>
    <cellStyle name="Calculation 2 5 2 4 2" xfId="11250"/>
    <cellStyle name="Calculation 2 5 2 4 3" xfId="11251"/>
    <cellStyle name="Calculation 2 5 2 5" xfId="11252"/>
    <cellStyle name="Calculation 2 5 2 5 2" xfId="11253"/>
    <cellStyle name="Calculation 2 5 2 5 3" xfId="11254"/>
    <cellStyle name="Calculation 2 5 2 6" xfId="11255"/>
    <cellStyle name="Calculation 2 5 2 6 2" xfId="11256"/>
    <cellStyle name="Calculation 2 5 2 6 3" xfId="11257"/>
    <cellStyle name="Calculation 2 5 2 7" xfId="11258"/>
    <cellStyle name="Calculation 2 5 2 7 2" xfId="11259"/>
    <cellStyle name="Calculation 2 5 2 7 3" xfId="11260"/>
    <cellStyle name="Calculation 2 5 2 8" xfId="11261"/>
    <cellStyle name="Calculation 2 5 2 8 2" xfId="11262"/>
    <cellStyle name="Calculation 2 5 2 8 3" xfId="11263"/>
    <cellStyle name="Calculation 2 5 2 9" xfId="11264"/>
    <cellStyle name="Calculation 2 5 2 9 2" xfId="11265"/>
    <cellStyle name="Calculation 2 5 2 9 3" xfId="11266"/>
    <cellStyle name="Calculation 2 5 20" xfId="11267"/>
    <cellStyle name="Calculation 2 5 21" xfId="11268"/>
    <cellStyle name="Calculation 2 5 3" xfId="11269"/>
    <cellStyle name="Calculation 2 5 3 10" xfId="11270"/>
    <cellStyle name="Calculation 2 5 3 10 2" xfId="11271"/>
    <cellStyle name="Calculation 2 5 3 10 3" xfId="11272"/>
    <cellStyle name="Calculation 2 5 3 11" xfId="11273"/>
    <cellStyle name="Calculation 2 5 3 11 2" xfId="11274"/>
    <cellStyle name="Calculation 2 5 3 11 3" xfId="11275"/>
    <cellStyle name="Calculation 2 5 3 12" xfId="11276"/>
    <cellStyle name="Calculation 2 5 3 12 2" xfId="11277"/>
    <cellStyle name="Calculation 2 5 3 12 3" xfId="11278"/>
    <cellStyle name="Calculation 2 5 3 13" xfId="11279"/>
    <cellStyle name="Calculation 2 5 3 13 2" xfId="11280"/>
    <cellStyle name="Calculation 2 5 3 13 3" xfId="11281"/>
    <cellStyle name="Calculation 2 5 3 14" xfId="11282"/>
    <cellStyle name="Calculation 2 5 3 14 2" xfId="11283"/>
    <cellStyle name="Calculation 2 5 3 14 3" xfId="11284"/>
    <cellStyle name="Calculation 2 5 3 15" xfId="11285"/>
    <cellStyle name="Calculation 2 5 3 15 2" xfId="11286"/>
    <cellStyle name="Calculation 2 5 3 15 3" xfId="11287"/>
    <cellStyle name="Calculation 2 5 3 16" xfId="11288"/>
    <cellStyle name="Calculation 2 5 3 17" xfId="11289"/>
    <cellStyle name="Calculation 2 5 3 18" xfId="11290"/>
    <cellStyle name="Calculation 2 5 3 19" xfId="11291"/>
    <cellStyle name="Calculation 2 5 3 2" xfId="11292"/>
    <cellStyle name="Calculation 2 5 3 2 10" xfId="11293"/>
    <cellStyle name="Calculation 2 5 3 2 10 2" xfId="11294"/>
    <cellStyle name="Calculation 2 5 3 2 10 3" xfId="11295"/>
    <cellStyle name="Calculation 2 5 3 2 11" xfId="11296"/>
    <cellStyle name="Calculation 2 5 3 2 11 2" xfId="11297"/>
    <cellStyle name="Calculation 2 5 3 2 11 3" xfId="11298"/>
    <cellStyle name="Calculation 2 5 3 2 12" xfId="11299"/>
    <cellStyle name="Calculation 2 5 3 2 12 2" xfId="11300"/>
    <cellStyle name="Calculation 2 5 3 2 12 3" xfId="11301"/>
    <cellStyle name="Calculation 2 5 3 2 13" xfId="11302"/>
    <cellStyle name="Calculation 2 5 3 2 14" xfId="11303"/>
    <cellStyle name="Calculation 2 5 3 2 2" xfId="11304"/>
    <cellStyle name="Calculation 2 5 3 2 2 2" xfId="11305"/>
    <cellStyle name="Calculation 2 5 3 2 2 3" xfId="11306"/>
    <cellStyle name="Calculation 2 5 3 2 3" xfId="11307"/>
    <cellStyle name="Calculation 2 5 3 2 3 2" xfId="11308"/>
    <cellStyle name="Calculation 2 5 3 2 3 3" xfId="11309"/>
    <cellStyle name="Calculation 2 5 3 2 4" xfId="11310"/>
    <cellStyle name="Calculation 2 5 3 2 4 2" xfId="11311"/>
    <cellStyle name="Calculation 2 5 3 2 4 3" xfId="11312"/>
    <cellStyle name="Calculation 2 5 3 2 5" xfId="11313"/>
    <cellStyle name="Calculation 2 5 3 2 5 2" xfId="11314"/>
    <cellStyle name="Calculation 2 5 3 2 5 3" xfId="11315"/>
    <cellStyle name="Calculation 2 5 3 2 6" xfId="11316"/>
    <cellStyle name="Calculation 2 5 3 2 6 2" xfId="11317"/>
    <cellStyle name="Calculation 2 5 3 2 6 3" xfId="11318"/>
    <cellStyle name="Calculation 2 5 3 2 7" xfId="11319"/>
    <cellStyle name="Calculation 2 5 3 2 7 2" xfId="11320"/>
    <cellStyle name="Calculation 2 5 3 2 7 3" xfId="11321"/>
    <cellStyle name="Calculation 2 5 3 2 8" xfId="11322"/>
    <cellStyle name="Calculation 2 5 3 2 8 2" xfId="11323"/>
    <cellStyle name="Calculation 2 5 3 2 8 3" xfId="11324"/>
    <cellStyle name="Calculation 2 5 3 2 9" xfId="11325"/>
    <cellStyle name="Calculation 2 5 3 2 9 2" xfId="11326"/>
    <cellStyle name="Calculation 2 5 3 2 9 3" xfId="11327"/>
    <cellStyle name="Calculation 2 5 3 3" xfId="11328"/>
    <cellStyle name="Calculation 2 5 3 3 10" xfId="11329"/>
    <cellStyle name="Calculation 2 5 3 3 10 2" xfId="11330"/>
    <cellStyle name="Calculation 2 5 3 3 10 3" xfId="11331"/>
    <cellStyle name="Calculation 2 5 3 3 11" xfId="11332"/>
    <cellStyle name="Calculation 2 5 3 3 11 2" xfId="11333"/>
    <cellStyle name="Calculation 2 5 3 3 11 3" xfId="11334"/>
    <cellStyle name="Calculation 2 5 3 3 12" xfId="11335"/>
    <cellStyle name="Calculation 2 5 3 3 12 2" xfId="11336"/>
    <cellStyle name="Calculation 2 5 3 3 12 3" xfId="11337"/>
    <cellStyle name="Calculation 2 5 3 3 13" xfId="11338"/>
    <cellStyle name="Calculation 2 5 3 3 14" xfId="11339"/>
    <cellStyle name="Calculation 2 5 3 3 2" xfId="11340"/>
    <cellStyle name="Calculation 2 5 3 3 2 2" xfId="11341"/>
    <cellStyle name="Calculation 2 5 3 3 2 3" xfId="11342"/>
    <cellStyle name="Calculation 2 5 3 3 3" xfId="11343"/>
    <cellStyle name="Calculation 2 5 3 3 3 2" xfId="11344"/>
    <cellStyle name="Calculation 2 5 3 3 3 3" xfId="11345"/>
    <cellStyle name="Calculation 2 5 3 3 4" xfId="11346"/>
    <cellStyle name="Calculation 2 5 3 3 4 2" xfId="11347"/>
    <cellStyle name="Calculation 2 5 3 3 4 3" xfId="11348"/>
    <cellStyle name="Calculation 2 5 3 3 5" xfId="11349"/>
    <cellStyle name="Calculation 2 5 3 3 5 2" xfId="11350"/>
    <cellStyle name="Calculation 2 5 3 3 5 3" xfId="11351"/>
    <cellStyle name="Calculation 2 5 3 3 6" xfId="11352"/>
    <cellStyle name="Calculation 2 5 3 3 6 2" xfId="11353"/>
    <cellStyle name="Calculation 2 5 3 3 6 3" xfId="11354"/>
    <cellStyle name="Calculation 2 5 3 3 7" xfId="11355"/>
    <cellStyle name="Calculation 2 5 3 3 7 2" xfId="11356"/>
    <cellStyle name="Calculation 2 5 3 3 7 3" xfId="11357"/>
    <cellStyle name="Calculation 2 5 3 3 8" xfId="11358"/>
    <cellStyle name="Calculation 2 5 3 3 8 2" xfId="11359"/>
    <cellStyle name="Calculation 2 5 3 3 8 3" xfId="11360"/>
    <cellStyle name="Calculation 2 5 3 3 9" xfId="11361"/>
    <cellStyle name="Calculation 2 5 3 3 9 2" xfId="11362"/>
    <cellStyle name="Calculation 2 5 3 3 9 3" xfId="11363"/>
    <cellStyle name="Calculation 2 5 3 4" xfId="11364"/>
    <cellStyle name="Calculation 2 5 3 4 2" xfId="11365"/>
    <cellStyle name="Calculation 2 5 3 4 3" xfId="11366"/>
    <cellStyle name="Calculation 2 5 3 5" xfId="11367"/>
    <cellStyle name="Calculation 2 5 3 5 2" xfId="11368"/>
    <cellStyle name="Calculation 2 5 3 5 3" xfId="11369"/>
    <cellStyle name="Calculation 2 5 3 6" xfId="11370"/>
    <cellStyle name="Calculation 2 5 3 6 2" xfId="11371"/>
    <cellStyle name="Calculation 2 5 3 6 3" xfId="11372"/>
    <cellStyle name="Calculation 2 5 3 7" xfId="11373"/>
    <cellStyle name="Calculation 2 5 3 7 2" xfId="11374"/>
    <cellStyle name="Calculation 2 5 3 7 3" xfId="11375"/>
    <cellStyle name="Calculation 2 5 3 8" xfId="11376"/>
    <cellStyle name="Calculation 2 5 3 8 2" xfId="11377"/>
    <cellStyle name="Calculation 2 5 3 8 3" xfId="11378"/>
    <cellStyle name="Calculation 2 5 3 9" xfId="11379"/>
    <cellStyle name="Calculation 2 5 3 9 2" xfId="11380"/>
    <cellStyle name="Calculation 2 5 3 9 3" xfId="11381"/>
    <cellStyle name="Calculation 2 5 4" xfId="11382"/>
    <cellStyle name="Calculation 2 5 4 10" xfId="11383"/>
    <cellStyle name="Calculation 2 5 4 10 2" xfId="11384"/>
    <cellStyle name="Calculation 2 5 4 10 3" xfId="11385"/>
    <cellStyle name="Calculation 2 5 4 11" xfId="11386"/>
    <cellStyle name="Calculation 2 5 4 11 2" xfId="11387"/>
    <cellStyle name="Calculation 2 5 4 11 3" xfId="11388"/>
    <cellStyle name="Calculation 2 5 4 12" xfId="11389"/>
    <cellStyle name="Calculation 2 5 4 12 2" xfId="11390"/>
    <cellStyle name="Calculation 2 5 4 12 3" xfId="11391"/>
    <cellStyle name="Calculation 2 5 4 13" xfId="11392"/>
    <cellStyle name="Calculation 2 5 4 14" xfId="11393"/>
    <cellStyle name="Calculation 2 5 4 2" xfId="11394"/>
    <cellStyle name="Calculation 2 5 4 2 2" xfId="11395"/>
    <cellStyle name="Calculation 2 5 4 2 3" xfId="11396"/>
    <cellStyle name="Calculation 2 5 4 3" xfId="11397"/>
    <cellStyle name="Calculation 2 5 4 3 2" xfId="11398"/>
    <cellStyle name="Calculation 2 5 4 3 3" xfId="11399"/>
    <cellStyle name="Calculation 2 5 4 4" xfId="11400"/>
    <cellStyle name="Calculation 2 5 4 4 2" xfId="11401"/>
    <cellStyle name="Calculation 2 5 4 4 3" xfId="11402"/>
    <cellStyle name="Calculation 2 5 4 5" xfId="11403"/>
    <cellStyle name="Calculation 2 5 4 5 2" xfId="11404"/>
    <cellStyle name="Calculation 2 5 4 5 3" xfId="11405"/>
    <cellStyle name="Calculation 2 5 4 6" xfId="11406"/>
    <cellStyle name="Calculation 2 5 4 6 2" xfId="11407"/>
    <cellStyle name="Calculation 2 5 4 6 3" xfId="11408"/>
    <cellStyle name="Calculation 2 5 4 7" xfId="11409"/>
    <cellStyle name="Calculation 2 5 4 7 2" xfId="11410"/>
    <cellStyle name="Calculation 2 5 4 7 3" xfId="11411"/>
    <cellStyle name="Calculation 2 5 4 8" xfId="11412"/>
    <cellStyle name="Calculation 2 5 4 8 2" xfId="11413"/>
    <cellStyle name="Calculation 2 5 4 8 3" xfId="11414"/>
    <cellStyle name="Calculation 2 5 4 9" xfId="11415"/>
    <cellStyle name="Calculation 2 5 4 9 2" xfId="11416"/>
    <cellStyle name="Calculation 2 5 4 9 3" xfId="11417"/>
    <cellStyle name="Calculation 2 5 5" xfId="11418"/>
    <cellStyle name="Calculation 2 5 5 10" xfId="11419"/>
    <cellStyle name="Calculation 2 5 5 10 2" xfId="11420"/>
    <cellStyle name="Calculation 2 5 5 10 3" xfId="11421"/>
    <cellStyle name="Calculation 2 5 5 11" xfId="11422"/>
    <cellStyle name="Calculation 2 5 5 11 2" xfId="11423"/>
    <cellStyle name="Calculation 2 5 5 11 3" xfId="11424"/>
    <cellStyle name="Calculation 2 5 5 12" xfId="11425"/>
    <cellStyle name="Calculation 2 5 5 12 2" xfId="11426"/>
    <cellStyle name="Calculation 2 5 5 12 3" xfId="11427"/>
    <cellStyle name="Calculation 2 5 5 13" xfId="11428"/>
    <cellStyle name="Calculation 2 5 5 14" xfId="11429"/>
    <cellStyle name="Calculation 2 5 5 2" xfId="11430"/>
    <cellStyle name="Calculation 2 5 5 2 2" xfId="11431"/>
    <cellStyle name="Calculation 2 5 5 2 3" xfId="11432"/>
    <cellStyle name="Calculation 2 5 5 3" xfId="11433"/>
    <cellStyle name="Calculation 2 5 5 3 2" xfId="11434"/>
    <cellStyle name="Calculation 2 5 5 3 3" xfId="11435"/>
    <cellStyle name="Calculation 2 5 5 4" xfId="11436"/>
    <cellStyle name="Calculation 2 5 5 4 2" xfId="11437"/>
    <cellStyle name="Calculation 2 5 5 4 3" xfId="11438"/>
    <cellStyle name="Calculation 2 5 5 5" xfId="11439"/>
    <cellStyle name="Calculation 2 5 5 5 2" xfId="11440"/>
    <cellStyle name="Calculation 2 5 5 5 3" xfId="11441"/>
    <cellStyle name="Calculation 2 5 5 6" xfId="11442"/>
    <cellStyle name="Calculation 2 5 5 6 2" xfId="11443"/>
    <cellStyle name="Calculation 2 5 5 6 3" xfId="11444"/>
    <cellStyle name="Calculation 2 5 5 7" xfId="11445"/>
    <cellStyle name="Calculation 2 5 5 7 2" xfId="11446"/>
    <cellStyle name="Calculation 2 5 5 7 3" xfId="11447"/>
    <cellStyle name="Calculation 2 5 5 8" xfId="11448"/>
    <cellStyle name="Calculation 2 5 5 8 2" xfId="11449"/>
    <cellStyle name="Calculation 2 5 5 8 3" xfId="11450"/>
    <cellStyle name="Calculation 2 5 5 9" xfId="11451"/>
    <cellStyle name="Calculation 2 5 5 9 2" xfId="11452"/>
    <cellStyle name="Calculation 2 5 5 9 3" xfId="11453"/>
    <cellStyle name="Calculation 2 5 6" xfId="11454"/>
    <cellStyle name="Calculation 2 5 6 2" xfId="11455"/>
    <cellStyle name="Calculation 2 5 6 3" xfId="11456"/>
    <cellStyle name="Calculation 2 5 7" xfId="11457"/>
    <cellStyle name="Calculation 2 5 7 2" xfId="11458"/>
    <cellStyle name="Calculation 2 5 7 3" xfId="11459"/>
    <cellStyle name="Calculation 2 5 8" xfId="11460"/>
    <cellStyle name="Calculation 2 5 8 2" xfId="11461"/>
    <cellStyle name="Calculation 2 5 8 3" xfId="11462"/>
    <cellStyle name="Calculation 2 5 9" xfId="11463"/>
    <cellStyle name="Calculation 2 5 9 2" xfId="11464"/>
    <cellStyle name="Calculation 2 5 9 3" xfId="11465"/>
    <cellStyle name="Calculation 2 6" xfId="11466"/>
    <cellStyle name="Calculation 2 6 10" xfId="11467"/>
    <cellStyle name="Calculation 2 6 10 2" xfId="11468"/>
    <cellStyle name="Calculation 2 6 10 3" xfId="11469"/>
    <cellStyle name="Calculation 2 6 11" xfId="11470"/>
    <cellStyle name="Calculation 2 6 11 2" xfId="11471"/>
    <cellStyle name="Calculation 2 6 11 3" xfId="11472"/>
    <cellStyle name="Calculation 2 6 12" xfId="11473"/>
    <cellStyle name="Calculation 2 6 12 2" xfId="11474"/>
    <cellStyle name="Calculation 2 6 12 3" xfId="11475"/>
    <cellStyle name="Calculation 2 6 13" xfId="11476"/>
    <cellStyle name="Calculation 2 6 14" xfId="11477"/>
    <cellStyle name="Calculation 2 6 2" xfId="11478"/>
    <cellStyle name="Calculation 2 6 2 2" xfId="11479"/>
    <cellStyle name="Calculation 2 6 2 3" xfId="11480"/>
    <cellStyle name="Calculation 2 6 3" xfId="11481"/>
    <cellStyle name="Calculation 2 6 3 2" xfId="11482"/>
    <cellStyle name="Calculation 2 6 3 3" xfId="11483"/>
    <cellStyle name="Calculation 2 6 4" xfId="11484"/>
    <cellStyle name="Calculation 2 6 4 2" xfId="11485"/>
    <cellStyle name="Calculation 2 6 4 3" xfId="11486"/>
    <cellStyle name="Calculation 2 6 5" xfId="11487"/>
    <cellStyle name="Calculation 2 6 5 2" xfId="11488"/>
    <cellStyle name="Calculation 2 6 5 3" xfId="11489"/>
    <cellStyle name="Calculation 2 6 6" xfId="11490"/>
    <cellStyle name="Calculation 2 6 6 2" xfId="11491"/>
    <cellStyle name="Calculation 2 6 6 3" xfId="11492"/>
    <cellStyle name="Calculation 2 6 7" xfId="11493"/>
    <cellStyle name="Calculation 2 6 7 2" xfId="11494"/>
    <cellStyle name="Calculation 2 6 7 3" xfId="11495"/>
    <cellStyle name="Calculation 2 6 8" xfId="11496"/>
    <cellStyle name="Calculation 2 6 8 2" xfId="11497"/>
    <cellStyle name="Calculation 2 6 8 3" xfId="11498"/>
    <cellStyle name="Calculation 2 6 9" xfId="11499"/>
    <cellStyle name="Calculation 2 6 9 2" xfId="11500"/>
    <cellStyle name="Calculation 2 6 9 3" xfId="11501"/>
    <cellStyle name="Calculation 2 7" xfId="11502"/>
    <cellStyle name="Calculation 2 7 10" xfId="11503"/>
    <cellStyle name="Calculation 2 7 10 2" xfId="11504"/>
    <cellStyle name="Calculation 2 7 10 3" xfId="11505"/>
    <cellStyle name="Calculation 2 7 11" xfId="11506"/>
    <cellStyle name="Calculation 2 7 11 2" xfId="11507"/>
    <cellStyle name="Calculation 2 7 11 3" xfId="11508"/>
    <cellStyle name="Calculation 2 7 12" xfId="11509"/>
    <cellStyle name="Calculation 2 7 12 2" xfId="11510"/>
    <cellStyle name="Calculation 2 7 12 3" xfId="11511"/>
    <cellStyle name="Calculation 2 7 13" xfId="11512"/>
    <cellStyle name="Calculation 2 7 14" xfId="11513"/>
    <cellStyle name="Calculation 2 7 2" xfId="11514"/>
    <cellStyle name="Calculation 2 7 2 2" xfId="11515"/>
    <cellStyle name="Calculation 2 7 2 3" xfId="11516"/>
    <cellStyle name="Calculation 2 7 3" xfId="11517"/>
    <cellStyle name="Calculation 2 7 3 2" xfId="11518"/>
    <cellStyle name="Calculation 2 7 3 3" xfId="11519"/>
    <cellStyle name="Calculation 2 7 4" xfId="11520"/>
    <cellStyle name="Calculation 2 7 4 2" xfId="11521"/>
    <cellStyle name="Calculation 2 7 4 3" xfId="11522"/>
    <cellStyle name="Calculation 2 7 5" xfId="11523"/>
    <cellStyle name="Calculation 2 7 5 2" xfId="11524"/>
    <cellStyle name="Calculation 2 7 5 3" xfId="11525"/>
    <cellStyle name="Calculation 2 7 6" xfId="11526"/>
    <cellStyle name="Calculation 2 7 6 2" xfId="11527"/>
    <cellStyle name="Calculation 2 7 6 3" xfId="11528"/>
    <cellStyle name="Calculation 2 7 7" xfId="11529"/>
    <cellStyle name="Calculation 2 7 7 2" xfId="11530"/>
    <cellStyle name="Calculation 2 7 7 3" xfId="11531"/>
    <cellStyle name="Calculation 2 7 8" xfId="11532"/>
    <cellStyle name="Calculation 2 7 8 2" xfId="11533"/>
    <cellStyle name="Calculation 2 7 8 3" xfId="11534"/>
    <cellStyle name="Calculation 2 7 9" xfId="11535"/>
    <cellStyle name="Calculation 2 7 9 2" xfId="11536"/>
    <cellStyle name="Calculation 2 7 9 3" xfId="11537"/>
    <cellStyle name="Calculation 2 8" xfId="11538"/>
    <cellStyle name="Calculation 2 8 2" xfId="11539"/>
    <cellStyle name="Calculation 2 8 3" xfId="11540"/>
    <cellStyle name="Calculation 2 9" xfId="11541"/>
    <cellStyle name="Calculation 2 9 2" xfId="11542"/>
    <cellStyle name="Calculation 2 9 3" xfId="11543"/>
    <cellStyle name="Check Cell 2" xfId="185"/>
    <cellStyle name="Check Cell 2 2" xfId="11544"/>
    <cellStyle name="Check Cell 2 2 2" xfId="11545"/>
    <cellStyle name="Check Cell 2 2 2 2" xfId="11546"/>
    <cellStyle name="Comma [0]7Z_87C" xfId="186"/>
    <cellStyle name="Comma 0" xfId="187"/>
    <cellStyle name="Comma 1" xfId="188"/>
    <cellStyle name="Comma 10" xfId="189"/>
    <cellStyle name="Comma 11" xfId="190"/>
    <cellStyle name="Comma 12" xfId="191"/>
    <cellStyle name="Comma 13" xfId="192"/>
    <cellStyle name="Comma 13 2" xfId="64088"/>
    <cellStyle name="Comma 14" xfId="193"/>
    <cellStyle name="Comma 15" xfId="194"/>
    <cellStyle name="Comma 16" xfId="195"/>
    <cellStyle name="Comma 17" xfId="196"/>
    <cellStyle name="Comma 18" xfId="197"/>
    <cellStyle name="Comma 18 2" xfId="198"/>
    <cellStyle name="Comma 19" xfId="199"/>
    <cellStyle name="Comma 19 2" xfId="200"/>
    <cellStyle name="Comma 2" xfId="201"/>
    <cellStyle name="Comma 2 2" xfId="202"/>
    <cellStyle name="Comma 2 2 2" xfId="11547"/>
    <cellStyle name="Comma 2 2 3" xfId="11548"/>
    <cellStyle name="Comma 2 3" xfId="203"/>
    <cellStyle name="Comma 2 3 2" xfId="11549"/>
    <cellStyle name="Comma 20" xfId="204"/>
    <cellStyle name="Comma 21" xfId="205"/>
    <cellStyle name="Comma 22" xfId="206"/>
    <cellStyle name="Comma 23" xfId="207"/>
    <cellStyle name="Comma 24" xfId="208"/>
    <cellStyle name="Comma 25" xfId="209"/>
    <cellStyle name="Comma 26" xfId="210"/>
    <cellStyle name="Comma 27" xfId="211"/>
    <cellStyle name="Comma 27 2" xfId="11550"/>
    <cellStyle name="Comma 27 3" xfId="11551"/>
    <cellStyle name="Comma 28" xfId="11552"/>
    <cellStyle name="Comma 29" xfId="11553"/>
    <cellStyle name="Comma 3" xfId="212"/>
    <cellStyle name="Comma 30" xfId="11554"/>
    <cellStyle name="Comma 31" xfId="11555"/>
    <cellStyle name="Comma 32" xfId="11556"/>
    <cellStyle name="Comma 33" xfId="11557"/>
    <cellStyle name="Comma 34" xfId="11558"/>
    <cellStyle name="Comma 35" xfId="11559"/>
    <cellStyle name="Comma 36" xfId="1"/>
    <cellStyle name="Comma 37" xfId="64087"/>
    <cellStyle name="Comma 38" xfId="64089"/>
    <cellStyle name="Comma 4" xfId="213"/>
    <cellStyle name="Comma 4 2" xfId="214"/>
    <cellStyle name="Comma 4 3" xfId="11560"/>
    <cellStyle name="Comma 5" xfId="215"/>
    <cellStyle name="Comma 5 2" xfId="11561"/>
    <cellStyle name="Comma 6" xfId="216"/>
    <cellStyle name="Comma 6 2" xfId="11562"/>
    <cellStyle name="Comma 7" xfId="217"/>
    <cellStyle name="Comma 7 2" xfId="11563"/>
    <cellStyle name="Comma 8" xfId="218"/>
    <cellStyle name="Comma 8 2" xfId="11564"/>
    <cellStyle name="Comma 9" xfId="219"/>
    <cellStyle name="Comma0" xfId="220"/>
    <cellStyle name="Currency 11" xfId="221"/>
    <cellStyle name="Currency 11 2" xfId="11565"/>
    <cellStyle name="Currency 2" xfId="222"/>
    <cellStyle name="Currency 2 2" xfId="223"/>
    <cellStyle name="Currency 2 3" xfId="11566"/>
    <cellStyle name="Currency 3" xfId="224"/>
    <cellStyle name="Currency 3 2" xfId="225"/>
    <cellStyle name="Currency 3 3" xfId="11567"/>
    <cellStyle name="Currency 4" xfId="226"/>
    <cellStyle name="Currency 4 2" xfId="11568"/>
    <cellStyle name="Currency 5" xfId="227"/>
    <cellStyle name="Currency 5 2" xfId="228"/>
    <cellStyle name="Currency 5 3" xfId="11569"/>
    <cellStyle name="Currency 6" xfId="229"/>
    <cellStyle name="Currency 7" xfId="230"/>
    <cellStyle name="Currency 8" xfId="11570"/>
    <cellStyle name="Currency 9" xfId="2"/>
    <cellStyle name="D4_B8B1_005004B79812_.wvu.PrintTitlest" xfId="231"/>
    <cellStyle name="Date" xfId="232"/>
    <cellStyle name="Emphasis 1" xfId="11571"/>
    <cellStyle name="Emphasis 1 2" xfId="233"/>
    <cellStyle name="Emphasis 2" xfId="11572"/>
    <cellStyle name="Emphasis 2 2" xfId="234"/>
    <cellStyle name="Emphasis 3" xfId="11573"/>
    <cellStyle name="Emphasis 3 2" xfId="235"/>
    <cellStyle name="Euro" xfId="236"/>
    <cellStyle name="Euro 2" xfId="11574"/>
    <cellStyle name="Explanatory Text 2" xfId="237"/>
    <cellStyle name="Fixed" xfId="238"/>
    <cellStyle name="Gilsans" xfId="239"/>
    <cellStyle name="Gilsans 2" xfId="240"/>
    <cellStyle name="Gilsansl" xfId="241"/>
    <cellStyle name="Gilsansl 2" xfId="242"/>
    <cellStyle name="Good" xfId="64091" builtinId="26"/>
    <cellStyle name="Good 2" xfId="243"/>
    <cellStyle name="Heading 1 2" xfId="244"/>
    <cellStyle name="Heading 1 2 2" xfId="11575"/>
    <cellStyle name="Heading 1 3" xfId="245"/>
    <cellStyle name="Heading 1 4" xfId="246"/>
    <cellStyle name="Heading 2 2" xfId="247"/>
    <cellStyle name="Heading 2 2 2" xfId="11576"/>
    <cellStyle name="Heading 2 3" xfId="248"/>
    <cellStyle name="Heading 2 4" xfId="249"/>
    <cellStyle name="Heading 3 2" xfId="250"/>
    <cellStyle name="Heading 3 2 10" xfId="11577"/>
    <cellStyle name="Heading 3 2 10 2" xfId="11578"/>
    <cellStyle name="Heading 3 2 10 3" xfId="11579"/>
    <cellStyle name="Heading 3 2 11" xfId="11580"/>
    <cellStyle name="Heading 3 2 11 2" xfId="11581"/>
    <cellStyle name="Heading 3 2 11 3" xfId="11582"/>
    <cellStyle name="Heading 3 2 12" xfId="11583"/>
    <cellStyle name="Heading 3 2 12 2" xfId="11584"/>
    <cellStyle name="Heading 3 2 12 3" xfId="11585"/>
    <cellStyle name="Heading 3 2 13" xfId="11586"/>
    <cellStyle name="Heading 3 2 13 2" xfId="11587"/>
    <cellStyle name="Heading 3 2 13 3" xfId="11588"/>
    <cellStyle name="Heading 3 2 14" xfId="11589"/>
    <cellStyle name="Heading 3 2 15" xfId="11590"/>
    <cellStyle name="Heading 3 2 2" xfId="11591"/>
    <cellStyle name="Heading 3 2 2 10" xfId="11592"/>
    <cellStyle name="Heading 3 2 2 10 2" xfId="11593"/>
    <cellStyle name="Heading 3 2 2 10 3" xfId="11594"/>
    <cellStyle name="Heading 3 2 2 11" xfId="11595"/>
    <cellStyle name="Heading 3 2 2 11 2" xfId="11596"/>
    <cellStyle name="Heading 3 2 2 11 3" xfId="11597"/>
    <cellStyle name="Heading 3 2 2 12" xfId="11598"/>
    <cellStyle name="Heading 3 2 2 12 2" xfId="11599"/>
    <cellStyle name="Heading 3 2 2 12 3" xfId="11600"/>
    <cellStyle name="Heading 3 2 2 13" xfId="11601"/>
    <cellStyle name="Heading 3 2 2 13 2" xfId="11602"/>
    <cellStyle name="Heading 3 2 2 13 3" xfId="11603"/>
    <cellStyle name="Heading 3 2 2 14" xfId="11604"/>
    <cellStyle name="Heading 3 2 2 15" xfId="11605"/>
    <cellStyle name="Heading 3 2 2 2" xfId="11606"/>
    <cellStyle name="Heading 3 2 2 2 10" xfId="11607"/>
    <cellStyle name="Heading 3 2 2 2 10 2" xfId="11608"/>
    <cellStyle name="Heading 3 2 2 2 10 3" xfId="11609"/>
    <cellStyle name="Heading 3 2 2 2 11" xfId="11610"/>
    <cellStyle name="Heading 3 2 2 2 11 2" xfId="11611"/>
    <cellStyle name="Heading 3 2 2 2 11 3" xfId="11612"/>
    <cellStyle name="Heading 3 2 2 2 12" xfId="11613"/>
    <cellStyle name="Heading 3 2 2 2 13" xfId="11614"/>
    <cellStyle name="Heading 3 2 2 2 2" xfId="11615"/>
    <cellStyle name="Heading 3 2 2 2 2 2" xfId="11616"/>
    <cellStyle name="Heading 3 2 2 2 2 3" xfId="11617"/>
    <cellStyle name="Heading 3 2 2 2 3" xfId="11618"/>
    <cellStyle name="Heading 3 2 2 2 3 2" xfId="11619"/>
    <cellStyle name="Heading 3 2 2 2 3 3" xfId="11620"/>
    <cellStyle name="Heading 3 2 2 2 4" xfId="11621"/>
    <cellStyle name="Heading 3 2 2 2 4 2" xfId="11622"/>
    <cellStyle name="Heading 3 2 2 2 4 3" xfId="11623"/>
    <cellStyle name="Heading 3 2 2 2 5" xfId="11624"/>
    <cellStyle name="Heading 3 2 2 2 5 2" xfId="11625"/>
    <cellStyle name="Heading 3 2 2 2 5 3" xfId="11626"/>
    <cellStyle name="Heading 3 2 2 2 6" xfId="11627"/>
    <cellStyle name="Heading 3 2 2 2 6 2" xfId="11628"/>
    <cellStyle name="Heading 3 2 2 2 6 3" xfId="11629"/>
    <cellStyle name="Heading 3 2 2 2 7" xfId="11630"/>
    <cellStyle name="Heading 3 2 2 2 7 2" xfId="11631"/>
    <cellStyle name="Heading 3 2 2 2 7 3" xfId="11632"/>
    <cellStyle name="Heading 3 2 2 2 8" xfId="11633"/>
    <cellStyle name="Heading 3 2 2 2 8 2" xfId="11634"/>
    <cellStyle name="Heading 3 2 2 2 8 3" xfId="11635"/>
    <cellStyle name="Heading 3 2 2 2 9" xfId="11636"/>
    <cellStyle name="Heading 3 2 2 2 9 2" xfId="11637"/>
    <cellStyle name="Heading 3 2 2 2 9 3" xfId="11638"/>
    <cellStyle name="Heading 3 2 2 3" xfId="11639"/>
    <cellStyle name="Heading 3 2 2 3 2" xfId="11640"/>
    <cellStyle name="Heading 3 2 2 3 3" xfId="11641"/>
    <cellStyle name="Heading 3 2 2 4" xfId="11642"/>
    <cellStyle name="Heading 3 2 2 4 2" xfId="11643"/>
    <cellStyle name="Heading 3 2 2 4 3" xfId="11644"/>
    <cellStyle name="Heading 3 2 2 5" xfId="11645"/>
    <cellStyle name="Heading 3 2 2 5 2" xfId="11646"/>
    <cellStyle name="Heading 3 2 2 5 3" xfId="11647"/>
    <cellStyle name="Heading 3 2 2 6" xfId="11648"/>
    <cellStyle name="Heading 3 2 2 6 2" xfId="11649"/>
    <cellStyle name="Heading 3 2 2 6 3" xfId="11650"/>
    <cellStyle name="Heading 3 2 2 7" xfId="11651"/>
    <cellStyle name="Heading 3 2 2 7 2" xfId="11652"/>
    <cellStyle name="Heading 3 2 2 7 3" xfId="11653"/>
    <cellStyle name="Heading 3 2 2 8" xfId="11654"/>
    <cellStyle name="Heading 3 2 2 8 2" xfId="11655"/>
    <cellStyle name="Heading 3 2 2 8 3" xfId="11656"/>
    <cellStyle name="Heading 3 2 2 9" xfId="11657"/>
    <cellStyle name="Heading 3 2 2 9 2" xfId="11658"/>
    <cellStyle name="Heading 3 2 2 9 3" xfId="11659"/>
    <cellStyle name="Heading 3 2 3" xfId="11660"/>
    <cellStyle name="Heading 3 2 3 10" xfId="11661"/>
    <cellStyle name="Heading 3 2 3 10 2" xfId="11662"/>
    <cellStyle name="Heading 3 2 3 10 3" xfId="11663"/>
    <cellStyle name="Heading 3 2 3 11" xfId="11664"/>
    <cellStyle name="Heading 3 2 3 11 2" xfId="11665"/>
    <cellStyle name="Heading 3 2 3 11 3" xfId="11666"/>
    <cellStyle name="Heading 3 2 3 12" xfId="11667"/>
    <cellStyle name="Heading 3 2 3 13" xfId="11668"/>
    <cellStyle name="Heading 3 2 3 2" xfId="11669"/>
    <cellStyle name="Heading 3 2 3 2 2" xfId="11670"/>
    <cellStyle name="Heading 3 2 3 2 3" xfId="11671"/>
    <cellStyle name="Heading 3 2 3 3" xfId="11672"/>
    <cellStyle name="Heading 3 2 3 3 2" xfId="11673"/>
    <cellStyle name="Heading 3 2 3 3 3" xfId="11674"/>
    <cellStyle name="Heading 3 2 3 4" xfId="11675"/>
    <cellStyle name="Heading 3 2 3 4 2" xfId="11676"/>
    <cellStyle name="Heading 3 2 3 4 3" xfId="11677"/>
    <cellStyle name="Heading 3 2 3 5" xfId="11678"/>
    <cellStyle name="Heading 3 2 3 5 2" xfId="11679"/>
    <cellStyle name="Heading 3 2 3 5 3" xfId="11680"/>
    <cellStyle name="Heading 3 2 3 6" xfId="11681"/>
    <cellStyle name="Heading 3 2 3 6 2" xfId="11682"/>
    <cellStyle name="Heading 3 2 3 6 3" xfId="11683"/>
    <cellStyle name="Heading 3 2 3 7" xfId="11684"/>
    <cellStyle name="Heading 3 2 3 7 2" xfId="11685"/>
    <cellStyle name="Heading 3 2 3 7 3" xfId="11686"/>
    <cellStyle name="Heading 3 2 3 8" xfId="11687"/>
    <cellStyle name="Heading 3 2 3 8 2" xfId="11688"/>
    <cellStyle name="Heading 3 2 3 8 3" xfId="11689"/>
    <cellStyle name="Heading 3 2 3 9" xfId="11690"/>
    <cellStyle name="Heading 3 2 3 9 2" xfId="11691"/>
    <cellStyle name="Heading 3 2 3 9 3" xfId="11692"/>
    <cellStyle name="Heading 3 2 4" xfId="11693"/>
    <cellStyle name="Heading 3 2 4 2" xfId="11694"/>
    <cellStyle name="Heading 3 2 4 3" xfId="11695"/>
    <cellStyle name="Heading 3 2 5" xfId="11696"/>
    <cellStyle name="Heading 3 2 5 2" xfId="11697"/>
    <cellStyle name="Heading 3 2 5 3" xfId="11698"/>
    <cellStyle name="Heading 3 2 6" xfId="11699"/>
    <cellStyle name="Heading 3 2 6 2" xfId="11700"/>
    <cellStyle name="Heading 3 2 6 3" xfId="11701"/>
    <cellStyle name="Heading 3 2 7" xfId="11702"/>
    <cellStyle name="Heading 3 2 7 2" xfId="11703"/>
    <cellStyle name="Heading 3 2 7 3" xfId="11704"/>
    <cellStyle name="Heading 3 2 8" xfId="11705"/>
    <cellStyle name="Heading 3 2 8 2" xfId="11706"/>
    <cellStyle name="Heading 3 2 8 3" xfId="11707"/>
    <cellStyle name="Heading 3 2 9" xfId="11708"/>
    <cellStyle name="Heading 3 2 9 2" xfId="11709"/>
    <cellStyle name="Heading 3 2 9 3" xfId="11710"/>
    <cellStyle name="Heading 3 3" xfId="251"/>
    <cellStyle name="Heading 3 4" xfId="252"/>
    <cellStyle name="Heading 4 2" xfId="253"/>
    <cellStyle name="Heading 4 2 2" xfId="11711"/>
    <cellStyle name="Heading 4 3" xfId="254"/>
    <cellStyle name="Heading 4 4" xfId="255"/>
    <cellStyle name="Heading(4)" xfId="256"/>
    <cellStyle name="Hyperlink 2" xfId="257"/>
    <cellStyle name="Hyperlink 2 2" xfId="11712"/>
    <cellStyle name="Hyperlink 3" xfId="258"/>
    <cellStyle name="Hyperlink 3 2" xfId="11713"/>
    <cellStyle name="Hyperlink Arrow" xfId="259"/>
    <cellStyle name="Hyperlink Text" xfId="260"/>
    <cellStyle name="Import" xfId="64095"/>
    <cellStyle name="Import%" xfId="64096"/>
    <cellStyle name="Input 2" xfId="261"/>
    <cellStyle name="Input 2 10" xfId="11714"/>
    <cellStyle name="Input 2 10 2" xfId="11715"/>
    <cellStyle name="Input 2 10 3" xfId="11716"/>
    <cellStyle name="Input 2 11" xfId="11717"/>
    <cellStyle name="Input 2 11 2" xfId="11718"/>
    <cellStyle name="Input 2 11 3" xfId="11719"/>
    <cellStyle name="Input 2 12" xfId="11720"/>
    <cellStyle name="Input 2 12 2" xfId="11721"/>
    <cellStyle name="Input 2 12 3" xfId="11722"/>
    <cellStyle name="Input 2 13" xfId="11723"/>
    <cellStyle name="Input 2 13 2" xfId="11724"/>
    <cellStyle name="Input 2 13 3" xfId="11725"/>
    <cellStyle name="Input 2 14" xfId="11726"/>
    <cellStyle name="Input 2 14 2" xfId="11727"/>
    <cellStyle name="Input 2 14 3" xfId="11728"/>
    <cellStyle name="Input 2 15" xfId="11729"/>
    <cellStyle name="Input 2 15 2" xfId="11730"/>
    <cellStyle name="Input 2 15 3" xfId="11731"/>
    <cellStyle name="Input 2 16" xfId="11732"/>
    <cellStyle name="Input 2 17" xfId="11733"/>
    <cellStyle name="Input 2 18" xfId="11734"/>
    <cellStyle name="Input 2 2" xfId="262"/>
    <cellStyle name="Input 2 2 10" xfId="263"/>
    <cellStyle name="Input 2 2 10 2" xfId="264"/>
    <cellStyle name="Input 2 2 10 2 2" xfId="11735"/>
    <cellStyle name="Input 2 2 10 2 3" xfId="11736"/>
    <cellStyle name="Input 2 2 10 3" xfId="265"/>
    <cellStyle name="Input 2 2 10 3 2" xfId="11737"/>
    <cellStyle name="Input 2 2 10 3 3" xfId="11738"/>
    <cellStyle name="Input 2 2 10 4" xfId="11739"/>
    <cellStyle name="Input 2 2 10 5" xfId="11740"/>
    <cellStyle name="Input 2 2 11" xfId="266"/>
    <cellStyle name="Input 2 2 11 2" xfId="267"/>
    <cellStyle name="Input 2 2 11 2 2" xfId="11741"/>
    <cellStyle name="Input 2 2 11 2 3" xfId="11742"/>
    <cellStyle name="Input 2 2 11 3" xfId="268"/>
    <cellStyle name="Input 2 2 11 3 2" xfId="11743"/>
    <cellStyle name="Input 2 2 11 3 3" xfId="11744"/>
    <cellStyle name="Input 2 2 11 4" xfId="11745"/>
    <cellStyle name="Input 2 2 11 5" xfId="11746"/>
    <cellStyle name="Input 2 2 12" xfId="269"/>
    <cellStyle name="Input 2 2 12 2" xfId="270"/>
    <cellStyle name="Input 2 2 12 2 2" xfId="11747"/>
    <cellStyle name="Input 2 2 12 2 3" xfId="11748"/>
    <cellStyle name="Input 2 2 12 3" xfId="271"/>
    <cellStyle name="Input 2 2 12 3 2" xfId="11749"/>
    <cellStyle name="Input 2 2 12 3 3" xfId="11750"/>
    <cellStyle name="Input 2 2 12 4" xfId="11751"/>
    <cellStyle name="Input 2 2 12 5" xfId="11752"/>
    <cellStyle name="Input 2 2 13" xfId="11753"/>
    <cellStyle name="Input 2 2 13 2" xfId="11754"/>
    <cellStyle name="Input 2 2 13 3" xfId="11755"/>
    <cellStyle name="Input 2 2 14" xfId="11756"/>
    <cellStyle name="Input 2 2 14 2" xfId="11757"/>
    <cellStyle name="Input 2 2 14 3" xfId="11758"/>
    <cellStyle name="Input 2 2 15" xfId="11759"/>
    <cellStyle name="Input 2 2 15 2" xfId="11760"/>
    <cellStyle name="Input 2 2 15 3" xfId="11761"/>
    <cellStyle name="Input 2 2 16" xfId="11762"/>
    <cellStyle name="Input 2 2 16 2" xfId="11763"/>
    <cellStyle name="Input 2 2 16 3" xfId="11764"/>
    <cellStyle name="Input 2 2 17" xfId="11765"/>
    <cellStyle name="Input 2 2 17 2" xfId="11766"/>
    <cellStyle name="Input 2 2 17 3" xfId="11767"/>
    <cellStyle name="Input 2 2 18" xfId="11768"/>
    <cellStyle name="Input 2 2 19" xfId="11769"/>
    <cellStyle name="Input 2 2 2" xfId="272"/>
    <cellStyle name="Input 2 2 2 10" xfId="273"/>
    <cellStyle name="Input 2 2 2 10 2" xfId="274"/>
    <cellStyle name="Input 2 2 2 10 2 2" xfId="11770"/>
    <cellStyle name="Input 2 2 2 10 2 3" xfId="11771"/>
    <cellStyle name="Input 2 2 2 10 3" xfId="275"/>
    <cellStyle name="Input 2 2 2 10 3 2" xfId="11772"/>
    <cellStyle name="Input 2 2 2 10 3 3" xfId="11773"/>
    <cellStyle name="Input 2 2 2 10 4" xfId="11774"/>
    <cellStyle name="Input 2 2 2 10 5" xfId="11775"/>
    <cellStyle name="Input 2 2 2 11" xfId="11776"/>
    <cellStyle name="Input 2 2 2 11 2" xfId="11777"/>
    <cellStyle name="Input 2 2 2 11 3" xfId="11778"/>
    <cellStyle name="Input 2 2 2 12" xfId="11779"/>
    <cellStyle name="Input 2 2 2 12 2" xfId="11780"/>
    <cellStyle name="Input 2 2 2 12 3" xfId="11781"/>
    <cellStyle name="Input 2 2 2 13" xfId="11782"/>
    <cellStyle name="Input 2 2 2 13 2" xfId="11783"/>
    <cellStyle name="Input 2 2 2 13 3" xfId="11784"/>
    <cellStyle name="Input 2 2 2 14" xfId="11785"/>
    <cellStyle name="Input 2 2 2 14 2" xfId="11786"/>
    <cellStyle name="Input 2 2 2 14 3" xfId="11787"/>
    <cellStyle name="Input 2 2 2 15" xfId="11788"/>
    <cellStyle name="Input 2 2 2 15 2" xfId="11789"/>
    <cellStyle name="Input 2 2 2 15 3" xfId="11790"/>
    <cellStyle name="Input 2 2 2 16" xfId="11791"/>
    <cellStyle name="Input 2 2 2 17" xfId="11792"/>
    <cellStyle name="Input 2 2 2 18" xfId="11793"/>
    <cellStyle name="Input 2 2 2 19" xfId="11794"/>
    <cellStyle name="Input 2 2 2 2" xfId="276"/>
    <cellStyle name="Input 2 2 2 2 10" xfId="11795"/>
    <cellStyle name="Input 2 2 2 2 10 2" xfId="11796"/>
    <cellStyle name="Input 2 2 2 2 10 3" xfId="11797"/>
    <cellStyle name="Input 2 2 2 2 11" xfId="11798"/>
    <cellStyle name="Input 2 2 2 2 11 2" xfId="11799"/>
    <cellStyle name="Input 2 2 2 2 11 3" xfId="11800"/>
    <cellStyle name="Input 2 2 2 2 12" xfId="11801"/>
    <cellStyle name="Input 2 2 2 2 12 2" xfId="11802"/>
    <cellStyle name="Input 2 2 2 2 12 3" xfId="11803"/>
    <cellStyle name="Input 2 2 2 2 13" xfId="11804"/>
    <cellStyle name="Input 2 2 2 2 14" xfId="11805"/>
    <cellStyle name="Input 2 2 2 2 2" xfId="277"/>
    <cellStyle name="Input 2 2 2 2 2 2" xfId="278"/>
    <cellStyle name="Input 2 2 2 2 2 2 2" xfId="11806"/>
    <cellStyle name="Input 2 2 2 2 2 2 2 2" xfId="11807"/>
    <cellStyle name="Input 2 2 2 2 2 2 2 2 2" xfId="11808"/>
    <cellStyle name="Input 2 2 2 2 2 2 2 3" xfId="11809"/>
    <cellStyle name="Input 2 2 2 2 2 2 3" xfId="11810"/>
    <cellStyle name="Input 2 2 2 2 2 2 3 2" xfId="11811"/>
    <cellStyle name="Input 2 2 2 2 2 2 3 3" xfId="11812"/>
    <cellStyle name="Input 2 2 2 2 2 2 4" xfId="11813"/>
    <cellStyle name="Input 2 2 2 2 2 2 4 2" xfId="11814"/>
    <cellStyle name="Input 2 2 2 2 2 2 4 3" xfId="11815"/>
    <cellStyle name="Input 2 2 2 2 2 2 5" xfId="11816"/>
    <cellStyle name="Input 2 2 2 2 2 2 5 2" xfId="11817"/>
    <cellStyle name="Input 2 2 2 2 2 2 5 3" xfId="11818"/>
    <cellStyle name="Input 2 2 2 2 2 2 6" xfId="11819"/>
    <cellStyle name="Input 2 2 2 2 2 2 6 2" xfId="11820"/>
    <cellStyle name="Input 2 2 2 2 2 2 7" xfId="11821"/>
    <cellStyle name="Input 2 2 2 2 2 2 8" xfId="11822"/>
    <cellStyle name="Input 2 2 2 2 2 2 9" xfId="11823"/>
    <cellStyle name="Input 2 2 2 2 2 3" xfId="11824"/>
    <cellStyle name="Input 2 2 2 2 2 3 2" xfId="11825"/>
    <cellStyle name="Input 2 2 2 2 2 3 2 2" xfId="11826"/>
    <cellStyle name="Input 2 2 2 2 2 3 3" xfId="11827"/>
    <cellStyle name="Input 2 2 2 2 2 4" xfId="11828"/>
    <cellStyle name="Input 2 2 2 2 2 4 2" xfId="11829"/>
    <cellStyle name="Input 2 2 2 2 2 4 3" xfId="11830"/>
    <cellStyle name="Input 2 2 2 2 2 5" xfId="11831"/>
    <cellStyle name="Input 2 2 2 2 2 6" xfId="11832"/>
    <cellStyle name="Input 2 2 2 2 3" xfId="279"/>
    <cellStyle name="Input 2 2 2 2 3 2" xfId="11833"/>
    <cellStyle name="Input 2 2 2 2 3 2 2" xfId="11834"/>
    <cellStyle name="Input 2 2 2 2 3 2 2 2" xfId="11835"/>
    <cellStyle name="Input 2 2 2 2 3 2 3" xfId="11836"/>
    <cellStyle name="Input 2 2 2 2 3 3" xfId="11837"/>
    <cellStyle name="Input 2 2 2 2 3 3 2" xfId="11838"/>
    <cellStyle name="Input 2 2 2 2 3 3 2 2" xfId="11839"/>
    <cellStyle name="Input 2 2 2 2 3 3 3" xfId="11840"/>
    <cellStyle name="Input 2 2 2 2 3 4" xfId="11841"/>
    <cellStyle name="Input 2 2 2 2 3 4 2" xfId="11842"/>
    <cellStyle name="Input 2 2 2 2 3 4 3" xfId="11843"/>
    <cellStyle name="Input 2 2 2 2 3 5" xfId="11844"/>
    <cellStyle name="Input 2 2 2 2 3 5 2" xfId="11845"/>
    <cellStyle name="Input 2 2 2 2 3 5 3" xfId="11846"/>
    <cellStyle name="Input 2 2 2 2 3 6" xfId="11847"/>
    <cellStyle name="Input 2 2 2 2 3 6 2" xfId="11848"/>
    <cellStyle name="Input 2 2 2 2 3 7" xfId="11849"/>
    <cellStyle name="Input 2 2 2 2 3 8" xfId="11850"/>
    <cellStyle name="Input 2 2 2 2 3 9" xfId="11851"/>
    <cellStyle name="Input 2 2 2 2 4" xfId="280"/>
    <cellStyle name="Input 2 2 2 2 4 2" xfId="11852"/>
    <cellStyle name="Input 2 2 2 2 4 2 2" xfId="11853"/>
    <cellStyle name="Input 2 2 2 2 4 3" xfId="11854"/>
    <cellStyle name="Input 2 2 2 2 5" xfId="11855"/>
    <cellStyle name="Input 2 2 2 2 5 2" xfId="11856"/>
    <cellStyle name="Input 2 2 2 2 5 3" xfId="11857"/>
    <cellStyle name="Input 2 2 2 2 6" xfId="11858"/>
    <cellStyle name="Input 2 2 2 2 6 2" xfId="11859"/>
    <cellStyle name="Input 2 2 2 2 6 3" xfId="11860"/>
    <cellStyle name="Input 2 2 2 2 7" xfId="11861"/>
    <cellStyle name="Input 2 2 2 2 7 2" xfId="11862"/>
    <cellStyle name="Input 2 2 2 2 7 3" xfId="11863"/>
    <cellStyle name="Input 2 2 2 2 8" xfId="11864"/>
    <cellStyle name="Input 2 2 2 2 8 2" xfId="11865"/>
    <cellStyle name="Input 2 2 2 2 8 3" xfId="11866"/>
    <cellStyle name="Input 2 2 2 2 9" xfId="11867"/>
    <cellStyle name="Input 2 2 2 2 9 2" xfId="11868"/>
    <cellStyle name="Input 2 2 2 2 9 3" xfId="11869"/>
    <cellStyle name="Input 2 2 2 3" xfId="281"/>
    <cellStyle name="Input 2 2 2 3 10" xfId="11870"/>
    <cellStyle name="Input 2 2 2 3 10 2" xfId="11871"/>
    <cellStyle name="Input 2 2 2 3 10 3" xfId="11872"/>
    <cellStyle name="Input 2 2 2 3 11" xfId="11873"/>
    <cellStyle name="Input 2 2 2 3 11 2" xfId="11874"/>
    <cellStyle name="Input 2 2 2 3 11 3" xfId="11875"/>
    <cellStyle name="Input 2 2 2 3 12" xfId="11876"/>
    <cellStyle name="Input 2 2 2 3 12 2" xfId="11877"/>
    <cellStyle name="Input 2 2 2 3 12 3" xfId="11878"/>
    <cellStyle name="Input 2 2 2 3 13" xfId="11879"/>
    <cellStyle name="Input 2 2 2 3 14" xfId="11880"/>
    <cellStyle name="Input 2 2 2 3 2" xfId="282"/>
    <cellStyle name="Input 2 2 2 3 2 2" xfId="11881"/>
    <cellStyle name="Input 2 2 2 3 2 2 2" xfId="11882"/>
    <cellStyle name="Input 2 2 2 3 2 2 2 2" xfId="11883"/>
    <cellStyle name="Input 2 2 2 3 2 2 3" xfId="11884"/>
    <cellStyle name="Input 2 2 2 3 2 3" xfId="11885"/>
    <cellStyle name="Input 2 2 2 3 2 3 2" xfId="11886"/>
    <cellStyle name="Input 2 2 2 3 2 3 2 2" xfId="11887"/>
    <cellStyle name="Input 2 2 2 3 2 3 3" xfId="11888"/>
    <cellStyle name="Input 2 2 2 3 2 4" xfId="11889"/>
    <cellStyle name="Input 2 2 2 3 2 4 2" xfId="11890"/>
    <cellStyle name="Input 2 2 2 3 2 4 3" xfId="11891"/>
    <cellStyle name="Input 2 2 2 3 2 5" xfId="11892"/>
    <cellStyle name="Input 2 2 2 3 2 5 2" xfId="11893"/>
    <cellStyle name="Input 2 2 2 3 2 5 3" xfId="11894"/>
    <cellStyle name="Input 2 2 2 3 2 6" xfId="11895"/>
    <cellStyle name="Input 2 2 2 3 2 6 2" xfId="11896"/>
    <cellStyle name="Input 2 2 2 3 2 7" xfId="11897"/>
    <cellStyle name="Input 2 2 2 3 2 8" xfId="11898"/>
    <cellStyle name="Input 2 2 2 3 2 9" xfId="11899"/>
    <cellStyle name="Input 2 2 2 3 3" xfId="283"/>
    <cellStyle name="Input 2 2 2 3 3 2" xfId="11900"/>
    <cellStyle name="Input 2 2 2 3 3 2 2" xfId="11901"/>
    <cellStyle name="Input 2 2 2 3 3 3" xfId="11902"/>
    <cellStyle name="Input 2 2 2 3 4" xfId="284"/>
    <cellStyle name="Input 2 2 2 3 4 2" xfId="11903"/>
    <cellStyle name="Input 2 2 2 3 4 3" xfId="11904"/>
    <cellStyle name="Input 2 2 2 3 5" xfId="11905"/>
    <cellStyle name="Input 2 2 2 3 5 2" xfId="11906"/>
    <cellStyle name="Input 2 2 2 3 5 3" xfId="11907"/>
    <cellStyle name="Input 2 2 2 3 6" xfId="11908"/>
    <cellStyle name="Input 2 2 2 3 6 2" xfId="11909"/>
    <cellStyle name="Input 2 2 2 3 6 3" xfId="11910"/>
    <cellStyle name="Input 2 2 2 3 7" xfId="11911"/>
    <cellStyle name="Input 2 2 2 3 7 2" xfId="11912"/>
    <cellStyle name="Input 2 2 2 3 7 3" xfId="11913"/>
    <cellStyle name="Input 2 2 2 3 8" xfId="11914"/>
    <cellStyle name="Input 2 2 2 3 8 2" xfId="11915"/>
    <cellStyle name="Input 2 2 2 3 8 3" xfId="11916"/>
    <cellStyle name="Input 2 2 2 3 9" xfId="11917"/>
    <cellStyle name="Input 2 2 2 3 9 2" xfId="11918"/>
    <cellStyle name="Input 2 2 2 3 9 3" xfId="11919"/>
    <cellStyle name="Input 2 2 2 4" xfId="285"/>
    <cellStyle name="Input 2 2 2 4 10" xfId="11920"/>
    <cellStyle name="Input 2 2 2 4 11" xfId="11921"/>
    <cellStyle name="Input 2 2 2 4 2" xfId="286"/>
    <cellStyle name="Input 2 2 2 4 2 10" xfId="11922"/>
    <cellStyle name="Input 2 2 2 4 2 2" xfId="287"/>
    <cellStyle name="Input 2 2 2 4 2 2 2" xfId="11923"/>
    <cellStyle name="Input 2 2 2 4 2 2 2 2" xfId="11924"/>
    <cellStyle name="Input 2 2 2 4 2 2 3" xfId="11925"/>
    <cellStyle name="Input 2 2 2 4 2 3" xfId="11926"/>
    <cellStyle name="Input 2 2 2 4 2 3 2" xfId="11927"/>
    <cellStyle name="Input 2 2 2 4 2 3 2 2" xfId="11928"/>
    <cellStyle name="Input 2 2 2 4 2 3 3" xfId="11929"/>
    <cellStyle name="Input 2 2 2 4 2 4" xfId="11930"/>
    <cellStyle name="Input 2 2 2 4 2 4 2" xfId="11931"/>
    <cellStyle name="Input 2 2 2 4 2 4 3" xfId="11932"/>
    <cellStyle name="Input 2 2 2 4 2 5" xfId="11933"/>
    <cellStyle name="Input 2 2 2 4 2 5 2" xfId="11934"/>
    <cellStyle name="Input 2 2 2 4 2 5 3" xfId="11935"/>
    <cellStyle name="Input 2 2 2 4 2 6" xfId="11936"/>
    <cellStyle name="Input 2 2 2 4 2 6 2" xfId="11937"/>
    <cellStyle name="Input 2 2 2 4 2 6 3" xfId="11938"/>
    <cellStyle name="Input 2 2 2 4 2 7" xfId="11939"/>
    <cellStyle name="Input 2 2 2 4 2 7 2" xfId="11940"/>
    <cellStyle name="Input 2 2 2 4 2 8" xfId="11941"/>
    <cellStyle name="Input 2 2 2 4 2 9" xfId="11942"/>
    <cellStyle name="Input 2 2 2 4 3" xfId="288"/>
    <cellStyle name="Input 2 2 2 4 3 2" xfId="11943"/>
    <cellStyle name="Input 2 2 2 4 3 2 2" xfId="11944"/>
    <cellStyle name="Input 2 2 2 4 3 3" xfId="11945"/>
    <cellStyle name="Input 2 2 2 4 4" xfId="11946"/>
    <cellStyle name="Input 2 2 2 4 4 2" xfId="11947"/>
    <cellStyle name="Input 2 2 2 4 4 2 2" xfId="11948"/>
    <cellStyle name="Input 2 2 2 4 4 3" xfId="11949"/>
    <cellStyle name="Input 2 2 2 4 5" xfId="11950"/>
    <cellStyle name="Input 2 2 2 4 5 2" xfId="11951"/>
    <cellStyle name="Input 2 2 2 4 5 2 2" xfId="11952"/>
    <cellStyle name="Input 2 2 2 4 5 3" xfId="11953"/>
    <cellStyle name="Input 2 2 2 4 6" xfId="11954"/>
    <cellStyle name="Input 2 2 2 4 6 2" xfId="11955"/>
    <cellStyle name="Input 2 2 2 4 6 3" xfId="11956"/>
    <cellStyle name="Input 2 2 2 4 7" xfId="11957"/>
    <cellStyle name="Input 2 2 2 4 7 2" xfId="11958"/>
    <cellStyle name="Input 2 2 2 4 7 3" xfId="11959"/>
    <cellStyle name="Input 2 2 2 4 8" xfId="11960"/>
    <cellStyle name="Input 2 2 2 4 8 2" xfId="11961"/>
    <cellStyle name="Input 2 2 2 4 9" xfId="11962"/>
    <cellStyle name="Input 2 2 2 5" xfId="289"/>
    <cellStyle name="Input 2 2 2 5 10" xfId="11963"/>
    <cellStyle name="Input 2 2 2 5 11" xfId="11964"/>
    <cellStyle name="Input 2 2 2 5 2" xfId="290"/>
    <cellStyle name="Input 2 2 2 5 2 10" xfId="11965"/>
    <cellStyle name="Input 2 2 2 5 2 2" xfId="291"/>
    <cellStyle name="Input 2 2 2 5 2 2 2" xfId="11966"/>
    <cellStyle name="Input 2 2 2 5 2 2 2 2" xfId="11967"/>
    <cellStyle name="Input 2 2 2 5 2 2 3" xfId="11968"/>
    <cellStyle name="Input 2 2 2 5 2 3" xfId="292"/>
    <cellStyle name="Input 2 2 2 5 2 3 2" xfId="11969"/>
    <cellStyle name="Input 2 2 2 5 2 3 2 2" xfId="11970"/>
    <cellStyle name="Input 2 2 2 5 2 3 3" xfId="11971"/>
    <cellStyle name="Input 2 2 2 5 2 4" xfId="11972"/>
    <cellStyle name="Input 2 2 2 5 2 4 2" xfId="11973"/>
    <cellStyle name="Input 2 2 2 5 2 4 3" xfId="11974"/>
    <cellStyle name="Input 2 2 2 5 2 5" xfId="11975"/>
    <cellStyle name="Input 2 2 2 5 2 5 2" xfId="11976"/>
    <cellStyle name="Input 2 2 2 5 2 5 3" xfId="11977"/>
    <cellStyle name="Input 2 2 2 5 2 6" xfId="11978"/>
    <cellStyle name="Input 2 2 2 5 2 6 2" xfId="11979"/>
    <cellStyle name="Input 2 2 2 5 2 6 3" xfId="11980"/>
    <cellStyle name="Input 2 2 2 5 2 7" xfId="11981"/>
    <cellStyle name="Input 2 2 2 5 2 7 2" xfId="11982"/>
    <cellStyle name="Input 2 2 2 5 2 8" xfId="11983"/>
    <cellStyle name="Input 2 2 2 5 2 9" xfId="11984"/>
    <cellStyle name="Input 2 2 2 5 3" xfId="293"/>
    <cellStyle name="Input 2 2 2 5 3 2" xfId="11985"/>
    <cellStyle name="Input 2 2 2 5 3 2 2" xfId="11986"/>
    <cellStyle name="Input 2 2 2 5 3 3" xfId="11987"/>
    <cellStyle name="Input 2 2 2 5 4" xfId="294"/>
    <cellStyle name="Input 2 2 2 5 4 2" xfId="11988"/>
    <cellStyle name="Input 2 2 2 5 4 2 2" xfId="11989"/>
    <cellStyle name="Input 2 2 2 5 4 3" xfId="11990"/>
    <cellStyle name="Input 2 2 2 5 5" xfId="11991"/>
    <cellStyle name="Input 2 2 2 5 5 2" xfId="11992"/>
    <cellStyle name="Input 2 2 2 5 5 2 2" xfId="11993"/>
    <cellStyle name="Input 2 2 2 5 5 3" xfId="11994"/>
    <cellStyle name="Input 2 2 2 5 6" xfId="11995"/>
    <cellStyle name="Input 2 2 2 5 6 2" xfId="11996"/>
    <cellStyle name="Input 2 2 2 5 6 3" xfId="11997"/>
    <cellStyle name="Input 2 2 2 5 7" xfId="11998"/>
    <cellStyle name="Input 2 2 2 5 7 2" xfId="11999"/>
    <cellStyle name="Input 2 2 2 5 7 3" xfId="12000"/>
    <cellStyle name="Input 2 2 2 5 8" xfId="12001"/>
    <cellStyle name="Input 2 2 2 5 8 2" xfId="12002"/>
    <cellStyle name="Input 2 2 2 5 9" xfId="12003"/>
    <cellStyle name="Input 2 2 2 6" xfId="295"/>
    <cellStyle name="Input 2 2 2 6 2" xfId="296"/>
    <cellStyle name="Input 2 2 2 6 2 2" xfId="297"/>
    <cellStyle name="Input 2 2 2 6 2 2 2" xfId="12004"/>
    <cellStyle name="Input 2 2 2 6 2 2 3" xfId="12005"/>
    <cellStyle name="Input 2 2 2 6 2 3" xfId="298"/>
    <cellStyle name="Input 2 2 2 6 2 3 2" xfId="12006"/>
    <cellStyle name="Input 2 2 2 6 2 3 3" xfId="12007"/>
    <cellStyle name="Input 2 2 2 6 2 4" xfId="12008"/>
    <cellStyle name="Input 2 2 2 6 2 5" xfId="12009"/>
    <cellStyle name="Input 2 2 2 6 3" xfId="299"/>
    <cellStyle name="Input 2 2 2 6 3 2" xfId="12010"/>
    <cellStyle name="Input 2 2 2 6 3 3" xfId="12011"/>
    <cellStyle name="Input 2 2 2 6 4" xfId="300"/>
    <cellStyle name="Input 2 2 2 6 4 2" xfId="12012"/>
    <cellStyle name="Input 2 2 2 6 4 3" xfId="12013"/>
    <cellStyle name="Input 2 2 2 6 5" xfId="12014"/>
    <cellStyle name="Input 2 2 2 6 5 2" xfId="12015"/>
    <cellStyle name="Input 2 2 2 6 6" xfId="12016"/>
    <cellStyle name="Input 2 2 2 6 7" xfId="12017"/>
    <cellStyle name="Input 2 2 2 7" xfId="301"/>
    <cellStyle name="Input 2 2 2 7 2" xfId="302"/>
    <cellStyle name="Input 2 2 2 7 2 2" xfId="303"/>
    <cellStyle name="Input 2 2 2 7 2 2 2" xfId="12018"/>
    <cellStyle name="Input 2 2 2 7 2 2 3" xfId="12019"/>
    <cellStyle name="Input 2 2 2 7 2 3" xfId="304"/>
    <cellStyle name="Input 2 2 2 7 2 3 2" xfId="12020"/>
    <cellStyle name="Input 2 2 2 7 2 3 3" xfId="12021"/>
    <cellStyle name="Input 2 2 2 7 2 4" xfId="12022"/>
    <cellStyle name="Input 2 2 2 7 2 5" xfId="12023"/>
    <cellStyle name="Input 2 2 2 7 3" xfId="305"/>
    <cellStyle name="Input 2 2 2 7 3 2" xfId="12024"/>
    <cellStyle name="Input 2 2 2 7 3 3" xfId="12025"/>
    <cellStyle name="Input 2 2 2 7 4" xfId="306"/>
    <cellStyle name="Input 2 2 2 7 4 2" xfId="12026"/>
    <cellStyle name="Input 2 2 2 7 4 3" xfId="12027"/>
    <cellStyle name="Input 2 2 2 7 5" xfId="12028"/>
    <cellStyle name="Input 2 2 2 7 6" xfId="12029"/>
    <cellStyle name="Input 2 2 2 8" xfId="307"/>
    <cellStyle name="Input 2 2 2 8 2" xfId="308"/>
    <cellStyle name="Input 2 2 2 8 2 2" xfId="12030"/>
    <cellStyle name="Input 2 2 2 8 2 3" xfId="12031"/>
    <cellStyle name="Input 2 2 2 8 3" xfId="309"/>
    <cellStyle name="Input 2 2 2 8 3 2" xfId="12032"/>
    <cellStyle name="Input 2 2 2 8 3 3" xfId="12033"/>
    <cellStyle name="Input 2 2 2 8 4" xfId="12034"/>
    <cellStyle name="Input 2 2 2 8 5" xfId="12035"/>
    <cellStyle name="Input 2 2 2 9" xfId="310"/>
    <cellStyle name="Input 2 2 2 9 2" xfId="311"/>
    <cellStyle name="Input 2 2 2 9 2 2" xfId="12036"/>
    <cellStyle name="Input 2 2 2 9 2 3" xfId="12037"/>
    <cellStyle name="Input 2 2 2 9 3" xfId="312"/>
    <cellStyle name="Input 2 2 2 9 3 2" xfId="12038"/>
    <cellStyle name="Input 2 2 2 9 3 3" xfId="12039"/>
    <cellStyle name="Input 2 2 2 9 4" xfId="12040"/>
    <cellStyle name="Input 2 2 2 9 5" xfId="12041"/>
    <cellStyle name="Input 2 2 20" xfId="12042"/>
    <cellStyle name="Input 2 2 21" xfId="12043"/>
    <cellStyle name="Input 2 2 3" xfId="313"/>
    <cellStyle name="Input 2 2 3 10" xfId="314"/>
    <cellStyle name="Input 2 2 3 10 2" xfId="315"/>
    <cellStyle name="Input 2 2 3 10 2 2" xfId="12044"/>
    <cellStyle name="Input 2 2 3 10 2 3" xfId="12045"/>
    <cellStyle name="Input 2 2 3 10 3" xfId="316"/>
    <cellStyle name="Input 2 2 3 10 3 2" xfId="12046"/>
    <cellStyle name="Input 2 2 3 10 3 3" xfId="12047"/>
    <cellStyle name="Input 2 2 3 10 4" xfId="12048"/>
    <cellStyle name="Input 2 2 3 10 5" xfId="12049"/>
    <cellStyle name="Input 2 2 3 11" xfId="12050"/>
    <cellStyle name="Input 2 2 3 11 2" xfId="12051"/>
    <cellStyle name="Input 2 2 3 11 3" xfId="12052"/>
    <cellStyle name="Input 2 2 3 12" xfId="12053"/>
    <cellStyle name="Input 2 2 3 12 2" xfId="12054"/>
    <cellStyle name="Input 2 2 3 12 3" xfId="12055"/>
    <cellStyle name="Input 2 2 3 13" xfId="12056"/>
    <cellStyle name="Input 2 2 3 13 2" xfId="12057"/>
    <cellStyle name="Input 2 2 3 13 3" xfId="12058"/>
    <cellStyle name="Input 2 2 3 14" xfId="12059"/>
    <cellStyle name="Input 2 2 3 14 2" xfId="12060"/>
    <cellStyle name="Input 2 2 3 14 3" xfId="12061"/>
    <cellStyle name="Input 2 2 3 15" xfId="12062"/>
    <cellStyle name="Input 2 2 3 15 2" xfId="12063"/>
    <cellStyle name="Input 2 2 3 15 3" xfId="12064"/>
    <cellStyle name="Input 2 2 3 16" xfId="12065"/>
    <cellStyle name="Input 2 2 3 17" xfId="12066"/>
    <cellStyle name="Input 2 2 3 18" xfId="12067"/>
    <cellStyle name="Input 2 2 3 19" xfId="12068"/>
    <cellStyle name="Input 2 2 3 2" xfId="317"/>
    <cellStyle name="Input 2 2 3 2 10" xfId="12069"/>
    <cellStyle name="Input 2 2 3 2 10 2" xfId="12070"/>
    <cellStyle name="Input 2 2 3 2 10 3" xfId="12071"/>
    <cellStyle name="Input 2 2 3 2 11" xfId="12072"/>
    <cellStyle name="Input 2 2 3 2 11 2" xfId="12073"/>
    <cellStyle name="Input 2 2 3 2 11 3" xfId="12074"/>
    <cellStyle name="Input 2 2 3 2 12" xfId="12075"/>
    <cellStyle name="Input 2 2 3 2 12 2" xfId="12076"/>
    <cellStyle name="Input 2 2 3 2 12 3" xfId="12077"/>
    <cellStyle name="Input 2 2 3 2 13" xfId="12078"/>
    <cellStyle name="Input 2 2 3 2 14" xfId="12079"/>
    <cellStyle name="Input 2 2 3 2 2" xfId="318"/>
    <cellStyle name="Input 2 2 3 2 2 2" xfId="319"/>
    <cellStyle name="Input 2 2 3 2 2 2 2" xfId="12080"/>
    <cellStyle name="Input 2 2 3 2 2 2 2 2" xfId="12081"/>
    <cellStyle name="Input 2 2 3 2 2 2 2 2 2" xfId="12082"/>
    <cellStyle name="Input 2 2 3 2 2 2 2 3" xfId="12083"/>
    <cellStyle name="Input 2 2 3 2 2 2 3" xfId="12084"/>
    <cellStyle name="Input 2 2 3 2 2 2 3 2" xfId="12085"/>
    <cellStyle name="Input 2 2 3 2 2 2 3 3" xfId="12086"/>
    <cellStyle name="Input 2 2 3 2 2 2 4" xfId="12087"/>
    <cellStyle name="Input 2 2 3 2 2 2 4 2" xfId="12088"/>
    <cellStyle name="Input 2 2 3 2 2 2 4 3" xfId="12089"/>
    <cellStyle name="Input 2 2 3 2 2 2 5" xfId="12090"/>
    <cellStyle name="Input 2 2 3 2 2 2 5 2" xfId="12091"/>
    <cellStyle name="Input 2 2 3 2 2 2 5 3" xfId="12092"/>
    <cellStyle name="Input 2 2 3 2 2 2 6" xfId="12093"/>
    <cellStyle name="Input 2 2 3 2 2 2 6 2" xfId="12094"/>
    <cellStyle name="Input 2 2 3 2 2 2 7" xfId="12095"/>
    <cellStyle name="Input 2 2 3 2 2 2 8" xfId="12096"/>
    <cellStyle name="Input 2 2 3 2 2 2 9" xfId="12097"/>
    <cellStyle name="Input 2 2 3 2 2 3" xfId="12098"/>
    <cellStyle name="Input 2 2 3 2 2 3 2" xfId="12099"/>
    <cellStyle name="Input 2 2 3 2 2 3 2 2" xfId="12100"/>
    <cellStyle name="Input 2 2 3 2 2 3 3" xfId="12101"/>
    <cellStyle name="Input 2 2 3 2 2 4" xfId="12102"/>
    <cellStyle name="Input 2 2 3 2 2 4 2" xfId="12103"/>
    <cellStyle name="Input 2 2 3 2 2 4 3" xfId="12104"/>
    <cellStyle name="Input 2 2 3 2 2 5" xfId="12105"/>
    <cellStyle name="Input 2 2 3 2 2 6" xfId="12106"/>
    <cellStyle name="Input 2 2 3 2 3" xfId="320"/>
    <cellStyle name="Input 2 2 3 2 3 2" xfId="12107"/>
    <cellStyle name="Input 2 2 3 2 3 2 2" xfId="12108"/>
    <cellStyle name="Input 2 2 3 2 3 2 2 2" xfId="12109"/>
    <cellStyle name="Input 2 2 3 2 3 2 3" xfId="12110"/>
    <cellStyle name="Input 2 2 3 2 3 3" xfId="12111"/>
    <cellStyle name="Input 2 2 3 2 3 3 2" xfId="12112"/>
    <cellStyle name="Input 2 2 3 2 3 3 2 2" xfId="12113"/>
    <cellStyle name="Input 2 2 3 2 3 3 3" xfId="12114"/>
    <cellStyle name="Input 2 2 3 2 3 4" xfId="12115"/>
    <cellStyle name="Input 2 2 3 2 3 4 2" xfId="12116"/>
    <cellStyle name="Input 2 2 3 2 3 4 3" xfId="12117"/>
    <cellStyle name="Input 2 2 3 2 3 5" xfId="12118"/>
    <cellStyle name="Input 2 2 3 2 3 5 2" xfId="12119"/>
    <cellStyle name="Input 2 2 3 2 3 5 3" xfId="12120"/>
    <cellStyle name="Input 2 2 3 2 3 6" xfId="12121"/>
    <cellStyle name="Input 2 2 3 2 3 6 2" xfId="12122"/>
    <cellStyle name="Input 2 2 3 2 3 7" xfId="12123"/>
    <cellStyle name="Input 2 2 3 2 3 8" xfId="12124"/>
    <cellStyle name="Input 2 2 3 2 3 9" xfId="12125"/>
    <cellStyle name="Input 2 2 3 2 4" xfId="321"/>
    <cellStyle name="Input 2 2 3 2 4 2" xfId="12126"/>
    <cellStyle name="Input 2 2 3 2 4 2 2" xfId="12127"/>
    <cellStyle name="Input 2 2 3 2 4 3" xfId="12128"/>
    <cellStyle name="Input 2 2 3 2 5" xfId="12129"/>
    <cellStyle name="Input 2 2 3 2 5 2" xfId="12130"/>
    <cellStyle name="Input 2 2 3 2 5 3" xfId="12131"/>
    <cellStyle name="Input 2 2 3 2 6" xfId="12132"/>
    <cellStyle name="Input 2 2 3 2 6 2" xfId="12133"/>
    <cellStyle name="Input 2 2 3 2 6 3" xfId="12134"/>
    <cellStyle name="Input 2 2 3 2 7" xfId="12135"/>
    <cellStyle name="Input 2 2 3 2 7 2" xfId="12136"/>
    <cellStyle name="Input 2 2 3 2 7 3" xfId="12137"/>
    <cellStyle name="Input 2 2 3 2 8" xfId="12138"/>
    <cellStyle name="Input 2 2 3 2 8 2" xfId="12139"/>
    <cellStyle name="Input 2 2 3 2 8 3" xfId="12140"/>
    <cellStyle name="Input 2 2 3 2 9" xfId="12141"/>
    <cellStyle name="Input 2 2 3 2 9 2" xfId="12142"/>
    <cellStyle name="Input 2 2 3 2 9 3" xfId="12143"/>
    <cellStyle name="Input 2 2 3 3" xfId="322"/>
    <cellStyle name="Input 2 2 3 3 10" xfId="12144"/>
    <cellStyle name="Input 2 2 3 3 10 2" xfId="12145"/>
    <cellStyle name="Input 2 2 3 3 10 3" xfId="12146"/>
    <cellStyle name="Input 2 2 3 3 11" xfId="12147"/>
    <cellStyle name="Input 2 2 3 3 11 2" xfId="12148"/>
    <cellStyle name="Input 2 2 3 3 11 3" xfId="12149"/>
    <cellStyle name="Input 2 2 3 3 12" xfId="12150"/>
    <cellStyle name="Input 2 2 3 3 12 2" xfId="12151"/>
    <cellStyle name="Input 2 2 3 3 12 3" xfId="12152"/>
    <cellStyle name="Input 2 2 3 3 13" xfId="12153"/>
    <cellStyle name="Input 2 2 3 3 14" xfId="12154"/>
    <cellStyle name="Input 2 2 3 3 2" xfId="323"/>
    <cellStyle name="Input 2 2 3 3 2 2" xfId="12155"/>
    <cellStyle name="Input 2 2 3 3 2 2 2" xfId="12156"/>
    <cellStyle name="Input 2 2 3 3 2 2 2 2" xfId="12157"/>
    <cellStyle name="Input 2 2 3 3 2 2 3" xfId="12158"/>
    <cellStyle name="Input 2 2 3 3 2 3" xfId="12159"/>
    <cellStyle name="Input 2 2 3 3 2 3 2" xfId="12160"/>
    <cellStyle name="Input 2 2 3 3 2 3 2 2" xfId="12161"/>
    <cellStyle name="Input 2 2 3 3 2 3 3" xfId="12162"/>
    <cellStyle name="Input 2 2 3 3 2 4" xfId="12163"/>
    <cellStyle name="Input 2 2 3 3 2 4 2" xfId="12164"/>
    <cellStyle name="Input 2 2 3 3 2 4 3" xfId="12165"/>
    <cellStyle name="Input 2 2 3 3 2 5" xfId="12166"/>
    <cellStyle name="Input 2 2 3 3 2 5 2" xfId="12167"/>
    <cellStyle name="Input 2 2 3 3 2 5 3" xfId="12168"/>
    <cellStyle name="Input 2 2 3 3 2 6" xfId="12169"/>
    <cellStyle name="Input 2 2 3 3 2 6 2" xfId="12170"/>
    <cellStyle name="Input 2 2 3 3 2 7" xfId="12171"/>
    <cellStyle name="Input 2 2 3 3 2 8" xfId="12172"/>
    <cellStyle name="Input 2 2 3 3 2 9" xfId="12173"/>
    <cellStyle name="Input 2 2 3 3 3" xfId="324"/>
    <cellStyle name="Input 2 2 3 3 3 2" xfId="12174"/>
    <cellStyle name="Input 2 2 3 3 3 2 2" xfId="12175"/>
    <cellStyle name="Input 2 2 3 3 3 3" xfId="12176"/>
    <cellStyle name="Input 2 2 3 3 4" xfId="325"/>
    <cellStyle name="Input 2 2 3 3 4 2" xfId="12177"/>
    <cellStyle name="Input 2 2 3 3 4 3" xfId="12178"/>
    <cellStyle name="Input 2 2 3 3 5" xfId="12179"/>
    <cellStyle name="Input 2 2 3 3 5 2" xfId="12180"/>
    <cellStyle name="Input 2 2 3 3 5 3" xfId="12181"/>
    <cellStyle name="Input 2 2 3 3 6" xfId="12182"/>
    <cellStyle name="Input 2 2 3 3 6 2" xfId="12183"/>
    <cellStyle name="Input 2 2 3 3 6 3" xfId="12184"/>
    <cellStyle name="Input 2 2 3 3 7" xfId="12185"/>
    <cellStyle name="Input 2 2 3 3 7 2" xfId="12186"/>
    <cellStyle name="Input 2 2 3 3 7 3" xfId="12187"/>
    <cellStyle name="Input 2 2 3 3 8" xfId="12188"/>
    <cellStyle name="Input 2 2 3 3 8 2" xfId="12189"/>
    <cellStyle name="Input 2 2 3 3 8 3" xfId="12190"/>
    <cellStyle name="Input 2 2 3 3 9" xfId="12191"/>
    <cellStyle name="Input 2 2 3 3 9 2" xfId="12192"/>
    <cellStyle name="Input 2 2 3 3 9 3" xfId="12193"/>
    <cellStyle name="Input 2 2 3 4" xfId="326"/>
    <cellStyle name="Input 2 2 3 4 10" xfId="12194"/>
    <cellStyle name="Input 2 2 3 4 11" xfId="12195"/>
    <cellStyle name="Input 2 2 3 4 2" xfId="327"/>
    <cellStyle name="Input 2 2 3 4 2 10" xfId="12196"/>
    <cellStyle name="Input 2 2 3 4 2 2" xfId="328"/>
    <cellStyle name="Input 2 2 3 4 2 2 2" xfId="12197"/>
    <cellStyle name="Input 2 2 3 4 2 2 2 2" xfId="12198"/>
    <cellStyle name="Input 2 2 3 4 2 2 3" xfId="12199"/>
    <cellStyle name="Input 2 2 3 4 2 3" xfId="12200"/>
    <cellStyle name="Input 2 2 3 4 2 3 2" xfId="12201"/>
    <cellStyle name="Input 2 2 3 4 2 3 2 2" xfId="12202"/>
    <cellStyle name="Input 2 2 3 4 2 3 3" xfId="12203"/>
    <cellStyle name="Input 2 2 3 4 2 4" xfId="12204"/>
    <cellStyle name="Input 2 2 3 4 2 4 2" xfId="12205"/>
    <cellStyle name="Input 2 2 3 4 2 4 3" xfId="12206"/>
    <cellStyle name="Input 2 2 3 4 2 5" xfId="12207"/>
    <cellStyle name="Input 2 2 3 4 2 5 2" xfId="12208"/>
    <cellStyle name="Input 2 2 3 4 2 5 3" xfId="12209"/>
    <cellStyle name="Input 2 2 3 4 2 6" xfId="12210"/>
    <cellStyle name="Input 2 2 3 4 2 6 2" xfId="12211"/>
    <cellStyle name="Input 2 2 3 4 2 6 3" xfId="12212"/>
    <cellStyle name="Input 2 2 3 4 2 7" xfId="12213"/>
    <cellStyle name="Input 2 2 3 4 2 7 2" xfId="12214"/>
    <cellStyle name="Input 2 2 3 4 2 8" xfId="12215"/>
    <cellStyle name="Input 2 2 3 4 2 9" xfId="12216"/>
    <cellStyle name="Input 2 2 3 4 3" xfId="329"/>
    <cellStyle name="Input 2 2 3 4 3 2" xfId="12217"/>
    <cellStyle name="Input 2 2 3 4 3 2 2" xfId="12218"/>
    <cellStyle name="Input 2 2 3 4 3 3" xfId="12219"/>
    <cellStyle name="Input 2 2 3 4 4" xfId="12220"/>
    <cellStyle name="Input 2 2 3 4 4 2" xfId="12221"/>
    <cellStyle name="Input 2 2 3 4 4 2 2" xfId="12222"/>
    <cellStyle name="Input 2 2 3 4 4 3" xfId="12223"/>
    <cellStyle name="Input 2 2 3 4 5" xfId="12224"/>
    <cellStyle name="Input 2 2 3 4 5 2" xfId="12225"/>
    <cellStyle name="Input 2 2 3 4 5 2 2" xfId="12226"/>
    <cellStyle name="Input 2 2 3 4 5 3" xfId="12227"/>
    <cellStyle name="Input 2 2 3 4 6" xfId="12228"/>
    <cellStyle name="Input 2 2 3 4 6 2" xfId="12229"/>
    <cellStyle name="Input 2 2 3 4 6 3" xfId="12230"/>
    <cellStyle name="Input 2 2 3 4 7" xfId="12231"/>
    <cellStyle name="Input 2 2 3 4 7 2" xfId="12232"/>
    <cellStyle name="Input 2 2 3 4 7 3" xfId="12233"/>
    <cellStyle name="Input 2 2 3 4 8" xfId="12234"/>
    <cellStyle name="Input 2 2 3 4 8 2" xfId="12235"/>
    <cellStyle name="Input 2 2 3 4 9" xfId="12236"/>
    <cellStyle name="Input 2 2 3 5" xfId="330"/>
    <cellStyle name="Input 2 2 3 5 10" xfId="12237"/>
    <cellStyle name="Input 2 2 3 5 11" xfId="12238"/>
    <cellStyle name="Input 2 2 3 5 2" xfId="331"/>
    <cellStyle name="Input 2 2 3 5 2 10" xfId="12239"/>
    <cellStyle name="Input 2 2 3 5 2 2" xfId="332"/>
    <cellStyle name="Input 2 2 3 5 2 2 2" xfId="12240"/>
    <cellStyle name="Input 2 2 3 5 2 2 2 2" xfId="12241"/>
    <cellStyle name="Input 2 2 3 5 2 2 3" xfId="12242"/>
    <cellStyle name="Input 2 2 3 5 2 3" xfId="333"/>
    <cellStyle name="Input 2 2 3 5 2 3 2" xfId="12243"/>
    <cellStyle name="Input 2 2 3 5 2 3 2 2" xfId="12244"/>
    <cellStyle name="Input 2 2 3 5 2 3 3" xfId="12245"/>
    <cellStyle name="Input 2 2 3 5 2 4" xfId="12246"/>
    <cellStyle name="Input 2 2 3 5 2 4 2" xfId="12247"/>
    <cellStyle name="Input 2 2 3 5 2 4 3" xfId="12248"/>
    <cellStyle name="Input 2 2 3 5 2 5" xfId="12249"/>
    <cellStyle name="Input 2 2 3 5 2 5 2" xfId="12250"/>
    <cellStyle name="Input 2 2 3 5 2 5 3" xfId="12251"/>
    <cellStyle name="Input 2 2 3 5 2 6" xfId="12252"/>
    <cellStyle name="Input 2 2 3 5 2 6 2" xfId="12253"/>
    <cellStyle name="Input 2 2 3 5 2 6 3" xfId="12254"/>
    <cellStyle name="Input 2 2 3 5 2 7" xfId="12255"/>
    <cellStyle name="Input 2 2 3 5 2 7 2" xfId="12256"/>
    <cellStyle name="Input 2 2 3 5 2 8" xfId="12257"/>
    <cellStyle name="Input 2 2 3 5 2 9" xfId="12258"/>
    <cellStyle name="Input 2 2 3 5 3" xfId="334"/>
    <cellStyle name="Input 2 2 3 5 3 2" xfId="12259"/>
    <cellStyle name="Input 2 2 3 5 3 2 2" xfId="12260"/>
    <cellStyle name="Input 2 2 3 5 3 3" xfId="12261"/>
    <cellStyle name="Input 2 2 3 5 4" xfId="335"/>
    <cellStyle name="Input 2 2 3 5 4 2" xfId="12262"/>
    <cellStyle name="Input 2 2 3 5 4 2 2" xfId="12263"/>
    <cellStyle name="Input 2 2 3 5 4 3" xfId="12264"/>
    <cellStyle name="Input 2 2 3 5 5" xfId="12265"/>
    <cellStyle name="Input 2 2 3 5 5 2" xfId="12266"/>
    <cellStyle name="Input 2 2 3 5 5 2 2" xfId="12267"/>
    <cellStyle name="Input 2 2 3 5 5 3" xfId="12268"/>
    <cellStyle name="Input 2 2 3 5 6" xfId="12269"/>
    <cellStyle name="Input 2 2 3 5 6 2" xfId="12270"/>
    <cellStyle name="Input 2 2 3 5 6 3" xfId="12271"/>
    <cellStyle name="Input 2 2 3 5 7" xfId="12272"/>
    <cellStyle name="Input 2 2 3 5 7 2" xfId="12273"/>
    <cellStyle name="Input 2 2 3 5 7 3" xfId="12274"/>
    <cellStyle name="Input 2 2 3 5 8" xfId="12275"/>
    <cellStyle name="Input 2 2 3 5 8 2" xfId="12276"/>
    <cellStyle name="Input 2 2 3 5 9" xfId="12277"/>
    <cellStyle name="Input 2 2 3 6" xfId="336"/>
    <cellStyle name="Input 2 2 3 6 2" xfId="337"/>
    <cellStyle name="Input 2 2 3 6 2 2" xfId="338"/>
    <cellStyle name="Input 2 2 3 6 2 2 2" xfId="12278"/>
    <cellStyle name="Input 2 2 3 6 2 2 3" xfId="12279"/>
    <cellStyle name="Input 2 2 3 6 2 3" xfId="339"/>
    <cellStyle name="Input 2 2 3 6 2 3 2" xfId="12280"/>
    <cellStyle name="Input 2 2 3 6 2 3 3" xfId="12281"/>
    <cellStyle name="Input 2 2 3 6 2 4" xfId="12282"/>
    <cellStyle name="Input 2 2 3 6 2 5" xfId="12283"/>
    <cellStyle name="Input 2 2 3 6 3" xfId="340"/>
    <cellStyle name="Input 2 2 3 6 3 2" xfId="12284"/>
    <cellStyle name="Input 2 2 3 6 3 3" xfId="12285"/>
    <cellStyle name="Input 2 2 3 6 4" xfId="341"/>
    <cellStyle name="Input 2 2 3 6 4 2" xfId="12286"/>
    <cellStyle name="Input 2 2 3 6 4 3" xfId="12287"/>
    <cellStyle name="Input 2 2 3 6 5" xfId="12288"/>
    <cellStyle name="Input 2 2 3 6 5 2" xfId="12289"/>
    <cellStyle name="Input 2 2 3 6 6" xfId="12290"/>
    <cellStyle name="Input 2 2 3 6 7" xfId="12291"/>
    <cellStyle name="Input 2 2 3 7" xfId="342"/>
    <cellStyle name="Input 2 2 3 7 2" xfId="343"/>
    <cellStyle name="Input 2 2 3 7 2 2" xfId="344"/>
    <cellStyle name="Input 2 2 3 7 2 2 2" xfId="12292"/>
    <cellStyle name="Input 2 2 3 7 2 2 3" xfId="12293"/>
    <cellStyle name="Input 2 2 3 7 2 3" xfId="345"/>
    <cellStyle name="Input 2 2 3 7 2 3 2" xfId="12294"/>
    <cellStyle name="Input 2 2 3 7 2 3 3" xfId="12295"/>
    <cellStyle name="Input 2 2 3 7 2 4" xfId="12296"/>
    <cellStyle name="Input 2 2 3 7 2 5" xfId="12297"/>
    <cellStyle name="Input 2 2 3 7 3" xfId="346"/>
    <cellStyle name="Input 2 2 3 7 3 2" xfId="12298"/>
    <cellStyle name="Input 2 2 3 7 3 3" xfId="12299"/>
    <cellStyle name="Input 2 2 3 7 4" xfId="347"/>
    <cellStyle name="Input 2 2 3 7 4 2" xfId="12300"/>
    <cellStyle name="Input 2 2 3 7 4 3" xfId="12301"/>
    <cellStyle name="Input 2 2 3 7 5" xfId="12302"/>
    <cellStyle name="Input 2 2 3 7 6" xfId="12303"/>
    <cellStyle name="Input 2 2 3 8" xfId="348"/>
    <cellStyle name="Input 2 2 3 8 2" xfId="349"/>
    <cellStyle name="Input 2 2 3 8 2 2" xfId="12304"/>
    <cellStyle name="Input 2 2 3 8 2 3" xfId="12305"/>
    <cellStyle name="Input 2 2 3 8 3" xfId="350"/>
    <cellStyle name="Input 2 2 3 8 3 2" xfId="12306"/>
    <cellStyle name="Input 2 2 3 8 3 3" xfId="12307"/>
    <cellStyle name="Input 2 2 3 8 4" xfId="12308"/>
    <cellStyle name="Input 2 2 3 8 5" xfId="12309"/>
    <cellStyle name="Input 2 2 3 9" xfId="351"/>
    <cellStyle name="Input 2 2 3 9 2" xfId="352"/>
    <cellStyle name="Input 2 2 3 9 2 2" xfId="12310"/>
    <cellStyle name="Input 2 2 3 9 2 3" xfId="12311"/>
    <cellStyle name="Input 2 2 3 9 3" xfId="353"/>
    <cellStyle name="Input 2 2 3 9 3 2" xfId="12312"/>
    <cellStyle name="Input 2 2 3 9 3 3" xfId="12313"/>
    <cellStyle name="Input 2 2 3 9 4" xfId="12314"/>
    <cellStyle name="Input 2 2 3 9 5" xfId="12315"/>
    <cellStyle name="Input 2 2 4" xfId="354"/>
    <cellStyle name="Input 2 2 4 10" xfId="12316"/>
    <cellStyle name="Input 2 2 4 10 2" xfId="12317"/>
    <cellStyle name="Input 2 2 4 10 3" xfId="12318"/>
    <cellStyle name="Input 2 2 4 11" xfId="12319"/>
    <cellStyle name="Input 2 2 4 11 2" xfId="12320"/>
    <cellStyle name="Input 2 2 4 11 3" xfId="12321"/>
    <cellStyle name="Input 2 2 4 12" xfId="12322"/>
    <cellStyle name="Input 2 2 4 12 2" xfId="12323"/>
    <cellStyle name="Input 2 2 4 12 3" xfId="12324"/>
    <cellStyle name="Input 2 2 4 13" xfId="12325"/>
    <cellStyle name="Input 2 2 4 14" xfId="12326"/>
    <cellStyle name="Input 2 2 4 2" xfId="355"/>
    <cellStyle name="Input 2 2 4 2 2" xfId="356"/>
    <cellStyle name="Input 2 2 4 2 2 2" xfId="12327"/>
    <cellStyle name="Input 2 2 4 2 2 2 2" xfId="12328"/>
    <cellStyle name="Input 2 2 4 2 2 2 2 2" xfId="12329"/>
    <cellStyle name="Input 2 2 4 2 2 2 3" xfId="12330"/>
    <cellStyle name="Input 2 2 4 2 2 3" xfId="12331"/>
    <cellStyle name="Input 2 2 4 2 2 3 2" xfId="12332"/>
    <cellStyle name="Input 2 2 4 2 2 3 3" xfId="12333"/>
    <cellStyle name="Input 2 2 4 2 2 4" xfId="12334"/>
    <cellStyle name="Input 2 2 4 2 2 4 2" xfId="12335"/>
    <cellStyle name="Input 2 2 4 2 2 4 3" xfId="12336"/>
    <cellStyle name="Input 2 2 4 2 2 5" xfId="12337"/>
    <cellStyle name="Input 2 2 4 2 2 5 2" xfId="12338"/>
    <cellStyle name="Input 2 2 4 2 2 5 3" xfId="12339"/>
    <cellStyle name="Input 2 2 4 2 2 6" xfId="12340"/>
    <cellStyle name="Input 2 2 4 2 2 6 2" xfId="12341"/>
    <cellStyle name="Input 2 2 4 2 2 7" xfId="12342"/>
    <cellStyle name="Input 2 2 4 2 2 8" xfId="12343"/>
    <cellStyle name="Input 2 2 4 2 2 9" xfId="12344"/>
    <cellStyle name="Input 2 2 4 2 3" xfId="12345"/>
    <cellStyle name="Input 2 2 4 2 3 2" xfId="12346"/>
    <cellStyle name="Input 2 2 4 2 3 2 2" xfId="12347"/>
    <cellStyle name="Input 2 2 4 2 3 3" xfId="12348"/>
    <cellStyle name="Input 2 2 4 2 4" xfId="12349"/>
    <cellStyle name="Input 2 2 4 2 4 2" xfId="12350"/>
    <cellStyle name="Input 2 2 4 2 4 3" xfId="12351"/>
    <cellStyle name="Input 2 2 4 2 5" xfId="12352"/>
    <cellStyle name="Input 2 2 4 2 6" xfId="12353"/>
    <cellStyle name="Input 2 2 4 3" xfId="357"/>
    <cellStyle name="Input 2 2 4 3 2" xfId="12354"/>
    <cellStyle name="Input 2 2 4 3 2 2" xfId="12355"/>
    <cellStyle name="Input 2 2 4 3 2 2 2" xfId="12356"/>
    <cellStyle name="Input 2 2 4 3 2 3" xfId="12357"/>
    <cellStyle name="Input 2 2 4 3 3" xfId="12358"/>
    <cellStyle name="Input 2 2 4 3 3 2" xfId="12359"/>
    <cellStyle name="Input 2 2 4 3 3 2 2" xfId="12360"/>
    <cellStyle name="Input 2 2 4 3 3 3" xfId="12361"/>
    <cellStyle name="Input 2 2 4 3 4" xfId="12362"/>
    <cellStyle name="Input 2 2 4 3 4 2" xfId="12363"/>
    <cellStyle name="Input 2 2 4 3 4 3" xfId="12364"/>
    <cellStyle name="Input 2 2 4 3 5" xfId="12365"/>
    <cellStyle name="Input 2 2 4 3 5 2" xfId="12366"/>
    <cellStyle name="Input 2 2 4 3 5 3" xfId="12367"/>
    <cellStyle name="Input 2 2 4 3 6" xfId="12368"/>
    <cellStyle name="Input 2 2 4 3 6 2" xfId="12369"/>
    <cellStyle name="Input 2 2 4 3 7" xfId="12370"/>
    <cellStyle name="Input 2 2 4 3 8" xfId="12371"/>
    <cellStyle name="Input 2 2 4 3 9" xfId="12372"/>
    <cellStyle name="Input 2 2 4 4" xfId="358"/>
    <cellStyle name="Input 2 2 4 4 2" xfId="12373"/>
    <cellStyle name="Input 2 2 4 4 2 2" xfId="12374"/>
    <cellStyle name="Input 2 2 4 4 3" xfId="12375"/>
    <cellStyle name="Input 2 2 4 5" xfId="12376"/>
    <cellStyle name="Input 2 2 4 5 2" xfId="12377"/>
    <cellStyle name="Input 2 2 4 5 3" xfId="12378"/>
    <cellStyle name="Input 2 2 4 6" xfId="12379"/>
    <cellStyle name="Input 2 2 4 6 2" xfId="12380"/>
    <cellStyle name="Input 2 2 4 6 3" xfId="12381"/>
    <cellStyle name="Input 2 2 4 7" xfId="12382"/>
    <cellStyle name="Input 2 2 4 7 2" xfId="12383"/>
    <cellStyle name="Input 2 2 4 7 3" xfId="12384"/>
    <cellStyle name="Input 2 2 4 8" xfId="12385"/>
    <cellStyle name="Input 2 2 4 8 2" xfId="12386"/>
    <cellStyle name="Input 2 2 4 8 3" xfId="12387"/>
    <cellStyle name="Input 2 2 4 9" xfId="12388"/>
    <cellStyle name="Input 2 2 4 9 2" xfId="12389"/>
    <cellStyle name="Input 2 2 4 9 3" xfId="12390"/>
    <cellStyle name="Input 2 2 5" xfId="359"/>
    <cellStyle name="Input 2 2 5 10" xfId="12391"/>
    <cellStyle name="Input 2 2 5 10 2" xfId="12392"/>
    <cellStyle name="Input 2 2 5 10 3" xfId="12393"/>
    <cellStyle name="Input 2 2 5 11" xfId="12394"/>
    <cellStyle name="Input 2 2 5 11 2" xfId="12395"/>
    <cellStyle name="Input 2 2 5 11 3" xfId="12396"/>
    <cellStyle name="Input 2 2 5 12" xfId="12397"/>
    <cellStyle name="Input 2 2 5 12 2" xfId="12398"/>
    <cellStyle name="Input 2 2 5 12 3" xfId="12399"/>
    <cellStyle name="Input 2 2 5 13" xfId="12400"/>
    <cellStyle name="Input 2 2 5 14" xfId="12401"/>
    <cellStyle name="Input 2 2 5 2" xfId="360"/>
    <cellStyle name="Input 2 2 5 2 2" xfId="12402"/>
    <cellStyle name="Input 2 2 5 2 2 2" xfId="12403"/>
    <cellStyle name="Input 2 2 5 2 2 2 2" xfId="12404"/>
    <cellStyle name="Input 2 2 5 2 2 3" xfId="12405"/>
    <cellStyle name="Input 2 2 5 2 3" xfId="12406"/>
    <cellStyle name="Input 2 2 5 2 3 2" xfId="12407"/>
    <cellStyle name="Input 2 2 5 2 3 2 2" xfId="12408"/>
    <cellStyle name="Input 2 2 5 2 3 3" xfId="12409"/>
    <cellStyle name="Input 2 2 5 2 4" xfId="12410"/>
    <cellStyle name="Input 2 2 5 2 4 2" xfId="12411"/>
    <cellStyle name="Input 2 2 5 2 4 3" xfId="12412"/>
    <cellStyle name="Input 2 2 5 2 5" xfId="12413"/>
    <cellStyle name="Input 2 2 5 2 5 2" xfId="12414"/>
    <cellStyle name="Input 2 2 5 2 5 3" xfId="12415"/>
    <cellStyle name="Input 2 2 5 2 6" xfId="12416"/>
    <cellStyle name="Input 2 2 5 2 6 2" xfId="12417"/>
    <cellStyle name="Input 2 2 5 2 7" xfId="12418"/>
    <cellStyle name="Input 2 2 5 2 8" xfId="12419"/>
    <cellStyle name="Input 2 2 5 2 9" xfId="12420"/>
    <cellStyle name="Input 2 2 5 3" xfId="361"/>
    <cellStyle name="Input 2 2 5 3 2" xfId="12421"/>
    <cellStyle name="Input 2 2 5 3 2 2" xfId="12422"/>
    <cellStyle name="Input 2 2 5 3 3" xfId="12423"/>
    <cellStyle name="Input 2 2 5 4" xfId="362"/>
    <cellStyle name="Input 2 2 5 4 2" xfId="12424"/>
    <cellStyle name="Input 2 2 5 4 3" xfId="12425"/>
    <cellStyle name="Input 2 2 5 5" xfId="12426"/>
    <cellStyle name="Input 2 2 5 5 2" xfId="12427"/>
    <cellStyle name="Input 2 2 5 5 3" xfId="12428"/>
    <cellStyle name="Input 2 2 5 6" xfId="12429"/>
    <cellStyle name="Input 2 2 5 6 2" xfId="12430"/>
    <cellStyle name="Input 2 2 5 6 3" xfId="12431"/>
    <cellStyle name="Input 2 2 5 7" xfId="12432"/>
    <cellStyle name="Input 2 2 5 7 2" xfId="12433"/>
    <cellStyle name="Input 2 2 5 7 3" xfId="12434"/>
    <cellStyle name="Input 2 2 5 8" xfId="12435"/>
    <cellStyle name="Input 2 2 5 8 2" xfId="12436"/>
    <cellStyle name="Input 2 2 5 8 3" xfId="12437"/>
    <cellStyle name="Input 2 2 5 9" xfId="12438"/>
    <cellStyle name="Input 2 2 5 9 2" xfId="12439"/>
    <cellStyle name="Input 2 2 5 9 3" xfId="12440"/>
    <cellStyle name="Input 2 2 6" xfId="363"/>
    <cellStyle name="Input 2 2 6 10" xfId="12441"/>
    <cellStyle name="Input 2 2 6 11" xfId="12442"/>
    <cellStyle name="Input 2 2 6 2" xfId="364"/>
    <cellStyle name="Input 2 2 6 2 10" xfId="12443"/>
    <cellStyle name="Input 2 2 6 2 2" xfId="365"/>
    <cellStyle name="Input 2 2 6 2 2 2" xfId="12444"/>
    <cellStyle name="Input 2 2 6 2 2 2 2" xfId="12445"/>
    <cellStyle name="Input 2 2 6 2 2 3" xfId="12446"/>
    <cellStyle name="Input 2 2 6 2 3" xfId="12447"/>
    <cellStyle name="Input 2 2 6 2 3 2" xfId="12448"/>
    <cellStyle name="Input 2 2 6 2 3 2 2" xfId="12449"/>
    <cellStyle name="Input 2 2 6 2 3 3" xfId="12450"/>
    <cellStyle name="Input 2 2 6 2 4" xfId="12451"/>
    <cellStyle name="Input 2 2 6 2 4 2" xfId="12452"/>
    <cellStyle name="Input 2 2 6 2 4 3" xfId="12453"/>
    <cellStyle name="Input 2 2 6 2 5" xfId="12454"/>
    <cellStyle name="Input 2 2 6 2 5 2" xfId="12455"/>
    <cellStyle name="Input 2 2 6 2 5 3" xfId="12456"/>
    <cellStyle name="Input 2 2 6 2 6" xfId="12457"/>
    <cellStyle name="Input 2 2 6 2 6 2" xfId="12458"/>
    <cellStyle name="Input 2 2 6 2 6 3" xfId="12459"/>
    <cellStyle name="Input 2 2 6 2 7" xfId="12460"/>
    <cellStyle name="Input 2 2 6 2 7 2" xfId="12461"/>
    <cellStyle name="Input 2 2 6 2 8" xfId="12462"/>
    <cellStyle name="Input 2 2 6 2 9" xfId="12463"/>
    <cellStyle name="Input 2 2 6 3" xfId="366"/>
    <cellStyle name="Input 2 2 6 3 2" xfId="12464"/>
    <cellStyle name="Input 2 2 6 3 2 2" xfId="12465"/>
    <cellStyle name="Input 2 2 6 3 3" xfId="12466"/>
    <cellStyle name="Input 2 2 6 4" xfId="12467"/>
    <cellStyle name="Input 2 2 6 4 2" xfId="12468"/>
    <cellStyle name="Input 2 2 6 4 2 2" xfId="12469"/>
    <cellStyle name="Input 2 2 6 4 3" xfId="12470"/>
    <cellStyle name="Input 2 2 6 5" xfId="12471"/>
    <cellStyle name="Input 2 2 6 5 2" xfId="12472"/>
    <cellStyle name="Input 2 2 6 5 2 2" xfId="12473"/>
    <cellStyle name="Input 2 2 6 5 3" xfId="12474"/>
    <cellStyle name="Input 2 2 6 6" xfId="12475"/>
    <cellStyle name="Input 2 2 6 6 2" xfId="12476"/>
    <cellStyle name="Input 2 2 6 6 3" xfId="12477"/>
    <cellStyle name="Input 2 2 6 7" xfId="12478"/>
    <cellStyle name="Input 2 2 6 7 2" xfId="12479"/>
    <cellStyle name="Input 2 2 6 7 3" xfId="12480"/>
    <cellStyle name="Input 2 2 6 8" xfId="12481"/>
    <cellStyle name="Input 2 2 6 8 2" xfId="12482"/>
    <cellStyle name="Input 2 2 6 9" xfId="12483"/>
    <cellStyle name="Input 2 2 7" xfId="367"/>
    <cellStyle name="Input 2 2 7 10" xfId="12484"/>
    <cellStyle name="Input 2 2 7 11" xfId="12485"/>
    <cellStyle name="Input 2 2 7 2" xfId="368"/>
    <cellStyle name="Input 2 2 7 2 10" xfId="12486"/>
    <cellStyle name="Input 2 2 7 2 2" xfId="369"/>
    <cellStyle name="Input 2 2 7 2 2 2" xfId="12487"/>
    <cellStyle name="Input 2 2 7 2 2 2 2" xfId="12488"/>
    <cellStyle name="Input 2 2 7 2 2 3" xfId="12489"/>
    <cellStyle name="Input 2 2 7 2 3" xfId="370"/>
    <cellStyle name="Input 2 2 7 2 3 2" xfId="12490"/>
    <cellStyle name="Input 2 2 7 2 3 2 2" xfId="12491"/>
    <cellStyle name="Input 2 2 7 2 3 3" xfId="12492"/>
    <cellStyle name="Input 2 2 7 2 4" xfId="12493"/>
    <cellStyle name="Input 2 2 7 2 4 2" xfId="12494"/>
    <cellStyle name="Input 2 2 7 2 4 3" xfId="12495"/>
    <cellStyle name="Input 2 2 7 2 5" xfId="12496"/>
    <cellStyle name="Input 2 2 7 2 5 2" xfId="12497"/>
    <cellStyle name="Input 2 2 7 2 5 3" xfId="12498"/>
    <cellStyle name="Input 2 2 7 2 6" xfId="12499"/>
    <cellStyle name="Input 2 2 7 2 6 2" xfId="12500"/>
    <cellStyle name="Input 2 2 7 2 6 3" xfId="12501"/>
    <cellStyle name="Input 2 2 7 2 7" xfId="12502"/>
    <cellStyle name="Input 2 2 7 2 7 2" xfId="12503"/>
    <cellStyle name="Input 2 2 7 2 8" xfId="12504"/>
    <cellStyle name="Input 2 2 7 2 9" xfId="12505"/>
    <cellStyle name="Input 2 2 7 3" xfId="371"/>
    <cellStyle name="Input 2 2 7 3 2" xfId="12506"/>
    <cellStyle name="Input 2 2 7 3 2 2" xfId="12507"/>
    <cellStyle name="Input 2 2 7 3 3" xfId="12508"/>
    <cellStyle name="Input 2 2 7 4" xfId="372"/>
    <cellStyle name="Input 2 2 7 4 2" xfId="12509"/>
    <cellStyle name="Input 2 2 7 4 2 2" xfId="12510"/>
    <cellStyle name="Input 2 2 7 4 3" xfId="12511"/>
    <cellStyle name="Input 2 2 7 5" xfId="12512"/>
    <cellStyle name="Input 2 2 7 5 2" xfId="12513"/>
    <cellStyle name="Input 2 2 7 5 2 2" xfId="12514"/>
    <cellStyle name="Input 2 2 7 5 3" xfId="12515"/>
    <cellStyle name="Input 2 2 7 6" xfId="12516"/>
    <cellStyle name="Input 2 2 7 6 2" xfId="12517"/>
    <cellStyle name="Input 2 2 7 6 3" xfId="12518"/>
    <cellStyle name="Input 2 2 7 7" xfId="12519"/>
    <cellStyle name="Input 2 2 7 7 2" xfId="12520"/>
    <cellStyle name="Input 2 2 7 7 3" xfId="12521"/>
    <cellStyle name="Input 2 2 7 8" xfId="12522"/>
    <cellStyle name="Input 2 2 7 8 2" xfId="12523"/>
    <cellStyle name="Input 2 2 7 9" xfId="12524"/>
    <cellStyle name="Input 2 2 8" xfId="373"/>
    <cellStyle name="Input 2 2 8 2" xfId="374"/>
    <cellStyle name="Input 2 2 8 2 2" xfId="375"/>
    <cellStyle name="Input 2 2 8 2 2 2" xfId="12525"/>
    <cellStyle name="Input 2 2 8 2 2 3" xfId="12526"/>
    <cellStyle name="Input 2 2 8 2 3" xfId="376"/>
    <cellStyle name="Input 2 2 8 2 3 2" xfId="12527"/>
    <cellStyle name="Input 2 2 8 2 3 3" xfId="12528"/>
    <cellStyle name="Input 2 2 8 2 4" xfId="12529"/>
    <cellStyle name="Input 2 2 8 2 5" xfId="12530"/>
    <cellStyle name="Input 2 2 8 3" xfId="377"/>
    <cellStyle name="Input 2 2 8 3 2" xfId="12531"/>
    <cellStyle name="Input 2 2 8 3 3" xfId="12532"/>
    <cellStyle name="Input 2 2 8 4" xfId="378"/>
    <cellStyle name="Input 2 2 8 4 2" xfId="12533"/>
    <cellStyle name="Input 2 2 8 4 3" xfId="12534"/>
    <cellStyle name="Input 2 2 8 5" xfId="12535"/>
    <cellStyle name="Input 2 2 8 5 2" xfId="12536"/>
    <cellStyle name="Input 2 2 8 6" xfId="12537"/>
    <cellStyle name="Input 2 2 8 7" xfId="12538"/>
    <cellStyle name="Input 2 2 9" xfId="379"/>
    <cellStyle name="Input 2 2 9 2" xfId="380"/>
    <cellStyle name="Input 2 2 9 2 2" xfId="381"/>
    <cellStyle name="Input 2 2 9 2 2 2" xfId="12539"/>
    <cellStyle name="Input 2 2 9 2 2 3" xfId="12540"/>
    <cellStyle name="Input 2 2 9 2 3" xfId="382"/>
    <cellStyle name="Input 2 2 9 2 3 2" xfId="12541"/>
    <cellStyle name="Input 2 2 9 2 3 3" xfId="12542"/>
    <cellStyle name="Input 2 2 9 2 4" xfId="12543"/>
    <cellStyle name="Input 2 2 9 2 5" xfId="12544"/>
    <cellStyle name="Input 2 2 9 3" xfId="383"/>
    <cellStyle name="Input 2 2 9 3 2" xfId="12545"/>
    <cellStyle name="Input 2 2 9 3 3" xfId="12546"/>
    <cellStyle name="Input 2 2 9 4" xfId="384"/>
    <cellStyle name="Input 2 2 9 4 2" xfId="12547"/>
    <cellStyle name="Input 2 2 9 4 3" xfId="12548"/>
    <cellStyle name="Input 2 2 9 5" xfId="12549"/>
    <cellStyle name="Input 2 2 9 6" xfId="12550"/>
    <cellStyle name="Input 2 3" xfId="12551"/>
    <cellStyle name="Input 2 3 10" xfId="12552"/>
    <cellStyle name="Input 2 3 10 2" xfId="12553"/>
    <cellStyle name="Input 2 3 10 3" xfId="12554"/>
    <cellStyle name="Input 2 3 11" xfId="12555"/>
    <cellStyle name="Input 2 3 11 2" xfId="12556"/>
    <cellStyle name="Input 2 3 11 3" xfId="12557"/>
    <cellStyle name="Input 2 3 12" xfId="12558"/>
    <cellStyle name="Input 2 3 12 2" xfId="12559"/>
    <cellStyle name="Input 2 3 12 3" xfId="12560"/>
    <cellStyle name="Input 2 3 13" xfId="12561"/>
    <cellStyle name="Input 2 3 13 2" xfId="12562"/>
    <cellStyle name="Input 2 3 13 3" xfId="12563"/>
    <cellStyle name="Input 2 3 14" xfId="12564"/>
    <cellStyle name="Input 2 3 14 2" xfId="12565"/>
    <cellStyle name="Input 2 3 14 3" xfId="12566"/>
    <cellStyle name="Input 2 3 15" xfId="12567"/>
    <cellStyle name="Input 2 3 15 2" xfId="12568"/>
    <cellStyle name="Input 2 3 15 3" xfId="12569"/>
    <cellStyle name="Input 2 3 16" xfId="12570"/>
    <cellStyle name="Input 2 3 16 2" xfId="12571"/>
    <cellStyle name="Input 2 3 16 3" xfId="12572"/>
    <cellStyle name="Input 2 3 17" xfId="12573"/>
    <cellStyle name="Input 2 3 17 2" xfId="12574"/>
    <cellStyle name="Input 2 3 17 3" xfId="12575"/>
    <cellStyle name="Input 2 3 18" xfId="12576"/>
    <cellStyle name="Input 2 3 19" xfId="12577"/>
    <cellStyle name="Input 2 3 2" xfId="12578"/>
    <cellStyle name="Input 2 3 2 10" xfId="12579"/>
    <cellStyle name="Input 2 3 2 10 2" xfId="12580"/>
    <cellStyle name="Input 2 3 2 10 3" xfId="12581"/>
    <cellStyle name="Input 2 3 2 11" xfId="12582"/>
    <cellStyle name="Input 2 3 2 11 2" xfId="12583"/>
    <cellStyle name="Input 2 3 2 11 3" xfId="12584"/>
    <cellStyle name="Input 2 3 2 12" xfId="12585"/>
    <cellStyle name="Input 2 3 2 12 2" xfId="12586"/>
    <cellStyle name="Input 2 3 2 12 3" xfId="12587"/>
    <cellStyle name="Input 2 3 2 13" xfId="12588"/>
    <cellStyle name="Input 2 3 2 13 2" xfId="12589"/>
    <cellStyle name="Input 2 3 2 13 3" xfId="12590"/>
    <cellStyle name="Input 2 3 2 14" xfId="12591"/>
    <cellStyle name="Input 2 3 2 14 2" xfId="12592"/>
    <cellStyle name="Input 2 3 2 14 3" xfId="12593"/>
    <cellStyle name="Input 2 3 2 15" xfId="12594"/>
    <cellStyle name="Input 2 3 2 15 2" xfId="12595"/>
    <cellStyle name="Input 2 3 2 15 3" xfId="12596"/>
    <cellStyle name="Input 2 3 2 16" xfId="12597"/>
    <cellStyle name="Input 2 3 2 17" xfId="12598"/>
    <cellStyle name="Input 2 3 2 18" xfId="12599"/>
    <cellStyle name="Input 2 3 2 19" xfId="12600"/>
    <cellStyle name="Input 2 3 2 2" xfId="12601"/>
    <cellStyle name="Input 2 3 2 2 10" xfId="12602"/>
    <cellStyle name="Input 2 3 2 2 10 2" xfId="12603"/>
    <cellStyle name="Input 2 3 2 2 10 3" xfId="12604"/>
    <cellStyle name="Input 2 3 2 2 11" xfId="12605"/>
    <cellStyle name="Input 2 3 2 2 11 2" xfId="12606"/>
    <cellStyle name="Input 2 3 2 2 11 3" xfId="12607"/>
    <cellStyle name="Input 2 3 2 2 12" xfId="12608"/>
    <cellStyle name="Input 2 3 2 2 12 2" xfId="12609"/>
    <cellStyle name="Input 2 3 2 2 12 3" xfId="12610"/>
    <cellStyle name="Input 2 3 2 2 13" xfId="12611"/>
    <cellStyle name="Input 2 3 2 2 14" xfId="12612"/>
    <cellStyle name="Input 2 3 2 2 2" xfId="12613"/>
    <cellStyle name="Input 2 3 2 2 2 2" xfId="12614"/>
    <cellStyle name="Input 2 3 2 2 2 3" xfId="12615"/>
    <cellStyle name="Input 2 3 2 2 3" xfId="12616"/>
    <cellStyle name="Input 2 3 2 2 3 2" xfId="12617"/>
    <cellStyle name="Input 2 3 2 2 3 3" xfId="12618"/>
    <cellStyle name="Input 2 3 2 2 4" xfId="12619"/>
    <cellStyle name="Input 2 3 2 2 4 2" xfId="12620"/>
    <cellStyle name="Input 2 3 2 2 4 3" xfId="12621"/>
    <cellStyle name="Input 2 3 2 2 5" xfId="12622"/>
    <cellStyle name="Input 2 3 2 2 5 2" xfId="12623"/>
    <cellStyle name="Input 2 3 2 2 5 3" xfId="12624"/>
    <cellStyle name="Input 2 3 2 2 6" xfId="12625"/>
    <cellStyle name="Input 2 3 2 2 6 2" xfId="12626"/>
    <cellStyle name="Input 2 3 2 2 6 3" xfId="12627"/>
    <cellStyle name="Input 2 3 2 2 7" xfId="12628"/>
    <cellStyle name="Input 2 3 2 2 7 2" xfId="12629"/>
    <cellStyle name="Input 2 3 2 2 7 3" xfId="12630"/>
    <cellStyle name="Input 2 3 2 2 8" xfId="12631"/>
    <cellStyle name="Input 2 3 2 2 8 2" xfId="12632"/>
    <cellStyle name="Input 2 3 2 2 8 3" xfId="12633"/>
    <cellStyle name="Input 2 3 2 2 9" xfId="12634"/>
    <cellStyle name="Input 2 3 2 2 9 2" xfId="12635"/>
    <cellStyle name="Input 2 3 2 2 9 3" xfId="12636"/>
    <cellStyle name="Input 2 3 2 3" xfId="12637"/>
    <cellStyle name="Input 2 3 2 3 10" xfId="12638"/>
    <cellStyle name="Input 2 3 2 3 10 2" xfId="12639"/>
    <cellStyle name="Input 2 3 2 3 10 3" xfId="12640"/>
    <cellStyle name="Input 2 3 2 3 11" xfId="12641"/>
    <cellStyle name="Input 2 3 2 3 11 2" xfId="12642"/>
    <cellStyle name="Input 2 3 2 3 11 3" xfId="12643"/>
    <cellStyle name="Input 2 3 2 3 12" xfId="12644"/>
    <cellStyle name="Input 2 3 2 3 12 2" xfId="12645"/>
    <cellStyle name="Input 2 3 2 3 12 3" xfId="12646"/>
    <cellStyle name="Input 2 3 2 3 13" xfId="12647"/>
    <cellStyle name="Input 2 3 2 3 14" xfId="12648"/>
    <cellStyle name="Input 2 3 2 3 2" xfId="12649"/>
    <cellStyle name="Input 2 3 2 3 2 2" xfId="12650"/>
    <cellStyle name="Input 2 3 2 3 2 3" xfId="12651"/>
    <cellStyle name="Input 2 3 2 3 3" xfId="12652"/>
    <cellStyle name="Input 2 3 2 3 3 2" xfId="12653"/>
    <cellStyle name="Input 2 3 2 3 3 3" xfId="12654"/>
    <cellStyle name="Input 2 3 2 3 4" xfId="12655"/>
    <cellStyle name="Input 2 3 2 3 4 2" xfId="12656"/>
    <cellStyle name="Input 2 3 2 3 4 3" xfId="12657"/>
    <cellStyle name="Input 2 3 2 3 5" xfId="12658"/>
    <cellStyle name="Input 2 3 2 3 5 2" xfId="12659"/>
    <cellStyle name="Input 2 3 2 3 5 3" xfId="12660"/>
    <cellStyle name="Input 2 3 2 3 6" xfId="12661"/>
    <cellStyle name="Input 2 3 2 3 6 2" xfId="12662"/>
    <cellStyle name="Input 2 3 2 3 6 3" xfId="12663"/>
    <cellStyle name="Input 2 3 2 3 7" xfId="12664"/>
    <cellStyle name="Input 2 3 2 3 7 2" xfId="12665"/>
    <cellStyle name="Input 2 3 2 3 7 3" xfId="12666"/>
    <cellStyle name="Input 2 3 2 3 8" xfId="12667"/>
    <cellStyle name="Input 2 3 2 3 8 2" xfId="12668"/>
    <cellStyle name="Input 2 3 2 3 8 3" xfId="12669"/>
    <cellStyle name="Input 2 3 2 3 9" xfId="12670"/>
    <cellStyle name="Input 2 3 2 3 9 2" xfId="12671"/>
    <cellStyle name="Input 2 3 2 3 9 3" xfId="12672"/>
    <cellStyle name="Input 2 3 2 4" xfId="12673"/>
    <cellStyle name="Input 2 3 2 4 2" xfId="12674"/>
    <cellStyle name="Input 2 3 2 4 3" xfId="12675"/>
    <cellStyle name="Input 2 3 2 5" xfId="12676"/>
    <cellStyle name="Input 2 3 2 5 2" xfId="12677"/>
    <cellStyle name="Input 2 3 2 5 3" xfId="12678"/>
    <cellStyle name="Input 2 3 2 6" xfId="12679"/>
    <cellStyle name="Input 2 3 2 6 2" xfId="12680"/>
    <cellStyle name="Input 2 3 2 6 3" xfId="12681"/>
    <cellStyle name="Input 2 3 2 7" xfId="12682"/>
    <cellStyle name="Input 2 3 2 7 2" xfId="12683"/>
    <cellStyle name="Input 2 3 2 7 3" xfId="12684"/>
    <cellStyle name="Input 2 3 2 8" xfId="12685"/>
    <cellStyle name="Input 2 3 2 8 2" xfId="12686"/>
    <cellStyle name="Input 2 3 2 8 3" xfId="12687"/>
    <cellStyle name="Input 2 3 2 9" xfId="12688"/>
    <cellStyle name="Input 2 3 2 9 2" xfId="12689"/>
    <cellStyle name="Input 2 3 2 9 3" xfId="12690"/>
    <cellStyle name="Input 2 3 20" xfId="12691"/>
    <cellStyle name="Input 2 3 21" xfId="12692"/>
    <cellStyle name="Input 2 3 3" xfId="12693"/>
    <cellStyle name="Input 2 3 3 10" xfId="12694"/>
    <cellStyle name="Input 2 3 3 10 2" xfId="12695"/>
    <cellStyle name="Input 2 3 3 10 3" xfId="12696"/>
    <cellStyle name="Input 2 3 3 11" xfId="12697"/>
    <cellStyle name="Input 2 3 3 11 2" xfId="12698"/>
    <cellStyle name="Input 2 3 3 11 3" xfId="12699"/>
    <cellStyle name="Input 2 3 3 12" xfId="12700"/>
    <cellStyle name="Input 2 3 3 12 2" xfId="12701"/>
    <cellStyle name="Input 2 3 3 12 3" xfId="12702"/>
    <cellStyle name="Input 2 3 3 13" xfId="12703"/>
    <cellStyle name="Input 2 3 3 13 2" xfId="12704"/>
    <cellStyle name="Input 2 3 3 13 3" xfId="12705"/>
    <cellStyle name="Input 2 3 3 14" xfId="12706"/>
    <cellStyle name="Input 2 3 3 14 2" xfId="12707"/>
    <cellStyle name="Input 2 3 3 14 3" xfId="12708"/>
    <cellStyle name="Input 2 3 3 15" xfId="12709"/>
    <cellStyle name="Input 2 3 3 15 2" xfId="12710"/>
    <cellStyle name="Input 2 3 3 15 3" xfId="12711"/>
    <cellStyle name="Input 2 3 3 16" xfId="12712"/>
    <cellStyle name="Input 2 3 3 17" xfId="12713"/>
    <cellStyle name="Input 2 3 3 18" xfId="12714"/>
    <cellStyle name="Input 2 3 3 19" xfId="12715"/>
    <cellStyle name="Input 2 3 3 2" xfId="12716"/>
    <cellStyle name="Input 2 3 3 2 10" xfId="12717"/>
    <cellStyle name="Input 2 3 3 2 10 2" xfId="12718"/>
    <cellStyle name="Input 2 3 3 2 10 3" xfId="12719"/>
    <cellStyle name="Input 2 3 3 2 11" xfId="12720"/>
    <cellStyle name="Input 2 3 3 2 11 2" xfId="12721"/>
    <cellStyle name="Input 2 3 3 2 11 3" xfId="12722"/>
    <cellStyle name="Input 2 3 3 2 12" xfId="12723"/>
    <cellStyle name="Input 2 3 3 2 12 2" xfId="12724"/>
    <cellStyle name="Input 2 3 3 2 12 3" xfId="12725"/>
    <cellStyle name="Input 2 3 3 2 13" xfId="12726"/>
    <cellStyle name="Input 2 3 3 2 14" xfId="12727"/>
    <cellStyle name="Input 2 3 3 2 2" xfId="12728"/>
    <cellStyle name="Input 2 3 3 2 2 2" xfId="12729"/>
    <cellStyle name="Input 2 3 3 2 2 3" xfId="12730"/>
    <cellStyle name="Input 2 3 3 2 3" xfId="12731"/>
    <cellStyle name="Input 2 3 3 2 3 2" xfId="12732"/>
    <cellStyle name="Input 2 3 3 2 3 3" xfId="12733"/>
    <cellStyle name="Input 2 3 3 2 4" xfId="12734"/>
    <cellStyle name="Input 2 3 3 2 4 2" xfId="12735"/>
    <cellStyle name="Input 2 3 3 2 4 3" xfId="12736"/>
    <cellStyle name="Input 2 3 3 2 5" xfId="12737"/>
    <cellStyle name="Input 2 3 3 2 5 2" xfId="12738"/>
    <cellStyle name="Input 2 3 3 2 5 3" xfId="12739"/>
    <cellStyle name="Input 2 3 3 2 6" xfId="12740"/>
    <cellStyle name="Input 2 3 3 2 6 2" xfId="12741"/>
    <cellStyle name="Input 2 3 3 2 6 3" xfId="12742"/>
    <cellStyle name="Input 2 3 3 2 7" xfId="12743"/>
    <cellStyle name="Input 2 3 3 2 7 2" xfId="12744"/>
    <cellStyle name="Input 2 3 3 2 7 3" xfId="12745"/>
    <cellStyle name="Input 2 3 3 2 8" xfId="12746"/>
    <cellStyle name="Input 2 3 3 2 8 2" xfId="12747"/>
    <cellStyle name="Input 2 3 3 2 8 3" xfId="12748"/>
    <cellStyle name="Input 2 3 3 2 9" xfId="12749"/>
    <cellStyle name="Input 2 3 3 2 9 2" xfId="12750"/>
    <cellStyle name="Input 2 3 3 2 9 3" xfId="12751"/>
    <cellStyle name="Input 2 3 3 3" xfId="12752"/>
    <cellStyle name="Input 2 3 3 3 10" xfId="12753"/>
    <cellStyle name="Input 2 3 3 3 10 2" xfId="12754"/>
    <cellStyle name="Input 2 3 3 3 10 3" xfId="12755"/>
    <cellStyle name="Input 2 3 3 3 11" xfId="12756"/>
    <cellStyle name="Input 2 3 3 3 11 2" xfId="12757"/>
    <cellStyle name="Input 2 3 3 3 11 3" xfId="12758"/>
    <cellStyle name="Input 2 3 3 3 12" xfId="12759"/>
    <cellStyle name="Input 2 3 3 3 12 2" xfId="12760"/>
    <cellStyle name="Input 2 3 3 3 12 3" xfId="12761"/>
    <cellStyle name="Input 2 3 3 3 13" xfId="12762"/>
    <cellStyle name="Input 2 3 3 3 14" xfId="12763"/>
    <cellStyle name="Input 2 3 3 3 2" xfId="12764"/>
    <cellStyle name="Input 2 3 3 3 2 2" xfId="12765"/>
    <cellStyle name="Input 2 3 3 3 2 3" xfId="12766"/>
    <cellStyle name="Input 2 3 3 3 3" xfId="12767"/>
    <cellStyle name="Input 2 3 3 3 3 2" xfId="12768"/>
    <cellStyle name="Input 2 3 3 3 3 3" xfId="12769"/>
    <cellStyle name="Input 2 3 3 3 4" xfId="12770"/>
    <cellStyle name="Input 2 3 3 3 4 2" xfId="12771"/>
    <cellStyle name="Input 2 3 3 3 4 3" xfId="12772"/>
    <cellStyle name="Input 2 3 3 3 5" xfId="12773"/>
    <cellStyle name="Input 2 3 3 3 5 2" xfId="12774"/>
    <cellStyle name="Input 2 3 3 3 5 3" xfId="12775"/>
    <cellStyle name="Input 2 3 3 3 6" xfId="12776"/>
    <cellStyle name="Input 2 3 3 3 6 2" xfId="12777"/>
    <cellStyle name="Input 2 3 3 3 6 3" xfId="12778"/>
    <cellStyle name="Input 2 3 3 3 7" xfId="12779"/>
    <cellStyle name="Input 2 3 3 3 7 2" xfId="12780"/>
    <cellStyle name="Input 2 3 3 3 7 3" xfId="12781"/>
    <cellStyle name="Input 2 3 3 3 8" xfId="12782"/>
    <cellStyle name="Input 2 3 3 3 8 2" xfId="12783"/>
    <cellStyle name="Input 2 3 3 3 8 3" xfId="12784"/>
    <cellStyle name="Input 2 3 3 3 9" xfId="12785"/>
    <cellStyle name="Input 2 3 3 3 9 2" xfId="12786"/>
    <cellStyle name="Input 2 3 3 3 9 3" xfId="12787"/>
    <cellStyle name="Input 2 3 3 4" xfId="12788"/>
    <cellStyle name="Input 2 3 3 4 2" xfId="12789"/>
    <cellStyle name="Input 2 3 3 4 3" xfId="12790"/>
    <cellStyle name="Input 2 3 3 5" xfId="12791"/>
    <cellStyle name="Input 2 3 3 5 2" xfId="12792"/>
    <cellStyle name="Input 2 3 3 5 3" xfId="12793"/>
    <cellStyle name="Input 2 3 3 6" xfId="12794"/>
    <cellStyle name="Input 2 3 3 6 2" xfId="12795"/>
    <cellStyle name="Input 2 3 3 6 3" xfId="12796"/>
    <cellStyle name="Input 2 3 3 7" xfId="12797"/>
    <cellStyle name="Input 2 3 3 7 2" xfId="12798"/>
    <cellStyle name="Input 2 3 3 7 3" xfId="12799"/>
    <cellStyle name="Input 2 3 3 8" xfId="12800"/>
    <cellStyle name="Input 2 3 3 8 2" xfId="12801"/>
    <cellStyle name="Input 2 3 3 8 3" xfId="12802"/>
    <cellStyle name="Input 2 3 3 9" xfId="12803"/>
    <cellStyle name="Input 2 3 3 9 2" xfId="12804"/>
    <cellStyle name="Input 2 3 3 9 3" xfId="12805"/>
    <cellStyle name="Input 2 3 4" xfId="12806"/>
    <cellStyle name="Input 2 3 4 10" xfId="12807"/>
    <cellStyle name="Input 2 3 4 10 2" xfId="12808"/>
    <cellStyle name="Input 2 3 4 10 3" xfId="12809"/>
    <cellStyle name="Input 2 3 4 11" xfId="12810"/>
    <cellStyle name="Input 2 3 4 11 2" xfId="12811"/>
    <cellStyle name="Input 2 3 4 11 3" xfId="12812"/>
    <cellStyle name="Input 2 3 4 12" xfId="12813"/>
    <cellStyle name="Input 2 3 4 12 2" xfId="12814"/>
    <cellStyle name="Input 2 3 4 12 3" xfId="12815"/>
    <cellStyle name="Input 2 3 4 13" xfId="12816"/>
    <cellStyle name="Input 2 3 4 14" xfId="12817"/>
    <cellStyle name="Input 2 3 4 2" xfId="12818"/>
    <cellStyle name="Input 2 3 4 2 2" xfId="12819"/>
    <cellStyle name="Input 2 3 4 2 3" xfId="12820"/>
    <cellStyle name="Input 2 3 4 3" xfId="12821"/>
    <cellStyle name="Input 2 3 4 3 2" xfId="12822"/>
    <cellStyle name="Input 2 3 4 3 3" xfId="12823"/>
    <cellStyle name="Input 2 3 4 4" xfId="12824"/>
    <cellStyle name="Input 2 3 4 4 2" xfId="12825"/>
    <cellStyle name="Input 2 3 4 4 3" xfId="12826"/>
    <cellStyle name="Input 2 3 4 5" xfId="12827"/>
    <cellStyle name="Input 2 3 4 5 2" xfId="12828"/>
    <cellStyle name="Input 2 3 4 5 3" xfId="12829"/>
    <cellStyle name="Input 2 3 4 6" xfId="12830"/>
    <cellStyle name="Input 2 3 4 6 2" xfId="12831"/>
    <cellStyle name="Input 2 3 4 6 3" xfId="12832"/>
    <cellStyle name="Input 2 3 4 7" xfId="12833"/>
    <cellStyle name="Input 2 3 4 7 2" xfId="12834"/>
    <cellStyle name="Input 2 3 4 7 3" xfId="12835"/>
    <cellStyle name="Input 2 3 4 8" xfId="12836"/>
    <cellStyle name="Input 2 3 4 8 2" xfId="12837"/>
    <cellStyle name="Input 2 3 4 8 3" xfId="12838"/>
    <cellStyle name="Input 2 3 4 9" xfId="12839"/>
    <cellStyle name="Input 2 3 4 9 2" xfId="12840"/>
    <cellStyle name="Input 2 3 4 9 3" xfId="12841"/>
    <cellStyle name="Input 2 3 5" xfId="12842"/>
    <cellStyle name="Input 2 3 5 10" xfId="12843"/>
    <cellStyle name="Input 2 3 5 10 2" xfId="12844"/>
    <cellStyle name="Input 2 3 5 10 3" xfId="12845"/>
    <cellStyle name="Input 2 3 5 11" xfId="12846"/>
    <cellStyle name="Input 2 3 5 11 2" xfId="12847"/>
    <cellStyle name="Input 2 3 5 11 3" xfId="12848"/>
    <cellStyle name="Input 2 3 5 12" xfId="12849"/>
    <cellStyle name="Input 2 3 5 12 2" xfId="12850"/>
    <cellStyle name="Input 2 3 5 12 3" xfId="12851"/>
    <cellStyle name="Input 2 3 5 13" xfId="12852"/>
    <cellStyle name="Input 2 3 5 14" xfId="12853"/>
    <cellStyle name="Input 2 3 5 2" xfId="12854"/>
    <cellStyle name="Input 2 3 5 2 2" xfId="12855"/>
    <cellStyle name="Input 2 3 5 2 3" xfId="12856"/>
    <cellStyle name="Input 2 3 5 3" xfId="12857"/>
    <cellStyle name="Input 2 3 5 3 2" xfId="12858"/>
    <cellStyle name="Input 2 3 5 3 3" xfId="12859"/>
    <cellStyle name="Input 2 3 5 4" xfId="12860"/>
    <cellStyle name="Input 2 3 5 4 2" xfId="12861"/>
    <cellStyle name="Input 2 3 5 4 3" xfId="12862"/>
    <cellStyle name="Input 2 3 5 5" xfId="12863"/>
    <cellStyle name="Input 2 3 5 5 2" xfId="12864"/>
    <cellStyle name="Input 2 3 5 5 3" xfId="12865"/>
    <cellStyle name="Input 2 3 5 6" xfId="12866"/>
    <cellStyle name="Input 2 3 5 6 2" xfId="12867"/>
    <cellStyle name="Input 2 3 5 6 3" xfId="12868"/>
    <cellStyle name="Input 2 3 5 7" xfId="12869"/>
    <cellStyle name="Input 2 3 5 7 2" xfId="12870"/>
    <cellStyle name="Input 2 3 5 7 3" xfId="12871"/>
    <cellStyle name="Input 2 3 5 8" xfId="12872"/>
    <cellStyle name="Input 2 3 5 8 2" xfId="12873"/>
    <cellStyle name="Input 2 3 5 8 3" xfId="12874"/>
    <cellStyle name="Input 2 3 5 9" xfId="12875"/>
    <cellStyle name="Input 2 3 5 9 2" xfId="12876"/>
    <cellStyle name="Input 2 3 5 9 3" xfId="12877"/>
    <cellStyle name="Input 2 3 6" xfId="12878"/>
    <cellStyle name="Input 2 3 6 2" xfId="12879"/>
    <cellStyle name="Input 2 3 6 3" xfId="12880"/>
    <cellStyle name="Input 2 3 7" xfId="12881"/>
    <cellStyle name="Input 2 3 7 2" xfId="12882"/>
    <cellStyle name="Input 2 3 7 3" xfId="12883"/>
    <cellStyle name="Input 2 3 8" xfId="12884"/>
    <cellStyle name="Input 2 3 8 2" xfId="12885"/>
    <cellStyle name="Input 2 3 8 3" xfId="12886"/>
    <cellStyle name="Input 2 3 9" xfId="12887"/>
    <cellStyle name="Input 2 3 9 2" xfId="12888"/>
    <cellStyle name="Input 2 3 9 3" xfId="12889"/>
    <cellStyle name="Input 2 4" xfId="12890"/>
    <cellStyle name="Input 2 4 10" xfId="12891"/>
    <cellStyle name="Input 2 4 10 2" xfId="12892"/>
    <cellStyle name="Input 2 4 10 3" xfId="12893"/>
    <cellStyle name="Input 2 4 11" xfId="12894"/>
    <cellStyle name="Input 2 4 11 2" xfId="12895"/>
    <cellStyle name="Input 2 4 11 3" xfId="12896"/>
    <cellStyle name="Input 2 4 12" xfId="12897"/>
    <cellStyle name="Input 2 4 12 2" xfId="12898"/>
    <cellStyle name="Input 2 4 12 3" xfId="12899"/>
    <cellStyle name="Input 2 4 13" xfId="12900"/>
    <cellStyle name="Input 2 4 13 2" xfId="12901"/>
    <cellStyle name="Input 2 4 13 3" xfId="12902"/>
    <cellStyle name="Input 2 4 14" xfId="12903"/>
    <cellStyle name="Input 2 4 14 2" xfId="12904"/>
    <cellStyle name="Input 2 4 14 3" xfId="12905"/>
    <cellStyle name="Input 2 4 15" xfId="12906"/>
    <cellStyle name="Input 2 4 15 2" xfId="12907"/>
    <cellStyle name="Input 2 4 15 3" xfId="12908"/>
    <cellStyle name="Input 2 4 16" xfId="12909"/>
    <cellStyle name="Input 2 4 16 2" xfId="12910"/>
    <cellStyle name="Input 2 4 16 3" xfId="12911"/>
    <cellStyle name="Input 2 4 17" xfId="12912"/>
    <cellStyle name="Input 2 4 17 2" xfId="12913"/>
    <cellStyle name="Input 2 4 17 3" xfId="12914"/>
    <cellStyle name="Input 2 4 18" xfId="12915"/>
    <cellStyle name="Input 2 4 19" xfId="12916"/>
    <cellStyle name="Input 2 4 2" xfId="12917"/>
    <cellStyle name="Input 2 4 2 10" xfId="12918"/>
    <cellStyle name="Input 2 4 2 10 2" xfId="12919"/>
    <cellStyle name="Input 2 4 2 10 3" xfId="12920"/>
    <cellStyle name="Input 2 4 2 11" xfId="12921"/>
    <cellStyle name="Input 2 4 2 11 2" xfId="12922"/>
    <cellStyle name="Input 2 4 2 11 3" xfId="12923"/>
    <cellStyle name="Input 2 4 2 12" xfId="12924"/>
    <cellStyle name="Input 2 4 2 12 2" xfId="12925"/>
    <cellStyle name="Input 2 4 2 12 3" xfId="12926"/>
    <cellStyle name="Input 2 4 2 13" xfId="12927"/>
    <cellStyle name="Input 2 4 2 13 2" xfId="12928"/>
    <cellStyle name="Input 2 4 2 13 3" xfId="12929"/>
    <cellStyle name="Input 2 4 2 14" xfId="12930"/>
    <cellStyle name="Input 2 4 2 14 2" xfId="12931"/>
    <cellStyle name="Input 2 4 2 14 3" xfId="12932"/>
    <cellStyle name="Input 2 4 2 15" xfId="12933"/>
    <cellStyle name="Input 2 4 2 15 2" xfId="12934"/>
    <cellStyle name="Input 2 4 2 15 3" xfId="12935"/>
    <cellStyle name="Input 2 4 2 16" xfId="12936"/>
    <cellStyle name="Input 2 4 2 17" xfId="12937"/>
    <cellStyle name="Input 2 4 2 18" xfId="12938"/>
    <cellStyle name="Input 2 4 2 19" xfId="12939"/>
    <cellStyle name="Input 2 4 2 2" xfId="12940"/>
    <cellStyle name="Input 2 4 2 2 10" xfId="12941"/>
    <cellStyle name="Input 2 4 2 2 10 2" xfId="12942"/>
    <cellStyle name="Input 2 4 2 2 10 3" xfId="12943"/>
    <cellStyle name="Input 2 4 2 2 11" xfId="12944"/>
    <cellStyle name="Input 2 4 2 2 11 2" xfId="12945"/>
    <cellStyle name="Input 2 4 2 2 11 3" xfId="12946"/>
    <cellStyle name="Input 2 4 2 2 12" xfId="12947"/>
    <cellStyle name="Input 2 4 2 2 12 2" xfId="12948"/>
    <cellStyle name="Input 2 4 2 2 12 3" xfId="12949"/>
    <cellStyle name="Input 2 4 2 2 13" xfId="12950"/>
    <cellStyle name="Input 2 4 2 2 14" xfId="12951"/>
    <cellStyle name="Input 2 4 2 2 2" xfId="12952"/>
    <cellStyle name="Input 2 4 2 2 2 2" xfId="12953"/>
    <cellStyle name="Input 2 4 2 2 2 3" xfId="12954"/>
    <cellStyle name="Input 2 4 2 2 3" xfId="12955"/>
    <cellStyle name="Input 2 4 2 2 3 2" xfId="12956"/>
    <cellStyle name="Input 2 4 2 2 3 3" xfId="12957"/>
    <cellStyle name="Input 2 4 2 2 4" xfId="12958"/>
    <cellStyle name="Input 2 4 2 2 4 2" xfId="12959"/>
    <cellStyle name="Input 2 4 2 2 4 3" xfId="12960"/>
    <cellStyle name="Input 2 4 2 2 5" xfId="12961"/>
    <cellStyle name="Input 2 4 2 2 5 2" xfId="12962"/>
    <cellStyle name="Input 2 4 2 2 5 3" xfId="12963"/>
    <cellStyle name="Input 2 4 2 2 6" xfId="12964"/>
    <cellStyle name="Input 2 4 2 2 6 2" xfId="12965"/>
    <cellStyle name="Input 2 4 2 2 6 3" xfId="12966"/>
    <cellStyle name="Input 2 4 2 2 7" xfId="12967"/>
    <cellStyle name="Input 2 4 2 2 7 2" xfId="12968"/>
    <cellStyle name="Input 2 4 2 2 7 3" xfId="12969"/>
    <cellStyle name="Input 2 4 2 2 8" xfId="12970"/>
    <cellStyle name="Input 2 4 2 2 8 2" xfId="12971"/>
    <cellStyle name="Input 2 4 2 2 8 3" xfId="12972"/>
    <cellStyle name="Input 2 4 2 2 9" xfId="12973"/>
    <cellStyle name="Input 2 4 2 2 9 2" xfId="12974"/>
    <cellStyle name="Input 2 4 2 2 9 3" xfId="12975"/>
    <cellStyle name="Input 2 4 2 3" xfId="12976"/>
    <cellStyle name="Input 2 4 2 3 10" xfId="12977"/>
    <cellStyle name="Input 2 4 2 3 10 2" xfId="12978"/>
    <cellStyle name="Input 2 4 2 3 10 3" xfId="12979"/>
    <cellStyle name="Input 2 4 2 3 11" xfId="12980"/>
    <cellStyle name="Input 2 4 2 3 11 2" xfId="12981"/>
    <cellStyle name="Input 2 4 2 3 11 3" xfId="12982"/>
    <cellStyle name="Input 2 4 2 3 12" xfId="12983"/>
    <cellStyle name="Input 2 4 2 3 12 2" xfId="12984"/>
    <cellStyle name="Input 2 4 2 3 12 3" xfId="12985"/>
    <cellStyle name="Input 2 4 2 3 13" xfId="12986"/>
    <cellStyle name="Input 2 4 2 3 14" xfId="12987"/>
    <cellStyle name="Input 2 4 2 3 2" xfId="12988"/>
    <cellStyle name="Input 2 4 2 3 2 2" xfId="12989"/>
    <cellStyle name="Input 2 4 2 3 2 3" xfId="12990"/>
    <cellStyle name="Input 2 4 2 3 3" xfId="12991"/>
    <cellStyle name="Input 2 4 2 3 3 2" xfId="12992"/>
    <cellStyle name="Input 2 4 2 3 3 3" xfId="12993"/>
    <cellStyle name="Input 2 4 2 3 4" xfId="12994"/>
    <cellStyle name="Input 2 4 2 3 4 2" xfId="12995"/>
    <cellStyle name="Input 2 4 2 3 4 3" xfId="12996"/>
    <cellStyle name="Input 2 4 2 3 5" xfId="12997"/>
    <cellStyle name="Input 2 4 2 3 5 2" xfId="12998"/>
    <cellStyle name="Input 2 4 2 3 5 3" xfId="12999"/>
    <cellStyle name="Input 2 4 2 3 6" xfId="13000"/>
    <cellStyle name="Input 2 4 2 3 6 2" xfId="13001"/>
    <cellStyle name="Input 2 4 2 3 6 3" xfId="13002"/>
    <cellStyle name="Input 2 4 2 3 7" xfId="13003"/>
    <cellStyle name="Input 2 4 2 3 7 2" xfId="13004"/>
    <cellStyle name="Input 2 4 2 3 7 3" xfId="13005"/>
    <cellStyle name="Input 2 4 2 3 8" xfId="13006"/>
    <cellStyle name="Input 2 4 2 3 8 2" xfId="13007"/>
    <cellStyle name="Input 2 4 2 3 8 3" xfId="13008"/>
    <cellStyle name="Input 2 4 2 3 9" xfId="13009"/>
    <cellStyle name="Input 2 4 2 3 9 2" xfId="13010"/>
    <cellStyle name="Input 2 4 2 3 9 3" xfId="13011"/>
    <cellStyle name="Input 2 4 2 4" xfId="13012"/>
    <cellStyle name="Input 2 4 2 4 2" xfId="13013"/>
    <cellStyle name="Input 2 4 2 4 3" xfId="13014"/>
    <cellStyle name="Input 2 4 2 5" xfId="13015"/>
    <cellStyle name="Input 2 4 2 5 2" xfId="13016"/>
    <cellStyle name="Input 2 4 2 5 3" xfId="13017"/>
    <cellStyle name="Input 2 4 2 6" xfId="13018"/>
    <cellStyle name="Input 2 4 2 6 2" xfId="13019"/>
    <cellStyle name="Input 2 4 2 6 3" xfId="13020"/>
    <cellStyle name="Input 2 4 2 7" xfId="13021"/>
    <cellStyle name="Input 2 4 2 7 2" xfId="13022"/>
    <cellStyle name="Input 2 4 2 7 3" xfId="13023"/>
    <cellStyle name="Input 2 4 2 8" xfId="13024"/>
    <cellStyle name="Input 2 4 2 8 2" xfId="13025"/>
    <cellStyle name="Input 2 4 2 8 3" xfId="13026"/>
    <cellStyle name="Input 2 4 2 9" xfId="13027"/>
    <cellStyle name="Input 2 4 2 9 2" xfId="13028"/>
    <cellStyle name="Input 2 4 2 9 3" xfId="13029"/>
    <cellStyle name="Input 2 4 20" xfId="13030"/>
    <cellStyle name="Input 2 4 21" xfId="13031"/>
    <cellStyle name="Input 2 4 3" xfId="13032"/>
    <cellStyle name="Input 2 4 3 10" xfId="13033"/>
    <cellStyle name="Input 2 4 3 10 2" xfId="13034"/>
    <cellStyle name="Input 2 4 3 10 3" xfId="13035"/>
    <cellStyle name="Input 2 4 3 11" xfId="13036"/>
    <cellStyle name="Input 2 4 3 11 2" xfId="13037"/>
    <cellStyle name="Input 2 4 3 11 3" xfId="13038"/>
    <cellStyle name="Input 2 4 3 12" xfId="13039"/>
    <cellStyle name="Input 2 4 3 12 2" xfId="13040"/>
    <cellStyle name="Input 2 4 3 12 3" xfId="13041"/>
    <cellStyle name="Input 2 4 3 13" xfId="13042"/>
    <cellStyle name="Input 2 4 3 13 2" xfId="13043"/>
    <cellStyle name="Input 2 4 3 13 3" xfId="13044"/>
    <cellStyle name="Input 2 4 3 14" xfId="13045"/>
    <cellStyle name="Input 2 4 3 14 2" xfId="13046"/>
    <cellStyle name="Input 2 4 3 14 3" xfId="13047"/>
    <cellStyle name="Input 2 4 3 15" xfId="13048"/>
    <cellStyle name="Input 2 4 3 15 2" xfId="13049"/>
    <cellStyle name="Input 2 4 3 15 3" xfId="13050"/>
    <cellStyle name="Input 2 4 3 16" xfId="13051"/>
    <cellStyle name="Input 2 4 3 17" xfId="13052"/>
    <cellStyle name="Input 2 4 3 18" xfId="13053"/>
    <cellStyle name="Input 2 4 3 19" xfId="13054"/>
    <cellStyle name="Input 2 4 3 2" xfId="13055"/>
    <cellStyle name="Input 2 4 3 2 10" xfId="13056"/>
    <cellStyle name="Input 2 4 3 2 10 2" xfId="13057"/>
    <cellStyle name="Input 2 4 3 2 10 3" xfId="13058"/>
    <cellStyle name="Input 2 4 3 2 11" xfId="13059"/>
    <cellStyle name="Input 2 4 3 2 11 2" xfId="13060"/>
    <cellStyle name="Input 2 4 3 2 11 3" xfId="13061"/>
    <cellStyle name="Input 2 4 3 2 12" xfId="13062"/>
    <cellStyle name="Input 2 4 3 2 12 2" xfId="13063"/>
    <cellStyle name="Input 2 4 3 2 12 3" xfId="13064"/>
    <cellStyle name="Input 2 4 3 2 13" xfId="13065"/>
    <cellStyle name="Input 2 4 3 2 14" xfId="13066"/>
    <cellStyle name="Input 2 4 3 2 2" xfId="13067"/>
    <cellStyle name="Input 2 4 3 2 2 2" xfId="13068"/>
    <cellStyle name="Input 2 4 3 2 2 3" xfId="13069"/>
    <cellStyle name="Input 2 4 3 2 3" xfId="13070"/>
    <cellStyle name="Input 2 4 3 2 3 2" xfId="13071"/>
    <cellStyle name="Input 2 4 3 2 3 3" xfId="13072"/>
    <cellStyle name="Input 2 4 3 2 4" xfId="13073"/>
    <cellStyle name="Input 2 4 3 2 4 2" xfId="13074"/>
    <cellStyle name="Input 2 4 3 2 4 3" xfId="13075"/>
    <cellStyle name="Input 2 4 3 2 5" xfId="13076"/>
    <cellStyle name="Input 2 4 3 2 5 2" xfId="13077"/>
    <cellStyle name="Input 2 4 3 2 5 3" xfId="13078"/>
    <cellStyle name="Input 2 4 3 2 6" xfId="13079"/>
    <cellStyle name="Input 2 4 3 2 6 2" xfId="13080"/>
    <cellStyle name="Input 2 4 3 2 6 3" xfId="13081"/>
    <cellStyle name="Input 2 4 3 2 7" xfId="13082"/>
    <cellStyle name="Input 2 4 3 2 7 2" xfId="13083"/>
    <cellStyle name="Input 2 4 3 2 7 3" xfId="13084"/>
    <cellStyle name="Input 2 4 3 2 8" xfId="13085"/>
    <cellStyle name="Input 2 4 3 2 8 2" xfId="13086"/>
    <cellStyle name="Input 2 4 3 2 8 3" xfId="13087"/>
    <cellStyle name="Input 2 4 3 2 9" xfId="13088"/>
    <cellStyle name="Input 2 4 3 2 9 2" xfId="13089"/>
    <cellStyle name="Input 2 4 3 2 9 3" xfId="13090"/>
    <cellStyle name="Input 2 4 3 3" xfId="13091"/>
    <cellStyle name="Input 2 4 3 3 10" xfId="13092"/>
    <cellStyle name="Input 2 4 3 3 10 2" xfId="13093"/>
    <cellStyle name="Input 2 4 3 3 10 3" xfId="13094"/>
    <cellStyle name="Input 2 4 3 3 11" xfId="13095"/>
    <cellStyle name="Input 2 4 3 3 11 2" xfId="13096"/>
    <cellStyle name="Input 2 4 3 3 11 3" xfId="13097"/>
    <cellStyle name="Input 2 4 3 3 12" xfId="13098"/>
    <cellStyle name="Input 2 4 3 3 12 2" xfId="13099"/>
    <cellStyle name="Input 2 4 3 3 12 3" xfId="13100"/>
    <cellStyle name="Input 2 4 3 3 13" xfId="13101"/>
    <cellStyle name="Input 2 4 3 3 14" xfId="13102"/>
    <cellStyle name="Input 2 4 3 3 2" xfId="13103"/>
    <cellStyle name="Input 2 4 3 3 2 2" xfId="13104"/>
    <cellStyle name="Input 2 4 3 3 2 3" xfId="13105"/>
    <cellStyle name="Input 2 4 3 3 3" xfId="13106"/>
    <cellStyle name="Input 2 4 3 3 3 2" xfId="13107"/>
    <cellStyle name="Input 2 4 3 3 3 3" xfId="13108"/>
    <cellStyle name="Input 2 4 3 3 4" xfId="13109"/>
    <cellStyle name="Input 2 4 3 3 4 2" xfId="13110"/>
    <cellStyle name="Input 2 4 3 3 4 3" xfId="13111"/>
    <cellStyle name="Input 2 4 3 3 5" xfId="13112"/>
    <cellStyle name="Input 2 4 3 3 5 2" xfId="13113"/>
    <cellStyle name="Input 2 4 3 3 5 3" xfId="13114"/>
    <cellStyle name="Input 2 4 3 3 6" xfId="13115"/>
    <cellStyle name="Input 2 4 3 3 6 2" xfId="13116"/>
    <cellStyle name="Input 2 4 3 3 6 3" xfId="13117"/>
    <cellStyle name="Input 2 4 3 3 7" xfId="13118"/>
    <cellStyle name="Input 2 4 3 3 7 2" xfId="13119"/>
    <cellStyle name="Input 2 4 3 3 7 3" xfId="13120"/>
    <cellStyle name="Input 2 4 3 3 8" xfId="13121"/>
    <cellStyle name="Input 2 4 3 3 8 2" xfId="13122"/>
    <cellStyle name="Input 2 4 3 3 8 3" xfId="13123"/>
    <cellStyle name="Input 2 4 3 3 9" xfId="13124"/>
    <cellStyle name="Input 2 4 3 3 9 2" xfId="13125"/>
    <cellStyle name="Input 2 4 3 3 9 3" xfId="13126"/>
    <cellStyle name="Input 2 4 3 4" xfId="13127"/>
    <cellStyle name="Input 2 4 3 4 2" xfId="13128"/>
    <cellStyle name="Input 2 4 3 4 3" xfId="13129"/>
    <cellStyle name="Input 2 4 3 5" xfId="13130"/>
    <cellStyle name="Input 2 4 3 5 2" xfId="13131"/>
    <cellStyle name="Input 2 4 3 5 3" xfId="13132"/>
    <cellStyle name="Input 2 4 3 6" xfId="13133"/>
    <cellStyle name="Input 2 4 3 6 2" xfId="13134"/>
    <cellStyle name="Input 2 4 3 6 3" xfId="13135"/>
    <cellStyle name="Input 2 4 3 7" xfId="13136"/>
    <cellStyle name="Input 2 4 3 7 2" xfId="13137"/>
    <cellStyle name="Input 2 4 3 7 3" xfId="13138"/>
    <cellStyle name="Input 2 4 3 8" xfId="13139"/>
    <cellStyle name="Input 2 4 3 8 2" xfId="13140"/>
    <cellStyle name="Input 2 4 3 8 3" xfId="13141"/>
    <cellStyle name="Input 2 4 3 9" xfId="13142"/>
    <cellStyle name="Input 2 4 3 9 2" xfId="13143"/>
    <cellStyle name="Input 2 4 3 9 3" xfId="13144"/>
    <cellStyle name="Input 2 4 4" xfId="13145"/>
    <cellStyle name="Input 2 4 4 10" xfId="13146"/>
    <cellStyle name="Input 2 4 4 10 2" xfId="13147"/>
    <cellStyle name="Input 2 4 4 10 3" xfId="13148"/>
    <cellStyle name="Input 2 4 4 11" xfId="13149"/>
    <cellStyle name="Input 2 4 4 11 2" xfId="13150"/>
    <cellStyle name="Input 2 4 4 11 3" xfId="13151"/>
    <cellStyle name="Input 2 4 4 12" xfId="13152"/>
    <cellStyle name="Input 2 4 4 12 2" xfId="13153"/>
    <cellStyle name="Input 2 4 4 12 3" xfId="13154"/>
    <cellStyle name="Input 2 4 4 13" xfId="13155"/>
    <cellStyle name="Input 2 4 4 14" xfId="13156"/>
    <cellStyle name="Input 2 4 4 2" xfId="13157"/>
    <cellStyle name="Input 2 4 4 2 2" xfId="13158"/>
    <cellStyle name="Input 2 4 4 2 3" xfId="13159"/>
    <cellStyle name="Input 2 4 4 3" xfId="13160"/>
    <cellStyle name="Input 2 4 4 3 2" xfId="13161"/>
    <cellStyle name="Input 2 4 4 3 3" xfId="13162"/>
    <cellStyle name="Input 2 4 4 4" xfId="13163"/>
    <cellStyle name="Input 2 4 4 4 2" xfId="13164"/>
    <cellStyle name="Input 2 4 4 4 3" xfId="13165"/>
    <cellStyle name="Input 2 4 4 5" xfId="13166"/>
    <cellStyle name="Input 2 4 4 5 2" xfId="13167"/>
    <cellStyle name="Input 2 4 4 5 3" xfId="13168"/>
    <cellStyle name="Input 2 4 4 6" xfId="13169"/>
    <cellStyle name="Input 2 4 4 6 2" xfId="13170"/>
    <cellStyle name="Input 2 4 4 6 3" xfId="13171"/>
    <cellStyle name="Input 2 4 4 7" xfId="13172"/>
    <cellStyle name="Input 2 4 4 7 2" xfId="13173"/>
    <cellStyle name="Input 2 4 4 7 3" xfId="13174"/>
    <cellStyle name="Input 2 4 4 8" xfId="13175"/>
    <cellStyle name="Input 2 4 4 8 2" xfId="13176"/>
    <cellStyle name="Input 2 4 4 8 3" xfId="13177"/>
    <cellStyle name="Input 2 4 4 9" xfId="13178"/>
    <cellStyle name="Input 2 4 4 9 2" xfId="13179"/>
    <cellStyle name="Input 2 4 4 9 3" xfId="13180"/>
    <cellStyle name="Input 2 4 5" xfId="13181"/>
    <cellStyle name="Input 2 4 5 10" xfId="13182"/>
    <cellStyle name="Input 2 4 5 10 2" xfId="13183"/>
    <cellStyle name="Input 2 4 5 10 3" xfId="13184"/>
    <cellStyle name="Input 2 4 5 11" xfId="13185"/>
    <cellStyle name="Input 2 4 5 11 2" xfId="13186"/>
    <cellStyle name="Input 2 4 5 11 3" xfId="13187"/>
    <cellStyle name="Input 2 4 5 12" xfId="13188"/>
    <cellStyle name="Input 2 4 5 12 2" xfId="13189"/>
    <cellStyle name="Input 2 4 5 12 3" xfId="13190"/>
    <cellStyle name="Input 2 4 5 13" xfId="13191"/>
    <cellStyle name="Input 2 4 5 14" xfId="13192"/>
    <cellStyle name="Input 2 4 5 2" xfId="13193"/>
    <cellStyle name="Input 2 4 5 2 2" xfId="13194"/>
    <cellStyle name="Input 2 4 5 2 3" xfId="13195"/>
    <cellStyle name="Input 2 4 5 3" xfId="13196"/>
    <cellStyle name="Input 2 4 5 3 2" xfId="13197"/>
    <cellStyle name="Input 2 4 5 3 3" xfId="13198"/>
    <cellStyle name="Input 2 4 5 4" xfId="13199"/>
    <cellStyle name="Input 2 4 5 4 2" xfId="13200"/>
    <cellStyle name="Input 2 4 5 4 3" xfId="13201"/>
    <cellStyle name="Input 2 4 5 5" xfId="13202"/>
    <cellStyle name="Input 2 4 5 5 2" xfId="13203"/>
    <cellStyle name="Input 2 4 5 5 3" xfId="13204"/>
    <cellStyle name="Input 2 4 5 6" xfId="13205"/>
    <cellStyle name="Input 2 4 5 6 2" xfId="13206"/>
    <cellStyle name="Input 2 4 5 6 3" xfId="13207"/>
    <cellStyle name="Input 2 4 5 7" xfId="13208"/>
    <cellStyle name="Input 2 4 5 7 2" xfId="13209"/>
    <cellStyle name="Input 2 4 5 7 3" xfId="13210"/>
    <cellStyle name="Input 2 4 5 8" xfId="13211"/>
    <cellStyle name="Input 2 4 5 8 2" xfId="13212"/>
    <cellStyle name="Input 2 4 5 8 3" xfId="13213"/>
    <cellStyle name="Input 2 4 5 9" xfId="13214"/>
    <cellStyle name="Input 2 4 5 9 2" xfId="13215"/>
    <cellStyle name="Input 2 4 5 9 3" xfId="13216"/>
    <cellStyle name="Input 2 4 6" xfId="13217"/>
    <cellStyle name="Input 2 4 6 2" xfId="13218"/>
    <cellStyle name="Input 2 4 6 3" xfId="13219"/>
    <cellStyle name="Input 2 4 7" xfId="13220"/>
    <cellStyle name="Input 2 4 7 2" xfId="13221"/>
    <cellStyle name="Input 2 4 7 3" xfId="13222"/>
    <cellStyle name="Input 2 4 8" xfId="13223"/>
    <cellStyle name="Input 2 4 8 2" xfId="13224"/>
    <cellStyle name="Input 2 4 8 3" xfId="13225"/>
    <cellStyle name="Input 2 4 9" xfId="13226"/>
    <cellStyle name="Input 2 4 9 2" xfId="13227"/>
    <cellStyle name="Input 2 4 9 3" xfId="13228"/>
    <cellStyle name="Input 2 5" xfId="13229"/>
    <cellStyle name="Input 2 5 10" xfId="13230"/>
    <cellStyle name="Input 2 5 10 2" xfId="13231"/>
    <cellStyle name="Input 2 5 10 3" xfId="13232"/>
    <cellStyle name="Input 2 5 11" xfId="13233"/>
    <cellStyle name="Input 2 5 11 2" xfId="13234"/>
    <cellStyle name="Input 2 5 11 3" xfId="13235"/>
    <cellStyle name="Input 2 5 12" xfId="13236"/>
    <cellStyle name="Input 2 5 12 2" xfId="13237"/>
    <cellStyle name="Input 2 5 12 3" xfId="13238"/>
    <cellStyle name="Input 2 5 13" xfId="13239"/>
    <cellStyle name="Input 2 5 13 2" xfId="13240"/>
    <cellStyle name="Input 2 5 13 3" xfId="13241"/>
    <cellStyle name="Input 2 5 14" xfId="13242"/>
    <cellStyle name="Input 2 5 14 2" xfId="13243"/>
    <cellStyle name="Input 2 5 14 3" xfId="13244"/>
    <cellStyle name="Input 2 5 15" xfId="13245"/>
    <cellStyle name="Input 2 5 15 2" xfId="13246"/>
    <cellStyle name="Input 2 5 15 3" xfId="13247"/>
    <cellStyle name="Input 2 5 16" xfId="13248"/>
    <cellStyle name="Input 2 5 16 2" xfId="13249"/>
    <cellStyle name="Input 2 5 16 3" xfId="13250"/>
    <cellStyle name="Input 2 5 17" xfId="13251"/>
    <cellStyle name="Input 2 5 17 2" xfId="13252"/>
    <cellStyle name="Input 2 5 17 3" xfId="13253"/>
    <cellStyle name="Input 2 5 18" xfId="13254"/>
    <cellStyle name="Input 2 5 19" xfId="13255"/>
    <cellStyle name="Input 2 5 2" xfId="13256"/>
    <cellStyle name="Input 2 5 2 10" xfId="13257"/>
    <cellStyle name="Input 2 5 2 10 2" xfId="13258"/>
    <cellStyle name="Input 2 5 2 10 3" xfId="13259"/>
    <cellStyle name="Input 2 5 2 11" xfId="13260"/>
    <cellStyle name="Input 2 5 2 11 2" xfId="13261"/>
    <cellStyle name="Input 2 5 2 11 3" xfId="13262"/>
    <cellStyle name="Input 2 5 2 12" xfId="13263"/>
    <cellStyle name="Input 2 5 2 12 2" xfId="13264"/>
    <cellStyle name="Input 2 5 2 12 3" xfId="13265"/>
    <cellStyle name="Input 2 5 2 13" xfId="13266"/>
    <cellStyle name="Input 2 5 2 13 2" xfId="13267"/>
    <cellStyle name="Input 2 5 2 13 3" xfId="13268"/>
    <cellStyle name="Input 2 5 2 14" xfId="13269"/>
    <cellStyle name="Input 2 5 2 14 2" xfId="13270"/>
    <cellStyle name="Input 2 5 2 14 3" xfId="13271"/>
    <cellStyle name="Input 2 5 2 15" xfId="13272"/>
    <cellStyle name="Input 2 5 2 15 2" xfId="13273"/>
    <cellStyle name="Input 2 5 2 15 3" xfId="13274"/>
    <cellStyle name="Input 2 5 2 16" xfId="13275"/>
    <cellStyle name="Input 2 5 2 17" xfId="13276"/>
    <cellStyle name="Input 2 5 2 18" xfId="13277"/>
    <cellStyle name="Input 2 5 2 19" xfId="13278"/>
    <cellStyle name="Input 2 5 2 2" xfId="13279"/>
    <cellStyle name="Input 2 5 2 2 10" xfId="13280"/>
    <cellStyle name="Input 2 5 2 2 10 2" xfId="13281"/>
    <cellStyle name="Input 2 5 2 2 10 3" xfId="13282"/>
    <cellStyle name="Input 2 5 2 2 11" xfId="13283"/>
    <cellStyle name="Input 2 5 2 2 11 2" xfId="13284"/>
    <cellStyle name="Input 2 5 2 2 11 3" xfId="13285"/>
    <cellStyle name="Input 2 5 2 2 12" xfId="13286"/>
    <cellStyle name="Input 2 5 2 2 12 2" xfId="13287"/>
    <cellStyle name="Input 2 5 2 2 12 3" xfId="13288"/>
    <cellStyle name="Input 2 5 2 2 13" xfId="13289"/>
    <cellStyle name="Input 2 5 2 2 14" xfId="13290"/>
    <cellStyle name="Input 2 5 2 2 2" xfId="13291"/>
    <cellStyle name="Input 2 5 2 2 2 2" xfId="13292"/>
    <cellStyle name="Input 2 5 2 2 2 3" xfId="13293"/>
    <cellStyle name="Input 2 5 2 2 3" xfId="13294"/>
    <cellStyle name="Input 2 5 2 2 3 2" xfId="13295"/>
    <cellStyle name="Input 2 5 2 2 3 3" xfId="13296"/>
    <cellStyle name="Input 2 5 2 2 4" xfId="13297"/>
    <cellStyle name="Input 2 5 2 2 4 2" xfId="13298"/>
    <cellStyle name="Input 2 5 2 2 4 3" xfId="13299"/>
    <cellStyle name="Input 2 5 2 2 5" xfId="13300"/>
    <cellStyle name="Input 2 5 2 2 5 2" xfId="13301"/>
    <cellStyle name="Input 2 5 2 2 5 3" xfId="13302"/>
    <cellStyle name="Input 2 5 2 2 6" xfId="13303"/>
    <cellStyle name="Input 2 5 2 2 6 2" xfId="13304"/>
    <cellStyle name="Input 2 5 2 2 6 3" xfId="13305"/>
    <cellStyle name="Input 2 5 2 2 7" xfId="13306"/>
    <cellStyle name="Input 2 5 2 2 7 2" xfId="13307"/>
    <cellStyle name="Input 2 5 2 2 7 3" xfId="13308"/>
    <cellStyle name="Input 2 5 2 2 8" xfId="13309"/>
    <cellStyle name="Input 2 5 2 2 8 2" xfId="13310"/>
    <cellStyle name="Input 2 5 2 2 8 3" xfId="13311"/>
    <cellStyle name="Input 2 5 2 2 9" xfId="13312"/>
    <cellStyle name="Input 2 5 2 2 9 2" xfId="13313"/>
    <cellStyle name="Input 2 5 2 2 9 3" xfId="13314"/>
    <cellStyle name="Input 2 5 2 3" xfId="13315"/>
    <cellStyle name="Input 2 5 2 3 10" xfId="13316"/>
    <cellStyle name="Input 2 5 2 3 10 2" xfId="13317"/>
    <cellStyle name="Input 2 5 2 3 10 3" xfId="13318"/>
    <cellStyle name="Input 2 5 2 3 11" xfId="13319"/>
    <cellStyle name="Input 2 5 2 3 11 2" xfId="13320"/>
    <cellStyle name="Input 2 5 2 3 11 3" xfId="13321"/>
    <cellStyle name="Input 2 5 2 3 12" xfId="13322"/>
    <cellStyle name="Input 2 5 2 3 12 2" xfId="13323"/>
    <cellStyle name="Input 2 5 2 3 12 3" xfId="13324"/>
    <cellStyle name="Input 2 5 2 3 13" xfId="13325"/>
    <cellStyle name="Input 2 5 2 3 14" xfId="13326"/>
    <cellStyle name="Input 2 5 2 3 2" xfId="13327"/>
    <cellStyle name="Input 2 5 2 3 2 2" xfId="13328"/>
    <cellStyle name="Input 2 5 2 3 2 3" xfId="13329"/>
    <cellStyle name="Input 2 5 2 3 3" xfId="13330"/>
    <cellStyle name="Input 2 5 2 3 3 2" xfId="13331"/>
    <cellStyle name="Input 2 5 2 3 3 3" xfId="13332"/>
    <cellStyle name="Input 2 5 2 3 4" xfId="13333"/>
    <cellStyle name="Input 2 5 2 3 4 2" xfId="13334"/>
    <cellStyle name="Input 2 5 2 3 4 3" xfId="13335"/>
    <cellStyle name="Input 2 5 2 3 5" xfId="13336"/>
    <cellStyle name="Input 2 5 2 3 5 2" xfId="13337"/>
    <cellStyle name="Input 2 5 2 3 5 3" xfId="13338"/>
    <cellStyle name="Input 2 5 2 3 6" xfId="13339"/>
    <cellStyle name="Input 2 5 2 3 6 2" xfId="13340"/>
    <cellStyle name="Input 2 5 2 3 6 3" xfId="13341"/>
    <cellStyle name="Input 2 5 2 3 7" xfId="13342"/>
    <cellStyle name="Input 2 5 2 3 7 2" xfId="13343"/>
    <cellStyle name="Input 2 5 2 3 7 3" xfId="13344"/>
    <cellStyle name="Input 2 5 2 3 8" xfId="13345"/>
    <cellStyle name="Input 2 5 2 3 8 2" xfId="13346"/>
    <cellStyle name="Input 2 5 2 3 8 3" xfId="13347"/>
    <cellStyle name="Input 2 5 2 3 9" xfId="13348"/>
    <cellStyle name="Input 2 5 2 3 9 2" xfId="13349"/>
    <cellStyle name="Input 2 5 2 3 9 3" xfId="13350"/>
    <cellStyle name="Input 2 5 2 4" xfId="13351"/>
    <cellStyle name="Input 2 5 2 4 2" xfId="13352"/>
    <cellStyle name="Input 2 5 2 4 3" xfId="13353"/>
    <cellStyle name="Input 2 5 2 5" xfId="13354"/>
    <cellStyle name="Input 2 5 2 5 2" xfId="13355"/>
    <cellStyle name="Input 2 5 2 5 3" xfId="13356"/>
    <cellStyle name="Input 2 5 2 6" xfId="13357"/>
    <cellStyle name="Input 2 5 2 6 2" xfId="13358"/>
    <cellStyle name="Input 2 5 2 6 3" xfId="13359"/>
    <cellStyle name="Input 2 5 2 7" xfId="13360"/>
    <cellStyle name="Input 2 5 2 7 2" xfId="13361"/>
    <cellStyle name="Input 2 5 2 7 3" xfId="13362"/>
    <cellStyle name="Input 2 5 2 8" xfId="13363"/>
    <cellStyle name="Input 2 5 2 8 2" xfId="13364"/>
    <cellStyle name="Input 2 5 2 8 3" xfId="13365"/>
    <cellStyle name="Input 2 5 2 9" xfId="13366"/>
    <cellStyle name="Input 2 5 2 9 2" xfId="13367"/>
    <cellStyle name="Input 2 5 2 9 3" xfId="13368"/>
    <cellStyle name="Input 2 5 20" xfId="13369"/>
    <cellStyle name="Input 2 5 21" xfId="13370"/>
    <cellStyle name="Input 2 5 3" xfId="13371"/>
    <cellStyle name="Input 2 5 3 10" xfId="13372"/>
    <cellStyle name="Input 2 5 3 10 2" xfId="13373"/>
    <cellStyle name="Input 2 5 3 10 3" xfId="13374"/>
    <cellStyle name="Input 2 5 3 11" xfId="13375"/>
    <cellStyle name="Input 2 5 3 11 2" xfId="13376"/>
    <cellStyle name="Input 2 5 3 11 3" xfId="13377"/>
    <cellStyle name="Input 2 5 3 12" xfId="13378"/>
    <cellStyle name="Input 2 5 3 12 2" xfId="13379"/>
    <cellStyle name="Input 2 5 3 12 3" xfId="13380"/>
    <cellStyle name="Input 2 5 3 13" xfId="13381"/>
    <cellStyle name="Input 2 5 3 13 2" xfId="13382"/>
    <cellStyle name="Input 2 5 3 13 3" xfId="13383"/>
    <cellStyle name="Input 2 5 3 14" xfId="13384"/>
    <cellStyle name="Input 2 5 3 14 2" xfId="13385"/>
    <cellStyle name="Input 2 5 3 14 3" xfId="13386"/>
    <cellStyle name="Input 2 5 3 15" xfId="13387"/>
    <cellStyle name="Input 2 5 3 15 2" xfId="13388"/>
    <cellStyle name="Input 2 5 3 15 3" xfId="13389"/>
    <cellStyle name="Input 2 5 3 16" xfId="13390"/>
    <cellStyle name="Input 2 5 3 17" xfId="13391"/>
    <cellStyle name="Input 2 5 3 18" xfId="13392"/>
    <cellStyle name="Input 2 5 3 19" xfId="13393"/>
    <cellStyle name="Input 2 5 3 2" xfId="13394"/>
    <cellStyle name="Input 2 5 3 2 10" xfId="13395"/>
    <cellStyle name="Input 2 5 3 2 10 2" xfId="13396"/>
    <cellStyle name="Input 2 5 3 2 10 3" xfId="13397"/>
    <cellStyle name="Input 2 5 3 2 11" xfId="13398"/>
    <cellStyle name="Input 2 5 3 2 11 2" xfId="13399"/>
    <cellStyle name="Input 2 5 3 2 11 3" xfId="13400"/>
    <cellStyle name="Input 2 5 3 2 12" xfId="13401"/>
    <cellStyle name="Input 2 5 3 2 12 2" xfId="13402"/>
    <cellStyle name="Input 2 5 3 2 12 3" xfId="13403"/>
    <cellStyle name="Input 2 5 3 2 13" xfId="13404"/>
    <cellStyle name="Input 2 5 3 2 14" xfId="13405"/>
    <cellStyle name="Input 2 5 3 2 2" xfId="13406"/>
    <cellStyle name="Input 2 5 3 2 2 2" xfId="13407"/>
    <cellStyle name="Input 2 5 3 2 2 3" xfId="13408"/>
    <cellStyle name="Input 2 5 3 2 3" xfId="13409"/>
    <cellStyle name="Input 2 5 3 2 3 2" xfId="13410"/>
    <cellStyle name="Input 2 5 3 2 3 3" xfId="13411"/>
    <cellStyle name="Input 2 5 3 2 4" xfId="13412"/>
    <cellStyle name="Input 2 5 3 2 4 2" xfId="13413"/>
    <cellStyle name="Input 2 5 3 2 4 3" xfId="13414"/>
    <cellStyle name="Input 2 5 3 2 5" xfId="13415"/>
    <cellStyle name="Input 2 5 3 2 5 2" xfId="13416"/>
    <cellStyle name="Input 2 5 3 2 5 3" xfId="13417"/>
    <cellStyle name="Input 2 5 3 2 6" xfId="13418"/>
    <cellStyle name="Input 2 5 3 2 6 2" xfId="13419"/>
    <cellStyle name="Input 2 5 3 2 6 3" xfId="13420"/>
    <cellStyle name="Input 2 5 3 2 7" xfId="13421"/>
    <cellStyle name="Input 2 5 3 2 7 2" xfId="13422"/>
    <cellStyle name="Input 2 5 3 2 7 3" xfId="13423"/>
    <cellStyle name="Input 2 5 3 2 8" xfId="13424"/>
    <cellStyle name="Input 2 5 3 2 8 2" xfId="13425"/>
    <cellStyle name="Input 2 5 3 2 8 3" xfId="13426"/>
    <cellStyle name="Input 2 5 3 2 9" xfId="13427"/>
    <cellStyle name="Input 2 5 3 2 9 2" xfId="13428"/>
    <cellStyle name="Input 2 5 3 2 9 3" xfId="13429"/>
    <cellStyle name="Input 2 5 3 3" xfId="13430"/>
    <cellStyle name="Input 2 5 3 3 10" xfId="13431"/>
    <cellStyle name="Input 2 5 3 3 10 2" xfId="13432"/>
    <cellStyle name="Input 2 5 3 3 10 3" xfId="13433"/>
    <cellStyle name="Input 2 5 3 3 11" xfId="13434"/>
    <cellStyle name="Input 2 5 3 3 11 2" xfId="13435"/>
    <cellStyle name="Input 2 5 3 3 11 3" xfId="13436"/>
    <cellStyle name="Input 2 5 3 3 12" xfId="13437"/>
    <cellStyle name="Input 2 5 3 3 12 2" xfId="13438"/>
    <cellStyle name="Input 2 5 3 3 12 3" xfId="13439"/>
    <cellStyle name="Input 2 5 3 3 13" xfId="13440"/>
    <cellStyle name="Input 2 5 3 3 14" xfId="13441"/>
    <cellStyle name="Input 2 5 3 3 2" xfId="13442"/>
    <cellStyle name="Input 2 5 3 3 2 2" xfId="13443"/>
    <cellStyle name="Input 2 5 3 3 2 3" xfId="13444"/>
    <cellStyle name="Input 2 5 3 3 3" xfId="13445"/>
    <cellStyle name="Input 2 5 3 3 3 2" xfId="13446"/>
    <cellStyle name="Input 2 5 3 3 3 3" xfId="13447"/>
    <cellStyle name="Input 2 5 3 3 4" xfId="13448"/>
    <cellStyle name="Input 2 5 3 3 4 2" xfId="13449"/>
    <cellStyle name="Input 2 5 3 3 4 3" xfId="13450"/>
    <cellStyle name="Input 2 5 3 3 5" xfId="13451"/>
    <cellStyle name="Input 2 5 3 3 5 2" xfId="13452"/>
    <cellStyle name="Input 2 5 3 3 5 3" xfId="13453"/>
    <cellStyle name="Input 2 5 3 3 6" xfId="13454"/>
    <cellStyle name="Input 2 5 3 3 6 2" xfId="13455"/>
    <cellStyle name="Input 2 5 3 3 6 3" xfId="13456"/>
    <cellStyle name="Input 2 5 3 3 7" xfId="13457"/>
    <cellStyle name="Input 2 5 3 3 7 2" xfId="13458"/>
    <cellStyle name="Input 2 5 3 3 7 3" xfId="13459"/>
    <cellStyle name="Input 2 5 3 3 8" xfId="13460"/>
    <cellStyle name="Input 2 5 3 3 8 2" xfId="13461"/>
    <cellStyle name="Input 2 5 3 3 8 3" xfId="13462"/>
    <cellStyle name="Input 2 5 3 3 9" xfId="13463"/>
    <cellStyle name="Input 2 5 3 3 9 2" xfId="13464"/>
    <cellStyle name="Input 2 5 3 3 9 3" xfId="13465"/>
    <cellStyle name="Input 2 5 3 4" xfId="13466"/>
    <cellStyle name="Input 2 5 3 4 2" xfId="13467"/>
    <cellStyle name="Input 2 5 3 4 3" xfId="13468"/>
    <cellStyle name="Input 2 5 3 5" xfId="13469"/>
    <cellStyle name="Input 2 5 3 5 2" xfId="13470"/>
    <cellStyle name="Input 2 5 3 5 3" xfId="13471"/>
    <cellStyle name="Input 2 5 3 6" xfId="13472"/>
    <cellStyle name="Input 2 5 3 6 2" xfId="13473"/>
    <cellStyle name="Input 2 5 3 6 3" xfId="13474"/>
    <cellStyle name="Input 2 5 3 7" xfId="13475"/>
    <cellStyle name="Input 2 5 3 7 2" xfId="13476"/>
    <cellStyle name="Input 2 5 3 7 3" xfId="13477"/>
    <cellStyle name="Input 2 5 3 8" xfId="13478"/>
    <cellStyle name="Input 2 5 3 8 2" xfId="13479"/>
    <cellStyle name="Input 2 5 3 8 3" xfId="13480"/>
    <cellStyle name="Input 2 5 3 9" xfId="13481"/>
    <cellStyle name="Input 2 5 3 9 2" xfId="13482"/>
    <cellStyle name="Input 2 5 3 9 3" xfId="13483"/>
    <cellStyle name="Input 2 5 4" xfId="13484"/>
    <cellStyle name="Input 2 5 4 10" xfId="13485"/>
    <cellStyle name="Input 2 5 4 10 2" xfId="13486"/>
    <cellStyle name="Input 2 5 4 10 3" xfId="13487"/>
    <cellStyle name="Input 2 5 4 11" xfId="13488"/>
    <cellStyle name="Input 2 5 4 11 2" xfId="13489"/>
    <cellStyle name="Input 2 5 4 11 3" xfId="13490"/>
    <cellStyle name="Input 2 5 4 12" xfId="13491"/>
    <cellStyle name="Input 2 5 4 12 2" xfId="13492"/>
    <cellStyle name="Input 2 5 4 12 3" xfId="13493"/>
    <cellStyle name="Input 2 5 4 13" xfId="13494"/>
    <cellStyle name="Input 2 5 4 14" xfId="13495"/>
    <cellStyle name="Input 2 5 4 2" xfId="13496"/>
    <cellStyle name="Input 2 5 4 2 2" xfId="13497"/>
    <cellStyle name="Input 2 5 4 2 3" xfId="13498"/>
    <cellStyle name="Input 2 5 4 3" xfId="13499"/>
    <cellStyle name="Input 2 5 4 3 2" xfId="13500"/>
    <cellStyle name="Input 2 5 4 3 3" xfId="13501"/>
    <cellStyle name="Input 2 5 4 4" xfId="13502"/>
    <cellStyle name="Input 2 5 4 4 2" xfId="13503"/>
    <cellStyle name="Input 2 5 4 4 3" xfId="13504"/>
    <cellStyle name="Input 2 5 4 5" xfId="13505"/>
    <cellStyle name="Input 2 5 4 5 2" xfId="13506"/>
    <cellStyle name="Input 2 5 4 5 3" xfId="13507"/>
    <cellStyle name="Input 2 5 4 6" xfId="13508"/>
    <cellStyle name="Input 2 5 4 6 2" xfId="13509"/>
    <cellStyle name="Input 2 5 4 6 3" xfId="13510"/>
    <cellStyle name="Input 2 5 4 7" xfId="13511"/>
    <cellStyle name="Input 2 5 4 7 2" xfId="13512"/>
    <cellStyle name="Input 2 5 4 7 3" xfId="13513"/>
    <cellStyle name="Input 2 5 4 8" xfId="13514"/>
    <cellStyle name="Input 2 5 4 8 2" xfId="13515"/>
    <cellStyle name="Input 2 5 4 8 3" xfId="13516"/>
    <cellStyle name="Input 2 5 4 9" xfId="13517"/>
    <cellStyle name="Input 2 5 4 9 2" xfId="13518"/>
    <cellStyle name="Input 2 5 4 9 3" xfId="13519"/>
    <cellStyle name="Input 2 5 5" xfId="13520"/>
    <cellStyle name="Input 2 5 5 10" xfId="13521"/>
    <cellStyle name="Input 2 5 5 10 2" xfId="13522"/>
    <cellStyle name="Input 2 5 5 10 3" xfId="13523"/>
    <cellStyle name="Input 2 5 5 11" xfId="13524"/>
    <cellStyle name="Input 2 5 5 11 2" xfId="13525"/>
    <cellStyle name="Input 2 5 5 11 3" xfId="13526"/>
    <cellStyle name="Input 2 5 5 12" xfId="13527"/>
    <cellStyle name="Input 2 5 5 12 2" xfId="13528"/>
    <cellStyle name="Input 2 5 5 12 3" xfId="13529"/>
    <cellStyle name="Input 2 5 5 13" xfId="13530"/>
    <cellStyle name="Input 2 5 5 14" xfId="13531"/>
    <cellStyle name="Input 2 5 5 2" xfId="13532"/>
    <cellStyle name="Input 2 5 5 2 2" xfId="13533"/>
    <cellStyle name="Input 2 5 5 2 3" xfId="13534"/>
    <cellStyle name="Input 2 5 5 3" xfId="13535"/>
    <cellStyle name="Input 2 5 5 3 2" xfId="13536"/>
    <cellStyle name="Input 2 5 5 3 3" xfId="13537"/>
    <cellStyle name="Input 2 5 5 4" xfId="13538"/>
    <cellStyle name="Input 2 5 5 4 2" xfId="13539"/>
    <cellStyle name="Input 2 5 5 4 3" xfId="13540"/>
    <cellStyle name="Input 2 5 5 5" xfId="13541"/>
    <cellStyle name="Input 2 5 5 5 2" xfId="13542"/>
    <cellStyle name="Input 2 5 5 5 3" xfId="13543"/>
    <cellStyle name="Input 2 5 5 6" xfId="13544"/>
    <cellStyle name="Input 2 5 5 6 2" xfId="13545"/>
    <cellStyle name="Input 2 5 5 6 3" xfId="13546"/>
    <cellStyle name="Input 2 5 5 7" xfId="13547"/>
    <cellStyle name="Input 2 5 5 7 2" xfId="13548"/>
    <cellStyle name="Input 2 5 5 7 3" xfId="13549"/>
    <cellStyle name="Input 2 5 5 8" xfId="13550"/>
    <cellStyle name="Input 2 5 5 8 2" xfId="13551"/>
    <cellStyle name="Input 2 5 5 8 3" xfId="13552"/>
    <cellStyle name="Input 2 5 5 9" xfId="13553"/>
    <cellStyle name="Input 2 5 5 9 2" xfId="13554"/>
    <cellStyle name="Input 2 5 5 9 3" xfId="13555"/>
    <cellStyle name="Input 2 5 6" xfId="13556"/>
    <cellStyle name="Input 2 5 6 2" xfId="13557"/>
    <cellStyle name="Input 2 5 6 3" xfId="13558"/>
    <cellStyle name="Input 2 5 7" xfId="13559"/>
    <cellStyle name="Input 2 5 7 2" xfId="13560"/>
    <cellStyle name="Input 2 5 7 3" xfId="13561"/>
    <cellStyle name="Input 2 5 8" xfId="13562"/>
    <cellStyle name="Input 2 5 8 2" xfId="13563"/>
    <cellStyle name="Input 2 5 8 3" xfId="13564"/>
    <cellStyle name="Input 2 5 9" xfId="13565"/>
    <cellStyle name="Input 2 5 9 2" xfId="13566"/>
    <cellStyle name="Input 2 5 9 3" xfId="13567"/>
    <cellStyle name="Input 2 6" xfId="13568"/>
    <cellStyle name="Input 2 6 10" xfId="13569"/>
    <cellStyle name="Input 2 6 10 2" xfId="13570"/>
    <cellStyle name="Input 2 6 10 3" xfId="13571"/>
    <cellStyle name="Input 2 6 11" xfId="13572"/>
    <cellStyle name="Input 2 6 11 2" xfId="13573"/>
    <cellStyle name="Input 2 6 11 3" xfId="13574"/>
    <cellStyle name="Input 2 6 12" xfId="13575"/>
    <cellStyle name="Input 2 6 12 2" xfId="13576"/>
    <cellStyle name="Input 2 6 12 3" xfId="13577"/>
    <cellStyle name="Input 2 6 13" xfId="13578"/>
    <cellStyle name="Input 2 6 14" xfId="13579"/>
    <cellStyle name="Input 2 6 2" xfId="13580"/>
    <cellStyle name="Input 2 6 2 2" xfId="13581"/>
    <cellStyle name="Input 2 6 2 3" xfId="13582"/>
    <cellStyle name="Input 2 6 3" xfId="13583"/>
    <cellStyle name="Input 2 6 3 2" xfId="13584"/>
    <cellStyle name="Input 2 6 3 3" xfId="13585"/>
    <cellStyle name="Input 2 6 4" xfId="13586"/>
    <cellStyle name="Input 2 6 4 2" xfId="13587"/>
    <cellStyle name="Input 2 6 4 3" xfId="13588"/>
    <cellStyle name="Input 2 6 5" xfId="13589"/>
    <cellStyle name="Input 2 6 5 2" xfId="13590"/>
    <cellStyle name="Input 2 6 5 3" xfId="13591"/>
    <cellStyle name="Input 2 6 6" xfId="13592"/>
    <cellStyle name="Input 2 6 6 2" xfId="13593"/>
    <cellStyle name="Input 2 6 6 3" xfId="13594"/>
    <cellStyle name="Input 2 6 7" xfId="13595"/>
    <cellStyle name="Input 2 6 7 2" xfId="13596"/>
    <cellStyle name="Input 2 6 7 3" xfId="13597"/>
    <cellStyle name="Input 2 6 8" xfId="13598"/>
    <cellStyle name="Input 2 6 8 2" xfId="13599"/>
    <cellStyle name="Input 2 6 8 3" xfId="13600"/>
    <cellStyle name="Input 2 6 9" xfId="13601"/>
    <cellStyle name="Input 2 6 9 2" xfId="13602"/>
    <cellStyle name="Input 2 6 9 3" xfId="13603"/>
    <cellStyle name="Input 2 7" xfId="13604"/>
    <cellStyle name="Input 2 7 10" xfId="13605"/>
    <cellStyle name="Input 2 7 10 2" xfId="13606"/>
    <cellStyle name="Input 2 7 10 3" xfId="13607"/>
    <cellStyle name="Input 2 7 11" xfId="13608"/>
    <cellStyle name="Input 2 7 11 2" xfId="13609"/>
    <cellStyle name="Input 2 7 11 3" xfId="13610"/>
    <cellStyle name="Input 2 7 12" xfId="13611"/>
    <cellStyle name="Input 2 7 12 2" xfId="13612"/>
    <cellStyle name="Input 2 7 12 3" xfId="13613"/>
    <cellStyle name="Input 2 7 13" xfId="13614"/>
    <cellStyle name="Input 2 7 14" xfId="13615"/>
    <cellStyle name="Input 2 7 2" xfId="13616"/>
    <cellStyle name="Input 2 7 2 2" xfId="13617"/>
    <cellStyle name="Input 2 7 2 3" xfId="13618"/>
    <cellStyle name="Input 2 7 3" xfId="13619"/>
    <cellStyle name="Input 2 7 3 2" xfId="13620"/>
    <cellStyle name="Input 2 7 3 3" xfId="13621"/>
    <cellStyle name="Input 2 7 4" xfId="13622"/>
    <cellStyle name="Input 2 7 4 2" xfId="13623"/>
    <cellStyle name="Input 2 7 4 3" xfId="13624"/>
    <cellStyle name="Input 2 7 5" xfId="13625"/>
    <cellStyle name="Input 2 7 5 2" xfId="13626"/>
    <cellStyle name="Input 2 7 5 3" xfId="13627"/>
    <cellStyle name="Input 2 7 6" xfId="13628"/>
    <cellStyle name="Input 2 7 6 2" xfId="13629"/>
    <cellStyle name="Input 2 7 6 3" xfId="13630"/>
    <cellStyle name="Input 2 7 7" xfId="13631"/>
    <cellStyle name="Input 2 7 7 2" xfId="13632"/>
    <cellStyle name="Input 2 7 7 3" xfId="13633"/>
    <cellStyle name="Input 2 7 8" xfId="13634"/>
    <cellStyle name="Input 2 7 8 2" xfId="13635"/>
    <cellStyle name="Input 2 7 8 3" xfId="13636"/>
    <cellStyle name="Input 2 7 9" xfId="13637"/>
    <cellStyle name="Input 2 7 9 2" xfId="13638"/>
    <cellStyle name="Input 2 7 9 3" xfId="13639"/>
    <cellStyle name="Input 2 8" xfId="13640"/>
    <cellStyle name="Input 2 8 2" xfId="13641"/>
    <cellStyle name="Input 2 8 3" xfId="13642"/>
    <cellStyle name="Input 2 9" xfId="13643"/>
    <cellStyle name="Input 2 9 2" xfId="13644"/>
    <cellStyle name="Input 2 9 3" xfId="13645"/>
    <cellStyle name="Input1" xfId="385"/>
    <cellStyle name="Input1 2" xfId="386"/>
    <cellStyle name="Input1 3" xfId="13646"/>
    <cellStyle name="Input1 4" xfId="13647"/>
    <cellStyle name="Input1%" xfId="64097"/>
    <cellStyle name="Input1default%" xfId="64098"/>
    <cellStyle name="Input2" xfId="64099"/>
    <cellStyle name="Input2%" xfId="64100"/>
    <cellStyle name="Input3" xfId="387"/>
    <cellStyle name="Input3 2" xfId="13648"/>
    <cellStyle name="Input3 3" xfId="13649"/>
    <cellStyle name="Input3 4" xfId="13650"/>
    <cellStyle name="Input3%" xfId="64101"/>
    <cellStyle name="Lines" xfId="388"/>
    <cellStyle name="Linked Cell 2" xfId="389"/>
    <cellStyle name="Mine" xfId="390"/>
    <cellStyle name="Model Name" xfId="391"/>
    <cellStyle name="Neutral" xfId="64092" builtinId="28"/>
    <cellStyle name="Neutral 2" xfId="392"/>
    <cellStyle name="Normal" xfId="0" builtinId="0"/>
    <cellStyle name="Normal - Style1" xfId="393"/>
    <cellStyle name="Normal 10" xfId="394"/>
    <cellStyle name="Normal 10 2" xfId="395"/>
    <cellStyle name="Normal 11" xfId="396"/>
    <cellStyle name="Normal 11 2" xfId="397"/>
    <cellStyle name="Normal 11 3" xfId="13651"/>
    <cellStyle name="Normal 114" xfId="13652"/>
    <cellStyle name="Normal 12" xfId="398"/>
    <cellStyle name="Normal 13" xfId="399"/>
    <cellStyle name="Normal 13 2" xfId="13653"/>
    <cellStyle name="Normal 14" xfId="400"/>
    <cellStyle name="Normal 14 2" xfId="13654"/>
    <cellStyle name="Normal 14 3" xfId="13655"/>
    <cellStyle name="Normal 143" xfId="13656"/>
    <cellStyle name="Normal 144" xfId="13657"/>
    <cellStyle name="Normal 147" xfId="13658"/>
    <cellStyle name="Normal 148" xfId="13659"/>
    <cellStyle name="Normal 149" xfId="13660"/>
    <cellStyle name="Normal 15" xfId="401"/>
    <cellStyle name="Normal 150" xfId="13661"/>
    <cellStyle name="Normal 151" xfId="13662"/>
    <cellStyle name="Normal 152" xfId="13663"/>
    <cellStyle name="Normal 153" xfId="13664"/>
    <cellStyle name="Normal 154" xfId="13665"/>
    <cellStyle name="Normal 155" xfId="13666"/>
    <cellStyle name="Normal 156" xfId="13667"/>
    <cellStyle name="Normal 16" xfId="13668"/>
    <cellStyle name="Normal 161" xfId="13669"/>
    <cellStyle name="Normal 162" xfId="13670"/>
    <cellStyle name="Normal 163" xfId="13671"/>
    <cellStyle name="Normal 164" xfId="13672"/>
    <cellStyle name="Normal 169" xfId="13673"/>
    <cellStyle name="Normal 17" xfId="13674"/>
    <cellStyle name="Normal 170" xfId="13675"/>
    <cellStyle name="Normal 171" xfId="13676"/>
    <cellStyle name="Normal 172" xfId="13677"/>
    <cellStyle name="Normal 177" xfId="13678"/>
    <cellStyle name="Normal 178" xfId="13679"/>
    <cellStyle name="Normal 179" xfId="13680"/>
    <cellStyle name="Normal 18" xfId="13681"/>
    <cellStyle name="Normal 180" xfId="13682"/>
    <cellStyle name="Normal 181" xfId="13683"/>
    <cellStyle name="Normal 182" xfId="13684"/>
    <cellStyle name="Normal 183" xfId="13685"/>
    <cellStyle name="Normal 184" xfId="13686"/>
    <cellStyle name="Normal 185" xfId="13687"/>
    <cellStyle name="Normal 186" xfId="13688"/>
    <cellStyle name="Normal 187" xfId="13689"/>
    <cellStyle name="Normal 188" xfId="13690"/>
    <cellStyle name="Normal 189" xfId="13691"/>
    <cellStyle name="Normal 19" xfId="13692"/>
    <cellStyle name="Normal 190" xfId="13693"/>
    <cellStyle name="Normal 192" xfId="13694"/>
    <cellStyle name="Normal 193" xfId="13695"/>
    <cellStyle name="Normal 196" xfId="13696"/>
    <cellStyle name="Normal 197" xfId="13697"/>
    <cellStyle name="Normal 198" xfId="13698"/>
    <cellStyle name="Normal 199" xfId="13699"/>
    <cellStyle name="Normal 2" xfId="3"/>
    <cellStyle name="Normal 2 2" xfId="402"/>
    <cellStyle name="Normal 2 2 2" xfId="403"/>
    <cellStyle name="Normal 2 3" xfId="404"/>
    <cellStyle name="Normal 2 4" xfId="405"/>
    <cellStyle name="Normal 2 4 2" xfId="13700"/>
    <cellStyle name="Normal 20" xfId="13701"/>
    <cellStyle name="Normal 200" xfId="13702"/>
    <cellStyle name="Normal 201" xfId="13703"/>
    <cellStyle name="Normal 202" xfId="13704"/>
    <cellStyle name="Normal 203" xfId="13705"/>
    <cellStyle name="Normal 204" xfId="13706"/>
    <cellStyle name="Normal 205" xfId="13707"/>
    <cellStyle name="Normal 207" xfId="13708"/>
    <cellStyle name="Normal 208" xfId="13709"/>
    <cellStyle name="Normal 209" xfId="13710"/>
    <cellStyle name="Normal 21" xfId="13711"/>
    <cellStyle name="Normal 210" xfId="13712"/>
    <cellStyle name="Normal 211" xfId="13713"/>
    <cellStyle name="Normal 212" xfId="13714"/>
    <cellStyle name="Normal 213" xfId="13715"/>
    <cellStyle name="Normal 214" xfId="13716"/>
    <cellStyle name="Normal 215" xfId="13717"/>
    <cellStyle name="Normal 216" xfId="13718"/>
    <cellStyle name="Normal 22" xfId="13719"/>
    <cellStyle name="Normal 23" xfId="13720"/>
    <cellStyle name="Normal 24" xfId="13721"/>
    <cellStyle name="Normal 25" xfId="13722"/>
    <cellStyle name="Normal 26" xfId="13723"/>
    <cellStyle name="Normal 27" xfId="13724"/>
    <cellStyle name="Normal 28" xfId="13725"/>
    <cellStyle name="Normal 29" xfId="13726"/>
    <cellStyle name="Normal 3" xfId="406"/>
    <cellStyle name="Normal 30" xfId="13727"/>
    <cellStyle name="Normal 37" xfId="13728"/>
    <cellStyle name="Normal 38" xfId="407"/>
    <cellStyle name="Normal 39" xfId="13729"/>
    <cellStyle name="Normal 4" xfId="408"/>
    <cellStyle name="Normal 4 2" xfId="13730"/>
    <cellStyle name="Normal 4 2 2" xfId="13731"/>
    <cellStyle name="Normal 4 3" xfId="13732"/>
    <cellStyle name="Normal 40" xfId="409"/>
    <cellStyle name="Normal 5" xfId="410"/>
    <cellStyle name="Normal 5 2" xfId="13733"/>
    <cellStyle name="Normal 6" xfId="411"/>
    <cellStyle name="Normal 7" xfId="412"/>
    <cellStyle name="Normal 7 2" xfId="413"/>
    <cellStyle name="Normal 8" xfId="414"/>
    <cellStyle name="Normal 8 2" xfId="13734"/>
    <cellStyle name="Normal 8 3" xfId="13735"/>
    <cellStyle name="Normal 9" xfId="415"/>
    <cellStyle name="Note 2" xfId="416"/>
    <cellStyle name="Note 2 10" xfId="13736"/>
    <cellStyle name="Note 2 10 2" xfId="13737"/>
    <cellStyle name="Note 2 10 3" xfId="13738"/>
    <cellStyle name="Note 2 11" xfId="13739"/>
    <cellStyle name="Note 2 11 2" xfId="13740"/>
    <cellStyle name="Note 2 11 3" xfId="13741"/>
    <cellStyle name="Note 2 12" xfId="13742"/>
    <cellStyle name="Note 2 12 2" xfId="13743"/>
    <cellStyle name="Note 2 12 3" xfId="13744"/>
    <cellStyle name="Note 2 13" xfId="13745"/>
    <cellStyle name="Note 2 13 2" xfId="13746"/>
    <cellStyle name="Note 2 13 3" xfId="13747"/>
    <cellStyle name="Note 2 14" xfId="13748"/>
    <cellStyle name="Note 2 14 2" xfId="13749"/>
    <cellStyle name="Note 2 14 3" xfId="13750"/>
    <cellStyle name="Note 2 15" xfId="13751"/>
    <cellStyle name="Note 2 15 2" xfId="13752"/>
    <cellStyle name="Note 2 15 3" xfId="13753"/>
    <cellStyle name="Note 2 16" xfId="13754"/>
    <cellStyle name="Note 2 16 2" xfId="13755"/>
    <cellStyle name="Note 2 16 3" xfId="13756"/>
    <cellStyle name="Note 2 17" xfId="13757"/>
    <cellStyle name="Note 2 18" xfId="13758"/>
    <cellStyle name="Note 2 19" xfId="13759"/>
    <cellStyle name="Note 2 2" xfId="417"/>
    <cellStyle name="Note 2 2 10" xfId="418"/>
    <cellStyle name="Note 2 2 10 2" xfId="419"/>
    <cellStyle name="Note 2 2 10 2 2" xfId="13760"/>
    <cellStyle name="Note 2 2 10 2 3" xfId="13761"/>
    <cellStyle name="Note 2 2 10 3" xfId="420"/>
    <cellStyle name="Note 2 2 10 3 2" xfId="13762"/>
    <cellStyle name="Note 2 2 10 3 3" xfId="13763"/>
    <cellStyle name="Note 2 2 10 4" xfId="13764"/>
    <cellStyle name="Note 2 2 10 5" xfId="13765"/>
    <cellStyle name="Note 2 2 11" xfId="421"/>
    <cellStyle name="Note 2 2 11 2" xfId="422"/>
    <cellStyle name="Note 2 2 11 2 2" xfId="13766"/>
    <cellStyle name="Note 2 2 11 2 3" xfId="13767"/>
    <cellStyle name="Note 2 2 11 3" xfId="423"/>
    <cellStyle name="Note 2 2 11 3 2" xfId="13768"/>
    <cellStyle name="Note 2 2 11 3 3" xfId="13769"/>
    <cellStyle name="Note 2 2 11 4" xfId="13770"/>
    <cellStyle name="Note 2 2 11 5" xfId="13771"/>
    <cellStyle name="Note 2 2 12" xfId="424"/>
    <cellStyle name="Note 2 2 12 2" xfId="425"/>
    <cellStyle name="Note 2 2 12 2 2" xfId="13772"/>
    <cellStyle name="Note 2 2 12 2 3" xfId="13773"/>
    <cellStyle name="Note 2 2 12 3" xfId="426"/>
    <cellStyle name="Note 2 2 12 3 2" xfId="13774"/>
    <cellStyle name="Note 2 2 12 3 3" xfId="13775"/>
    <cellStyle name="Note 2 2 12 4" xfId="13776"/>
    <cellStyle name="Note 2 2 12 5" xfId="13777"/>
    <cellStyle name="Note 2 2 13" xfId="13778"/>
    <cellStyle name="Note 2 2 13 2" xfId="13779"/>
    <cellStyle name="Note 2 2 13 3" xfId="13780"/>
    <cellStyle name="Note 2 2 14" xfId="13781"/>
    <cellStyle name="Note 2 2 14 2" xfId="13782"/>
    <cellStyle name="Note 2 2 14 3" xfId="13783"/>
    <cellStyle name="Note 2 2 15" xfId="13784"/>
    <cellStyle name="Note 2 2 15 2" xfId="13785"/>
    <cellStyle name="Note 2 2 15 3" xfId="13786"/>
    <cellStyle name="Note 2 2 16" xfId="13787"/>
    <cellStyle name="Note 2 2 16 2" xfId="13788"/>
    <cellStyle name="Note 2 2 16 3" xfId="13789"/>
    <cellStyle name="Note 2 2 17" xfId="13790"/>
    <cellStyle name="Note 2 2 18" xfId="13791"/>
    <cellStyle name="Note 2 2 19" xfId="13792"/>
    <cellStyle name="Note 2 2 2" xfId="427"/>
    <cellStyle name="Note 2 2 2 10" xfId="428"/>
    <cellStyle name="Note 2 2 2 10 2" xfId="429"/>
    <cellStyle name="Note 2 2 2 10 2 2" xfId="13793"/>
    <cellStyle name="Note 2 2 2 10 2 3" xfId="13794"/>
    <cellStyle name="Note 2 2 2 10 3" xfId="430"/>
    <cellStyle name="Note 2 2 2 10 3 2" xfId="13795"/>
    <cellStyle name="Note 2 2 2 10 3 3" xfId="13796"/>
    <cellStyle name="Note 2 2 2 10 4" xfId="13797"/>
    <cellStyle name="Note 2 2 2 10 5" xfId="13798"/>
    <cellStyle name="Note 2 2 2 11" xfId="13799"/>
    <cellStyle name="Note 2 2 2 11 2" xfId="13800"/>
    <cellStyle name="Note 2 2 2 11 3" xfId="13801"/>
    <cellStyle name="Note 2 2 2 12" xfId="13802"/>
    <cellStyle name="Note 2 2 2 12 2" xfId="13803"/>
    <cellStyle name="Note 2 2 2 12 3" xfId="13804"/>
    <cellStyle name="Note 2 2 2 13" xfId="13805"/>
    <cellStyle name="Note 2 2 2 13 2" xfId="13806"/>
    <cellStyle name="Note 2 2 2 13 3" xfId="13807"/>
    <cellStyle name="Note 2 2 2 14" xfId="13808"/>
    <cellStyle name="Note 2 2 2 14 2" xfId="13809"/>
    <cellStyle name="Note 2 2 2 14 3" xfId="13810"/>
    <cellStyle name="Note 2 2 2 15" xfId="13811"/>
    <cellStyle name="Note 2 2 2 15 2" xfId="13812"/>
    <cellStyle name="Note 2 2 2 15 3" xfId="13813"/>
    <cellStyle name="Note 2 2 2 16" xfId="13814"/>
    <cellStyle name="Note 2 2 2 17" xfId="13815"/>
    <cellStyle name="Note 2 2 2 18" xfId="13816"/>
    <cellStyle name="Note 2 2 2 19" xfId="13817"/>
    <cellStyle name="Note 2 2 2 2" xfId="431"/>
    <cellStyle name="Note 2 2 2 2 10" xfId="13818"/>
    <cellStyle name="Note 2 2 2 2 10 2" xfId="13819"/>
    <cellStyle name="Note 2 2 2 2 10 3" xfId="13820"/>
    <cellStyle name="Note 2 2 2 2 11" xfId="13821"/>
    <cellStyle name="Note 2 2 2 2 11 2" xfId="13822"/>
    <cellStyle name="Note 2 2 2 2 11 3" xfId="13823"/>
    <cellStyle name="Note 2 2 2 2 12" xfId="13824"/>
    <cellStyle name="Note 2 2 2 2 12 2" xfId="13825"/>
    <cellStyle name="Note 2 2 2 2 12 3" xfId="13826"/>
    <cellStyle name="Note 2 2 2 2 13" xfId="13827"/>
    <cellStyle name="Note 2 2 2 2 14" xfId="13828"/>
    <cellStyle name="Note 2 2 2 2 2" xfId="432"/>
    <cellStyle name="Note 2 2 2 2 2 2" xfId="433"/>
    <cellStyle name="Note 2 2 2 2 2 2 2" xfId="13829"/>
    <cellStyle name="Note 2 2 2 2 2 2 2 2" xfId="13830"/>
    <cellStyle name="Note 2 2 2 2 2 2 2 2 2" xfId="13831"/>
    <cellStyle name="Note 2 2 2 2 2 2 2 3" xfId="13832"/>
    <cellStyle name="Note 2 2 2 2 2 2 3" xfId="13833"/>
    <cellStyle name="Note 2 2 2 2 2 2 3 2" xfId="13834"/>
    <cellStyle name="Note 2 2 2 2 2 2 3 3" xfId="13835"/>
    <cellStyle name="Note 2 2 2 2 2 2 4" xfId="13836"/>
    <cellStyle name="Note 2 2 2 2 2 2 4 2" xfId="13837"/>
    <cellStyle name="Note 2 2 2 2 2 2 4 3" xfId="13838"/>
    <cellStyle name="Note 2 2 2 2 2 2 5" xfId="13839"/>
    <cellStyle name="Note 2 2 2 2 2 2 5 2" xfId="13840"/>
    <cellStyle name="Note 2 2 2 2 2 2 5 3" xfId="13841"/>
    <cellStyle name="Note 2 2 2 2 2 2 6" xfId="13842"/>
    <cellStyle name="Note 2 2 2 2 2 2 6 2" xfId="13843"/>
    <cellStyle name="Note 2 2 2 2 2 2 7" xfId="13844"/>
    <cellStyle name="Note 2 2 2 2 2 2 8" xfId="13845"/>
    <cellStyle name="Note 2 2 2 2 2 2 9" xfId="13846"/>
    <cellStyle name="Note 2 2 2 2 2 3" xfId="13847"/>
    <cellStyle name="Note 2 2 2 2 2 3 2" xfId="13848"/>
    <cellStyle name="Note 2 2 2 2 2 3 2 2" xfId="13849"/>
    <cellStyle name="Note 2 2 2 2 2 3 3" xfId="13850"/>
    <cellStyle name="Note 2 2 2 2 2 4" xfId="13851"/>
    <cellStyle name="Note 2 2 2 2 2 4 2" xfId="13852"/>
    <cellStyle name="Note 2 2 2 2 2 4 3" xfId="13853"/>
    <cellStyle name="Note 2 2 2 2 2 5" xfId="13854"/>
    <cellStyle name="Note 2 2 2 2 2 6" xfId="13855"/>
    <cellStyle name="Note 2 2 2 2 3" xfId="434"/>
    <cellStyle name="Note 2 2 2 2 3 2" xfId="13856"/>
    <cellStyle name="Note 2 2 2 2 3 2 2" xfId="13857"/>
    <cellStyle name="Note 2 2 2 2 3 2 2 2" xfId="13858"/>
    <cellStyle name="Note 2 2 2 2 3 2 3" xfId="13859"/>
    <cellStyle name="Note 2 2 2 2 3 3" xfId="13860"/>
    <cellStyle name="Note 2 2 2 2 3 3 2" xfId="13861"/>
    <cellStyle name="Note 2 2 2 2 3 3 2 2" xfId="13862"/>
    <cellStyle name="Note 2 2 2 2 3 3 3" xfId="13863"/>
    <cellStyle name="Note 2 2 2 2 3 4" xfId="13864"/>
    <cellStyle name="Note 2 2 2 2 3 4 2" xfId="13865"/>
    <cellStyle name="Note 2 2 2 2 3 4 3" xfId="13866"/>
    <cellStyle name="Note 2 2 2 2 3 5" xfId="13867"/>
    <cellStyle name="Note 2 2 2 2 3 5 2" xfId="13868"/>
    <cellStyle name="Note 2 2 2 2 3 5 3" xfId="13869"/>
    <cellStyle name="Note 2 2 2 2 3 6" xfId="13870"/>
    <cellStyle name="Note 2 2 2 2 3 6 2" xfId="13871"/>
    <cellStyle name="Note 2 2 2 2 3 7" xfId="13872"/>
    <cellStyle name="Note 2 2 2 2 3 8" xfId="13873"/>
    <cellStyle name="Note 2 2 2 2 3 9" xfId="13874"/>
    <cellStyle name="Note 2 2 2 2 4" xfId="435"/>
    <cellStyle name="Note 2 2 2 2 4 2" xfId="13875"/>
    <cellStyle name="Note 2 2 2 2 4 2 2" xfId="13876"/>
    <cellStyle name="Note 2 2 2 2 4 3" xfId="13877"/>
    <cellStyle name="Note 2 2 2 2 5" xfId="13878"/>
    <cellStyle name="Note 2 2 2 2 5 2" xfId="13879"/>
    <cellStyle name="Note 2 2 2 2 5 3" xfId="13880"/>
    <cellStyle name="Note 2 2 2 2 6" xfId="13881"/>
    <cellStyle name="Note 2 2 2 2 6 2" xfId="13882"/>
    <cellStyle name="Note 2 2 2 2 6 3" xfId="13883"/>
    <cellStyle name="Note 2 2 2 2 7" xfId="13884"/>
    <cellStyle name="Note 2 2 2 2 7 2" xfId="13885"/>
    <cellStyle name="Note 2 2 2 2 7 3" xfId="13886"/>
    <cellStyle name="Note 2 2 2 2 8" xfId="13887"/>
    <cellStyle name="Note 2 2 2 2 8 2" xfId="13888"/>
    <cellStyle name="Note 2 2 2 2 8 3" xfId="13889"/>
    <cellStyle name="Note 2 2 2 2 9" xfId="13890"/>
    <cellStyle name="Note 2 2 2 2 9 2" xfId="13891"/>
    <cellStyle name="Note 2 2 2 2 9 3" xfId="13892"/>
    <cellStyle name="Note 2 2 2 3" xfId="436"/>
    <cellStyle name="Note 2 2 2 3 10" xfId="13893"/>
    <cellStyle name="Note 2 2 2 3 10 2" xfId="13894"/>
    <cellStyle name="Note 2 2 2 3 10 3" xfId="13895"/>
    <cellStyle name="Note 2 2 2 3 11" xfId="13896"/>
    <cellStyle name="Note 2 2 2 3 11 2" xfId="13897"/>
    <cellStyle name="Note 2 2 2 3 11 3" xfId="13898"/>
    <cellStyle name="Note 2 2 2 3 12" xfId="13899"/>
    <cellStyle name="Note 2 2 2 3 12 2" xfId="13900"/>
    <cellStyle name="Note 2 2 2 3 12 3" xfId="13901"/>
    <cellStyle name="Note 2 2 2 3 13" xfId="13902"/>
    <cellStyle name="Note 2 2 2 3 14" xfId="13903"/>
    <cellStyle name="Note 2 2 2 3 2" xfId="437"/>
    <cellStyle name="Note 2 2 2 3 2 10" xfId="13904"/>
    <cellStyle name="Note 2 2 2 3 2 2" xfId="438"/>
    <cellStyle name="Note 2 2 2 3 2 2 2" xfId="13905"/>
    <cellStyle name="Note 2 2 2 3 2 2 2 2" xfId="13906"/>
    <cellStyle name="Note 2 2 2 3 2 2 3" xfId="13907"/>
    <cellStyle name="Note 2 2 2 3 2 3" xfId="13908"/>
    <cellStyle name="Note 2 2 2 3 2 3 2" xfId="13909"/>
    <cellStyle name="Note 2 2 2 3 2 3 2 2" xfId="13910"/>
    <cellStyle name="Note 2 2 2 3 2 3 3" xfId="13911"/>
    <cellStyle name="Note 2 2 2 3 2 4" xfId="13912"/>
    <cellStyle name="Note 2 2 2 3 2 4 2" xfId="13913"/>
    <cellStyle name="Note 2 2 2 3 2 4 3" xfId="13914"/>
    <cellStyle name="Note 2 2 2 3 2 5" xfId="13915"/>
    <cellStyle name="Note 2 2 2 3 2 5 2" xfId="13916"/>
    <cellStyle name="Note 2 2 2 3 2 5 3" xfId="13917"/>
    <cellStyle name="Note 2 2 2 3 2 6" xfId="13918"/>
    <cellStyle name="Note 2 2 2 3 2 6 2" xfId="13919"/>
    <cellStyle name="Note 2 2 2 3 2 6 3" xfId="13920"/>
    <cellStyle name="Note 2 2 2 3 2 7" xfId="13921"/>
    <cellStyle name="Note 2 2 2 3 2 7 2" xfId="13922"/>
    <cellStyle name="Note 2 2 2 3 2 8" xfId="13923"/>
    <cellStyle name="Note 2 2 2 3 2 9" xfId="13924"/>
    <cellStyle name="Note 2 2 2 3 3" xfId="439"/>
    <cellStyle name="Note 2 2 2 3 3 2" xfId="13925"/>
    <cellStyle name="Note 2 2 2 3 3 2 2" xfId="13926"/>
    <cellStyle name="Note 2 2 2 3 3 3" xfId="13927"/>
    <cellStyle name="Note 2 2 2 3 4" xfId="440"/>
    <cellStyle name="Note 2 2 2 3 4 2" xfId="13928"/>
    <cellStyle name="Note 2 2 2 3 4 3" xfId="13929"/>
    <cellStyle name="Note 2 2 2 3 5" xfId="441"/>
    <cellStyle name="Note 2 2 2 3 5 2" xfId="13930"/>
    <cellStyle name="Note 2 2 2 3 5 3" xfId="13931"/>
    <cellStyle name="Note 2 2 2 3 6" xfId="13932"/>
    <cellStyle name="Note 2 2 2 3 6 2" xfId="13933"/>
    <cellStyle name="Note 2 2 2 3 6 3" xfId="13934"/>
    <cellStyle name="Note 2 2 2 3 7" xfId="13935"/>
    <cellStyle name="Note 2 2 2 3 7 2" xfId="13936"/>
    <cellStyle name="Note 2 2 2 3 7 3" xfId="13937"/>
    <cellStyle name="Note 2 2 2 3 8" xfId="13938"/>
    <cellStyle name="Note 2 2 2 3 8 2" xfId="13939"/>
    <cellStyle name="Note 2 2 2 3 8 3" xfId="13940"/>
    <cellStyle name="Note 2 2 2 3 9" xfId="13941"/>
    <cellStyle name="Note 2 2 2 3 9 2" xfId="13942"/>
    <cellStyle name="Note 2 2 2 3 9 3" xfId="13943"/>
    <cellStyle name="Note 2 2 2 4" xfId="442"/>
    <cellStyle name="Note 2 2 2 4 10" xfId="13944"/>
    <cellStyle name="Note 2 2 2 4 11" xfId="13945"/>
    <cellStyle name="Note 2 2 2 4 2" xfId="443"/>
    <cellStyle name="Note 2 2 2 4 2 2" xfId="13946"/>
    <cellStyle name="Note 2 2 2 4 2 2 2" xfId="13947"/>
    <cellStyle name="Note 2 2 2 4 2 2 2 2" xfId="13948"/>
    <cellStyle name="Note 2 2 2 4 2 2 3" xfId="13949"/>
    <cellStyle name="Note 2 2 2 4 2 3" xfId="13950"/>
    <cellStyle name="Note 2 2 2 4 2 3 2" xfId="13951"/>
    <cellStyle name="Note 2 2 2 4 2 3 2 2" xfId="13952"/>
    <cellStyle name="Note 2 2 2 4 2 3 3" xfId="13953"/>
    <cellStyle name="Note 2 2 2 4 2 4" xfId="13954"/>
    <cellStyle name="Note 2 2 2 4 2 4 2" xfId="13955"/>
    <cellStyle name="Note 2 2 2 4 2 4 3" xfId="13956"/>
    <cellStyle name="Note 2 2 2 4 2 5" xfId="13957"/>
    <cellStyle name="Note 2 2 2 4 2 5 2" xfId="13958"/>
    <cellStyle name="Note 2 2 2 4 2 5 3" xfId="13959"/>
    <cellStyle name="Note 2 2 2 4 2 6" xfId="13960"/>
    <cellStyle name="Note 2 2 2 4 2 6 2" xfId="13961"/>
    <cellStyle name="Note 2 2 2 4 2 7" xfId="13962"/>
    <cellStyle name="Note 2 2 2 4 2 8" xfId="13963"/>
    <cellStyle name="Note 2 2 2 4 2 9" xfId="13964"/>
    <cellStyle name="Note 2 2 2 4 3" xfId="13965"/>
    <cellStyle name="Note 2 2 2 4 3 2" xfId="13966"/>
    <cellStyle name="Note 2 2 2 4 3 2 2" xfId="13967"/>
    <cellStyle name="Note 2 2 2 4 3 3" xfId="13968"/>
    <cellStyle name="Note 2 2 2 4 4" xfId="13969"/>
    <cellStyle name="Note 2 2 2 4 4 2" xfId="13970"/>
    <cellStyle name="Note 2 2 2 4 4 2 2" xfId="13971"/>
    <cellStyle name="Note 2 2 2 4 4 3" xfId="13972"/>
    <cellStyle name="Note 2 2 2 4 5" xfId="13973"/>
    <cellStyle name="Note 2 2 2 4 5 2" xfId="13974"/>
    <cellStyle name="Note 2 2 2 4 5 2 2" xfId="13975"/>
    <cellStyle name="Note 2 2 2 4 5 3" xfId="13976"/>
    <cellStyle name="Note 2 2 2 4 6" xfId="13977"/>
    <cellStyle name="Note 2 2 2 4 6 2" xfId="13978"/>
    <cellStyle name="Note 2 2 2 4 6 2 2" xfId="13979"/>
    <cellStyle name="Note 2 2 2 4 6 3" xfId="13980"/>
    <cellStyle name="Note 2 2 2 4 7" xfId="13981"/>
    <cellStyle name="Note 2 2 2 4 7 2" xfId="13982"/>
    <cellStyle name="Note 2 2 2 4 8" xfId="13983"/>
    <cellStyle name="Note 2 2 2 4 9" xfId="13984"/>
    <cellStyle name="Note 2 2 2 5" xfId="444"/>
    <cellStyle name="Note 2 2 2 5 10" xfId="13985"/>
    <cellStyle name="Note 2 2 2 5 11" xfId="13986"/>
    <cellStyle name="Note 2 2 2 5 2" xfId="445"/>
    <cellStyle name="Note 2 2 2 5 2 10" xfId="13987"/>
    <cellStyle name="Note 2 2 2 5 2 2" xfId="446"/>
    <cellStyle name="Note 2 2 2 5 2 2 2" xfId="13988"/>
    <cellStyle name="Note 2 2 2 5 2 2 2 2" xfId="13989"/>
    <cellStyle name="Note 2 2 2 5 2 2 3" xfId="13990"/>
    <cellStyle name="Note 2 2 2 5 2 3" xfId="447"/>
    <cellStyle name="Note 2 2 2 5 2 3 2" xfId="13991"/>
    <cellStyle name="Note 2 2 2 5 2 3 2 2" xfId="13992"/>
    <cellStyle name="Note 2 2 2 5 2 3 3" xfId="13993"/>
    <cellStyle name="Note 2 2 2 5 2 4" xfId="13994"/>
    <cellStyle name="Note 2 2 2 5 2 4 2" xfId="13995"/>
    <cellStyle name="Note 2 2 2 5 2 4 3" xfId="13996"/>
    <cellStyle name="Note 2 2 2 5 2 5" xfId="13997"/>
    <cellStyle name="Note 2 2 2 5 2 5 2" xfId="13998"/>
    <cellStyle name="Note 2 2 2 5 2 5 3" xfId="13999"/>
    <cellStyle name="Note 2 2 2 5 2 6" xfId="14000"/>
    <cellStyle name="Note 2 2 2 5 2 6 2" xfId="14001"/>
    <cellStyle name="Note 2 2 2 5 2 6 3" xfId="14002"/>
    <cellStyle name="Note 2 2 2 5 2 7" xfId="14003"/>
    <cellStyle name="Note 2 2 2 5 2 7 2" xfId="14004"/>
    <cellStyle name="Note 2 2 2 5 2 8" xfId="14005"/>
    <cellStyle name="Note 2 2 2 5 2 9" xfId="14006"/>
    <cellStyle name="Note 2 2 2 5 3" xfId="448"/>
    <cellStyle name="Note 2 2 2 5 3 2" xfId="14007"/>
    <cellStyle name="Note 2 2 2 5 3 2 2" xfId="14008"/>
    <cellStyle name="Note 2 2 2 5 3 3" xfId="14009"/>
    <cellStyle name="Note 2 2 2 5 4" xfId="449"/>
    <cellStyle name="Note 2 2 2 5 4 2" xfId="14010"/>
    <cellStyle name="Note 2 2 2 5 4 2 2" xfId="14011"/>
    <cellStyle name="Note 2 2 2 5 4 3" xfId="14012"/>
    <cellStyle name="Note 2 2 2 5 5" xfId="14013"/>
    <cellStyle name="Note 2 2 2 5 5 2" xfId="14014"/>
    <cellStyle name="Note 2 2 2 5 5 2 2" xfId="14015"/>
    <cellStyle name="Note 2 2 2 5 5 3" xfId="14016"/>
    <cellStyle name="Note 2 2 2 5 6" xfId="14017"/>
    <cellStyle name="Note 2 2 2 5 6 2" xfId="14018"/>
    <cellStyle name="Note 2 2 2 5 6 2 2" xfId="14019"/>
    <cellStyle name="Note 2 2 2 5 6 3" xfId="14020"/>
    <cellStyle name="Note 2 2 2 5 7" xfId="14021"/>
    <cellStyle name="Note 2 2 2 5 7 2" xfId="14022"/>
    <cellStyle name="Note 2 2 2 5 7 3" xfId="14023"/>
    <cellStyle name="Note 2 2 2 5 8" xfId="14024"/>
    <cellStyle name="Note 2 2 2 5 8 2" xfId="14025"/>
    <cellStyle name="Note 2 2 2 5 9" xfId="14026"/>
    <cellStyle name="Note 2 2 2 6" xfId="450"/>
    <cellStyle name="Note 2 2 2 6 2" xfId="451"/>
    <cellStyle name="Note 2 2 2 6 2 2" xfId="452"/>
    <cellStyle name="Note 2 2 2 6 2 2 2" xfId="14027"/>
    <cellStyle name="Note 2 2 2 6 2 2 3" xfId="14028"/>
    <cellStyle name="Note 2 2 2 6 2 3" xfId="453"/>
    <cellStyle name="Note 2 2 2 6 2 3 2" xfId="14029"/>
    <cellStyle name="Note 2 2 2 6 2 3 3" xfId="14030"/>
    <cellStyle name="Note 2 2 2 6 2 4" xfId="14031"/>
    <cellStyle name="Note 2 2 2 6 2 5" xfId="14032"/>
    <cellStyle name="Note 2 2 2 6 3" xfId="454"/>
    <cellStyle name="Note 2 2 2 6 3 2" xfId="14033"/>
    <cellStyle name="Note 2 2 2 6 3 3" xfId="14034"/>
    <cellStyle name="Note 2 2 2 6 4" xfId="455"/>
    <cellStyle name="Note 2 2 2 6 4 2" xfId="14035"/>
    <cellStyle name="Note 2 2 2 6 4 3" xfId="14036"/>
    <cellStyle name="Note 2 2 2 6 5" xfId="14037"/>
    <cellStyle name="Note 2 2 2 6 5 2" xfId="14038"/>
    <cellStyle name="Note 2 2 2 6 6" xfId="14039"/>
    <cellStyle name="Note 2 2 2 6 7" xfId="14040"/>
    <cellStyle name="Note 2 2 2 7" xfId="456"/>
    <cellStyle name="Note 2 2 2 7 2" xfId="457"/>
    <cellStyle name="Note 2 2 2 7 2 2" xfId="458"/>
    <cellStyle name="Note 2 2 2 7 2 2 2" xfId="14041"/>
    <cellStyle name="Note 2 2 2 7 2 2 3" xfId="14042"/>
    <cellStyle name="Note 2 2 2 7 2 3" xfId="459"/>
    <cellStyle name="Note 2 2 2 7 2 3 2" xfId="14043"/>
    <cellStyle name="Note 2 2 2 7 2 3 3" xfId="14044"/>
    <cellStyle name="Note 2 2 2 7 2 4" xfId="14045"/>
    <cellStyle name="Note 2 2 2 7 2 5" xfId="14046"/>
    <cellStyle name="Note 2 2 2 7 3" xfId="460"/>
    <cellStyle name="Note 2 2 2 7 3 2" xfId="14047"/>
    <cellStyle name="Note 2 2 2 7 3 3" xfId="14048"/>
    <cellStyle name="Note 2 2 2 7 4" xfId="461"/>
    <cellStyle name="Note 2 2 2 7 4 2" xfId="14049"/>
    <cellStyle name="Note 2 2 2 7 4 3" xfId="14050"/>
    <cellStyle name="Note 2 2 2 7 5" xfId="14051"/>
    <cellStyle name="Note 2 2 2 7 6" xfId="14052"/>
    <cellStyle name="Note 2 2 2 8" xfId="462"/>
    <cellStyle name="Note 2 2 2 8 2" xfId="463"/>
    <cellStyle name="Note 2 2 2 8 2 2" xfId="14053"/>
    <cellStyle name="Note 2 2 2 8 2 3" xfId="14054"/>
    <cellStyle name="Note 2 2 2 8 3" xfId="464"/>
    <cellStyle name="Note 2 2 2 8 3 2" xfId="14055"/>
    <cellStyle name="Note 2 2 2 8 3 3" xfId="14056"/>
    <cellStyle name="Note 2 2 2 8 4" xfId="14057"/>
    <cellStyle name="Note 2 2 2 8 5" xfId="14058"/>
    <cellStyle name="Note 2 2 2 9" xfId="465"/>
    <cellStyle name="Note 2 2 2 9 2" xfId="466"/>
    <cellStyle name="Note 2 2 2 9 2 2" xfId="14059"/>
    <cellStyle name="Note 2 2 2 9 2 3" xfId="14060"/>
    <cellStyle name="Note 2 2 2 9 3" xfId="467"/>
    <cellStyle name="Note 2 2 2 9 3 2" xfId="14061"/>
    <cellStyle name="Note 2 2 2 9 3 3" xfId="14062"/>
    <cellStyle name="Note 2 2 2 9 4" xfId="14063"/>
    <cellStyle name="Note 2 2 2 9 5" xfId="14064"/>
    <cellStyle name="Note 2 2 20" xfId="14065"/>
    <cellStyle name="Note 2 2 3" xfId="468"/>
    <cellStyle name="Note 2 2 3 10" xfId="469"/>
    <cellStyle name="Note 2 2 3 10 2" xfId="470"/>
    <cellStyle name="Note 2 2 3 10 2 2" xfId="14066"/>
    <cellStyle name="Note 2 2 3 10 2 3" xfId="14067"/>
    <cellStyle name="Note 2 2 3 10 3" xfId="471"/>
    <cellStyle name="Note 2 2 3 10 3 2" xfId="14068"/>
    <cellStyle name="Note 2 2 3 10 3 3" xfId="14069"/>
    <cellStyle name="Note 2 2 3 10 4" xfId="14070"/>
    <cellStyle name="Note 2 2 3 10 5" xfId="14071"/>
    <cellStyle name="Note 2 2 3 11" xfId="14072"/>
    <cellStyle name="Note 2 2 3 11 2" xfId="14073"/>
    <cellStyle name="Note 2 2 3 11 3" xfId="14074"/>
    <cellStyle name="Note 2 2 3 12" xfId="14075"/>
    <cellStyle name="Note 2 2 3 12 2" xfId="14076"/>
    <cellStyle name="Note 2 2 3 12 3" xfId="14077"/>
    <cellStyle name="Note 2 2 3 13" xfId="14078"/>
    <cellStyle name="Note 2 2 3 14" xfId="14079"/>
    <cellStyle name="Note 2 2 3 2" xfId="472"/>
    <cellStyle name="Note 2 2 3 2 2" xfId="473"/>
    <cellStyle name="Note 2 2 3 2 2 2" xfId="474"/>
    <cellStyle name="Note 2 2 3 2 2 2 2" xfId="14080"/>
    <cellStyle name="Note 2 2 3 2 2 2 2 2" xfId="14081"/>
    <cellStyle name="Note 2 2 3 2 2 2 2 2 2" xfId="14082"/>
    <cellStyle name="Note 2 2 3 2 2 2 2 3" xfId="14083"/>
    <cellStyle name="Note 2 2 3 2 2 2 3" xfId="14084"/>
    <cellStyle name="Note 2 2 3 2 2 2 3 2" xfId="14085"/>
    <cellStyle name="Note 2 2 3 2 2 2 3 3" xfId="14086"/>
    <cellStyle name="Note 2 2 3 2 2 2 4" xfId="14087"/>
    <cellStyle name="Note 2 2 3 2 2 2 4 2" xfId="14088"/>
    <cellStyle name="Note 2 2 3 2 2 2 4 3" xfId="14089"/>
    <cellStyle name="Note 2 2 3 2 2 2 5" xfId="14090"/>
    <cellStyle name="Note 2 2 3 2 2 2 5 2" xfId="14091"/>
    <cellStyle name="Note 2 2 3 2 2 2 5 3" xfId="14092"/>
    <cellStyle name="Note 2 2 3 2 2 2 6" xfId="14093"/>
    <cellStyle name="Note 2 2 3 2 2 2 6 2" xfId="14094"/>
    <cellStyle name="Note 2 2 3 2 2 2 7" xfId="14095"/>
    <cellStyle name="Note 2 2 3 2 2 2 8" xfId="14096"/>
    <cellStyle name="Note 2 2 3 2 2 2 9" xfId="14097"/>
    <cellStyle name="Note 2 2 3 2 2 3" xfId="14098"/>
    <cellStyle name="Note 2 2 3 2 2 3 2" xfId="14099"/>
    <cellStyle name="Note 2 2 3 2 2 3 2 2" xfId="14100"/>
    <cellStyle name="Note 2 2 3 2 2 3 3" xfId="14101"/>
    <cellStyle name="Note 2 2 3 2 2 4" xfId="14102"/>
    <cellStyle name="Note 2 2 3 2 2 4 2" xfId="14103"/>
    <cellStyle name="Note 2 2 3 2 2 4 3" xfId="14104"/>
    <cellStyle name="Note 2 2 3 2 2 5" xfId="14105"/>
    <cellStyle name="Note 2 2 3 2 2 6" xfId="14106"/>
    <cellStyle name="Note 2 2 3 2 3" xfId="475"/>
    <cellStyle name="Note 2 2 3 2 3 2" xfId="14107"/>
    <cellStyle name="Note 2 2 3 2 3 2 2" xfId="14108"/>
    <cellStyle name="Note 2 2 3 2 3 2 2 2" xfId="14109"/>
    <cellStyle name="Note 2 2 3 2 3 2 3" xfId="14110"/>
    <cellStyle name="Note 2 2 3 2 3 3" xfId="14111"/>
    <cellStyle name="Note 2 2 3 2 3 3 2" xfId="14112"/>
    <cellStyle name="Note 2 2 3 2 3 3 2 2" xfId="14113"/>
    <cellStyle name="Note 2 2 3 2 3 3 3" xfId="14114"/>
    <cellStyle name="Note 2 2 3 2 3 4" xfId="14115"/>
    <cellStyle name="Note 2 2 3 2 3 4 2" xfId="14116"/>
    <cellStyle name="Note 2 2 3 2 3 4 3" xfId="14117"/>
    <cellStyle name="Note 2 2 3 2 3 5" xfId="14118"/>
    <cellStyle name="Note 2 2 3 2 3 5 2" xfId="14119"/>
    <cellStyle name="Note 2 2 3 2 3 5 3" xfId="14120"/>
    <cellStyle name="Note 2 2 3 2 3 6" xfId="14121"/>
    <cellStyle name="Note 2 2 3 2 3 6 2" xfId="14122"/>
    <cellStyle name="Note 2 2 3 2 3 7" xfId="14123"/>
    <cellStyle name="Note 2 2 3 2 3 8" xfId="14124"/>
    <cellStyle name="Note 2 2 3 2 3 9" xfId="14125"/>
    <cellStyle name="Note 2 2 3 2 4" xfId="476"/>
    <cellStyle name="Note 2 2 3 2 4 2" xfId="14126"/>
    <cellStyle name="Note 2 2 3 2 4 2 2" xfId="14127"/>
    <cellStyle name="Note 2 2 3 2 4 3" xfId="14128"/>
    <cellStyle name="Note 2 2 3 2 5" xfId="14129"/>
    <cellStyle name="Note 2 2 3 2 5 2" xfId="14130"/>
    <cellStyle name="Note 2 2 3 2 5 3" xfId="14131"/>
    <cellStyle name="Note 2 2 3 2 6" xfId="14132"/>
    <cellStyle name="Note 2 2 3 2 6 2" xfId="14133"/>
    <cellStyle name="Note 2 2 3 2 6 3" xfId="14134"/>
    <cellStyle name="Note 2 2 3 2 7" xfId="14135"/>
    <cellStyle name="Note 2 2 3 3" xfId="477"/>
    <cellStyle name="Note 2 2 3 3 2" xfId="478"/>
    <cellStyle name="Note 2 2 3 3 2 10" xfId="14136"/>
    <cellStyle name="Note 2 2 3 3 2 2" xfId="479"/>
    <cellStyle name="Note 2 2 3 3 2 2 2" xfId="14137"/>
    <cellStyle name="Note 2 2 3 3 2 2 2 2" xfId="14138"/>
    <cellStyle name="Note 2 2 3 3 2 2 3" xfId="14139"/>
    <cellStyle name="Note 2 2 3 3 2 3" xfId="14140"/>
    <cellStyle name="Note 2 2 3 3 2 3 2" xfId="14141"/>
    <cellStyle name="Note 2 2 3 3 2 3 2 2" xfId="14142"/>
    <cellStyle name="Note 2 2 3 3 2 3 3" xfId="14143"/>
    <cellStyle name="Note 2 2 3 3 2 4" xfId="14144"/>
    <cellStyle name="Note 2 2 3 3 2 4 2" xfId="14145"/>
    <cellStyle name="Note 2 2 3 3 2 4 3" xfId="14146"/>
    <cellStyle name="Note 2 2 3 3 2 5" xfId="14147"/>
    <cellStyle name="Note 2 2 3 3 2 5 2" xfId="14148"/>
    <cellStyle name="Note 2 2 3 3 2 5 3" xfId="14149"/>
    <cellStyle name="Note 2 2 3 3 2 6" xfId="14150"/>
    <cellStyle name="Note 2 2 3 3 2 6 2" xfId="14151"/>
    <cellStyle name="Note 2 2 3 3 2 6 3" xfId="14152"/>
    <cellStyle name="Note 2 2 3 3 2 7" xfId="14153"/>
    <cellStyle name="Note 2 2 3 3 2 7 2" xfId="14154"/>
    <cellStyle name="Note 2 2 3 3 2 8" xfId="14155"/>
    <cellStyle name="Note 2 2 3 3 2 9" xfId="14156"/>
    <cellStyle name="Note 2 2 3 3 3" xfId="480"/>
    <cellStyle name="Note 2 2 3 3 3 2" xfId="14157"/>
    <cellStyle name="Note 2 2 3 3 3 2 2" xfId="14158"/>
    <cellStyle name="Note 2 2 3 3 3 3" xfId="14159"/>
    <cellStyle name="Note 2 2 3 3 4" xfId="481"/>
    <cellStyle name="Note 2 2 3 3 4 2" xfId="14160"/>
    <cellStyle name="Note 2 2 3 3 4 3" xfId="14161"/>
    <cellStyle name="Note 2 2 3 3 5" xfId="482"/>
    <cellStyle name="Note 2 2 3 3 5 2" xfId="14162"/>
    <cellStyle name="Note 2 2 3 3 5 3" xfId="14163"/>
    <cellStyle name="Note 2 2 3 3 6" xfId="14164"/>
    <cellStyle name="Note 2 2 3 3 7" xfId="14165"/>
    <cellStyle name="Note 2 2 3 4" xfId="483"/>
    <cellStyle name="Note 2 2 3 4 10" xfId="14166"/>
    <cellStyle name="Note 2 2 3 4 11" xfId="14167"/>
    <cellStyle name="Note 2 2 3 4 2" xfId="484"/>
    <cellStyle name="Note 2 2 3 4 2 2" xfId="14168"/>
    <cellStyle name="Note 2 2 3 4 2 2 2" xfId="14169"/>
    <cellStyle name="Note 2 2 3 4 2 2 2 2" xfId="14170"/>
    <cellStyle name="Note 2 2 3 4 2 2 3" xfId="14171"/>
    <cellStyle name="Note 2 2 3 4 2 3" xfId="14172"/>
    <cellStyle name="Note 2 2 3 4 2 3 2" xfId="14173"/>
    <cellStyle name="Note 2 2 3 4 2 3 2 2" xfId="14174"/>
    <cellStyle name="Note 2 2 3 4 2 3 3" xfId="14175"/>
    <cellStyle name="Note 2 2 3 4 2 4" xfId="14176"/>
    <cellStyle name="Note 2 2 3 4 2 4 2" xfId="14177"/>
    <cellStyle name="Note 2 2 3 4 2 4 3" xfId="14178"/>
    <cellStyle name="Note 2 2 3 4 2 5" xfId="14179"/>
    <cellStyle name="Note 2 2 3 4 2 5 2" xfId="14180"/>
    <cellStyle name="Note 2 2 3 4 2 5 3" xfId="14181"/>
    <cellStyle name="Note 2 2 3 4 2 6" xfId="14182"/>
    <cellStyle name="Note 2 2 3 4 2 6 2" xfId="14183"/>
    <cellStyle name="Note 2 2 3 4 2 7" xfId="14184"/>
    <cellStyle name="Note 2 2 3 4 2 8" xfId="14185"/>
    <cellStyle name="Note 2 2 3 4 2 9" xfId="14186"/>
    <cellStyle name="Note 2 2 3 4 3" xfId="14187"/>
    <cellStyle name="Note 2 2 3 4 3 2" xfId="14188"/>
    <cellStyle name="Note 2 2 3 4 3 2 2" xfId="14189"/>
    <cellStyle name="Note 2 2 3 4 3 3" xfId="14190"/>
    <cellStyle name="Note 2 2 3 4 4" xfId="14191"/>
    <cellStyle name="Note 2 2 3 4 4 2" xfId="14192"/>
    <cellStyle name="Note 2 2 3 4 4 2 2" xfId="14193"/>
    <cellStyle name="Note 2 2 3 4 4 3" xfId="14194"/>
    <cellStyle name="Note 2 2 3 4 5" xfId="14195"/>
    <cellStyle name="Note 2 2 3 4 5 2" xfId="14196"/>
    <cellStyle name="Note 2 2 3 4 5 2 2" xfId="14197"/>
    <cellStyle name="Note 2 2 3 4 5 3" xfId="14198"/>
    <cellStyle name="Note 2 2 3 4 6" xfId="14199"/>
    <cellStyle name="Note 2 2 3 4 6 2" xfId="14200"/>
    <cellStyle name="Note 2 2 3 4 6 2 2" xfId="14201"/>
    <cellStyle name="Note 2 2 3 4 6 3" xfId="14202"/>
    <cellStyle name="Note 2 2 3 4 7" xfId="14203"/>
    <cellStyle name="Note 2 2 3 4 7 2" xfId="14204"/>
    <cellStyle name="Note 2 2 3 4 8" xfId="14205"/>
    <cellStyle name="Note 2 2 3 4 9" xfId="14206"/>
    <cellStyle name="Note 2 2 3 5" xfId="485"/>
    <cellStyle name="Note 2 2 3 5 10" xfId="14207"/>
    <cellStyle name="Note 2 2 3 5 11" xfId="14208"/>
    <cellStyle name="Note 2 2 3 5 2" xfId="486"/>
    <cellStyle name="Note 2 2 3 5 2 10" xfId="14209"/>
    <cellStyle name="Note 2 2 3 5 2 2" xfId="487"/>
    <cellStyle name="Note 2 2 3 5 2 2 2" xfId="14210"/>
    <cellStyle name="Note 2 2 3 5 2 2 2 2" xfId="14211"/>
    <cellStyle name="Note 2 2 3 5 2 2 3" xfId="14212"/>
    <cellStyle name="Note 2 2 3 5 2 3" xfId="488"/>
    <cellStyle name="Note 2 2 3 5 2 3 2" xfId="14213"/>
    <cellStyle name="Note 2 2 3 5 2 3 2 2" xfId="14214"/>
    <cellStyle name="Note 2 2 3 5 2 3 3" xfId="14215"/>
    <cellStyle name="Note 2 2 3 5 2 4" xfId="14216"/>
    <cellStyle name="Note 2 2 3 5 2 4 2" xfId="14217"/>
    <cellStyle name="Note 2 2 3 5 2 4 3" xfId="14218"/>
    <cellStyle name="Note 2 2 3 5 2 5" xfId="14219"/>
    <cellStyle name="Note 2 2 3 5 2 5 2" xfId="14220"/>
    <cellStyle name="Note 2 2 3 5 2 5 3" xfId="14221"/>
    <cellStyle name="Note 2 2 3 5 2 6" xfId="14222"/>
    <cellStyle name="Note 2 2 3 5 2 6 2" xfId="14223"/>
    <cellStyle name="Note 2 2 3 5 2 6 3" xfId="14224"/>
    <cellStyle name="Note 2 2 3 5 2 7" xfId="14225"/>
    <cellStyle name="Note 2 2 3 5 2 7 2" xfId="14226"/>
    <cellStyle name="Note 2 2 3 5 2 8" xfId="14227"/>
    <cellStyle name="Note 2 2 3 5 2 9" xfId="14228"/>
    <cellStyle name="Note 2 2 3 5 3" xfId="489"/>
    <cellStyle name="Note 2 2 3 5 3 2" xfId="14229"/>
    <cellStyle name="Note 2 2 3 5 3 2 2" xfId="14230"/>
    <cellStyle name="Note 2 2 3 5 3 3" xfId="14231"/>
    <cellStyle name="Note 2 2 3 5 4" xfId="490"/>
    <cellStyle name="Note 2 2 3 5 4 2" xfId="14232"/>
    <cellStyle name="Note 2 2 3 5 4 2 2" xfId="14233"/>
    <cellStyle name="Note 2 2 3 5 4 3" xfId="14234"/>
    <cellStyle name="Note 2 2 3 5 5" xfId="14235"/>
    <cellStyle name="Note 2 2 3 5 5 2" xfId="14236"/>
    <cellStyle name="Note 2 2 3 5 5 2 2" xfId="14237"/>
    <cellStyle name="Note 2 2 3 5 5 3" xfId="14238"/>
    <cellStyle name="Note 2 2 3 5 6" xfId="14239"/>
    <cellStyle name="Note 2 2 3 5 6 2" xfId="14240"/>
    <cellStyle name="Note 2 2 3 5 6 2 2" xfId="14241"/>
    <cellStyle name="Note 2 2 3 5 6 3" xfId="14242"/>
    <cellStyle name="Note 2 2 3 5 7" xfId="14243"/>
    <cellStyle name="Note 2 2 3 5 7 2" xfId="14244"/>
    <cellStyle name="Note 2 2 3 5 7 3" xfId="14245"/>
    <cellStyle name="Note 2 2 3 5 8" xfId="14246"/>
    <cellStyle name="Note 2 2 3 5 8 2" xfId="14247"/>
    <cellStyle name="Note 2 2 3 5 9" xfId="14248"/>
    <cellStyle name="Note 2 2 3 6" xfId="491"/>
    <cellStyle name="Note 2 2 3 6 2" xfId="492"/>
    <cellStyle name="Note 2 2 3 6 2 2" xfId="493"/>
    <cellStyle name="Note 2 2 3 6 2 2 2" xfId="14249"/>
    <cellStyle name="Note 2 2 3 6 2 2 3" xfId="14250"/>
    <cellStyle name="Note 2 2 3 6 2 3" xfId="494"/>
    <cellStyle name="Note 2 2 3 6 2 3 2" xfId="14251"/>
    <cellStyle name="Note 2 2 3 6 2 3 3" xfId="14252"/>
    <cellStyle name="Note 2 2 3 6 2 4" xfId="14253"/>
    <cellStyle name="Note 2 2 3 6 2 5" xfId="14254"/>
    <cellStyle name="Note 2 2 3 6 3" xfId="495"/>
    <cellStyle name="Note 2 2 3 6 3 2" xfId="14255"/>
    <cellStyle name="Note 2 2 3 6 3 3" xfId="14256"/>
    <cellStyle name="Note 2 2 3 6 4" xfId="496"/>
    <cellStyle name="Note 2 2 3 6 4 2" xfId="14257"/>
    <cellStyle name="Note 2 2 3 6 4 3" xfId="14258"/>
    <cellStyle name="Note 2 2 3 6 5" xfId="14259"/>
    <cellStyle name="Note 2 2 3 6 5 2" xfId="14260"/>
    <cellStyle name="Note 2 2 3 6 6" xfId="14261"/>
    <cellStyle name="Note 2 2 3 6 7" xfId="14262"/>
    <cellStyle name="Note 2 2 3 7" xfId="497"/>
    <cellStyle name="Note 2 2 3 7 2" xfId="498"/>
    <cellStyle name="Note 2 2 3 7 2 2" xfId="499"/>
    <cellStyle name="Note 2 2 3 7 2 2 2" xfId="14263"/>
    <cellStyle name="Note 2 2 3 7 2 2 3" xfId="14264"/>
    <cellStyle name="Note 2 2 3 7 2 3" xfId="500"/>
    <cellStyle name="Note 2 2 3 7 2 3 2" xfId="14265"/>
    <cellStyle name="Note 2 2 3 7 2 3 3" xfId="14266"/>
    <cellStyle name="Note 2 2 3 7 2 4" xfId="14267"/>
    <cellStyle name="Note 2 2 3 7 2 5" xfId="14268"/>
    <cellStyle name="Note 2 2 3 7 3" xfId="501"/>
    <cellStyle name="Note 2 2 3 7 3 2" xfId="14269"/>
    <cellStyle name="Note 2 2 3 7 3 3" xfId="14270"/>
    <cellStyle name="Note 2 2 3 7 4" xfId="502"/>
    <cellStyle name="Note 2 2 3 7 4 2" xfId="14271"/>
    <cellStyle name="Note 2 2 3 7 4 3" xfId="14272"/>
    <cellStyle name="Note 2 2 3 7 5" xfId="14273"/>
    <cellStyle name="Note 2 2 3 7 6" xfId="14274"/>
    <cellStyle name="Note 2 2 3 8" xfId="503"/>
    <cellStyle name="Note 2 2 3 8 2" xfId="504"/>
    <cellStyle name="Note 2 2 3 8 2 2" xfId="14275"/>
    <cellStyle name="Note 2 2 3 8 2 3" xfId="14276"/>
    <cellStyle name="Note 2 2 3 8 3" xfId="505"/>
    <cellStyle name="Note 2 2 3 8 3 2" xfId="14277"/>
    <cellStyle name="Note 2 2 3 8 3 3" xfId="14278"/>
    <cellStyle name="Note 2 2 3 8 4" xfId="14279"/>
    <cellStyle name="Note 2 2 3 8 5" xfId="14280"/>
    <cellStyle name="Note 2 2 3 9" xfId="506"/>
    <cellStyle name="Note 2 2 3 9 2" xfId="507"/>
    <cellStyle name="Note 2 2 3 9 2 2" xfId="14281"/>
    <cellStyle name="Note 2 2 3 9 2 3" xfId="14282"/>
    <cellStyle name="Note 2 2 3 9 3" xfId="508"/>
    <cellStyle name="Note 2 2 3 9 3 2" xfId="14283"/>
    <cellStyle name="Note 2 2 3 9 3 3" xfId="14284"/>
    <cellStyle name="Note 2 2 3 9 4" xfId="14285"/>
    <cellStyle name="Note 2 2 3 9 5" xfId="14286"/>
    <cellStyle name="Note 2 2 4" xfId="509"/>
    <cellStyle name="Note 2 2 4 10" xfId="14287"/>
    <cellStyle name="Note 2 2 4 10 2" xfId="14288"/>
    <cellStyle name="Note 2 2 4 10 3" xfId="14289"/>
    <cellStyle name="Note 2 2 4 11" xfId="14290"/>
    <cellStyle name="Note 2 2 4 11 2" xfId="14291"/>
    <cellStyle name="Note 2 2 4 11 3" xfId="14292"/>
    <cellStyle name="Note 2 2 4 12" xfId="14293"/>
    <cellStyle name="Note 2 2 4 12 2" xfId="14294"/>
    <cellStyle name="Note 2 2 4 12 3" xfId="14295"/>
    <cellStyle name="Note 2 2 4 13" xfId="14296"/>
    <cellStyle name="Note 2 2 4 14" xfId="14297"/>
    <cellStyle name="Note 2 2 4 2" xfId="510"/>
    <cellStyle name="Note 2 2 4 2 2" xfId="511"/>
    <cellStyle name="Note 2 2 4 2 2 2" xfId="14298"/>
    <cellStyle name="Note 2 2 4 2 2 2 2" xfId="14299"/>
    <cellStyle name="Note 2 2 4 2 2 2 2 2" xfId="14300"/>
    <cellStyle name="Note 2 2 4 2 2 2 3" xfId="14301"/>
    <cellStyle name="Note 2 2 4 2 2 3" xfId="14302"/>
    <cellStyle name="Note 2 2 4 2 2 3 2" xfId="14303"/>
    <cellStyle name="Note 2 2 4 2 2 3 3" xfId="14304"/>
    <cellStyle name="Note 2 2 4 2 2 4" xfId="14305"/>
    <cellStyle name="Note 2 2 4 2 2 4 2" xfId="14306"/>
    <cellStyle name="Note 2 2 4 2 2 4 3" xfId="14307"/>
    <cellStyle name="Note 2 2 4 2 2 5" xfId="14308"/>
    <cellStyle name="Note 2 2 4 2 2 5 2" xfId="14309"/>
    <cellStyle name="Note 2 2 4 2 2 5 3" xfId="14310"/>
    <cellStyle name="Note 2 2 4 2 2 6" xfId="14311"/>
    <cellStyle name="Note 2 2 4 2 2 6 2" xfId="14312"/>
    <cellStyle name="Note 2 2 4 2 2 7" xfId="14313"/>
    <cellStyle name="Note 2 2 4 2 2 8" xfId="14314"/>
    <cellStyle name="Note 2 2 4 2 2 9" xfId="14315"/>
    <cellStyle name="Note 2 2 4 2 3" xfId="14316"/>
    <cellStyle name="Note 2 2 4 2 3 2" xfId="14317"/>
    <cellStyle name="Note 2 2 4 2 3 2 2" xfId="14318"/>
    <cellStyle name="Note 2 2 4 2 3 3" xfId="14319"/>
    <cellStyle name="Note 2 2 4 2 4" xfId="14320"/>
    <cellStyle name="Note 2 2 4 2 4 2" xfId="14321"/>
    <cellStyle name="Note 2 2 4 2 4 3" xfId="14322"/>
    <cellStyle name="Note 2 2 4 2 5" xfId="14323"/>
    <cellStyle name="Note 2 2 4 2 6" xfId="14324"/>
    <cellStyle name="Note 2 2 4 3" xfId="512"/>
    <cellStyle name="Note 2 2 4 3 2" xfId="14325"/>
    <cellStyle name="Note 2 2 4 3 2 2" xfId="14326"/>
    <cellStyle name="Note 2 2 4 3 2 2 2" xfId="14327"/>
    <cellStyle name="Note 2 2 4 3 2 3" xfId="14328"/>
    <cellStyle name="Note 2 2 4 3 3" xfId="14329"/>
    <cellStyle name="Note 2 2 4 3 3 2" xfId="14330"/>
    <cellStyle name="Note 2 2 4 3 3 2 2" xfId="14331"/>
    <cellStyle name="Note 2 2 4 3 3 3" xfId="14332"/>
    <cellStyle name="Note 2 2 4 3 4" xfId="14333"/>
    <cellStyle name="Note 2 2 4 3 4 2" xfId="14334"/>
    <cellStyle name="Note 2 2 4 3 4 3" xfId="14335"/>
    <cellStyle name="Note 2 2 4 3 5" xfId="14336"/>
    <cellStyle name="Note 2 2 4 3 5 2" xfId="14337"/>
    <cellStyle name="Note 2 2 4 3 5 3" xfId="14338"/>
    <cellStyle name="Note 2 2 4 3 6" xfId="14339"/>
    <cellStyle name="Note 2 2 4 3 6 2" xfId="14340"/>
    <cellStyle name="Note 2 2 4 3 7" xfId="14341"/>
    <cellStyle name="Note 2 2 4 3 8" xfId="14342"/>
    <cellStyle name="Note 2 2 4 3 9" xfId="14343"/>
    <cellStyle name="Note 2 2 4 4" xfId="513"/>
    <cellStyle name="Note 2 2 4 4 2" xfId="14344"/>
    <cellStyle name="Note 2 2 4 4 2 2" xfId="14345"/>
    <cellStyle name="Note 2 2 4 4 3" xfId="14346"/>
    <cellStyle name="Note 2 2 4 5" xfId="14347"/>
    <cellStyle name="Note 2 2 4 5 2" xfId="14348"/>
    <cellStyle name="Note 2 2 4 5 3" xfId="14349"/>
    <cellStyle name="Note 2 2 4 6" xfId="14350"/>
    <cellStyle name="Note 2 2 4 6 2" xfId="14351"/>
    <cellStyle name="Note 2 2 4 6 3" xfId="14352"/>
    <cellStyle name="Note 2 2 4 7" xfId="14353"/>
    <cellStyle name="Note 2 2 4 7 2" xfId="14354"/>
    <cellStyle name="Note 2 2 4 7 3" xfId="14355"/>
    <cellStyle name="Note 2 2 4 8" xfId="14356"/>
    <cellStyle name="Note 2 2 4 8 2" xfId="14357"/>
    <cellStyle name="Note 2 2 4 8 3" xfId="14358"/>
    <cellStyle name="Note 2 2 4 9" xfId="14359"/>
    <cellStyle name="Note 2 2 4 9 2" xfId="14360"/>
    <cellStyle name="Note 2 2 4 9 3" xfId="14361"/>
    <cellStyle name="Note 2 2 5" xfId="514"/>
    <cellStyle name="Note 2 2 5 2" xfId="515"/>
    <cellStyle name="Note 2 2 5 2 10" xfId="14362"/>
    <cellStyle name="Note 2 2 5 2 2" xfId="516"/>
    <cellStyle name="Note 2 2 5 2 2 2" xfId="14363"/>
    <cellStyle name="Note 2 2 5 2 2 2 2" xfId="14364"/>
    <cellStyle name="Note 2 2 5 2 2 3" xfId="14365"/>
    <cellStyle name="Note 2 2 5 2 3" xfId="14366"/>
    <cellStyle name="Note 2 2 5 2 3 2" xfId="14367"/>
    <cellStyle name="Note 2 2 5 2 3 2 2" xfId="14368"/>
    <cellStyle name="Note 2 2 5 2 3 3" xfId="14369"/>
    <cellStyle name="Note 2 2 5 2 4" xfId="14370"/>
    <cellStyle name="Note 2 2 5 2 4 2" xfId="14371"/>
    <cellStyle name="Note 2 2 5 2 4 3" xfId="14372"/>
    <cellStyle name="Note 2 2 5 2 5" xfId="14373"/>
    <cellStyle name="Note 2 2 5 2 5 2" xfId="14374"/>
    <cellStyle name="Note 2 2 5 2 5 3" xfId="14375"/>
    <cellStyle name="Note 2 2 5 2 6" xfId="14376"/>
    <cellStyle name="Note 2 2 5 2 6 2" xfId="14377"/>
    <cellStyle name="Note 2 2 5 2 6 3" xfId="14378"/>
    <cellStyle name="Note 2 2 5 2 7" xfId="14379"/>
    <cellStyle name="Note 2 2 5 2 7 2" xfId="14380"/>
    <cellStyle name="Note 2 2 5 2 8" xfId="14381"/>
    <cellStyle name="Note 2 2 5 2 9" xfId="14382"/>
    <cellStyle name="Note 2 2 5 3" xfId="517"/>
    <cellStyle name="Note 2 2 5 3 2" xfId="14383"/>
    <cellStyle name="Note 2 2 5 3 2 2" xfId="14384"/>
    <cellStyle name="Note 2 2 5 3 3" xfId="14385"/>
    <cellStyle name="Note 2 2 5 4" xfId="518"/>
    <cellStyle name="Note 2 2 5 4 2" xfId="14386"/>
    <cellStyle name="Note 2 2 5 4 3" xfId="14387"/>
    <cellStyle name="Note 2 2 5 5" xfId="519"/>
    <cellStyle name="Note 2 2 5 5 2" xfId="14388"/>
    <cellStyle name="Note 2 2 5 5 3" xfId="14389"/>
    <cellStyle name="Note 2 2 5 6" xfId="14390"/>
    <cellStyle name="Note 2 2 5 7" xfId="14391"/>
    <cellStyle name="Note 2 2 6" xfId="520"/>
    <cellStyle name="Note 2 2 6 10" xfId="14392"/>
    <cellStyle name="Note 2 2 6 11" xfId="14393"/>
    <cellStyle name="Note 2 2 6 2" xfId="521"/>
    <cellStyle name="Note 2 2 6 2 2" xfId="14394"/>
    <cellStyle name="Note 2 2 6 2 2 2" xfId="14395"/>
    <cellStyle name="Note 2 2 6 2 2 2 2" xfId="14396"/>
    <cellStyle name="Note 2 2 6 2 2 3" xfId="14397"/>
    <cellStyle name="Note 2 2 6 2 3" xfId="14398"/>
    <cellStyle name="Note 2 2 6 2 3 2" xfId="14399"/>
    <cellStyle name="Note 2 2 6 2 3 2 2" xfId="14400"/>
    <cellStyle name="Note 2 2 6 2 3 3" xfId="14401"/>
    <cellStyle name="Note 2 2 6 2 4" xfId="14402"/>
    <cellStyle name="Note 2 2 6 2 4 2" xfId="14403"/>
    <cellStyle name="Note 2 2 6 2 4 3" xfId="14404"/>
    <cellStyle name="Note 2 2 6 2 5" xfId="14405"/>
    <cellStyle name="Note 2 2 6 2 5 2" xfId="14406"/>
    <cellStyle name="Note 2 2 6 2 5 3" xfId="14407"/>
    <cellStyle name="Note 2 2 6 2 6" xfId="14408"/>
    <cellStyle name="Note 2 2 6 2 6 2" xfId="14409"/>
    <cellStyle name="Note 2 2 6 2 7" xfId="14410"/>
    <cellStyle name="Note 2 2 6 2 8" xfId="14411"/>
    <cellStyle name="Note 2 2 6 2 9" xfId="14412"/>
    <cellStyle name="Note 2 2 6 3" xfId="14413"/>
    <cellStyle name="Note 2 2 6 3 2" xfId="14414"/>
    <cellStyle name="Note 2 2 6 3 2 2" xfId="14415"/>
    <cellStyle name="Note 2 2 6 3 3" xfId="14416"/>
    <cellStyle name="Note 2 2 6 4" xfId="14417"/>
    <cellStyle name="Note 2 2 6 4 2" xfId="14418"/>
    <cellStyle name="Note 2 2 6 4 2 2" xfId="14419"/>
    <cellStyle name="Note 2 2 6 4 3" xfId="14420"/>
    <cellStyle name="Note 2 2 6 5" xfId="14421"/>
    <cellStyle name="Note 2 2 6 5 2" xfId="14422"/>
    <cellStyle name="Note 2 2 6 5 2 2" xfId="14423"/>
    <cellStyle name="Note 2 2 6 5 3" xfId="14424"/>
    <cellStyle name="Note 2 2 6 6" xfId="14425"/>
    <cellStyle name="Note 2 2 6 6 2" xfId="14426"/>
    <cellStyle name="Note 2 2 6 6 2 2" xfId="14427"/>
    <cellStyle name="Note 2 2 6 6 3" xfId="14428"/>
    <cellStyle name="Note 2 2 6 7" xfId="14429"/>
    <cellStyle name="Note 2 2 6 7 2" xfId="14430"/>
    <cellStyle name="Note 2 2 6 8" xfId="14431"/>
    <cellStyle name="Note 2 2 6 9" xfId="14432"/>
    <cellStyle name="Note 2 2 7" xfId="522"/>
    <cellStyle name="Note 2 2 7 10" xfId="14433"/>
    <cellStyle name="Note 2 2 7 11" xfId="14434"/>
    <cellStyle name="Note 2 2 7 2" xfId="523"/>
    <cellStyle name="Note 2 2 7 2 10" xfId="14435"/>
    <cellStyle name="Note 2 2 7 2 2" xfId="524"/>
    <cellStyle name="Note 2 2 7 2 2 2" xfId="14436"/>
    <cellStyle name="Note 2 2 7 2 2 2 2" xfId="14437"/>
    <cellStyle name="Note 2 2 7 2 2 3" xfId="14438"/>
    <cellStyle name="Note 2 2 7 2 3" xfId="525"/>
    <cellStyle name="Note 2 2 7 2 3 2" xfId="14439"/>
    <cellStyle name="Note 2 2 7 2 3 2 2" xfId="14440"/>
    <cellStyle name="Note 2 2 7 2 3 3" xfId="14441"/>
    <cellStyle name="Note 2 2 7 2 4" xfId="14442"/>
    <cellStyle name="Note 2 2 7 2 4 2" xfId="14443"/>
    <cellStyle name="Note 2 2 7 2 4 3" xfId="14444"/>
    <cellStyle name="Note 2 2 7 2 5" xfId="14445"/>
    <cellStyle name="Note 2 2 7 2 5 2" xfId="14446"/>
    <cellStyle name="Note 2 2 7 2 5 3" xfId="14447"/>
    <cellStyle name="Note 2 2 7 2 6" xfId="14448"/>
    <cellStyle name="Note 2 2 7 2 6 2" xfId="14449"/>
    <cellStyle name="Note 2 2 7 2 6 3" xfId="14450"/>
    <cellStyle name="Note 2 2 7 2 7" xfId="14451"/>
    <cellStyle name="Note 2 2 7 2 7 2" xfId="14452"/>
    <cellStyle name="Note 2 2 7 2 8" xfId="14453"/>
    <cellStyle name="Note 2 2 7 2 9" xfId="14454"/>
    <cellStyle name="Note 2 2 7 3" xfId="526"/>
    <cellStyle name="Note 2 2 7 3 2" xfId="14455"/>
    <cellStyle name="Note 2 2 7 3 2 2" xfId="14456"/>
    <cellStyle name="Note 2 2 7 3 3" xfId="14457"/>
    <cellStyle name="Note 2 2 7 4" xfId="527"/>
    <cellStyle name="Note 2 2 7 4 2" xfId="14458"/>
    <cellStyle name="Note 2 2 7 4 2 2" xfId="14459"/>
    <cellStyle name="Note 2 2 7 4 3" xfId="14460"/>
    <cellStyle name="Note 2 2 7 5" xfId="14461"/>
    <cellStyle name="Note 2 2 7 5 2" xfId="14462"/>
    <cellStyle name="Note 2 2 7 5 2 2" xfId="14463"/>
    <cellStyle name="Note 2 2 7 5 3" xfId="14464"/>
    <cellStyle name="Note 2 2 7 6" xfId="14465"/>
    <cellStyle name="Note 2 2 7 6 2" xfId="14466"/>
    <cellStyle name="Note 2 2 7 6 2 2" xfId="14467"/>
    <cellStyle name="Note 2 2 7 6 3" xfId="14468"/>
    <cellStyle name="Note 2 2 7 7" xfId="14469"/>
    <cellStyle name="Note 2 2 7 7 2" xfId="14470"/>
    <cellStyle name="Note 2 2 7 7 3" xfId="14471"/>
    <cellStyle name="Note 2 2 7 8" xfId="14472"/>
    <cellStyle name="Note 2 2 7 8 2" xfId="14473"/>
    <cellStyle name="Note 2 2 7 9" xfId="14474"/>
    <cellStyle name="Note 2 2 8" xfId="528"/>
    <cellStyle name="Note 2 2 8 2" xfId="529"/>
    <cellStyle name="Note 2 2 8 2 2" xfId="530"/>
    <cellStyle name="Note 2 2 8 2 2 2" xfId="14475"/>
    <cellStyle name="Note 2 2 8 2 2 3" xfId="14476"/>
    <cellStyle name="Note 2 2 8 2 3" xfId="531"/>
    <cellStyle name="Note 2 2 8 2 3 2" xfId="14477"/>
    <cellStyle name="Note 2 2 8 2 3 3" xfId="14478"/>
    <cellStyle name="Note 2 2 8 2 4" xfId="14479"/>
    <cellStyle name="Note 2 2 8 2 5" xfId="14480"/>
    <cellStyle name="Note 2 2 8 3" xfId="532"/>
    <cellStyle name="Note 2 2 8 3 2" xfId="14481"/>
    <cellStyle name="Note 2 2 8 3 3" xfId="14482"/>
    <cellStyle name="Note 2 2 8 4" xfId="533"/>
    <cellStyle name="Note 2 2 8 4 2" xfId="14483"/>
    <cellStyle name="Note 2 2 8 4 3" xfId="14484"/>
    <cellStyle name="Note 2 2 8 5" xfId="14485"/>
    <cellStyle name="Note 2 2 8 5 2" xfId="14486"/>
    <cellStyle name="Note 2 2 8 6" xfId="14487"/>
    <cellStyle name="Note 2 2 8 7" xfId="14488"/>
    <cellStyle name="Note 2 2 9" xfId="534"/>
    <cellStyle name="Note 2 2 9 2" xfId="535"/>
    <cellStyle name="Note 2 2 9 2 2" xfId="536"/>
    <cellStyle name="Note 2 2 9 2 2 2" xfId="14489"/>
    <cellStyle name="Note 2 2 9 2 2 3" xfId="14490"/>
    <cellStyle name="Note 2 2 9 2 3" xfId="537"/>
    <cellStyle name="Note 2 2 9 2 3 2" xfId="14491"/>
    <cellStyle name="Note 2 2 9 2 3 3" xfId="14492"/>
    <cellStyle name="Note 2 2 9 2 4" xfId="14493"/>
    <cellStyle name="Note 2 2 9 2 5" xfId="14494"/>
    <cellStyle name="Note 2 2 9 3" xfId="538"/>
    <cellStyle name="Note 2 2 9 3 2" xfId="14495"/>
    <cellStyle name="Note 2 2 9 3 3" xfId="14496"/>
    <cellStyle name="Note 2 2 9 4" xfId="539"/>
    <cellStyle name="Note 2 2 9 4 2" xfId="14497"/>
    <cellStyle name="Note 2 2 9 4 3" xfId="14498"/>
    <cellStyle name="Note 2 2 9 5" xfId="14499"/>
    <cellStyle name="Note 2 2 9 6" xfId="14500"/>
    <cellStyle name="Note 2 3" xfId="14501"/>
    <cellStyle name="Note 2 3 10" xfId="14502"/>
    <cellStyle name="Note 2 3 10 2" xfId="14503"/>
    <cellStyle name="Note 2 3 10 3" xfId="14504"/>
    <cellStyle name="Note 2 3 11" xfId="14505"/>
    <cellStyle name="Note 2 3 11 2" xfId="14506"/>
    <cellStyle name="Note 2 3 11 3" xfId="14507"/>
    <cellStyle name="Note 2 3 12" xfId="14508"/>
    <cellStyle name="Note 2 3 12 2" xfId="14509"/>
    <cellStyle name="Note 2 3 12 3" xfId="14510"/>
    <cellStyle name="Note 2 3 13" xfId="14511"/>
    <cellStyle name="Note 2 3 13 2" xfId="14512"/>
    <cellStyle name="Note 2 3 13 3" xfId="14513"/>
    <cellStyle name="Note 2 3 14" xfId="14514"/>
    <cellStyle name="Note 2 3 14 2" xfId="14515"/>
    <cellStyle name="Note 2 3 14 3" xfId="14516"/>
    <cellStyle name="Note 2 3 15" xfId="14517"/>
    <cellStyle name="Note 2 3 15 2" xfId="14518"/>
    <cellStyle name="Note 2 3 15 3" xfId="14519"/>
    <cellStyle name="Note 2 3 16" xfId="14520"/>
    <cellStyle name="Note 2 3 16 2" xfId="14521"/>
    <cellStyle name="Note 2 3 16 3" xfId="14522"/>
    <cellStyle name="Note 2 3 17" xfId="14523"/>
    <cellStyle name="Note 2 3 18" xfId="14524"/>
    <cellStyle name="Note 2 3 19" xfId="14525"/>
    <cellStyle name="Note 2 3 2" xfId="14526"/>
    <cellStyle name="Note 2 3 2 10" xfId="14527"/>
    <cellStyle name="Note 2 3 2 10 2" xfId="14528"/>
    <cellStyle name="Note 2 3 2 10 3" xfId="14529"/>
    <cellStyle name="Note 2 3 2 11" xfId="14530"/>
    <cellStyle name="Note 2 3 2 11 2" xfId="14531"/>
    <cellStyle name="Note 2 3 2 11 3" xfId="14532"/>
    <cellStyle name="Note 2 3 2 12" xfId="14533"/>
    <cellStyle name="Note 2 3 2 12 2" xfId="14534"/>
    <cellStyle name="Note 2 3 2 12 3" xfId="14535"/>
    <cellStyle name="Note 2 3 2 13" xfId="14536"/>
    <cellStyle name="Note 2 3 2 13 2" xfId="14537"/>
    <cellStyle name="Note 2 3 2 13 3" xfId="14538"/>
    <cellStyle name="Note 2 3 2 14" xfId="14539"/>
    <cellStyle name="Note 2 3 2 14 2" xfId="14540"/>
    <cellStyle name="Note 2 3 2 14 3" xfId="14541"/>
    <cellStyle name="Note 2 3 2 15" xfId="14542"/>
    <cellStyle name="Note 2 3 2 15 2" xfId="14543"/>
    <cellStyle name="Note 2 3 2 15 3" xfId="14544"/>
    <cellStyle name="Note 2 3 2 16" xfId="14545"/>
    <cellStyle name="Note 2 3 2 17" xfId="14546"/>
    <cellStyle name="Note 2 3 2 18" xfId="14547"/>
    <cellStyle name="Note 2 3 2 19" xfId="14548"/>
    <cellStyle name="Note 2 3 2 2" xfId="14549"/>
    <cellStyle name="Note 2 3 2 2 10" xfId="14550"/>
    <cellStyle name="Note 2 3 2 2 10 2" xfId="14551"/>
    <cellStyle name="Note 2 3 2 2 10 3" xfId="14552"/>
    <cellStyle name="Note 2 3 2 2 11" xfId="14553"/>
    <cellStyle name="Note 2 3 2 2 11 2" xfId="14554"/>
    <cellStyle name="Note 2 3 2 2 11 3" xfId="14555"/>
    <cellStyle name="Note 2 3 2 2 12" xfId="14556"/>
    <cellStyle name="Note 2 3 2 2 12 2" xfId="14557"/>
    <cellStyle name="Note 2 3 2 2 12 3" xfId="14558"/>
    <cellStyle name="Note 2 3 2 2 13" xfId="14559"/>
    <cellStyle name="Note 2 3 2 2 14" xfId="14560"/>
    <cellStyle name="Note 2 3 2 2 2" xfId="14561"/>
    <cellStyle name="Note 2 3 2 2 2 2" xfId="14562"/>
    <cellStyle name="Note 2 3 2 2 2 3" xfId="14563"/>
    <cellStyle name="Note 2 3 2 2 3" xfId="14564"/>
    <cellStyle name="Note 2 3 2 2 3 2" xfId="14565"/>
    <cellStyle name="Note 2 3 2 2 3 3" xfId="14566"/>
    <cellStyle name="Note 2 3 2 2 4" xfId="14567"/>
    <cellStyle name="Note 2 3 2 2 4 2" xfId="14568"/>
    <cellStyle name="Note 2 3 2 2 4 3" xfId="14569"/>
    <cellStyle name="Note 2 3 2 2 5" xfId="14570"/>
    <cellStyle name="Note 2 3 2 2 5 2" xfId="14571"/>
    <cellStyle name="Note 2 3 2 2 5 3" xfId="14572"/>
    <cellStyle name="Note 2 3 2 2 6" xfId="14573"/>
    <cellStyle name="Note 2 3 2 2 6 2" xfId="14574"/>
    <cellStyle name="Note 2 3 2 2 6 3" xfId="14575"/>
    <cellStyle name="Note 2 3 2 2 7" xfId="14576"/>
    <cellStyle name="Note 2 3 2 2 7 2" xfId="14577"/>
    <cellStyle name="Note 2 3 2 2 7 3" xfId="14578"/>
    <cellStyle name="Note 2 3 2 2 8" xfId="14579"/>
    <cellStyle name="Note 2 3 2 2 8 2" xfId="14580"/>
    <cellStyle name="Note 2 3 2 2 8 3" xfId="14581"/>
    <cellStyle name="Note 2 3 2 2 9" xfId="14582"/>
    <cellStyle name="Note 2 3 2 2 9 2" xfId="14583"/>
    <cellStyle name="Note 2 3 2 2 9 3" xfId="14584"/>
    <cellStyle name="Note 2 3 2 3" xfId="14585"/>
    <cellStyle name="Note 2 3 2 3 10" xfId="14586"/>
    <cellStyle name="Note 2 3 2 3 10 2" xfId="14587"/>
    <cellStyle name="Note 2 3 2 3 10 3" xfId="14588"/>
    <cellStyle name="Note 2 3 2 3 11" xfId="14589"/>
    <cellStyle name="Note 2 3 2 3 11 2" xfId="14590"/>
    <cellStyle name="Note 2 3 2 3 11 3" xfId="14591"/>
    <cellStyle name="Note 2 3 2 3 12" xfId="14592"/>
    <cellStyle name="Note 2 3 2 3 12 2" xfId="14593"/>
    <cellStyle name="Note 2 3 2 3 12 3" xfId="14594"/>
    <cellStyle name="Note 2 3 2 3 13" xfId="14595"/>
    <cellStyle name="Note 2 3 2 3 14" xfId="14596"/>
    <cellStyle name="Note 2 3 2 3 2" xfId="14597"/>
    <cellStyle name="Note 2 3 2 3 2 2" xfId="14598"/>
    <cellStyle name="Note 2 3 2 3 2 3" xfId="14599"/>
    <cellStyle name="Note 2 3 2 3 3" xfId="14600"/>
    <cellStyle name="Note 2 3 2 3 3 2" xfId="14601"/>
    <cellStyle name="Note 2 3 2 3 3 3" xfId="14602"/>
    <cellStyle name="Note 2 3 2 3 4" xfId="14603"/>
    <cellStyle name="Note 2 3 2 3 4 2" xfId="14604"/>
    <cellStyle name="Note 2 3 2 3 4 3" xfId="14605"/>
    <cellStyle name="Note 2 3 2 3 5" xfId="14606"/>
    <cellStyle name="Note 2 3 2 3 5 2" xfId="14607"/>
    <cellStyle name="Note 2 3 2 3 5 3" xfId="14608"/>
    <cellStyle name="Note 2 3 2 3 6" xfId="14609"/>
    <cellStyle name="Note 2 3 2 3 6 2" xfId="14610"/>
    <cellStyle name="Note 2 3 2 3 6 3" xfId="14611"/>
    <cellStyle name="Note 2 3 2 3 7" xfId="14612"/>
    <cellStyle name="Note 2 3 2 3 7 2" xfId="14613"/>
    <cellStyle name="Note 2 3 2 3 7 3" xfId="14614"/>
    <cellStyle name="Note 2 3 2 3 8" xfId="14615"/>
    <cellStyle name="Note 2 3 2 3 8 2" xfId="14616"/>
    <cellStyle name="Note 2 3 2 3 8 3" xfId="14617"/>
    <cellStyle name="Note 2 3 2 3 9" xfId="14618"/>
    <cellStyle name="Note 2 3 2 3 9 2" xfId="14619"/>
    <cellStyle name="Note 2 3 2 3 9 3" xfId="14620"/>
    <cellStyle name="Note 2 3 2 4" xfId="14621"/>
    <cellStyle name="Note 2 3 2 4 2" xfId="14622"/>
    <cellStyle name="Note 2 3 2 4 3" xfId="14623"/>
    <cellStyle name="Note 2 3 2 5" xfId="14624"/>
    <cellStyle name="Note 2 3 2 5 2" xfId="14625"/>
    <cellStyle name="Note 2 3 2 5 3" xfId="14626"/>
    <cellStyle name="Note 2 3 2 6" xfId="14627"/>
    <cellStyle name="Note 2 3 2 6 2" xfId="14628"/>
    <cellStyle name="Note 2 3 2 6 3" xfId="14629"/>
    <cellStyle name="Note 2 3 2 7" xfId="14630"/>
    <cellStyle name="Note 2 3 2 7 2" xfId="14631"/>
    <cellStyle name="Note 2 3 2 7 3" xfId="14632"/>
    <cellStyle name="Note 2 3 2 8" xfId="14633"/>
    <cellStyle name="Note 2 3 2 8 2" xfId="14634"/>
    <cellStyle name="Note 2 3 2 8 3" xfId="14635"/>
    <cellStyle name="Note 2 3 2 9" xfId="14636"/>
    <cellStyle name="Note 2 3 2 9 2" xfId="14637"/>
    <cellStyle name="Note 2 3 2 9 3" xfId="14638"/>
    <cellStyle name="Note 2 3 20" xfId="14639"/>
    <cellStyle name="Note 2 3 3" xfId="14640"/>
    <cellStyle name="Note 2 3 3 10" xfId="14641"/>
    <cellStyle name="Note 2 3 3 10 2" xfId="14642"/>
    <cellStyle name="Note 2 3 3 10 3" xfId="14643"/>
    <cellStyle name="Note 2 3 3 11" xfId="14644"/>
    <cellStyle name="Note 2 3 3 11 2" xfId="14645"/>
    <cellStyle name="Note 2 3 3 11 3" xfId="14646"/>
    <cellStyle name="Note 2 3 3 12" xfId="14647"/>
    <cellStyle name="Note 2 3 3 12 2" xfId="14648"/>
    <cellStyle name="Note 2 3 3 12 3" xfId="14649"/>
    <cellStyle name="Note 2 3 3 13" xfId="14650"/>
    <cellStyle name="Note 2 3 3 14" xfId="14651"/>
    <cellStyle name="Note 2 3 3 2" xfId="14652"/>
    <cellStyle name="Note 2 3 3 2 2" xfId="14653"/>
    <cellStyle name="Note 2 3 3 2 3" xfId="14654"/>
    <cellStyle name="Note 2 3 3 3" xfId="14655"/>
    <cellStyle name="Note 2 3 3 3 2" xfId="14656"/>
    <cellStyle name="Note 2 3 3 3 3" xfId="14657"/>
    <cellStyle name="Note 2 3 3 4" xfId="14658"/>
    <cellStyle name="Note 2 3 3 4 2" xfId="14659"/>
    <cellStyle name="Note 2 3 3 4 3" xfId="14660"/>
    <cellStyle name="Note 2 3 3 5" xfId="14661"/>
    <cellStyle name="Note 2 3 3 5 2" xfId="14662"/>
    <cellStyle name="Note 2 3 3 5 3" xfId="14663"/>
    <cellStyle name="Note 2 3 3 6" xfId="14664"/>
    <cellStyle name="Note 2 3 3 6 2" xfId="14665"/>
    <cellStyle name="Note 2 3 3 6 3" xfId="14666"/>
    <cellStyle name="Note 2 3 3 7" xfId="14667"/>
    <cellStyle name="Note 2 3 3 7 2" xfId="14668"/>
    <cellStyle name="Note 2 3 3 7 3" xfId="14669"/>
    <cellStyle name="Note 2 3 3 8" xfId="14670"/>
    <cellStyle name="Note 2 3 3 8 2" xfId="14671"/>
    <cellStyle name="Note 2 3 3 8 3" xfId="14672"/>
    <cellStyle name="Note 2 3 3 9" xfId="14673"/>
    <cellStyle name="Note 2 3 3 9 2" xfId="14674"/>
    <cellStyle name="Note 2 3 3 9 3" xfId="14675"/>
    <cellStyle name="Note 2 3 4" xfId="14676"/>
    <cellStyle name="Note 2 3 4 10" xfId="14677"/>
    <cellStyle name="Note 2 3 4 10 2" xfId="14678"/>
    <cellStyle name="Note 2 3 4 10 3" xfId="14679"/>
    <cellStyle name="Note 2 3 4 11" xfId="14680"/>
    <cellStyle name="Note 2 3 4 11 2" xfId="14681"/>
    <cellStyle name="Note 2 3 4 11 3" xfId="14682"/>
    <cellStyle name="Note 2 3 4 12" xfId="14683"/>
    <cellStyle name="Note 2 3 4 12 2" xfId="14684"/>
    <cellStyle name="Note 2 3 4 12 3" xfId="14685"/>
    <cellStyle name="Note 2 3 4 13" xfId="14686"/>
    <cellStyle name="Note 2 3 4 14" xfId="14687"/>
    <cellStyle name="Note 2 3 4 2" xfId="14688"/>
    <cellStyle name="Note 2 3 4 2 2" xfId="14689"/>
    <cellStyle name="Note 2 3 4 2 3" xfId="14690"/>
    <cellStyle name="Note 2 3 4 3" xfId="14691"/>
    <cellStyle name="Note 2 3 4 3 2" xfId="14692"/>
    <cellStyle name="Note 2 3 4 3 3" xfId="14693"/>
    <cellStyle name="Note 2 3 4 4" xfId="14694"/>
    <cellStyle name="Note 2 3 4 4 2" xfId="14695"/>
    <cellStyle name="Note 2 3 4 4 3" xfId="14696"/>
    <cellStyle name="Note 2 3 4 5" xfId="14697"/>
    <cellStyle name="Note 2 3 4 5 2" xfId="14698"/>
    <cellStyle name="Note 2 3 4 5 3" xfId="14699"/>
    <cellStyle name="Note 2 3 4 6" xfId="14700"/>
    <cellStyle name="Note 2 3 4 6 2" xfId="14701"/>
    <cellStyle name="Note 2 3 4 6 3" xfId="14702"/>
    <cellStyle name="Note 2 3 4 7" xfId="14703"/>
    <cellStyle name="Note 2 3 4 7 2" xfId="14704"/>
    <cellStyle name="Note 2 3 4 7 3" xfId="14705"/>
    <cellStyle name="Note 2 3 4 8" xfId="14706"/>
    <cellStyle name="Note 2 3 4 8 2" xfId="14707"/>
    <cellStyle name="Note 2 3 4 8 3" xfId="14708"/>
    <cellStyle name="Note 2 3 4 9" xfId="14709"/>
    <cellStyle name="Note 2 3 4 9 2" xfId="14710"/>
    <cellStyle name="Note 2 3 4 9 3" xfId="14711"/>
    <cellStyle name="Note 2 3 5" xfId="14712"/>
    <cellStyle name="Note 2 3 5 2" xfId="14713"/>
    <cellStyle name="Note 2 3 5 3" xfId="14714"/>
    <cellStyle name="Note 2 3 6" xfId="14715"/>
    <cellStyle name="Note 2 3 6 2" xfId="14716"/>
    <cellStyle name="Note 2 3 6 3" xfId="14717"/>
    <cellStyle name="Note 2 3 7" xfId="14718"/>
    <cellStyle name="Note 2 3 7 2" xfId="14719"/>
    <cellStyle name="Note 2 3 7 3" xfId="14720"/>
    <cellStyle name="Note 2 3 8" xfId="14721"/>
    <cellStyle name="Note 2 3 8 2" xfId="14722"/>
    <cellStyle name="Note 2 3 8 3" xfId="14723"/>
    <cellStyle name="Note 2 3 9" xfId="14724"/>
    <cellStyle name="Note 2 3 9 2" xfId="14725"/>
    <cellStyle name="Note 2 3 9 3" xfId="14726"/>
    <cellStyle name="Note 2 4" xfId="14727"/>
    <cellStyle name="Note 2 4 10" xfId="14728"/>
    <cellStyle name="Note 2 4 10 2" xfId="14729"/>
    <cellStyle name="Note 2 4 10 3" xfId="14730"/>
    <cellStyle name="Note 2 4 11" xfId="14731"/>
    <cellStyle name="Note 2 4 11 2" xfId="14732"/>
    <cellStyle name="Note 2 4 11 3" xfId="14733"/>
    <cellStyle name="Note 2 4 12" xfId="14734"/>
    <cellStyle name="Note 2 4 12 2" xfId="14735"/>
    <cellStyle name="Note 2 4 12 3" xfId="14736"/>
    <cellStyle name="Note 2 4 13" xfId="14737"/>
    <cellStyle name="Note 2 4 13 2" xfId="14738"/>
    <cellStyle name="Note 2 4 13 3" xfId="14739"/>
    <cellStyle name="Note 2 4 14" xfId="14740"/>
    <cellStyle name="Note 2 4 14 2" xfId="14741"/>
    <cellStyle name="Note 2 4 14 3" xfId="14742"/>
    <cellStyle name="Note 2 4 15" xfId="14743"/>
    <cellStyle name="Note 2 4 15 2" xfId="14744"/>
    <cellStyle name="Note 2 4 15 3" xfId="14745"/>
    <cellStyle name="Note 2 4 16" xfId="14746"/>
    <cellStyle name="Note 2 4 16 2" xfId="14747"/>
    <cellStyle name="Note 2 4 16 3" xfId="14748"/>
    <cellStyle name="Note 2 4 17" xfId="14749"/>
    <cellStyle name="Note 2 4 18" xfId="14750"/>
    <cellStyle name="Note 2 4 19" xfId="14751"/>
    <cellStyle name="Note 2 4 2" xfId="14752"/>
    <cellStyle name="Note 2 4 2 10" xfId="14753"/>
    <cellStyle name="Note 2 4 2 10 2" xfId="14754"/>
    <cellStyle name="Note 2 4 2 10 3" xfId="14755"/>
    <cellStyle name="Note 2 4 2 11" xfId="14756"/>
    <cellStyle name="Note 2 4 2 11 2" xfId="14757"/>
    <cellStyle name="Note 2 4 2 11 3" xfId="14758"/>
    <cellStyle name="Note 2 4 2 12" xfId="14759"/>
    <cellStyle name="Note 2 4 2 12 2" xfId="14760"/>
    <cellStyle name="Note 2 4 2 12 3" xfId="14761"/>
    <cellStyle name="Note 2 4 2 13" xfId="14762"/>
    <cellStyle name="Note 2 4 2 13 2" xfId="14763"/>
    <cellStyle name="Note 2 4 2 13 3" xfId="14764"/>
    <cellStyle name="Note 2 4 2 14" xfId="14765"/>
    <cellStyle name="Note 2 4 2 14 2" xfId="14766"/>
    <cellStyle name="Note 2 4 2 14 3" xfId="14767"/>
    <cellStyle name="Note 2 4 2 15" xfId="14768"/>
    <cellStyle name="Note 2 4 2 15 2" xfId="14769"/>
    <cellStyle name="Note 2 4 2 15 3" xfId="14770"/>
    <cellStyle name="Note 2 4 2 16" xfId="14771"/>
    <cellStyle name="Note 2 4 2 17" xfId="14772"/>
    <cellStyle name="Note 2 4 2 18" xfId="14773"/>
    <cellStyle name="Note 2 4 2 19" xfId="14774"/>
    <cellStyle name="Note 2 4 2 2" xfId="14775"/>
    <cellStyle name="Note 2 4 2 2 10" xfId="14776"/>
    <cellStyle name="Note 2 4 2 2 10 2" xfId="14777"/>
    <cellStyle name="Note 2 4 2 2 10 3" xfId="14778"/>
    <cellStyle name="Note 2 4 2 2 11" xfId="14779"/>
    <cellStyle name="Note 2 4 2 2 11 2" xfId="14780"/>
    <cellStyle name="Note 2 4 2 2 11 3" xfId="14781"/>
    <cellStyle name="Note 2 4 2 2 12" xfId="14782"/>
    <cellStyle name="Note 2 4 2 2 12 2" xfId="14783"/>
    <cellStyle name="Note 2 4 2 2 12 3" xfId="14784"/>
    <cellStyle name="Note 2 4 2 2 13" xfId="14785"/>
    <cellStyle name="Note 2 4 2 2 14" xfId="14786"/>
    <cellStyle name="Note 2 4 2 2 2" xfId="14787"/>
    <cellStyle name="Note 2 4 2 2 2 2" xfId="14788"/>
    <cellStyle name="Note 2 4 2 2 2 3" xfId="14789"/>
    <cellStyle name="Note 2 4 2 2 3" xfId="14790"/>
    <cellStyle name="Note 2 4 2 2 3 2" xfId="14791"/>
    <cellStyle name="Note 2 4 2 2 3 3" xfId="14792"/>
    <cellStyle name="Note 2 4 2 2 4" xfId="14793"/>
    <cellStyle name="Note 2 4 2 2 4 2" xfId="14794"/>
    <cellStyle name="Note 2 4 2 2 4 3" xfId="14795"/>
    <cellStyle name="Note 2 4 2 2 5" xfId="14796"/>
    <cellStyle name="Note 2 4 2 2 5 2" xfId="14797"/>
    <cellStyle name="Note 2 4 2 2 5 3" xfId="14798"/>
    <cellStyle name="Note 2 4 2 2 6" xfId="14799"/>
    <cellStyle name="Note 2 4 2 2 6 2" xfId="14800"/>
    <cellStyle name="Note 2 4 2 2 6 3" xfId="14801"/>
    <cellStyle name="Note 2 4 2 2 7" xfId="14802"/>
    <cellStyle name="Note 2 4 2 2 7 2" xfId="14803"/>
    <cellStyle name="Note 2 4 2 2 7 3" xfId="14804"/>
    <cellStyle name="Note 2 4 2 2 8" xfId="14805"/>
    <cellStyle name="Note 2 4 2 2 8 2" xfId="14806"/>
    <cellStyle name="Note 2 4 2 2 8 3" xfId="14807"/>
    <cellStyle name="Note 2 4 2 2 9" xfId="14808"/>
    <cellStyle name="Note 2 4 2 2 9 2" xfId="14809"/>
    <cellStyle name="Note 2 4 2 2 9 3" xfId="14810"/>
    <cellStyle name="Note 2 4 2 3" xfId="14811"/>
    <cellStyle name="Note 2 4 2 3 10" xfId="14812"/>
    <cellStyle name="Note 2 4 2 3 10 2" xfId="14813"/>
    <cellStyle name="Note 2 4 2 3 10 3" xfId="14814"/>
    <cellStyle name="Note 2 4 2 3 11" xfId="14815"/>
    <cellStyle name="Note 2 4 2 3 11 2" xfId="14816"/>
    <cellStyle name="Note 2 4 2 3 11 3" xfId="14817"/>
    <cellStyle name="Note 2 4 2 3 12" xfId="14818"/>
    <cellStyle name="Note 2 4 2 3 12 2" xfId="14819"/>
    <cellStyle name="Note 2 4 2 3 12 3" xfId="14820"/>
    <cellStyle name="Note 2 4 2 3 13" xfId="14821"/>
    <cellStyle name="Note 2 4 2 3 14" xfId="14822"/>
    <cellStyle name="Note 2 4 2 3 2" xfId="14823"/>
    <cellStyle name="Note 2 4 2 3 2 2" xfId="14824"/>
    <cellStyle name="Note 2 4 2 3 2 3" xfId="14825"/>
    <cellStyle name="Note 2 4 2 3 3" xfId="14826"/>
    <cellStyle name="Note 2 4 2 3 3 2" xfId="14827"/>
    <cellStyle name="Note 2 4 2 3 3 3" xfId="14828"/>
    <cellStyle name="Note 2 4 2 3 4" xfId="14829"/>
    <cellStyle name="Note 2 4 2 3 4 2" xfId="14830"/>
    <cellStyle name="Note 2 4 2 3 4 3" xfId="14831"/>
    <cellStyle name="Note 2 4 2 3 5" xfId="14832"/>
    <cellStyle name="Note 2 4 2 3 5 2" xfId="14833"/>
    <cellStyle name="Note 2 4 2 3 5 3" xfId="14834"/>
    <cellStyle name="Note 2 4 2 3 6" xfId="14835"/>
    <cellStyle name="Note 2 4 2 3 6 2" xfId="14836"/>
    <cellStyle name="Note 2 4 2 3 6 3" xfId="14837"/>
    <cellStyle name="Note 2 4 2 3 7" xfId="14838"/>
    <cellStyle name="Note 2 4 2 3 7 2" xfId="14839"/>
    <cellStyle name="Note 2 4 2 3 7 3" xfId="14840"/>
    <cellStyle name="Note 2 4 2 3 8" xfId="14841"/>
    <cellStyle name="Note 2 4 2 3 8 2" xfId="14842"/>
    <cellStyle name="Note 2 4 2 3 8 3" xfId="14843"/>
    <cellStyle name="Note 2 4 2 3 9" xfId="14844"/>
    <cellStyle name="Note 2 4 2 3 9 2" xfId="14845"/>
    <cellStyle name="Note 2 4 2 3 9 3" xfId="14846"/>
    <cellStyle name="Note 2 4 2 4" xfId="14847"/>
    <cellStyle name="Note 2 4 2 4 2" xfId="14848"/>
    <cellStyle name="Note 2 4 2 4 3" xfId="14849"/>
    <cellStyle name="Note 2 4 2 5" xfId="14850"/>
    <cellStyle name="Note 2 4 2 5 2" xfId="14851"/>
    <cellStyle name="Note 2 4 2 5 3" xfId="14852"/>
    <cellStyle name="Note 2 4 2 6" xfId="14853"/>
    <cellStyle name="Note 2 4 2 6 2" xfId="14854"/>
    <cellStyle name="Note 2 4 2 6 3" xfId="14855"/>
    <cellStyle name="Note 2 4 2 7" xfId="14856"/>
    <cellStyle name="Note 2 4 2 7 2" xfId="14857"/>
    <cellStyle name="Note 2 4 2 7 3" xfId="14858"/>
    <cellStyle name="Note 2 4 2 8" xfId="14859"/>
    <cellStyle name="Note 2 4 2 8 2" xfId="14860"/>
    <cellStyle name="Note 2 4 2 8 3" xfId="14861"/>
    <cellStyle name="Note 2 4 2 9" xfId="14862"/>
    <cellStyle name="Note 2 4 2 9 2" xfId="14863"/>
    <cellStyle name="Note 2 4 2 9 3" xfId="14864"/>
    <cellStyle name="Note 2 4 20" xfId="14865"/>
    <cellStyle name="Note 2 4 3" xfId="14866"/>
    <cellStyle name="Note 2 4 3 10" xfId="14867"/>
    <cellStyle name="Note 2 4 3 10 2" xfId="14868"/>
    <cellStyle name="Note 2 4 3 10 3" xfId="14869"/>
    <cellStyle name="Note 2 4 3 11" xfId="14870"/>
    <cellStyle name="Note 2 4 3 11 2" xfId="14871"/>
    <cellStyle name="Note 2 4 3 11 3" xfId="14872"/>
    <cellStyle name="Note 2 4 3 12" xfId="14873"/>
    <cellStyle name="Note 2 4 3 12 2" xfId="14874"/>
    <cellStyle name="Note 2 4 3 12 3" xfId="14875"/>
    <cellStyle name="Note 2 4 3 13" xfId="14876"/>
    <cellStyle name="Note 2 4 3 14" xfId="14877"/>
    <cellStyle name="Note 2 4 3 2" xfId="14878"/>
    <cellStyle name="Note 2 4 3 2 2" xfId="14879"/>
    <cellStyle name="Note 2 4 3 2 3" xfId="14880"/>
    <cellStyle name="Note 2 4 3 3" xfId="14881"/>
    <cellStyle name="Note 2 4 3 3 2" xfId="14882"/>
    <cellStyle name="Note 2 4 3 3 3" xfId="14883"/>
    <cellStyle name="Note 2 4 3 4" xfId="14884"/>
    <cellStyle name="Note 2 4 3 4 2" xfId="14885"/>
    <cellStyle name="Note 2 4 3 4 3" xfId="14886"/>
    <cellStyle name="Note 2 4 3 5" xfId="14887"/>
    <cellStyle name="Note 2 4 3 5 2" xfId="14888"/>
    <cellStyle name="Note 2 4 3 5 3" xfId="14889"/>
    <cellStyle name="Note 2 4 3 6" xfId="14890"/>
    <cellStyle name="Note 2 4 3 6 2" xfId="14891"/>
    <cellStyle name="Note 2 4 3 6 3" xfId="14892"/>
    <cellStyle name="Note 2 4 3 7" xfId="14893"/>
    <cellStyle name="Note 2 4 3 7 2" xfId="14894"/>
    <cellStyle name="Note 2 4 3 7 3" xfId="14895"/>
    <cellStyle name="Note 2 4 3 8" xfId="14896"/>
    <cellStyle name="Note 2 4 3 8 2" xfId="14897"/>
    <cellStyle name="Note 2 4 3 8 3" xfId="14898"/>
    <cellStyle name="Note 2 4 3 9" xfId="14899"/>
    <cellStyle name="Note 2 4 3 9 2" xfId="14900"/>
    <cellStyle name="Note 2 4 3 9 3" xfId="14901"/>
    <cellStyle name="Note 2 4 4" xfId="14902"/>
    <cellStyle name="Note 2 4 4 10" xfId="14903"/>
    <cellStyle name="Note 2 4 4 10 2" xfId="14904"/>
    <cellStyle name="Note 2 4 4 10 3" xfId="14905"/>
    <cellStyle name="Note 2 4 4 11" xfId="14906"/>
    <cellStyle name="Note 2 4 4 11 2" xfId="14907"/>
    <cellStyle name="Note 2 4 4 11 3" xfId="14908"/>
    <cellStyle name="Note 2 4 4 12" xfId="14909"/>
    <cellStyle name="Note 2 4 4 12 2" xfId="14910"/>
    <cellStyle name="Note 2 4 4 12 3" xfId="14911"/>
    <cellStyle name="Note 2 4 4 13" xfId="14912"/>
    <cellStyle name="Note 2 4 4 14" xfId="14913"/>
    <cellStyle name="Note 2 4 4 2" xfId="14914"/>
    <cellStyle name="Note 2 4 4 2 2" xfId="14915"/>
    <cellStyle name="Note 2 4 4 2 3" xfId="14916"/>
    <cellStyle name="Note 2 4 4 3" xfId="14917"/>
    <cellStyle name="Note 2 4 4 3 2" xfId="14918"/>
    <cellStyle name="Note 2 4 4 3 3" xfId="14919"/>
    <cellStyle name="Note 2 4 4 4" xfId="14920"/>
    <cellStyle name="Note 2 4 4 4 2" xfId="14921"/>
    <cellStyle name="Note 2 4 4 4 3" xfId="14922"/>
    <cellStyle name="Note 2 4 4 5" xfId="14923"/>
    <cellStyle name="Note 2 4 4 5 2" xfId="14924"/>
    <cellStyle name="Note 2 4 4 5 3" xfId="14925"/>
    <cellStyle name="Note 2 4 4 6" xfId="14926"/>
    <cellStyle name="Note 2 4 4 6 2" xfId="14927"/>
    <cellStyle name="Note 2 4 4 6 3" xfId="14928"/>
    <cellStyle name="Note 2 4 4 7" xfId="14929"/>
    <cellStyle name="Note 2 4 4 7 2" xfId="14930"/>
    <cellStyle name="Note 2 4 4 7 3" xfId="14931"/>
    <cellStyle name="Note 2 4 4 8" xfId="14932"/>
    <cellStyle name="Note 2 4 4 8 2" xfId="14933"/>
    <cellStyle name="Note 2 4 4 8 3" xfId="14934"/>
    <cellStyle name="Note 2 4 4 9" xfId="14935"/>
    <cellStyle name="Note 2 4 4 9 2" xfId="14936"/>
    <cellStyle name="Note 2 4 4 9 3" xfId="14937"/>
    <cellStyle name="Note 2 4 5" xfId="14938"/>
    <cellStyle name="Note 2 4 5 2" xfId="14939"/>
    <cellStyle name="Note 2 4 5 3" xfId="14940"/>
    <cellStyle name="Note 2 4 6" xfId="14941"/>
    <cellStyle name="Note 2 4 6 2" xfId="14942"/>
    <cellStyle name="Note 2 4 6 3" xfId="14943"/>
    <cellStyle name="Note 2 4 7" xfId="14944"/>
    <cellStyle name="Note 2 4 7 2" xfId="14945"/>
    <cellStyle name="Note 2 4 7 3" xfId="14946"/>
    <cellStyle name="Note 2 4 8" xfId="14947"/>
    <cellStyle name="Note 2 4 8 2" xfId="14948"/>
    <cellStyle name="Note 2 4 8 3" xfId="14949"/>
    <cellStyle name="Note 2 4 9" xfId="14950"/>
    <cellStyle name="Note 2 4 9 2" xfId="14951"/>
    <cellStyle name="Note 2 4 9 3" xfId="14952"/>
    <cellStyle name="Note 2 5" xfId="14953"/>
    <cellStyle name="Note 2 5 10" xfId="14954"/>
    <cellStyle name="Note 2 5 10 2" xfId="14955"/>
    <cellStyle name="Note 2 5 10 3" xfId="14956"/>
    <cellStyle name="Note 2 5 11" xfId="14957"/>
    <cellStyle name="Note 2 5 11 2" xfId="14958"/>
    <cellStyle name="Note 2 5 11 3" xfId="14959"/>
    <cellStyle name="Note 2 5 12" xfId="14960"/>
    <cellStyle name="Note 2 5 12 2" xfId="14961"/>
    <cellStyle name="Note 2 5 12 3" xfId="14962"/>
    <cellStyle name="Note 2 5 13" xfId="14963"/>
    <cellStyle name="Note 2 5 13 2" xfId="14964"/>
    <cellStyle name="Note 2 5 13 3" xfId="14965"/>
    <cellStyle name="Note 2 5 14" xfId="14966"/>
    <cellStyle name="Note 2 5 14 2" xfId="14967"/>
    <cellStyle name="Note 2 5 14 3" xfId="14968"/>
    <cellStyle name="Note 2 5 15" xfId="14969"/>
    <cellStyle name="Note 2 5 15 2" xfId="14970"/>
    <cellStyle name="Note 2 5 15 3" xfId="14971"/>
    <cellStyle name="Note 2 5 16" xfId="14972"/>
    <cellStyle name="Note 2 5 16 2" xfId="14973"/>
    <cellStyle name="Note 2 5 16 3" xfId="14974"/>
    <cellStyle name="Note 2 5 17" xfId="14975"/>
    <cellStyle name="Note 2 5 18" xfId="14976"/>
    <cellStyle name="Note 2 5 19" xfId="14977"/>
    <cellStyle name="Note 2 5 2" xfId="14978"/>
    <cellStyle name="Note 2 5 2 10" xfId="14979"/>
    <cellStyle name="Note 2 5 2 10 2" xfId="14980"/>
    <cellStyle name="Note 2 5 2 10 3" xfId="14981"/>
    <cellStyle name="Note 2 5 2 11" xfId="14982"/>
    <cellStyle name="Note 2 5 2 11 2" xfId="14983"/>
    <cellStyle name="Note 2 5 2 11 3" xfId="14984"/>
    <cellStyle name="Note 2 5 2 12" xfId="14985"/>
    <cellStyle name="Note 2 5 2 12 2" xfId="14986"/>
    <cellStyle name="Note 2 5 2 12 3" xfId="14987"/>
    <cellStyle name="Note 2 5 2 13" xfId="14988"/>
    <cellStyle name="Note 2 5 2 13 2" xfId="14989"/>
    <cellStyle name="Note 2 5 2 13 3" xfId="14990"/>
    <cellStyle name="Note 2 5 2 14" xfId="14991"/>
    <cellStyle name="Note 2 5 2 14 2" xfId="14992"/>
    <cellStyle name="Note 2 5 2 14 3" xfId="14993"/>
    <cellStyle name="Note 2 5 2 15" xfId="14994"/>
    <cellStyle name="Note 2 5 2 15 2" xfId="14995"/>
    <cellStyle name="Note 2 5 2 15 3" xfId="14996"/>
    <cellStyle name="Note 2 5 2 16" xfId="14997"/>
    <cellStyle name="Note 2 5 2 17" xfId="14998"/>
    <cellStyle name="Note 2 5 2 18" xfId="14999"/>
    <cellStyle name="Note 2 5 2 19" xfId="15000"/>
    <cellStyle name="Note 2 5 2 2" xfId="15001"/>
    <cellStyle name="Note 2 5 2 2 10" xfId="15002"/>
    <cellStyle name="Note 2 5 2 2 10 2" xfId="15003"/>
    <cellStyle name="Note 2 5 2 2 10 3" xfId="15004"/>
    <cellStyle name="Note 2 5 2 2 11" xfId="15005"/>
    <cellStyle name="Note 2 5 2 2 11 2" xfId="15006"/>
    <cellStyle name="Note 2 5 2 2 11 3" xfId="15007"/>
    <cellStyle name="Note 2 5 2 2 12" xfId="15008"/>
    <cellStyle name="Note 2 5 2 2 12 2" xfId="15009"/>
    <cellStyle name="Note 2 5 2 2 12 3" xfId="15010"/>
    <cellStyle name="Note 2 5 2 2 13" xfId="15011"/>
    <cellStyle name="Note 2 5 2 2 14" xfId="15012"/>
    <cellStyle name="Note 2 5 2 2 2" xfId="15013"/>
    <cellStyle name="Note 2 5 2 2 2 2" xfId="15014"/>
    <cellStyle name="Note 2 5 2 2 2 3" xfId="15015"/>
    <cellStyle name="Note 2 5 2 2 3" xfId="15016"/>
    <cellStyle name="Note 2 5 2 2 3 2" xfId="15017"/>
    <cellStyle name="Note 2 5 2 2 3 3" xfId="15018"/>
    <cellStyle name="Note 2 5 2 2 4" xfId="15019"/>
    <cellStyle name="Note 2 5 2 2 4 2" xfId="15020"/>
    <cellStyle name="Note 2 5 2 2 4 3" xfId="15021"/>
    <cellStyle name="Note 2 5 2 2 5" xfId="15022"/>
    <cellStyle name="Note 2 5 2 2 5 2" xfId="15023"/>
    <cellStyle name="Note 2 5 2 2 5 3" xfId="15024"/>
    <cellStyle name="Note 2 5 2 2 6" xfId="15025"/>
    <cellStyle name="Note 2 5 2 2 6 2" xfId="15026"/>
    <cellStyle name="Note 2 5 2 2 6 3" xfId="15027"/>
    <cellStyle name="Note 2 5 2 2 7" xfId="15028"/>
    <cellStyle name="Note 2 5 2 2 7 2" xfId="15029"/>
    <cellStyle name="Note 2 5 2 2 7 3" xfId="15030"/>
    <cellStyle name="Note 2 5 2 2 8" xfId="15031"/>
    <cellStyle name="Note 2 5 2 2 8 2" xfId="15032"/>
    <cellStyle name="Note 2 5 2 2 8 3" xfId="15033"/>
    <cellStyle name="Note 2 5 2 2 9" xfId="15034"/>
    <cellStyle name="Note 2 5 2 2 9 2" xfId="15035"/>
    <cellStyle name="Note 2 5 2 2 9 3" xfId="15036"/>
    <cellStyle name="Note 2 5 2 3" xfId="15037"/>
    <cellStyle name="Note 2 5 2 3 10" xfId="15038"/>
    <cellStyle name="Note 2 5 2 3 10 2" xfId="15039"/>
    <cellStyle name="Note 2 5 2 3 10 3" xfId="15040"/>
    <cellStyle name="Note 2 5 2 3 11" xfId="15041"/>
    <cellStyle name="Note 2 5 2 3 11 2" xfId="15042"/>
    <cellStyle name="Note 2 5 2 3 11 3" xfId="15043"/>
    <cellStyle name="Note 2 5 2 3 12" xfId="15044"/>
    <cellStyle name="Note 2 5 2 3 12 2" xfId="15045"/>
    <cellStyle name="Note 2 5 2 3 12 3" xfId="15046"/>
    <cellStyle name="Note 2 5 2 3 13" xfId="15047"/>
    <cellStyle name="Note 2 5 2 3 14" xfId="15048"/>
    <cellStyle name="Note 2 5 2 3 2" xfId="15049"/>
    <cellStyle name="Note 2 5 2 3 2 2" xfId="15050"/>
    <cellStyle name="Note 2 5 2 3 2 3" xfId="15051"/>
    <cellStyle name="Note 2 5 2 3 3" xfId="15052"/>
    <cellStyle name="Note 2 5 2 3 3 2" xfId="15053"/>
    <cellStyle name="Note 2 5 2 3 3 3" xfId="15054"/>
    <cellStyle name="Note 2 5 2 3 4" xfId="15055"/>
    <cellStyle name="Note 2 5 2 3 4 2" xfId="15056"/>
    <cellStyle name="Note 2 5 2 3 4 3" xfId="15057"/>
    <cellStyle name="Note 2 5 2 3 5" xfId="15058"/>
    <cellStyle name="Note 2 5 2 3 5 2" xfId="15059"/>
    <cellStyle name="Note 2 5 2 3 5 3" xfId="15060"/>
    <cellStyle name="Note 2 5 2 3 6" xfId="15061"/>
    <cellStyle name="Note 2 5 2 3 6 2" xfId="15062"/>
    <cellStyle name="Note 2 5 2 3 6 3" xfId="15063"/>
    <cellStyle name="Note 2 5 2 3 7" xfId="15064"/>
    <cellStyle name="Note 2 5 2 3 7 2" xfId="15065"/>
    <cellStyle name="Note 2 5 2 3 7 3" xfId="15066"/>
    <cellStyle name="Note 2 5 2 3 8" xfId="15067"/>
    <cellStyle name="Note 2 5 2 3 8 2" xfId="15068"/>
    <cellStyle name="Note 2 5 2 3 8 3" xfId="15069"/>
    <cellStyle name="Note 2 5 2 3 9" xfId="15070"/>
    <cellStyle name="Note 2 5 2 3 9 2" xfId="15071"/>
    <cellStyle name="Note 2 5 2 3 9 3" xfId="15072"/>
    <cellStyle name="Note 2 5 2 4" xfId="15073"/>
    <cellStyle name="Note 2 5 2 4 2" xfId="15074"/>
    <cellStyle name="Note 2 5 2 4 3" xfId="15075"/>
    <cellStyle name="Note 2 5 2 5" xfId="15076"/>
    <cellStyle name="Note 2 5 2 5 2" xfId="15077"/>
    <cellStyle name="Note 2 5 2 5 3" xfId="15078"/>
    <cellStyle name="Note 2 5 2 6" xfId="15079"/>
    <cellStyle name="Note 2 5 2 6 2" xfId="15080"/>
    <cellStyle name="Note 2 5 2 6 3" xfId="15081"/>
    <cellStyle name="Note 2 5 2 7" xfId="15082"/>
    <cellStyle name="Note 2 5 2 7 2" xfId="15083"/>
    <cellStyle name="Note 2 5 2 7 3" xfId="15084"/>
    <cellStyle name="Note 2 5 2 8" xfId="15085"/>
    <cellStyle name="Note 2 5 2 8 2" xfId="15086"/>
    <cellStyle name="Note 2 5 2 8 3" xfId="15087"/>
    <cellStyle name="Note 2 5 2 9" xfId="15088"/>
    <cellStyle name="Note 2 5 2 9 2" xfId="15089"/>
    <cellStyle name="Note 2 5 2 9 3" xfId="15090"/>
    <cellStyle name="Note 2 5 20" xfId="15091"/>
    <cellStyle name="Note 2 5 3" xfId="15092"/>
    <cellStyle name="Note 2 5 3 10" xfId="15093"/>
    <cellStyle name="Note 2 5 3 10 2" xfId="15094"/>
    <cellStyle name="Note 2 5 3 10 3" xfId="15095"/>
    <cellStyle name="Note 2 5 3 11" xfId="15096"/>
    <cellStyle name="Note 2 5 3 11 2" xfId="15097"/>
    <cellStyle name="Note 2 5 3 11 3" xfId="15098"/>
    <cellStyle name="Note 2 5 3 12" xfId="15099"/>
    <cellStyle name="Note 2 5 3 12 2" xfId="15100"/>
    <cellStyle name="Note 2 5 3 12 3" xfId="15101"/>
    <cellStyle name="Note 2 5 3 13" xfId="15102"/>
    <cellStyle name="Note 2 5 3 14" xfId="15103"/>
    <cellStyle name="Note 2 5 3 2" xfId="15104"/>
    <cellStyle name="Note 2 5 3 2 2" xfId="15105"/>
    <cellStyle name="Note 2 5 3 2 3" xfId="15106"/>
    <cellStyle name="Note 2 5 3 3" xfId="15107"/>
    <cellStyle name="Note 2 5 3 3 2" xfId="15108"/>
    <cellStyle name="Note 2 5 3 3 3" xfId="15109"/>
    <cellStyle name="Note 2 5 3 4" xfId="15110"/>
    <cellStyle name="Note 2 5 3 4 2" xfId="15111"/>
    <cellStyle name="Note 2 5 3 4 3" xfId="15112"/>
    <cellStyle name="Note 2 5 3 5" xfId="15113"/>
    <cellStyle name="Note 2 5 3 5 2" xfId="15114"/>
    <cellStyle name="Note 2 5 3 5 3" xfId="15115"/>
    <cellStyle name="Note 2 5 3 6" xfId="15116"/>
    <cellStyle name="Note 2 5 3 6 2" xfId="15117"/>
    <cellStyle name="Note 2 5 3 6 3" xfId="15118"/>
    <cellStyle name="Note 2 5 3 7" xfId="15119"/>
    <cellStyle name="Note 2 5 3 7 2" xfId="15120"/>
    <cellStyle name="Note 2 5 3 7 3" xfId="15121"/>
    <cellStyle name="Note 2 5 3 8" xfId="15122"/>
    <cellStyle name="Note 2 5 3 8 2" xfId="15123"/>
    <cellStyle name="Note 2 5 3 8 3" xfId="15124"/>
    <cellStyle name="Note 2 5 3 9" xfId="15125"/>
    <cellStyle name="Note 2 5 3 9 2" xfId="15126"/>
    <cellStyle name="Note 2 5 3 9 3" xfId="15127"/>
    <cellStyle name="Note 2 5 4" xfId="15128"/>
    <cellStyle name="Note 2 5 4 10" xfId="15129"/>
    <cellStyle name="Note 2 5 4 10 2" xfId="15130"/>
    <cellStyle name="Note 2 5 4 10 3" xfId="15131"/>
    <cellStyle name="Note 2 5 4 11" xfId="15132"/>
    <cellStyle name="Note 2 5 4 11 2" xfId="15133"/>
    <cellStyle name="Note 2 5 4 11 3" xfId="15134"/>
    <cellStyle name="Note 2 5 4 12" xfId="15135"/>
    <cellStyle name="Note 2 5 4 12 2" xfId="15136"/>
    <cellStyle name="Note 2 5 4 12 3" xfId="15137"/>
    <cellStyle name="Note 2 5 4 13" xfId="15138"/>
    <cellStyle name="Note 2 5 4 14" xfId="15139"/>
    <cellStyle name="Note 2 5 4 2" xfId="15140"/>
    <cellStyle name="Note 2 5 4 2 2" xfId="15141"/>
    <cellStyle name="Note 2 5 4 2 3" xfId="15142"/>
    <cellStyle name="Note 2 5 4 3" xfId="15143"/>
    <cellStyle name="Note 2 5 4 3 2" xfId="15144"/>
    <cellStyle name="Note 2 5 4 3 3" xfId="15145"/>
    <cellStyle name="Note 2 5 4 4" xfId="15146"/>
    <cellStyle name="Note 2 5 4 4 2" xfId="15147"/>
    <cellStyle name="Note 2 5 4 4 3" xfId="15148"/>
    <cellStyle name="Note 2 5 4 5" xfId="15149"/>
    <cellStyle name="Note 2 5 4 5 2" xfId="15150"/>
    <cellStyle name="Note 2 5 4 5 3" xfId="15151"/>
    <cellStyle name="Note 2 5 4 6" xfId="15152"/>
    <cellStyle name="Note 2 5 4 6 2" xfId="15153"/>
    <cellStyle name="Note 2 5 4 6 3" xfId="15154"/>
    <cellStyle name="Note 2 5 4 7" xfId="15155"/>
    <cellStyle name="Note 2 5 4 7 2" xfId="15156"/>
    <cellStyle name="Note 2 5 4 7 3" xfId="15157"/>
    <cellStyle name="Note 2 5 4 8" xfId="15158"/>
    <cellStyle name="Note 2 5 4 8 2" xfId="15159"/>
    <cellStyle name="Note 2 5 4 8 3" xfId="15160"/>
    <cellStyle name="Note 2 5 4 9" xfId="15161"/>
    <cellStyle name="Note 2 5 4 9 2" xfId="15162"/>
    <cellStyle name="Note 2 5 4 9 3" xfId="15163"/>
    <cellStyle name="Note 2 5 5" xfId="15164"/>
    <cellStyle name="Note 2 5 5 2" xfId="15165"/>
    <cellStyle name="Note 2 5 5 3" xfId="15166"/>
    <cellStyle name="Note 2 5 6" xfId="15167"/>
    <cellStyle name="Note 2 5 6 2" xfId="15168"/>
    <cellStyle name="Note 2 5 6 3" xfId="15169"/>
    <cellStyle name="Note 2 5 7" xfId="15170"/>
    <cellStyle name="Note 2 5 7 2" xfId="15171"/>
    <cellStyle name="Note 2 5 7 3" xfId="15172"/>
    <cellStyle name="Note 2 5 8" xfId="15173"/>
    <cellStyle name="Note 2 5 8 2" xfId="15174"/>
    <cellStyle name="Note 2 5 8 3" xfId="15175"/>
    <cellStyle name="Note 2 5 9" xfId="15176"/>
    <cellStyle name="Note 2 5 9 2" xfId="15177"/>
    <cellStyle name="Note 2 5 9 3" xfId="15178"/>
    <cellStyle name="Note 2 6" xfId="15179"/>
    <cellStyle name="Note 2 6 10" xfId="15180"/>
    <cellStyle name="Note 2 6 10 2" xfId="15181"/>
    <cellStyle name="Note 2 6 10 3" xfId="15182"/>
    <cellStyle name="Note 2 6 11" xfId="15183"/>
    <cellStyle name="Note 2 6 11 2" xfId="15184"/>
    <cellStyle name="Note 2 6 11 3" xfId="15185"/>
    <cellStyle name="Note 2 6 12" xfId="15186"/>
    <cellStyle name="Note 2 6 12 2" xfId="15187"/>
    <cellStyle name="Note 2 6 12 3" xfId="15188"/>
    <cellStyle name="Note 2 6 13" xfId="15189"/>
    <cellStyle name="Note 2 6 13 2" xfId="15190"/>
    <cellStyle name="Note 2 6 13 3" xfId="15191"/>
    <cellStyle name="Note 2 6 14" xfId="15192"/>
    <cellStyle name="Note 2 6 14 2" xfId="15193"/>
    <cellStyle name="Note 2 6 14 3" xfId="15194"/>
    <cellStyle name="Note 2 6 15" xfId="15195"/>
    <cellStyle name="Note 2 6 15 2" xfId="15196"/>
    <cellStyle name="Note 2 6 15 3" xfId="15197"/>
    <cellStyle name="Note 2 6 16" xfId="15198"/>
    <cellStyle name="Note 2 6 16 2" xfId="15199"/>
    <cellStyle name="Note 2 6 16 3" xfId="15200"/>
    <cellStyle name="Note 2 6 17" xfId="15201"/>
    <cellStyle name="Note 2 6 18" xfId="15202"/>
    <cellStyle name="Note 2 6 19" xfId="15203"/>
    <cellStyle name="Note 2 6 2" xfId="15204"/>
    <cellStyle name="Note 2 6 2 10" xfId="15205"/>
    <cellStyle name="Note 2 6 2 10 2" xfId="15206"/>
    <cellStyle name="Note 2 6 2 10 3" xfId="15207"/>
    <cellStyle name="Note 2 6 2 11" xfId="15208"/>
    <cellStyle name="Note 2 6 2 11 2" xfId="15209"/>
    <cellStyle name="Note 2 6 2 11 3" xfId="15210"/>
    <cellStyle name="Note 2 6 2 12" xfId="15211"/>
    <cellStyle name="Note 2 6 2 12 2" xfId="15212"/>
    <cellStyle name="Note 2 6 2 12 3" xfId="15213"/>
    <cellStyle name="Note 2 6 2 13" xfId="15214"/>
    <cellStyle name="Note 2 6 2 13 2" xfId="15215"/>
    <cellStyle name="Note 2 6 2 13 3" xfId="15216"/>
    <cellStyle name="Note 2 6 2 14" xfId="15217"/>
    <cellStyle name="Note 2 6 2 14 2" xfId="15218"/>
    <cellStyle name="Note 2 6 2 14 3" xfId="15219"/>
    <cellStyle name="Note 2 6 2 15" xfId="15220"/>
    <cellStyle name="Note 2 6 2 15 2" xfId="15221"/>
    <cellStyle name="Note 2 6 2 15 3" xfId="15222"/>
    <cellStyle name="Note 2 6 2 16" xfId="15223"/>
    <cellStyle name="Note 2 6 2 17" xfId="15224"/>
    <cellStyle name="Note 2 6 2 18" xfId="15225"/>
    <cellStyle name="Note 2 6 2 19" xfId="15226"/>
    <cellStyle name="Note 2 6 2 2" xfId="15227"/>
    <cellStyle name="Note 2 6 2 2 10" xfId="15228"/>
    <cellStyle name="Note 2 6 2 2 10 2" xfId="15229"/>
    <cellStyle name="Note 2 6 2 2 10 3" xfId="15230"/>
    <cellStyle name="Note 2 6 2 2 11" xfId="15231"/>
    <cellStyle name="Note 2 6 2 2 11 2" xfId="15232"/>
    <cellStyle name="Note 2 6 2 2 11 3" xfId="15233"/>
    <cellStyle name="Note 2 6 2 2 12" xfId="15234"/>
    <cellStyle name="Note 2 6 2 2 12 2" xfId="15235"/>
    <cellStyle name="Note 2 6 2 2 12 3" xfId="15236"/>
    <cellStyle name="Note 2 6 2 2 13" xfId="15237"/>
    <cellStyle name="Note 2 6 2 2 14" xfId="15238"/>
    <cellStyle name="Note 2 6 2 2 2" xfId="15239"/>
    <cellStyle name="Note 2 6 2 2 2 2" xfId="15240"/>
    <cellStyle name="Note 2 6 2 2 2 3" xfId="15241"/>
    <cellStyle name="Note 2 6 2 2 3" xfId="15242"/>
    <cellStyle name="Note 2 6 2 2 3 2" xfId="15243"/>
    <cellStyle name="Note 2 6 2 2 3 3" xfId="15244"/>
    <cellStyle name="Note 2 6 2 2 4" xfId="15245"/>
    <cellStyle name="Note 2 6 2 2 4 2" xfId="15246"/>
    <cellStyle name="Note 2 6 2 2 4 3" xfId="15247"/>
    <cellStyle name="Note 2 6 2 2 5" xfId="15248"/>
    <cellStyle name="Note 2 6 2 2 5 2" xfId="15249"/>
    <cellStyle name="Note 2 6 2 2 5 3" xfId="15250"/>
    <cellStyle name="Note 2 6 2 2 6" xfId="15251"/>
    <cellStyle name="Note 2 6 2 2 6 2" xfId="15252"/>
    <cellStyle name="Note 2 6 2 2 6 3" xfId="15253"/>
    <cellStyle name="Note 2 6 2 2 7" xfId="15254"/>
    <cellStyle name="Note 2 6 2 2 7 2" xfId="15255"/>
    <cellStyle name="Note 2 6 2 2 7 3" xfId="15256"/>
    <cellStyle name="Note 2 6 2 2 8" xfId="15257"/>
    <cellStyle name="Note 2 6 2 2 8 2" xfId="15258"/>
    <cellStyle name="Note 2 6 2 2 8 3" xfId="15259"/>
    <cellStyle name="Note 2 6 2 2 9" xfId="15260"/>
    <cellStyle name="Note 2 6 2 2 9 2" xfId="15261"/>
    <cellStyle name="Note 2 6 2 2 9 3" xfId="15262"/>
    <cellStyle name="Note 2 6 2 3" xfId="15263"/>
    <cellStyle name="Note 2 6 2 3 10" xfId="15264"/>
    <cellStyle name="Note 2 6 2 3 10 2" xfId="15265"/>
    <cellStyle name="Note 2 6 2 3 10 3" xfId="15266"/>
    <cellStyle name="Note 2 6 2 3 11" xfId="15267"/>
    <cellStyle name="Note 2 6 2 3 11 2" xfId="15268"/>
    <cellStyle name="Note 2 6 2 3 11 3" xfId="15269"/>
    <cellStyle name="Note 2 6 2 3 12" xfId="15270"/>
    <cellStyle name="Note 2 6 2 3 12 2" xfId="15271"/>
    <cellStyle name="Note 2 6 2 3 12 3" xfId="15272"/>
    <cellStyle name="Note 2 6 2 3 13" xfId="15273"/>
    <cellStyle name="Note 2 6 2 3 14" xfId="15274"/>
    <cellStyle name="Note 2 6 2 3 2" xfId="15275"/>
    <cellStyle name="Note 2 6 2 3 2 2" xfId="15276"/>
    <cellStyle name="Note 2 6 2 3 2 3" xfId="15277"/>
    <cellStyle name="Note 2 6 2 3 3" xfId="15278"/>
    <cellStyle name="Note 2 6 2 3 3 2" xfId="15279"/>
    <cellStyle name="Note 2 6 2 3 3 3" xfId="15280"/>
    <cellStyle name="Note 2 6 2 3 4" xfId="15281"/>
    <cellStyle name="Note 2 6 2 3 4 2" xfId="15282"/>
    <cellStyle name="Note 2 6 2 3 4 3" xfId="15283"/>
    <cellStyle name="Note 2 6 2 3 5" xfId="15284"/>
    <cellStyle name="Note 2 6 2 3 5 2" xfId="15285"/>
    <cellStyle name="Note 2 6 2 3 5 3" xfId="15286"/>
    <cellStyle name="Note 2 6 2 3 6" xfId="15287"/>
    <cellStyle name="Note 2 6 2 3 6 2" xfId="15288"/>
    <cellStyle name="Note 2 6 2 3 6 3" xfId="15289"/>
    <cellStyle name="Note 2 6 2 3 7" xfId="15290"/>
    <cellStyle name="Note 2 6 2 3 7 2" xfId="15291"/>
    <cellStyle name="Note 2 6 2 3 7 3" xfId="15292"/>
    <cellStyle name="Note 2 6 2 3 8" xfId="15293"/>
    <cellStyle name="Note 2 6 2 3 8 2" xfId="15294"/>
    <cellStyle name="Note 2 6 2 3 8 3" xfId="15295"/>
    <cellStyle name="Note 2 6 2 3 9" xfId="15296"/>
    <cellStyle name="Note 2 6 2 3 9 2" xfId="15297"/>
    <cellStyle name="Note 2 6 2 3 9 3" xfId="15298"/>
    <cellStyle name="Note 2 6 2 4" xfId="15299"/>
    <cellStyle name="Note 2 6 2 4 2" xfId="15300"/>
    <cellStyle name="Note 2 6 2 4 3" xfId="15301"/>
    <cellStyle name="Note 2 6 2 5" xfId="15302"/>
    <cellStyle name="Note 2 6 2 5 2" xfId="15303"/>
    <cellStyle name="Note 2 6 2 5 3" xfId="15304"/>
    <cellStyle name="Note 2 6 2 6" xfId="15305"/>
    <cellStyle name="Note 2 6 2 6 2" xfId="15306"/>
    <cellStyle name="Note 2 6 2 6 3" xfId="15307"/>
    <cellStyle name="Note 2 6 2 7" xfId="15308"/>
    <cellStyle name="Note 2 6 2 7 2" xfId="15309"/>
    <cellStyle name="Note 2 6 2 7 3" xfId="15310"/>
    <cellStyle name="Note 2 6 2 8" xfId="15311"/>
    <cellStyle name="Note 2 6 2 8 2" xfId="15312"/>
    <cellStyle name="Note 2 6 2 8 3" xfId="15313"/>
    <cellStyle name="Note 2 6 2 9" xfId="15314"/>
    <cellStyle name="Note 2 6 2 9 2" xfId="15315"/>
    <cellStyle name="Note 2 6 2 9 3" xfId="15316"/>
    <cellStyle name="Note 2 6 20" xfId="15317"/>
    <cellStyle name="Note 2 6 3" xfId="15318"/>
    <cellStyle name="Note 2 6 3 10" xfId="15319"/>
    <cellStyle name="Note 2 6 3 10 2" xfId="15320"/>
    <cellStyle name="Note 2 6 3 10 3" xfId="15321"/>
    <cellStyle name="Note 2 6 3 11" xfId="15322"/>
    <cellStyle name="Note 2 6 3 11 2" xfId="15323"/>
    <cellStyle name="Note 2 6 3 11 3" xfId="15324"/>
    <cellStyle name="Note 2 6 3 12" xfId="15325"/>
    <cellStyle name="Note 2 6 3 12 2" xfId="15326"/>
    <cellStyle name="Note 2 6 3 12 3" xfId="15327"/>
    <cellStyle name="Note 2 6 3 13" xfId="15328"/>
    <cellStyle name="Note 2 6 3 14" xfId="15329"/>
    <cellStyle name="Note 2 6 3 2" xfId="15330"/>
    <cellStyle name="Note 2 6 3 2 2" xfId="15331"/>
    <cellStyle name="Note 2 6 3 2 3" xfId="15332"/>
    <cellStyle name="Note 2 6 3 3" xfId="15333"/>
    <cellStyle name="Note 2 6 3 3 2" xfId="15334"/>
    <cellStyle name="Note 2 6 3 3 3" xfId="15335"/>
    <cellStyle name="Note 2 6 3 4" xfId="15336"/>
    <cellStyle name="Note 2 6 3 4 2" xfId="15337"/>
    <cellStyle name="Note 2 6 3 4 3" xfId="15338"/>
    <cellStyle name="Note 2 6 3 5" xfId="15339"/>
    <cellStyle name="Note 2 6 3 5 2" xfId="15340"/>
    <cellStyle name="Note 2 6 3 5 3" xfId="15341"/>
    <cellStyle name="Note 2 6 3 6" xfId="15342"/>
    <cellStyle name="Note 2 6 3 6 2" xfId="15343"/>
    <cellStyle name="Note 2 6 3 6 3" xfId="15344"/>
    <cellStyle name="Note 2 6 3 7" xfId="15345"/>
    <cellStyle name="Note 2 6 3 7 2" xfId="15346"/>
    <cellStyle name="Note 2 6 3 7 3" xfId="15347"/>
    <cellStyle name="Note 2 6 3 8" xfId="15348"/>
    <cellStyle name="Note 2 6 3 8 2" xfId="15349"/>
    <cellStyle name="Note 2 6 3 8 3" xfId="15350"/>
    <cellStyle name="Note 2 6 3 9" xfId="15351"/>
    <cellStyle name="Note 2 6 3 9 2" xfId="15352"/>
    <cellStyle name="Note 2 6 3 9 3" xfId="15353"/>
    <cellStyle name="Note 2 6 4" xfId="15354"/>
    <cellStyle name="Note 2 6 4 10" xfId="15355"/>
    <cellStyle name="Note 2 6 4 10 2" xfId="15356"/>
    <cellStyle name="Note 2 6 4 10 3" xfId="15357"/>
    <cellStyle name="Note 2 6 4 11" xfId="15358"/>
    <cellStyle name="Note 2 6 4 11 2" xfId="15359"/>
    <cellStyle name="Note 2 6 4 11 3" xfId="15360"/>
    <cellStyle name="Note 2 6 4 12" xfId="15361"/>
    <cellStyle name="Note 2 6 4 12 2" xfId="15362"/>
    <cellStyle name="Note 2 6 4 12 3" xfId="15363"/>
    <cellStyle name="Note 2 6 4 13" xfId="15364"/>
    <cellStyle name="Note 2 6 4 14" xfId="15365"/>
    <cellStyle name="Note 2 6 4 2" xfId="15366"/>
    <cellStyle name="Note 2 6 4 2 2" xfId="15367"/>
    <cellStyle name="Note 2 6 4 2 3" xfId="15368"/>
    <cellStyle name="Note 2 6 4 3" xfId="15369"/>
    <cellStyle name="Note 2 6 4 3 2" xfId="15370"/>
    <cellStyle name="Note 2 6 4 3 3" xfId="15371"/>
    <cellStyle name="Note 2 6 4 4" xfId="15372"/>
    <cellStyle name="Note 2 6 4 4 2" xfId="15373"/>
    <cellStyle name="Note 2 6 4 4 3" xfId="15374"/>
    <cellStyle name="Note 2 6 4 5" xfId="15375"/>
    <cellStyle name="Note 2 6 4 5 2" xfId="15376"/>
    <cellStyle name="Note 2 6 4 5 3" xfId="15377"/>
    <cellStyle name="Note 2 6 4 6" xfId="15378"/>
    <cellStyle name="Note 2 6 4 6 2" xfId="15379"/>
    <cellStyle name="Note 2 6 4 6 3" xfId="15380"/>
    <cellStyle name="Note 2 6 4 7" xfId="15381"/>
    <cellStyle name="Note 2 6 4 7 2" xfId="15382"/>
    <cellStyle name="Note 2 6 4 7 3" xfId="15383"/>
    <cellStyle name="Note 2 6 4 8" xfId="15384"/>
    <cellStyle name="Note 2 6 4 8 2" xfId="15385"/>
    <cellStyle name="Note 2 6 4 8 3" xfId="15386"/>
    <cellStyle name="Note 2 6 4 9" xfId="15387"/>
    <cellStyle name="Note 2 6 4 9 2" xfId="15388"/>
    <cellStyle name="Note 2 6 4 9 3" xfId="15389"/>
    <cellStyle name="Note 2 6 5" xfId="15390"/>
    <cellStyle name="Note 2 6 5 2" xfId="15391"/>
    <cellStyle name="Note 2 6 5 3" xfId="15392"/>
    <cellStyle name="Note 2 6 6" xfId="15393"/>
    <cellStyle name="Note 2 6 6 2" xfId="15394"/>
    <cellStyle name="Note 2 6 6 3" xfId="15395"/>
    <cellStyle name="Note 2 6 7" xfId="15396"/>
    <cellStyle name="Note 2 6 7 2" xfId="15397"/>
    <cellStyle name="Note 2 6 7 3" xfId="15398"/>
    <cellStyle name="Note 2 6 8" xfId="15399"/>
    <cellStyle name="Note 2 6 8 2" xfId="15400"/>
    <cellStyle name="Note 2 6 8 3" xfId="15401"/>
    <cellStyle name="Note 2 6 9" xfId="15402"/>
    <cellStyle name="Note 2 6 9 2" xfId="15403"/>
    <cellStyle name="Note 2 6 9 3" xfId="15404"/>
    <cellStyle name="Note 2 7" xfId="15405"/>
    <cellStyle name="Note 2 7 10" xfId="15406"/>
    <cellStyle name="Note 2 7 10 2" xfId="15407"/>
    <cellStyle name="Note 2 7 10 3" xfId="15408"/>
    <cellStyle name="Note 2 7 11" xfId="15409"/>
    <cellStyle name="Note 2 7 11 2" xfId="15410"/>
    <cellStyle name="Note 2 7 11 3" xfId="15411"/>
    <cellStyle name="Note 2 7 12" xfId="15412"/>
    <cellStyle name="Note 2 7 12 2" xfId="15413"/>
    <cellStyle name="Note 2 7 12 3" xfId="15414"/>
    <cellStyle name="Note 2 7 13" xfId="15415"/>
    <cellStyle name="Note 2 7 14" xfId="15416"/>
    <cellStyle name="Note 2 7 2" xfId="15417"/>
    <cellStyle name="Note 2 7 2 2" xfId="15418"/>
    <cellStyle name="Note 2 7 2 3" xfId="15419"/>
    <cellStyle name="Note 2 7 3" xfId="15420"/>
    <cellStyle name="Note 2 7 3 2" xfId="15421"/>
    <cellStyle name="Note 2 7 3 3" xfId="15422"/>
    <cellStyle name="Note 2 7 4" xfId="15423"/>
    <cellStyle name="Note 2 7 4 2" xfId="15424"/>
    <cellStyle name="Note 2 7 4 3" xfId="15425"/>
    <cellStyle name="Note 2 7 5" xfId="15426"/>
    <cellStyle name="Note 2 7 5 2" xfId="15427"/>
    <cellStyle name="Note 2 7 5 3" xfId="15428"/>
    <cellStyle name="Note 2 7 6" xfId="15429"/>
    <cellStyle name="Note 2 7 6 2" xfId="15430"/>
    <cellStyle name="Note 2 7 6 3" xfId="15431"/>
    <cellStyle name="Note 2 7 7" xfId="15432"/>
    <cellStyle name="Note 2 7 7 2" xfId="15433"/>
    <cellStyle name="Note 2 7 7 3" xfId="15434"/>
    <cellStyle name="Note 2 7 8" xfId="15435"/>
    <cellStyle name="Note 2 7 8 2" xfId="15436"/>
    <cellStyle name="Note 2 7 8 3" xfId="15437"/>
    <cellStyle name="Note 2 7 9" xfId="15438"/>
    <cellStyle name="Note 2 7 9 2" xfId="15439"/>
    <cellStyle name="Note 2 7 9 3" xfId="15440"/>
    <cellStyle name="Note 2 8" xfId="15441"/>
    <cellStyle name="Note 2 8 10" xfId="15442"/>
    <cellStyle name="Note 2 8 10 2" xfId="15443"/>
    <cellStyle name="Note 2 8 10 3" xfId="15444"/>
    <cellStyle name="Note 2 8 11" xfId="15445"/>
    <cellStyle name="Note 2 8 11 2" xfId="15446"/>
    <cellStyle name="Note 2 8 11 3" xfId="15447"/>
    <cellStyle name="Note 2 8 12" xfId="15448"/>
    <cellStyle name="Note 2 8 12 2" xfId="15449"/>
    <cellStyle name="Note 2 8 12 3" xfId="15450"/>
    <cellStyle name="Note 2 8 13" xfId="15451"/>
    <cellStyle name="Note 2 8 14" xfId="15452"/>
    <cellStyle name="Note 2 8 2" xfId="15453"/>
    <cellStyle name="Note 2 8 2 2" xfId="15454"/>
    <cellStyle name="Note 2 8 2 3" xfId="15455"/>
    <cellStyle name="Note 2 8 3" xfId="15456"/>
    <cellStyle name="Note 2 8 3 2" xfId="15457"/>
    <cellStyle name="Note 2 8 3 3" xfId="15458"/>
    <cellStyle name="Note 2 8 4" xfId="15459"/>
    <cellStyle name="Note 2 8 4 2" xfId="15460"/>
    <cellStyle name="Note 2 8 4 3" xfId="15461"/>
    <cellStyle name="Note 2 8 5" xfId="15462"/>
    <cellStyle name="Note 2 8 5 2" xfId="15463"/>
    <cellStyle name="Note 2 8 5 3" xfId="15464"/>
    <cellStyle name="Note 2 8 6" xfId="15465"/>
    <cellStyle name="Note 2 8 6 2" xfId="15466"/>
    <cellStyle name="Note 2 8 6 3" xfId="15467"/>
    <cellStyle name="Note 2 8 7" xfId="15468"/>
    <cellStyle name="Note 2 8 7 2" xfId="15469"/>
    <cellStyle name="Note 2 8 7 3" xfId="15470"/>
    <cellStyle name="Note 2 8 8" xfId="15471"/>
    <cellStyle name="Note 2 8 8 2" xfId="15472"/>
    <cellStyle name="Note 2 8 8 3" xfId="15473"/>
    <cellStyle name="Note 2 8 9" xfId="15474"/>
    <cellStyle name="Note 2 8 9 2" xfId="15475"/>
    <cellStyle name="Note 2 8 9 3" xfId="15476"/>
    <cellStyle name="Note 2 9" xfId="15477"/>
    <cellStyle name="Note 2 9 2" xfId="15478"/>
    <cellStyle name="Note 2 9 3" xfId="15479"/>
    <cellStyle name="Output 2" xfId="540"/>
    <cellStyle name="Output 2 10" xfId="15480"/>
    <cellStyle name="Output 2 10 10" xfId="15481"/>
    <cellStyle name="Output 2 10 10 2" xfId="15482"/>
    <cellStyle name="Output 2 10 10 3" xfId="15483"/>
    <cellStyle name="Output 2 10 11" xfId="15484"/>
    <cellStyle name="Output 2 10 11 2" xfId="15485"/>
    <cellStyle name="Output 2 10 11 3" xfId="15486"/>
    <cellStyle name="Output 2 10 12" xfId="15487"/>
    <cellStyle name="Output 2 10 12 2" xfId="15488"/>
    <cellStyle name="Output 2 10 12 3" xfId="15489"/>
    <cellStyle name="Output 2 10 13" xfId="15490"/>
    <cellStyle name="Output 2 10 14" xfId="15491"/>
    <cellStyle name="Output 2 10 2" xfId="15492"/>
    <cellStyle name="Output 2 10 2 2" xfId="15493"/>
    <cellStyle name="Output 2 10 2 3" xfId="15494"/>
    <cellStyle name="Output 2 10 3" xfId="15495"/>
    <cellStyle name="Output 2 10 3 2" xfId="15496"/>
    <cellStyle name="Output 2 10 3 3" xfId="15497"/>
    <cellStyle name="Output 2 10 4" xfId="15498"/>
    <cellStyle name="Output 2 10 4 2" xfId="15499"/>
    <cellStyle name="Output 2 10 4 3" xfId="15500"/>
    <cellStyle name="Output 2 10 5" xfId="15501"/>
    <cellStyle name="Output 2 10 5 2" xfId="15502"/>
    <cellStyle name="Output 2 10 5 3" xfId="15503"/>
    <cellStyle name="Output 2 10 6" xfId="15504"/>
    <cellStyle name="Output 2 10 6 2" xfId="15505"/>
    <cellStyle name="Output 2 10 6 3" xfId="15506"/>
    <cellStyle name="Output 2 10 7" xfId="15507"/>
    <cellStyle name="Output 2 10 7 2" xfId="15508"/>
    <cellStyle name="Output 2 10 7 3" xfId="15509"/>
    <cellStyle name="Output 2 10 8" xfId="15510"/>
    <cellStyle name="Output 2 10 8 2" xfId="15511"/>
    <cellStyle name="Output 2 10 8 3" xfId="15512"/>
    <cellStyle name="Output 2 10 9" xfId="15513"/>
    <cellStyle name="Output 2 10 9 2" xfId="15514"/>
    <cellStyle name="Output 2 10 9 3" xfId="15515"/>
    <cellStyle name="Output 2 11" xfId="15516"/>
    <cellStyle name="Output 2 11 10" xfId="15517"/>
    <cellStyle name="Output 2 11 10 2" xfId="15518"/>
    <cellStyle name="Output 2 11 10 3" xfId="15519"/>
    <cellStyle name="Output 2 11 11" xfId="15520"/>
    <cellStyle name="Output 2 11 11 2" xfId="15521"/>
    <cellStyle name="Output 2 11 11 3" xfId="15522"/>
    <cellStyle name="Output 2 11 12" xfId="15523"/>
    <cellStyle name="Output 2 11 12 2" xfId="15524"/>
    <cellStyle name="Output 2 11 12 3" xfId="15525"/>
    <cellStyle name="Output 2 11 13" xfId="15526"/>
    <cellStyle name="Output 2 11 14" xfId="15527"/>
    <cellStyle name="Output 2 11 2" xfId="15528"/>
    <cellStyle name="Output 2 11 2 2" xfId="15529"/>
    <cellStyle name="Output 2 11 2 3" xfId="15530"/>
    <cellStyle name="Output 2 11 3" xfId="15531"/>
    <cellStyle name="Output 2 11 3 2" xfId="15532"/>
    <cellStyle name="Output 2 11 3 3" xfId="15533"/>
    <cellStyle name="Output 2 11 4" xfId="15534"/>
    <cellStyle name="Output 2 11 4 2" xfId="15535"/>
    <cellStyle name="Output 2 11 4 3" xfId="15536"/>
    <cellStyle name="Output 2 11 5" xfId="15537"/>
    <cellStyle name="Output 2 11 5 2" xfId="15538"/>
    <cellStyle name="Output 2 11 5 3" xfId="15539"/>
    <cellStyle name="Output 2 11 6" xfId="15540"/>
    <cellStyle name="Output 2 11 6 2" xfId="15541"/>
    <cellStyle name="Output 2 11 6 3" xfId="15542"/>
    <cellStyle name="Output 2 11 7" xfId="15543"/>
    <cellStyle name="Output 2 11 7 2" xfId="15544"/>
    <cellStyle name="Output 2 11 7 3" xfId="15545"/>
    <cellStyle name="Output 2 11 8" xfId="15546"/>
    <cellStyle name="Output 2 11 8 2" xfId="15547"/>
    <cellStyle name="Output 2 11 8 3" xfId="15548"/>
    <cellStyle name="Output 2 11 9" xfId="15549"/>
    <cellStyle name="Output 2 11 9 2" xfId="15550"/>
    <cellStyle name="Output 2 11 9 3" xfId="15551"/>
    <cellStyle name="Output 2 12" xfId="15552"/>
    <cellStyle name="Output 2 12 2" xfId="15553"/>
    <cellStyle name="Output 2 12 3" xfId="15554"/>
    <cellStyle name="Output 2 13" xfId="15555"/>
    <cellStyle name="Output 2 13 2" xfId="15556"/>
    <cellStyle name="Output 2 13 3" xfId="15557"/>
    <cellStyle name="Output 2 14" xfId="15558"/>
    <cellStyle name="Output 2 14 2" xfId="15559"/>
    <cellStyle name="Output 2 14 3" xfId="15560"/>
    <cellStyle name="Output 2 15" xfId="15561"/>
    <cellStyle name="Output 2 15 2" xfId="15562"/>
    <cellStyle name="Output 2 15 3" xfId="15563"/>
    <cellStyle name="Output 2 16" xfId="15564"/>
    <cellStyle name="Output 2 16 2" xfId="15565"/>
    <cellStyle name="Output 2 16 3" xfId="15566"/>
    <cellStyle name="Output 2 17" xfId="15567"/>
    <cellStyle name="Output 2 17 2" xfId="15568"/>
    <cellStyle name="Output 2 17 3" xfId="15569"/>
    <cellStyle name="Output 2 18" xfId="15570"/>
    <cellStyle name="Output 2 18 2" xfId="15571"/>
    <cellStyle name="Output 2 18 3" xfId="15572"/>
    <cellStyle name="Output 2 19" xfId="15573"/>
    <cellStyle name="Output 2 2" xfId="541"/>
    <cellStyle name="Output 2 2 10" xfId="542"/>
    <cellStyle name="Output 2 2 10 2" xfId="543"/>
    <cellStyle name="Output 2 2 10 2 2" xfId="544"/>
    <cellStyle name="Output 2 2 10 2 2 2" xfId="15574"/>
    <cellStyle name="Output 2 2 10 2 2 3" xfId="15575"/>
    <cellStyle name="Output 2 2 10 2 3" xfId="545"/>
    <cellStyle name="Output 2 2 10 2 3 2" xfId="15576"/>
    <cellStyle name="Output 2 2 10 2 3 3" xfId="15577"/>
    <cellStyle name="Output 2 2 10 2 4" xfId="15578"/>
    <cellStyle name="Output 2 2 10 2 5" xfId="15579"/>
    <cellStyle name="Output 2 2 10 3" xfId="546"/>
    <cellStyle name="Output 2 2 10 3 2" xfId="15580"/>
    <cellStyle name="Output 2 2 10 3 3" xfId="15581"/>
    <cellStyle name="Output 2 2 10 4" xfId="547"/>
    <cellStyle name="Output 2 2 10 4 2" xfId="15582"/>
    <cellStyle name="Output 2 2 10 4 3" xfId="15583"/>
    <cellStyle name="Output 2 2 10 5" xfId="15584"/>
    <cellStyle name="Output 2 2 10 6" xfId="15585"/>
    <cellStyle name="Output 2 2 11" xfId="548"/>
    <cellStyle name="Output 2 2 11 2" xfId="549"/>
    <cellStyle name="Output 2 2 11 2 2" xfId="15586"/>
    <cellStyle name="Output 2 2 11 2 3" xfId="15587"/>
    <cellStyle name="Output 2 2 11 3" xfId="550"/>
    <cellStyle name="Output 2 2 11 3 2" xfId="15588"/>
    <cellStyle name="Output 2 2 11 3 3" xfId="15589"/>
    <cellStyle name="Output 2 2 11 4" xfId="15590"/>
    <cellStyle name="Output 2 2 11 5" xfId="15591"/>
    <cellStyle name="Output 2 2 12" xfId="551"/>
    <cellStyle name="Output 2 2 12 2" xfId="552"/>
    <cellStyle name="Output 2 2 12 2 2" xfId="15592"/>
    <cellStyle name="Output 2 2 12 2 3" xfId="15593"/>
    <cellStyle name="Output 2 2 12 3" xfId="553"/>
    <cellStyle name="Output 2 2 12 3 2" xfId="15594"/>
    <cellStyle name="Output 2 2 12 3 3" xfId="15595"/>
    <cellStyle name="Output 2 2 12 4" xfId="15596"/>
    <cellStyle name="Output 2 2 12 5" xfId="15597"/>
    <cellStyle name="Output 2 2 13" xfId="554"/>
    <cellStyle name="Output 2 2 13 2" xfId="555"/>
    <cellStyle name="Output 2 2 13 2 2" xfId="15598"/>
    <cellStyle name="Output 2 2 13 2 3" xfId="15599"/>
    <cellStyle name="Output 2 2 13 3" xfId="556"/>
    <cellStyle name="Output 2 2 13 3 2" xfId="15600"/>
    <cellStyle name="Output 2 2 13 3 3" xfId="15601"/>
    <cellStyle name="Output 2 2 13 4" xfId="15602"/>
    <cellStyle name="Output 2 2 13 5" xfId="15603"/>
    <cellStyle name="Output 2 2 14" xfId="15604"/>
    <cellStyle name="Output 2 2 14 2" xfId="15605"/>
    <cellStyle name="Output 2 2 14 3" xfId="15606"/>
    <cellStyle name="Output 2 2 15" xfId="15607"/>
    <cellStyle name="Output 2 2 15 2" xfId="15608"/>
    <cellStyle name="Output 2 2 15 3" xfId="15609"/>
    <cellStyle name="Output 2 2 16" xfId="15610"/>
    <cellStyle name="Output 2 2 16 2" xfId="15611"/>
    <cellStyle name="Output 2 2 16 3" xfId="15612"/>
    <cellStyle name="Output 2 2 17" xfId="15613"/>
    <cellStyle name="Output 2 2 17 2" xfId="15614"/>
    <cellStyle name="Output 2 2 17 3" xfId="15615"/>
    <cellStyle name="Output 2 2 18" xfId="15616"/>
    <cellStyle name="Output 2 2 19" xfId="15617"/>
    <cellStyle name="Output 2 2 2" xfId="557"/>
    <cellStyle name="Output 2 2 2 10" xfId="15618"/>
    <cellStyle name="Output 2 2 2 10 2" xfId="15619"/>
    <cellStyle name="Output 2 2 2 10 3" xfId="15620"/>
    <cellStyle name="Output 2 2 2 11" xfId="15621"/>
    <cellStyle name="Output 2 2 2 11 2" xfId="15622"/>
    <cellStyle name="Output 2 2 2 11 3" xfId="15623"/>
    <cellStyle name="Output 2 2 2 12" xfId="15624"/>
    <cellStyle name="Output 2 2 2 12 2" xfId="15625"/>
    <cellStyle name="Output 2 2 2 12 3" xfId="15626"/>
    <cellStyle name="Output 2 2 2 13" xfId="15627"/>
    <cellStyle name="Output 2 2 2 13 2" xfId="15628"/>
    <cellStyle name="Output 2 2 2 13 3" xfId="15629"/>
    <cellStyle name="Output 2 2 2 14" xfId="15630"/>
    <cellStyle name="Output 2 2 2 14 2" xfId="15631"/>
    <cellStyle name="Output 2 2 2 14 3" xfId="15632"/>
    <cellStyle name="Output 2 2 2 15" xfId="15633"/>
    <cellStyle name="Output 2 2 2 15 2" xfId="15634"/>
    <cellStyle name="Output 2 2 2 15 3" xfId="15635"/>
    <cellStyle name="Output 2 2 2 16" xfId="15636"/>
    <cellStyle name="Output 2 2 2 17" xfId="15637"/>
    <cellStyle name="Output 2 2 2 18" xfId="15638"/>
    <cellStyle name="Output 2 2 2 19" xfId="15639"/>
    <cellStyle name="Output 2 2 2 2" xfId="558"/>
    <cellStyle name="Output 2 2 2 2 10" xfId="15640"/>
    <cellStyle name="Output 2 2 2 2 10 2" xfId="15641"/>
    <cellStyle name="Output 2 2 2 2 10 3" xfId="15642"/>
    <cellStyle name="Output 2 2 2 2 11" xfId="15643"/>
    <cellStyle name="Output 2 2 2 2 11 2" xfId="15644"/>
    <cellStyle name="Output 2 2 2 2 11 3" xfId="15645"/>
    <cellStyle name="Output 2 2 2 2 12" xfId="15646"/>
    <cellStyle name="Output 2 2 2 2 12 2" xfId="15647"/>
    <cellStyle name="Output 2 2 2 2 12 3" xfId="15648"/>
    <cellStyle name="Output 2 2 2 2 13" xfId="15649"/>
    <cellStyle name="Output 2 2 2 2 14" xfId="15650"/>
    <cellStyle name="Output 2 2 2 2 2" xfId="559"/>
    <cellStyle name="Output 2 2 2 2 2 2" xfId="15651"/>
    <cellStyle name="Output 2 2 2 2 2 2 2" xfId="15652"/>
    <cellStyle name="Output 2 2 2 2 2 2 2 2" xfId="15653"/>
    <cellStyle name="Output 2 2 2 2 2 2 2 3" xfId="15654"/>
    <cellStyle name="Output 2 2 2 2 2 2 3" xfId="15655"/>
    <cellStyle name="Output 2 2 2 2 2 2 3 2" xfId="15656"/>
    <cellStyle name="Output 2 2 2 2 2 2 3 3" xfId="15657"/>
    <cellStyle name="Output 2 2 2 2 2 2 4" xfId="15658"/>
    <cellStyle name="Output 2 2 2 2 2 2 4 2" xfId="15659"/>
    <cellStyle name="Output 2 2 2 2 2 2 4 3" xfId="15660"/>
    <cellStyle name="Output 2 2 2 2 2 2 5" xfId="15661"/>
    <cellStyle name="Output 2 2 2 2 2 2 5 2" xfId="15662"/>
    <cellStyle name="Output 2 2 2 2 2 2 5 3" xfId="15663"/>
    <cellStyle name="Output 2 2 2 2 2 2 6" xfId="15664"/>
    <cellStyle name="Output 2 2 2 2 2 2 6 2" xfId="15665"/>
    <cellStyle name="Output 2 2 2 2 2 2 7" xfId="15666"/>
    <cellStyle name="Output 2 2 2 2 2 2 8" xfId="15667"/>
    <cellStyle name="Output 2 2 2 2 2 2 9" xfId="15668"/>
    <cellStyle name="Output 2 2 2 2 2 3" xfId="15669"/>
    <cellStyle name="Output 2 2 2 2 2 3 2" xfId="15670"/>
    <cellStyle name="Output 2 2 2 2 2 4" xfId="15671"/>
    <cellStyle name="Output 2 2 2 2 2 4 2" xfId="15672"/>
    <cellStyle name="Output 2 2 2 2 2 4 3" xfId="15673"/>
    <cellStyle name="Output 2 2 2 2 2 5" xfId="15674"/>
    <cellStyle name="Output 2 2 2 2 2 6" xfId="15675"/>
    <cellStyle name="Output 2 2 2 2 3" xfId="560"/>
    <cellStyle name="Output 2 2 2 2 3 2" xfId="15676"/>
    <cellStyle name="Output 2 2 2 2 3 2 2" xfId="15677"/>
    <cellStyle name="Output 2 2 2 2 3 2 3" xfId="15678"/>
    <cellStyle name="Output 2 2 2 2 3 3" xfId="15679"/>
    <cellStyle name="Output 2 2 2 2 3 3 2" xfId="15680"/>
    <cellStyle name="Output 2 2 2 2 3 3 3" xfId="15681"/>
    <cellStyle name="Output 2 2 2 2 3 4" xfId="15682"/>
    <cellStyle name="Output 2 2 2 2 3 4 2" xfId="15683"/>
    <cellStyle name="Output 2 2 2 2 3 4 3" xfId="15684"/>
    <cellStyle name="Output 2 2 2 2 3 5" xfId="15685"/>
    <cellStyle name="Output 2 2 2 2 3 5 2" xfId="15686"/>
    <cellStyle name="Output 2 2 2 2 3 5 3" xfId="15687"/>
    <cellStyle name="Output 2 2 2 2 3 6" xfId="15688"/>
    <cellStyle name="Output 2 2 2 2 3 6 2" xfId="15689"/>
    <cellStyle name="Output 2 2 2 2 3 7" xfId="15690"/>
    <cellStyle name="Output 2 2 2 2 3 8" xfId="15691"/>
    <cellStyle name="Output 2 2 2 2 3 9" xfId="15692"/>
    <cellStyle name="Output 2 2 2 2 4" xfId="15693"/>
    <cellStyle name="Output 2 2 2 2 4 2" xfId="15694"/>
    <cellStyle name="Output 2 2 2 2 4 2 2" xfId="15695"/>
    <cellStyle name="Output 2 2 2 2 4 3" xfId="15696"/>
    <cellStyle name="Output 2 2 2 2 5" xfId="15697"/>
    <cellStyle name="Output 2 2 2 2 5 2" xfId="15698"/>
    <cellStyle name="Output 2 2 2 2 5 3" xfId="15699"/>
    <cellStyle name="Output 2 2 2 2 6" xfId="15700"/>
    <cellStyle name="Output 2 2 2 2 6 2" xfId="15701"/>
    <cellStyle name="Output 2 2 2 2 6 3" xfId="15702"/>
    <cellStyle name="Output 2 2 2 2 7" xfId="15703"/>
    <cellStyle name="Output 2 2 2 2 7 2" xfId="15704"/>
    <cellStyle name="Output 2 2 2 2 7 3" xfId="15705"/>
    <cellStyle name="Output 2 2 2 2 8" xfId="15706"/>
    <cellStyle name="Output 2 2 2 2 8 2" xfId="15707"/>
    <cellStyle name="Output 2 2 2 2 8 3" xfId="15708"/>
    <cellStyle name="Output 2 2 2 2 9" xfId="15709"/>
    <cellStyle name="Output 2 2 2 2 9 2" xfId="15710"/>
    <cellStyle name="Output 2 2 2 2 9 3" xfId="15711"/>
    <cellStyle name="Output 2 2 2 3" xfId="561"/>
    <cellStyle name="Output 2 2 2 3 10" xfId="15712"/>
    <cellStyle name="Output 2 2 2 3 10 2" xfId="15713"/>
    <cellStyle name="Output 2 2 2 3 10 3" xfId="15714"/>
    <cellStyle name="Output 2 2 2 3 11" xfId="15715"/>
    <cellStyle name="Output 2 2 2 3 11 2" xfId="15716"/>
    <cellStyle name="Output 2 2 2 3 11 3" xfId="15717"/>
    <cellStyle name="Output 2 2 2 3 12" xfId="15718"/>
    <cellStyle name="Output 2 2 2 3 12 2" xfId="15719"/>
    <cellStyle name="Output 2 2 2 3 12 3" xfId="15720"/>
    <cellStyle name="Output 2 2 2 3 13" xfId="15721"/>
    <cellStyle name="Output 2 2 2 3 14" xfId="15722"/>
    <cellStyle name="Output 2 2 2 3 2" xfId="15723"/>
    <cellStyle name="Output 2 2 2 3 2 2" xfId="15724"/>
    <cellStyle name="Output 2 2 2 3 2 2 2" xfId="15725"/>
    <cellStyle name="Output 2 2 2 3 2 2 3" xfId="15726"/>
    <cellStyle name="Output 2 2 2 3 2 3" xfId="15727"/>
    <cellStyle name="Output 2 2 2 3 2 3 2" xfId="15728"/>
    <cellStyle name="Output 2 2 2 3 2 3 3" xfId="15729"/>
    <cellStyle name="Output 2 2 2 3 2 4" xfId="15730"/>
    <cellStyle name="Output 2 2 2 3 2 4 2" xfId="15731"/>
    <cellStyle name="Output 2 2 2 3 2 4 3" xfId="15732"/>
    <cellStyle name="Output 2 2 2 3 2 5" xfId="15733"/>
    <cellStyle name="Output 2 2 2 3 2 5 2" xfId="15734"/>
    <cellStyle name="Output 2 2 2 3 2 5 3" xfId="15735"/>
    <cellStyle name="Output 2 2 2 3 2 6" xfId="15736"/>
    <cellStyle name="Output 2 2 2 3 2 6 2" xfId="15737"/>
    <cellStyle name="Output 2 2 2 3 2 7" xfId="15738"/>
    <cellStyle name="Output 2 2 2 3 2 8" xfId="15739"/>
    <cellStyle name="Output 2 2 2 3 2 9" xfId="15740"/>
    <cellStyle name="Output 2 2 2 3 3" xfId="15741"/>
    <cellStyle name="Output 2 2 2 3 3 2" xfId="15742"/>
    <cellStyle name="Output 2 2 2 3 3 3" xfId="15743"/>
    <cellStyle name="Output 2 2 2 3 4" xfId="15744"/>
    <cellStyle name="Output 2 2 2 3 4 2" xfId="15745"/>
    <cellStyle name="Output 2 2 2 3 4 3" xfId="15746"/>
    <cellStyle name="Output 2 2 2 3 5" xfId="15747"/>
    <cellStyle name="Output 2 2 2 3 5 2" xfId="15748"/>
    <cellStyle name="Output 2 2 2 3 5 3" xfId="15749"/>
    <cellStyle name="Output 2 2 2 3 6" xfId="15750"/>
    <cellStyle name="Output 2 2 2 3 6 2" xfId="15751"/>
    <cellStyle name="Output 2 2 2 3 6 3" xfId="15752"/>
    <cellStyle name="Output 2 2 2 3 7" xfId="15753"/>
    <cellStyle name="Output 2 2 2 3 7 2" xfId="15754"/>
    <cellStyle name="Output 2 2 2 3 7 3" xfId="15755"/>
    <cellStyle name="Output 2 2 2 3 8" xfId="15756"/>
    <cellStyle name="Output 2 2 2 3 8 2" xfId="15757"/>
    <cellStyle name="Output 2 2 2 3 8 3" xfId="15758"/>
    <cellStyle name="Output 2 2 2 3 9" xfId="15759"/>
    <cellStyle name="Output 2 2 2 3 9 2" xfId="15760"/>
    <cellStyle name="Output 2 2 2 3 9 3" xfId="15761"/>
    <cellStyle name="Output 2 2 2 4" xfId="15762"/>
    <cellStyle name="Output 2 2 2 4 2" xfId="15763"/>
    <cellStyle name="Output 2 2 2 4 2 2" xfId="15764"/>
    <cellStyle name="Output 2 2 2 4 2 2 2" xfId="15765"/>
    <cellStyle name="Output 2 2 2 4 2 2 3" xfId="15766"/>
    <cellStyle name="Output 2 2 2 4 2 3" xfId="15767"/>
    <cellStyle name="Output 2 2 2 4 2 3 2" xfId="15768"/>
    <cellStyle name="Output 2 2 2 4 2 3 3" xfId="15769"/>
    <cellStyle name="Output 2 2 2 4 2 4" xfId="15770"/>
    <cellStyle name="Output 2 2 2 4 2 4 2" xfId="15771"/>
    <cellStyle name="Output 2 2 2 4 2 4 3" xfId="15772"/>
    <cellStyle name="Output 2 2 2 4 2 5" xfId="15773"/>
    <cellStyle name="Output 2 2 2 4 2 5 2" xfId="15774"/>
    <cellStyle name="Output 2 2 2 4 2 5 3" xfId="15775"/>
    <cellStyle name="Output 2 2 2 4 2 6" xfId="15776"/>
    <cellStyle name="Output 2 2 2 4 2 6 2" xfId="15777"/>
    <cellStyle name="Output 2 2 2 4 2 7" xfId="15778"/>
    <cellStyle name="Output 2 2 2 4 2 8" xfId="15779"/>
    <cellStyle name="Output 2 2 2 4 2 9" xfId="15780"/>
    <cellStyle name="Output 2 2 2 4 3" xfId="15781"/>
    <cellStyle name="Output 2 2 2 4 3 2" xfId="15782"/>
    <cellStyle name="Output 2 2 2 4 4" xfId="15783"/>
    <cellStyle name="Output 2 2 2 4 4 2" xfId="15784"/>
    <cellStyle name="Output 2 2 2 4 4 3" xfId="15785"/>
    <cellStyle name="Output 2 2 2 4 5" xfId="15786"/>
    <cellStyle name="Output 2 2 2 4 6" xfId="15787"/>
    <cellStyle name="Output 2 2 2 5" xfId="15788"/>
    <cellStyle name="Output 2 2 2 5 2" xfId="15789"/>
    <cellStyle name="Output 2 2 2 5 2 2" xfId="15790"/>
    <cellStyle name="Output 2 2 2 5 2 3" xfId="15791"/>
    <cellStyle name="Output 2 2 2 5 3" xfId="15792"/>
    <cellStyle name="Output 2 2 2 5 3 2" xfId="15793"/>
    <cellStyle name="Output 2 2 2 5 3 3" xfId="15794"/>
    <cellStyle name="Output 2 2 2 5 4" xfId="15795"/>
    <cellStyle name="Output 2 2 2 5 4 2" xfId="15796"/>
    <cellStyle name="Output 2 2 2 5 4 3" xfId="15797"/>
    <cellStyle name="Output 2 2 2 5 5" xfId="15798"/>
    <cellStyle name="Output 2 2 2 5 5 2" xfId="15799"/>
    <cellStyle name="Output 2 2 2 5 5 3" xfId="15800"/>
    <cellStyle name="Output 2 2 2 5 6" xfId="15801"/>
    <cellStyle name="Output 2 2 2 5 6 2" xfId="15802"/>
    <cellStyle name="Output 2 2 2 5 7" xfId="15803"/>
    <cellStyle name="Output 2 2 2 5 8" xfId="15804"/>
    <cellStyle name="Output 2 2 2 5 9" xfId="15805"/>
    <cellStyle name="Output 2 2 2 6" xfId="15806"/>
    <cellStyle name="Output 2 2 2 6 2" xfId="15807"/>
    <cellStyle name="Output 2 2 2 6 2 2" xfId="15808"/>
    <cellStyle name="Output 2 2 2 6 3" xfId="15809"/>
    <cellStyle name="Output 2 2 2 7" xfId="15810"/>
    <cellStyle name="Output 2 2 2 7 2" xfId="15811"/>
    <cellStyle name="Output 2 2 2 7 3" xfId="15812"/>
    <cellStyle name="Output 2 2 2 8" xfId="15813"/>
    <cellStyle name="Output 2 2 2 8 2" xfId="15814"/>
    <cellStyle name="Output 2 2 2 8 3" xfId="15815"/>
    <cellStyle name="Output 2 2 2 9" xfId="15816"/>
    <cellStyle name="Output 2 2 2 9 2" xfId="15817"/>
    <cellStyle name="Output 2 2 2 9 3" xfId="15818"/>
    <cellStyle name="Output 2 2 20" xfId="15819"/>
    <cellStyle name="Output 2 2 21" xfId="15820"/>
    <cellStyle name="Output 2 2 3" xfId="562"/>
    <cellStyle name="Output 2 2 3 10" xfId="15821"/>
    <cellStyle name="Output 2 2 3 10 2" xfId="15822"/>
    <cellStyle name="Output 2 2 3 10 3" xfId="15823"/>
    <cellStyle name="Output 2 2 3 11" xfId="15824"/>
    <cellStyle name="Output 2 2 3 11 2" xfId="15825"/>
    <cellStyle name="Output 2 2 3 11 3" xfId="15826"/>
    <cellStyle name="Output 2 2 3 12" xfId="15827"/>
    <cellStyle name="Output 2 2 3 12 2" xfId="15828"/>
    <cellStyle name="Output 2 2 3 12 3" xfId="15829"/>
    <cellStyle name="Output 2 2 3 13" xfId="15830"/>
    <cellStyle name="Output 2 2 3 13 2" xfId="15831"/>
    <cellStyle name="Output 2 2 3 13 3" xfId="15832"/>
    <cellStyle name="Output 2 2 3 14" xfId="15833"/>
    <cellStyle name="Output 2 2 3 14 2" xfId="15834"/>
    <cellStyle name="Output 2 2 3 14 3" xfId="15835"/>
    <cellStyle name="Output 2 2 3 15" xfId="15836"/>
    <cellStyle name="Output 2 2 3 15 2" xfId="15837"/>
    <cellStyle name="Output 2 2 3 15 3" xfId="15838"/>
    <cellStyle name="Output 2 2 3 16" xfId="15839"/>
    <cellStyle name="Output 2 2 3 17" xfId="15840"/>
    <cellStyle name="Output 2 2 3 18" xfId="15841"/>
    <cellStyle name="Output 2 2 3 19" xfId="15842"/>
    <cellStyle name="Output 2 2 3 2" xfId="563"/>
    <cellStyle name="Output 2 2 3 2 10" xfId="15843"/>
    <cellStyle name="Output 2 2 3 2 10 2" xfId="15844"/>
    <cellStyle name="Output 2 2 3 2 10 3" xfId="15845"/>
    <cellStyle name="Output 2 2 3 2 11" xfId="15846"/>
    <cellStyle name="Output 2 2 3 2 11 2" xfId="15847"/>
    <cellStyle name="Output 2 2 3 2 11 3" xfId="15848"/>
    <cellStyle name="Output 2 2 3 2 12" xfId="15849"/>
    <cellStyle name="Output 2 2 3 2 12 2" xfId="15850"/>
    <cellStyle name="Output 2 2 3 2 12 3" xfId="15851"/>
    <cellStyle name="Output 2 2 3 2 13" xfId="15852"/>
    <cellStyle name="Output 2 2 3 2 14" xfId="15853"/>
    <cellStyle name="Output 2 2 3 2 2" xfId="564"/>
    <cellStyle name="Output 2 2 3 2 2 2" xfId="15854"/>
    <cellStyle name="Output 2 2 3 2 2 2 2" xfId="15855"/>
    <cellStyle name="Output 2 2 3 2 2 2 2 2" xfId="15856"/>
    <cellStyle name="Output 2 2 3 2 2 2 2 3" xfId="15857"/>
    <cellStyle name="Output 2 2 3 2 2 2 3" xfId="15858"/>
    <cellStyle name="Output 2 2 3 2 2 2 3 2" xfId="15859"/>
    <cellStyle name="Output 2 2 3 2 2 2 3 3" xfId="15860"/>
    <cellStyle name="Output 2 2 3 2 2 2 4" xfId="15861"/>
    <cellStyle name="Output 2 2 3 2 2 2 4 2" xfId="15862"/>
    <cellStyle name="Output 2 2 3 2 2 2 4 3" xfId="15863"/>
    <cellStyle name="Output 2 2 3 2 2 2 5" xfId="15864"/>
    <cellStyle name="Output 2 2 3 2 2 2 5 2" xfId="15865"/>
    <cellStyle name="Output 2 2 3 2 2 2 5 3" xfId="15866"/>
    <cellStyle name="Output 2 2 3 2 2 2 6" xfId="15867"/>
    <cellStyle name="Output 2 2 3 2 2 2 6 2" xfId="15868"/>
    <cellStyle name="Output 2 2 3 2 2 2 7" xfId="15869"/>
    <cellStyle name="Output 2 2 3 2 2 2 8" xfId="15870"/>
    <cellStyle name="Output 2 2 3 2 2 2 9" xfId="15871"/>
    <cellStyle name="Output 2 2 3 2 2 3" xfId="15872"/>
    <cellStyle name="Output 2 2 3 2 2 3 2" xfId="15873"/>
    <cellStyle name="Output 2 2 3 2 2 4" xfId="15874"/>
    <cellStyle name="Output 2 2 3 2 2 4 2" xfId="15875"/>
    <cellStyle name="Output 2 2 3 2 2 4 3" xfId="15876"/>
    <cellStyle name="Output 2 2 3 2 2 5" xfId="15877"/>
    <cellStyle name="Output 2 2 3 2 2 6" xfId="15878"/>
    <cellStyle name="Output 2 2 3 2 3" xfId="565"/>
    <cellStyle name="Output 2 2 3 2 3 2" xfId="15879"/>
    <cellStyle name="Output 2 2 3 2 3 2 2" xfId="15880"/>
    <cellStyle name="Output 2 2 3 2 3 2 3" xfId="15881"/>
    <cellStyle name="Output 2 2 3 2 3 3" xfId="15882"/>
    <cellStyle name="Output 2 2 3 2 3 3 2" xfId="15883"/>
    <cellStyle name="Output 2 2 3 2 3 3 3" xfId="15884"/>
    <cellStyle name="Output 2 2 3 2 3 4" xfId="15885"/>
    <cellStyle name="Output 2 2 3 2 3 4 2" xfId="15886"/>
    <cellStyle name="Output 2 2 3 2 3 4 3" xfId="15887"/>
    <cellStyle name="Output 2 2 3 2 3 5" xfId="15888"/>
    <cellStyle name="Output 2 2 3 2 3 5 2" xfId="15889"/>
    <cellStyle name="Output 2 2 3 2 3 5 3" xfId="15890"/>
    <cellStyle name="Output 2 2 3 2 3 6" xfId="15891"/>
    <cellStyle name="Output 2 2 3 2 3 6 2" xfId="15892"/>
    <cellStyle name="Output 2 2 3 2 3 7" xfId="15893"/>
    <cellStyle name="Output 2 2 3 2 3 8" xfId="15894"/>
    <cellStyle name="Output 2 2 3 2 3 9" xfId="15895"/>
    <cellStyle name="Output 2 2 3 2 4" xfId="15896"/>
    <cellStyle name="Output 2 2 3 2 4 2" xfId="15897"/>
    <cellStyle name="Output 2 2 3 2 4 2 2" xfId="15898"/>
    <cellStyle name="Output 2 2 3 2 4 3" xfId="15899"/>
    <cellStyle name="Output 2 2 3 2 5" xfId="15900"/>
    <cellStyle name="Output 2 2 3 2 5 2" xfId="15901"/>
    <cellStyle name="Output 2 2 3 2 5 3" xfId="15902"/>
    <cellStyle name="Output 2 2 3 2 6" xfId="15903"/>
    <cellStyle name="Output 2 2 3 2 6 2" xfId="15904"/>
    <cellStyle name="Output 2 2 3 2 6 3" xfId="15905"/>
    <cellStyle name="Output 2 2 3 2 7" xfId="15906"/>
    <cellStyle name="Output 2 2 3 2 7 2" xfId="15907"/>
    <cellStyle name="Output 2 2 3 2 7 3" xfId="15908"/>
    <cellStyle name="Output 2 2 3 2 8" xfId="15909"/>
    <cellStyle name="Output 2 2 3 2 8 2" xfId="15910"/>
    <cellStyle name="Output 2 2 3 2 8 3" xfId="15911"/>
    <cellStyle name="Output 2 2 3 2 9" xfId="15912"/>
    <cellStyle name="Output 2 2 3 2 9 2" xfId="15913"/>
    <cellStyle name="Output 2 2 3 2 9 3" xfId="15914"/>
    <cellStyle name="Output 2 2 3 3" xfId="566"/>
    <cellStyle name="Output 2 2 3 3 10" xfId="15915"/>
    <cellStyle name="Output 2 2 3 3 10 2" xfId="15916"/>
    <cellStyle name="Output 2 2 3 3 10 3" xfId="15917"/>
    <cellStyle name="Output 2 2 3 3 11" xfId="15918"/>
    <cellStyle name="Output 2 2 3 3 11 2" xfId="15919"/>
    <cellStyle name="Output 2 2 3 3 11 3" xfId="15920"/>
    <cellStyle name="Output 2 2 3 3 12" xfId="15921"/>
    <cellStyle name="Output 2 2 3 3 12 2" xfId="15922"/>
    <cellStyle name="Output 2 2 3 3 12 3" xfId="15923"/>
    <cellStyle name="Output 2 2 3 3 13" xfId="15924"/>
    <cellStyle name="Output 2 2 3 3 14" xfId="15925"/>
    <cellStyle name="Output 2 2 3 3 2" xfId="15926"/>
    <cellStyle name="Output 2 2 3 3 2 2" xfId="15927"/>
    <cellStyle name="Output 2 2 3 3 2 2 2" xfId="15928"/>
    <cellStyle name="Output 2 2 3 3 2 2 3" xfId="15929"/>
    <cellStyle name="Output 2 2 3 3 2 3" xfId="15930"/>
    <cellStyle name="Output 2 2 3 3 2 3 2" xfId="15931"/>
    <cellStyle name="Output 2 2 3 3 2 3 3" xfId="15932"/>
    <cellStyle name="Output 2 2 3 3 2 4" xfId="15933"/>
    <cellStyle name="Output 2 2 3 3 2 4 2" xfId="15934"/>
    <cellStyle name="Output 2 2 3 3 2 4 3" xfId="15935"/>
    <cellStyle name="Output 2 2 3 3 2 5" xfId="15936"/>
    <cellStyle name="Output 2 2 3 3 2 5 2" xfId="15937"/>
    <cellStyle name="Output 2 2 3 3 2 5 3" xfId="15938"/>
    <cellStyle name="Output 2 2 3 3 2 6" xfId="15939"/>
    <cellStyle name="Output 2 2 3 3 2 6 2" xfId="15940"/>
    <cellStyle name="Output 2 2 3 3 2 7" xfId="15941"/>
    <cellStyle name="Output 2 2 3 3 2 8" xfId="15942"/>
    <cellStyle name="Output 2 2 3 3 2 9" xfId="15943"/>
    <cellStyle name="Output 2 2 3 3 3" xfId="15944"/>
    <cellStyle name="Output 2 2 3 3 3 2" xfId="15945"/>
    <cellStyle name="Output 2 2 3 3 3 3" xfId="15946"/>
    <cellStyle name="Output 2 2 3 3 4" xfId="15947"/>
    <cellStyle name="Output 2 2 3 3 4 2" xfId="15948"/>
    <cellStyle name="Output 2 2 3 3 4 3" xfId="15949"/>
    <cellStyle name="Output 2 2 3 3 5" xfId="15950"/>
    <cellStyle name="Output 2 2 3 3 5 2" xfId="15951"/>
    <cellStyle name="Output 2 2 3 3 5 3" xfId="15952"/>
    <cellStyle name="Output 2 2 3 3 6" xfId="15953"/>
    <cellStyle name="Output 2 2 3 3 6 2" xfId="15954"/>
    <cellStyle name="Output 2 2 3 3 6 3" xfId="15955"/>
    <cellStyle name="Output 2 2 3 3 7" xfId="15956"/>
    <cellStyle name="Output 2 2 3 3 7 2" xfId="15957"/>
    <cellStyle name="Output 2 2 3 3 7 3" xfId="15958"/>
    <cellStyle name="Output 2 2 3 3 8" xfId="15959"/>
    <cellStyle name="Output 2 2 3 3 8 2" xfId="15960"/>
    <cellStyle name="Output 2 2 3 3 8 3" xfId="15961"/>
    <cellStyle name="Output 2 2 3 3 9" xfId="15962"/>
    <cellStyle name="Output 2 2 3 3 9 2" xfId="15963"/>
    <cellStyle name="Output 2 2 3 3 9 3" xfId="15964"/>
    <cellStyle name="Output 2 2 3 4" xfId="15965"/>
    <cellStyle name="Output 2 2 3 4 2" xfId="15966"/>
    <cellStyle name="Output 2 2 3 4 2 2" xfId="15967"/>
    <cellStyle name="Output 2 2 3 4 2 3" xfId="15968"/>
    <cellStyle name="Output 2 2 3 4 3" xfId="15969"/>
    <cellStyle name="Output 2 2 3 4 3 2" xfId="15970"/>
    <cellStyle name="Output 2 2 3 4 3 3" xfId="15971"/>
    <cellStyle name="Output 2 2 3 4 4" xfId="15972"/>
    <cellStyle name="Output 2 2 3 4 4 2" xfId="15973"/>
    <cellStyle name="Output 2 2 3 4 4 3" xfId="15974"/>
    <cellStyle name="Output 2 2 3 4 5" xfId="15975"/>
    <cellStyle name="Output 2 2 3 4 5 2" xfId="15976"/>
    <cellStyle name="Output 2 2 3 4 5 3" xfId="15977"/>
    <cellStyle name="Output 2 2 3 4 6" xfId="15978"/>
    <cellStyle name="Output 2 2 3 4 6 2" xfId="15979"/>
    <cellStyle name="Output 2 2 3 4 7" xfId="15980"/>
    <cellStyle name="Output 2 2 3 4 8" xfId="15981"/>
    <cellStyle name="Output 2 2 3 4 9" xfId="15982"/>
    <cellStyle name="Output 2 2 3 5" xfId="15983"/>
    <cellStyle name="Output 2 2 3 5 2" xfId="15984"/>
    <cellStyle name="Output 2 2 3 5 2 2" xfId="15985"/>
    <cellStyle name="Output 2 2 3 5 3" xfId="15986"/>
    <cellStyle name="Output 2 2 3 6" xfId="15987"/>
    <cellStyle name="Output 2 2 3 6 2" xfId="15988"/>
    <cellStyle name="Output 2 2 3 6 3" xfId="15989"/>
    <cellStyle name="Output 2 2 3 7" xfId="15990"/>
    <cellStyle name="Output 2 2 3 7 2" xfId="15991"/>
    <cellStyle name="Output 2 2 3 7 3" xfId="15992"/>
    <cellStyle name="Output 2 2 3 8" xfId="15993"/>
    <cellStyle name="Output 2 2 3 8 2" xfId="15994"/>
    <cellStyle name="Output 2 2 3 8 3" xfId="15995"/>
    <cellStyle name="Output 2 2 3 9" xfId="15996"/>
    <cellStyle name="Output 2 2 3 9 2" xfId="15997"/>
    <cellStyle name="Output 2 2 3 9 3" xfId="15998"/>
    <cellStyle name="Output 2 2 4" xfId="567"/>
    <cellStyle name="Output 2 2 4 10" xfId="15999"/>
    <cellStyle name="Output 2 2 4 10 2" xfId="16000"/>
    <cellStyle name="Output 2 2 4 10 3" xfId="16001"/>
    <cellStyle name="Output 2 2 4 11" xfId="16002"/>
    <cellStyle name="Output 2 2 4 11 2" xfId="16003"/>
    <cellStyle name="Output 2 2 4 11 3" xfId="16004"/>
    <cellStyle name="Output 2 2 4 12" xfId="16005"/>
    <cellStyle name="Output 2 2 4 12 2" xfId="16006"/>
    <cellStyle name="Output 2 2 4 12 3" xfId="16007"/>
    <cellStyle name="Output 2 2 4 13" xfId="16008"/>
    <cellStyle name="Output 2 2 4 14" xfId="16009"/>
    <cellStyle name="Output 2 2 4 2" xfId="568"/>
    <cellStyle name="Output 2 2 4 2 2" xfId="569"/>
    <cellStyle name="Output 2 2 4 2 2 2" xfId="16010"/>
    <cellStyle name="Output 2 2 4 2 2 2 2" xfId="16011"/>
    <cellStyle name="Output 2 2 4 2 2 2 2 2" xfId="16012"/>
    <cellStyle name="Output 2 2 4 2 2 2 2 3" xfId="16013"/>
    <cellStyle name="Output 2 2 4 2 2 2 3" xfId="16014"/>
    <cellStyle name="Output 2 2 4 2 2 2 3 2" xfId="16015"/>
    <cellStyle name="Output 2 2 4 2 2 2 3 3" xfId="16016"/>
    <cellStyle name="Output 2 2 4 2 2 2 4" xfId="16017"/>
    <cellStyle name="Output 2 2 4 2 2 2 4 2" xfId="16018"/>
    <cellStyle name="Output 2 2 4 2 2 2 4 3" xfId="16019"/>
    <cellStyle name="Output 2 2 4 2 2 2 5" xfId="16020"/>
    <cellStyle name="Output 2 2 4 2 2 2 5 2" xfId="16021"/>
    <cellStyle name="Output 2 2 4 2 2 2 5 3" xfId="16022"/>
    <cellStyle name="Output 2 2 4 2 2 2 6" xfId="16023"/>
    <cellStyle name="Output 2 2 4 2 2 2 6 2" xfId="16024"/>
    <cellStyle name="Output 2 2 4 2 2 2 7" xfId="16025"/>
    <cellStyle name="Output 2 2 4 2 2 2 8" xfId="16026"/>
    <cellStyle name="Output 2 2 4 2 2 2 9" xfId="16027"/>
    <cellStyle name="Output 2 2 4 2 2 3" xfId="16028"/>
    <cellStyle name="Output 2 2 4 2 2 3 2" xfId="16029"/>
    <cellStyle name="Output 2 2 4 2 2 4" xfId="16030"/>
    <cellStyle name="Output 2 2 4 2 2 4 2" xfId="16031"/>
    <cellStyle name="Output 2 2 4 2 2 4 3" xfId="16032"/>
    <cellStyle name="Output 2 2 4 2 2 5" xfId="16033"/>
    <cellStyle name="Output 2 2 4 2 2 6" xfId="16034"/>
    <cellStyle name="Output 2 2 4 2 3" xfId="570"/>
    <cellStyle name="Output 2 2 4 2 3 2" xfId="16035"/>
    <cellStyle name="Output 2 2 4 2 3 2 2" xfId="16036"/>
    <cellStyle name="Output 2 2 4 2 3 2 3" xfId="16037"/>
    <cellStyle name="Output 2 2 4 2 3 3" xfId="16038"/>
    <cellStyle name="Output 2 2 4 2 3 3 2" xfId="16039"/>
    <cellStyle name="Output 2 2 4 2 3 3 3" xfId="16040"/>
    <cellStyle name="Output 2 2 4 2 3 4" xfId="16041"/>
    <cellStyle name="Output 2 2 4 2 3 4 2" xfId="16042"/>
    <cellStyle name="Output 2 2 4 2 3 4 3" xfId="16043"/>
    <cellStyle name="Output 2 2 4 2 3 5" xfId="16044"/>
    <cellStyle name="Output 2 2 4 2 3 5 2" xfId="16045"/>
    <cellStyle name="Output 2 2 4 2 3 5 3" xfId="16046"/>
    <cellStyle name="Output 2 2 4 2 3 6" xfId="16047"/>
    <cellStyle name="Output 2 2 4 2 3 6 2" xfId="16048"/>
    <cellStyle name="Output 2 2 4 2 3 7" xfId="16049"/>
    <cellStyle name="Output 2 2 4 2 3 8" xfId="16050"/>
    <cellStyle name="Output 2 2 4 2 3 9" xfId="16051"/>
    <cellStyle name="Output 2 2 4 2 4" xfId="16052"/>
    <cellStyle name="Output 2 2 4 2 4 2" xfId="16053"/>
    <cellStyle name="Output 2 2 4 2 4 2 2" xfId="16054"/>
    <cellStyle name="Output 2 2 4 2 4 3" xfId="16055"/>
    <cellStyle name="Output 2 2 4 2 5" xfId="16056"/>
    <cellStyle name="Output 2 2 4 2 5 2" xfId="16057"/>
    <cellStyle name="Output 2 2 4 2 6" xfId="16058"/>
    <cellStyle name="Output 2 2 4 2 6 2" xfId="16059"/>
    <cellStyle name="Output 2 2 4 2 6 3" xfId="16060"/>
    <cellStyle name="Output 2 2 4 2 7" xfId="16061"/>
    <cellStyle name="Output 2 2 4 3" xfId="571"/>
    <cellStyle name="Output 2 2 4 3 2" xfId="16062"/>
    <cellStyle name="Output 2 2 4 3 2 2" xfId="16063"/>
    <cellStyle name="Output 2 2 4 3 2 2 2" xfId="16064"/>
    <cellStyle name="Output 2 2 4 3 2 2 3" xfId="16065"/>
    <cellStyle name="Output 2 2 4 3 2 3" xfId="16066"/>
    <cellStyle name="Output 2 2 4 3 2 3 2" xfId="16067"/>
    <cellStyle name="Output 2 2 4 3 2 3 3" xfId="16068"/>
    <cellStyle name="Output 2 2 4 3 2 4" xfId="16069"/>
    <cellStyle name="Output 2 2 4 3 2 4 2" xfId="16070"/>
    <cellStyle name="Output 2 2 4 3 2 4 3" xfId="16071"/>
    <cellStyle name="Output 2 2 4 3 2 5" xfId="16072"/>
    <cellStyle name="Output 2 2 4 3 2 5 2" xfId="16073"/>
    <cellStyle name="Output 2 2 4 3 2 5 3" xfId="16074"/>
    <cellStyle name="Output 2 2 4 3 2 6" xfId="16075"/>
    <cellStyle name="Output 2 2 4 3 2 6 2" xfId="16076"/>
    <cellStyle name="Output 2 2 4 3 2 7" xfId="16077"/>
    <cellStyle name="Output 2 2 4 3 2 8" xfId="16078"/>
    <cellStyle name="Output 2 2 4 3 2 9" xfId="16079"/>
    <cellStyle name="Output 2 2 4 3 3" xfId="16080"/>
    <cellStyle name="Output 2 2 4 3 3 2" xfId="16081"/>
    <cellStyle name="Output 2 2 4 3 4" xfId="16082"/>
    <cellStyle name="Output 2 2 4 3 4 2" xfId="16083"/>
    <cellStyle name="Output 2 2 4 3 4 3" xfId="16084"/>
    <cellStyle name="Output 2 2 4 3 5" xfId="16085"/>
    <cellStyle name="Output 2 2 4 3 6" xfId="16086"/>
    <cellStyle name="Output 2 2 4 4" xfId="16087"/>
    <cellStyle name="Output 2 2 4 4 2" xfId="16088"/>
    <cellStyle name="Output 2 2 4 4 2 2" xfId="16089"/>
    <cellStyle name="Output 2 2 4 4 2 3" xfId="16090"/>
    <cellStyle name="Output 2 2 4 4 3" xfId="16091"/>
    <cellStyle name="Output 2 2 4 4 3 2" xfId="16092"/>
    <cellStyle name="Output 2 2 4 4 3 3" xfId="16093"/>
    <cellStyle name="Output 2 2 4 4 4" xfId="16094"/>
    <cellStyle name="Output 2 2 4 4 4 2" xfId="16095"/>
    <cellStyle name="Output 2 2 4 4 4 3" xfId="16096"/>
    <cellStyle name="Output 2 2 4 4 5" xfId="16097"/>
    <cellStyle name="Output 2 2 4 4 5 2" xfId="16098"/>
    <cellStyle name="Output 2 2 4 4 5 3" xfId="16099"/>
    <cellStyle name="Output 2 2 4 4 6" xfId="16100"/>
    <cellStyle name="Output 2 2 4 4 6 2" xfId="16101"/>
    <cellStyle name="Output 2 2 4 4 7" xfId="16102"/>
    <cellStyle name="Output 2 2 4 4 8" xfId="16103"/>
    <cellStyle name="Output 2 2 4 4 9" xfId="16104"/>
    <cellStyle name="Output 2 2 4 5" xfId="16105"/>
    <cellStyle name="Output 2 2 4 5 2" xfId="16106"/>
    <cellStyle name="Output 2 2 4 5 2 2" xfId="16107"/>
    <cellStyle name="Output 2 2 4 5 3" xfId="16108"/>
    <cellStyle name="Output 2 2 4 6" xfId="16109"/>
    <cellStyle name="Output 2 2 4 6 2" xfId="16110"/>
    <cellStyle name="Output 2 2 4 6 3" xfId="16111"/>
    <cellStyle name="Output 2 2 4 7" xfId="16112"/>
    <cellStyle name="Output 2 2 4 7 2" xfId="16113"/>
    <cellStyle name="Output 2 2 4 7 3" xfId="16114"/>
    <cellStyle name="Output 2 2 4 8" xfId="16115"/>
    <cellStyle name="Output 2 2 4 8 2" xfId="16116"/>
    <cellStyle name="Output 2 2 4 8 3" xfId="16117"/>
    <cellStyle name="Output 2 2 4 9" xfId="16118"/>
    <cellStyle name="Output 2 2 4 9 2" xfId="16119"/>
    <cellStyle name="Output 2 2 4 9 3" xfId="16120"/>
    <cellStyle name="Output 2 2 5" xfId="572"/>
    <cellStyle name="Output 2 2 5 10" xfId="16121"/>
    <cellStyle name="Output 2 2 5 10 2" xfId="16122"/>
    <cellStyle name="Output 2 2 5 10 3" xfId="16123"/>
    <cellStyle name="Output 2 2 5 11" xfId="16124"/>
    <cellStyle name="Output 2 2 5 11 2" xfId="16125"/>
    <cellStyle name="Output 2 2 5 11 3" xfId="16126"/>
    <cellStyle name="Output 2 2 5 12" xfId="16127"/>
    <cellStyle name="Output 2 2 5 12 2" xfId="16128"/>
    <cellStyle name="Output 2 2 5 12 3" xfId="16129"/>
    <cellStyle name="Output 2 2 5 13" xfId="16130"/>
    <cellStyle name="Output 2 2 5 14" xfId="16131"/>
    <cellStyle name="Output 2 2 5 2" xfId="573"/>
    <cellStyle name="Output 2 2 5 2 2" xfId="574"/>
    <cellStyle name="Output 2 2 5 2 2 2" xfId="16132"/>
    <cellStyle name="Output 2 2 5 2 2 2 2" xfId="16133"/>
    <cellStyle name="Output 2 2 5 2 2 2 3" xfId="16134"/>
    <cellStyle name="Output 2 2 5 2 2 3" xfId="16135"/>
    <cellStyle name="Output 2 2 5 2 2 3 2" xfId="16136"/>
    <cellStyle name="Output 2 2 5 2 2 3 3" xfId="16137"/>
    <cellStyle name="Output 2 2 5 2 2 4" xfId="16138"/>
    <cellStyle name="Output 2 2 5 2 2 4 2" xfId="16139"/>
    <cellStyle name="Output 2 2 5 2 2 4 3" xfId="16140"/>
    <cellStyle name="Output 2 2 5 2 2 5" xfId="16141"/>
    <cellStyle name="Output 2 2 5 2 2 5 2" xfId="16142"/>
    <cellStyle name="Output 2 2 5 2 2 5 3" xfId="16143"/>
    <cellStyle name="Output 2 2 5 2 2 6" xfId="16144"/>
    <cellStyle name="Output 2 2 5 2 2 6 2" xfId="16145"/>
    <cellStyle name="Output 2 2 5 2 2 7" xfId="16146"/>
    <cellStyle name="Output 2 2 5 2 2 8" xfId="16147"/>
    <cellStyle name="Output 2 2 5 2 2 9" xfId="16148"/>
    <cellStyle name="Output 2 2 5 2 3" xfId="16149"/>
    <cellStyle name="Output 2 2 5 2 3 2" xfId="16150"/>
    <cellStyle name="Output 2 2 5 2 3 2 2" xfId="16151"/>
    <cellStyle name="Output 2 2 5 2 3 3" xfId="16152"/>
    <cellStyle name="Output 2 2 5 2 4" xfId="16153"/>
    <cellStyle name="Output 2 2 5 2 4 2" xfId="16154"/>
    <cellStyle name="Output 2 2 5 2 5" xfId="16155"/>
    <cellStyle name="Output 2 2 5 2 5 2" xfId="16156"/>
    <cellStyle name="Output 2 2 5 2 5 3" xfId="16157"/>
    <cellStyle name="Output 2 2 5 2 6" xfId="16158"/>
    <cellStyle name="Output 2 2 5 3" xfId="575"/>
    <cellStyle name="Output 2 2 5 3 2" xfId="16159"/>
    <cellStyle name="Output 2 2 5 3 2 2" xfId="16160"/>
    <cellStyle name="Output 2 2 5 3 2 2 2" xfId="16161"/>
    <cellStyle name="Output 2 2 5 3 2 3" xfId="16162"/>
    <cellStyle name="Output 2 2 5 3 3" xfId="16163"/>
    <cellStyle name="Output 2 2 5 3 3 2" xfId="16164"/>
    <cellStyle name="Output 2 2 5 3 4" xfId="16165"/>
    <cellStyle name="Output 2 2 5 3 4 2" xfId="16166"/>
    <cellStyle name="Output 2 2 5 3 4 3" xfId="16167"/>
    <cellStyle name="Output 2 2 5 3 5" xfId="16168"/>
    <cellStyle name="Output 2 2 5 3 5 2" xfId="16169"/>
    <cellStyle name="Output 2 2 5 3 5 3" xfId="16170"/>
    <cellStyle name="Output 2 2 5 3 6" xfId="16171"/>
    <cellStyle name="Output 2 2 5 3 6 2" xfId="16172"/>
    <cellStyle name="Output 2 2 5 3 6 3" xfId="16173"/>
    <cellStyle name="Output 2 2 5 3 7" xfId="16174"/>
    <cellStyle name="Output 2 2 5 3 8" xfId="16175"/>
    <cellStyle name="Output 2 2 5 3 9" xfId="16176"/>
    <cellStyle name="Output 2 2 5 4" xfId="576"/>
    <cellStyle name="Output 2 2 5 4 2" xfId="16177"/>
    <cellStyle name="Output 2 2 5 4 2 2" xfId="16178"/>
    <cellStyle name="Output 2 2 5 4 3" xfId="16179"/>
    <cellStyle name="Output 2 2 5 5" xfId="16180"/>
    <cellStyle name="Output 2 2 5 5 2" xfId="16181"/>
    <cellStyle name="Output 2 2 5 5 3" xfId="16182"/>
    <cellStyle name="Output 2 2 5 6" xfId="16183"/>
    <cellStyle name="Output 2 2 5 6 2" xfId="16184"/>
    <cellStyle name="Output 2 2 5 6 3" xfId="16185"/>
    <cellStyle name="Output 2 2 5 7" xfId="16186"/>
    <cellStyle name="Output 2 2 5 7 2" xfId="16187"/>
    <cellStyle name="Output 2 2 5 7 3" xfId="16188"/>
    <cellStyle name="Output 2 2 5 8" xfId="16189"/>
    <cellStyle name="Output 2 2 5 8 2" xfId="16190"/>
    <cellStyle name="Output 2 2 5 8 3" xfId="16191"/>
    <cellStyle name="Output 2 2 5 9" xfId="16192"/>
    <cellStyle name="Output 2 2 5 9 2" xfId="16193"/>
    <cellStyle name="Output 2 2 5 9 3" xfId="16194"/>
    <cellStyle name="Output 2 2 6" xfId="577"/>
    <cellStyle name="Output 2 2 6 2" xfId="578"/>
    <cellStyle name="Output 2 2 6 2 2" xfId="16195"/>
    <cellStyle name="Output 2 2 6 2 2 2" xfId="16196"/>
    <cellStyle name="Output 2 2 6 2 2 2 2" xfId="16197"/>
    <cellStyle name="Output 2 2 6 2 2 3" xfId="16198"/>
    <cellStyle name="Output 2 2 6 2 3" xfId="16199"/>
    <cellStyle name="Output 2 2 6 2 3 2" xfId="16200"/>
    <cellStyle name="Output 2 2 6 2 3 3" xfId="16201"/>
    <cellStyle name="Output 2 2 6 2 4" xfId="16202"/>
    <cellStyle name="Output 2 2 6 2 4 2" xfId="16203"/>
    <cellStyle name="Output 2 2 6 2 4 3" xfId="16204"/>
    <cellStyle name="Output 2 2 6 2 5" xfId="16205"/>
    <cellStyle name="Output 2 2 6 2 5 2" xfId="16206"/>
    <cellStyle name="Output 2 2 6 2 5 3" xfId="16207"/>
    <cellStyle name="Output 2 2 6 2 6" xfId="16208"/>
    <cellStyle name="Output 2 2 6 2 6 2" xfId="16209"/>
    <cellStyle name="Output 2 2 6 2 6 3" xfId="16210"/>
    <cellStyle name="Output 2 2 6 2 7" xfId="16211"/>
    <cellStyle name="Output 2 2 6 2 8" xfId="16212"/>
    <cellStyle name="Output 2 2 6 2 9" xfId="16213"/>
    <cellStyle name="Output 2 2 6 3" xfId="579"/>
    <cellStyle name="Output 2 2 6 3 2" xfId="16214"/>
    <cellStyle name="Output 2 2 6 3 2 2" xfId="16215"/>
    <cellStyle name="Output 2 2 6 3 3" xfId="16216"/>
    <cellStyle name="Output 2 2 6 4" xfId="580"/>
    <cellStyle name="Output 2 2 6 4 2" xfId="16217"/>
    <cellStyle name="Output 2 2 6 5" xfId="16218"/>
    <cellStyle name="Output 2 2 6 5 2" xfId="16219"/>
    <cellStyle name="Output 2 2 6 5 3" xfId="16220"/>
    <cellStyle name="Output 2 2 6 6" xfId="16221"/>
    <cellStyle name="Output 2 2 6 7" xfId="16222"/>
    <cellStyle name="Output 2 2 7" xfId="581"/>
    <cellStyle name="Output 2 2 7 10" xfId="16223"/>
    <cellStyle name="Output 2 2 7 11" xfId="16224"/>
    <cellStyle name="Output 2 2 7 2" xfId="582"/>
    <cellStyle name="Output 2 2 7 2 10" xfId="16225"/>
    <cellStyle name="Output 2 2 7 2 2" xfId="583"/>
    <cellStyle name="Output 2 2 7 2 2 2" xfId="16226"/>
    <cellStyle name="Output 2 2 7 2 2 2 2" xfId="16227"/>
    <cellStyle name="Output 2 2 7 2 2 3" xfId="16228"/>
    <cellStyle name="Output 2 2 7 2 3" xfId="16229"/>
    <cellStyle name="Output 2 2 7 2 3 2" xfId="16230"/>
    <cellStyle name="Output 2 2 7 2 3 3" xfId="16231"/>
    <cellStyle name="Output 2 2 7 2 4" xfId="16232"/>
    <cellStyle name="Output 2 2 7 2 4 2" xfId="16233"/>
    <cellStyle name="Output 2 2 7 2 4 3" xfId="16234"/>
    <cellStyle name="Output 2 2 7 2 5" xfId="16235"/>
    <cellStyle name="Output 2 2 7 2 5 2" xfId="16236"/>
    <cellStyle name="Output 2 2 7 2 5 3" xfId="16237"/>
    <cellStyle name="Output 2 2 7 2 6" xfId="16238"/>
    <cellStyle name="Output 2 2 7 2 6 2" xfId="16239"/>
    <cellStyle name="Output 2 2 7 2 6 3" xfId="16240"/>
    <cellStyle name="Output 2 2 7 2 7" xfId="16241"/>
    <cellStyle name="Output 2 2 7 2 8" xfId="16242"/>
    <cellStyle name="Output 2 2 7 2 9" xfId="16243"/>
    <cellStyle name="Output 2 2 7 3" xfId="584"/>
    <cellStyle name="Output 2 2 7 3 2" xfId="16244"/>
    <cellStyle name="Output 2 2 7 3 2 2" xfId="16245"/>
    <cellStyle name="Output 2 2 7 3 3" xfId="16246"/>
    <cellStyle name="Output 2 2 7 4" xfId="16247"/>
    <cellStyle name="Output 2 2 7 4 2" xfId="16248"/>
    <cellStyle name="Output 2 2 7 4 3" xfId="16249"/>
    <cellStyle name="Output 2 2 7 5" xfId="16250"/>
    <cellStyle name="Output 2 2 7 5 2" xfId="16251"/>
    <cellStyle name="Output 2 2 7 5 3" xfId="16252"/>
    <cellStyle name="Output 2 2 7 6" xfId="16253"/>
    <cellStyle name="Output 2 2 7 6 2" xfId="16254"/>
    <cellStyle name="Output 2 2 7 6 3" xfId="16255"/>
    <cellStyle name="Output 2 2 7 7" xfId="16256"/>
    <cellStyle name="Output 2 2 7 7 2" xfId="16257"/>
    <cellStyle name="Output 2 2 7 7 3" xfId="16258"/>
    <cellStyle name="Output 2 2 7 8" xfId="16259"/>
    <cellStyle name="Output 2 2 7 9" xfId="16260"/>
    <cellStyle name="Output 2 2 8" xfId="585"/>
    <cellStyle name="Output 2 2 8 10" xfId="16261"/>
    <cellStyle name="Output 2 2 8 11" xfId="16262"/>
    <cellStyle name="Output 2 2 8 2" xfId="586"/>
    <cellStyle name="Output 2 2 8 2 10" xfId="16263"/>
    <cellStyle name="Output 2 2 8 2 2" xfId="587"/>
    <cellStyle name="Output 2 2 8 2 2 2" xfId="16264"/>
    <cellStyle name="Output 2 2 8 2 2 2 2" xfId="16265"/>
    <cellStyle name="Output 2 2 8 2 2 3" xfId="16266"/>
    <cellStyle name="Output 2 2 8 2 3" xfId="588"/>
    <cellStyle name="Output 2 2 8 2 3 2" xfId="16267"/>
    <cellStyle name="Output 2 2 8 2 3 2 2" xfId="16268"/>
    <cellStyle name="Output 2 2 8 2 3 3" xfId="16269"/>
    <cellStyle name="Output 2 2 8 2 4" xfId="16270"/>
    <cellStyle name="Output 2 2 8 2 4 2" xfId="16271"/>
    <cellStyle name="Output 2 2 8 2 5" xfId="16272"/>
    <cellStyle name="Output 2 2 8 2 5 2" xfId="16273"/>
    <cellStyle name="Output 2 2 8 2 5 3" xfId="16274"/>
    <cellStyle name="Output 2 2 8 2 6" xfId="16275"/>
    <cellStyle name="Output 2 2 8 2 6 2" xfId="16276"/>
    <cellStyle name="Output 2 2 8 2 6 3" xfId="16277"/>
    <cellStyle name="Output 2 2 8 2 7" xfId="16278"/>
    <cellStyle name="Output 2 2 8 2 7 2" xfId="16279"/>
    <cellStyle name="Output 2 2 8 2 7 3" xfId="16280"/>
    <cellStyle name="Output 2 2 8 2 8" xfId="16281"/>
    <cellStyle name="Output 2 2 8 2 8 2" xfId="16282"/>
    <cellStyle name="Output 2 2 8 2 9" xfId="16283"/>
    <cellStyle name="Output 2 2 8 3" xfId="589"/>
    <cellStyle name="Output 2 2 8 3 2" xfId="16284"/>
    <cellStyle name="Output 2 2 8 3 2 2" xfId="16285"/>
    <cellStyle name="Output 2 2 8 3 3" xfId="16286"/>
    <cellStyle name="Output 2 2 8 4" xfId="590"/>
    <cellStyle name="Output 2 2 8 4 2" xfId="16287"/>
    <cellStyle name="Output 2 2 8 4 2 2" xfId="16288"/>
    <cellStyle name="Output 2 2 8 4 3" xfId="16289"/>
    <cellStyle name="Output 2 2 8 5" xfId="16290"/>
    <cellStyle name="Output 2 2 8 5 2" xfId="16291"/>
    <cellStyle name="Output 2 2 8 6" xfId="16292"/>
    <cellStyle name="Output 2 2 8 6 2" xfId="16293"/>
    <cellStyle name="Output 2 2 8 6 3" xfId="16294"/>
    <cellStyle name="Output 2 2 8 7" xfId="16295"/>
    <cellStyle name="Output 2 2 8 7 2" xfId="16296"/>
    <cellStyle name="Output 2 2 8 7 3" xfId="16297"/>
    <cellStyle name="Output 2 2 8 8" xfId="16298"/>
    <cellStyle name="Output 2 2 8 8 2" xfId="16299"/>
    <cellStyle name="Output 2 2 8 8 3" xfId="16300"/>
    <cellStyle name="Output 2 2 8 9" xfId="16301"/>
    <cellStyle name="Output 2 2 8 9 2" xfId="16302"/>
    <cellStyle name="Output 2 2 9" xfId="591"/>
    <cellStyle name="Output 2 2 9 2" xfId="592"/>
    <cellStyle name="Output 2 2 9 2 2" xfId="593"/>
    <cellStyle name="Output 2 2 9 2 2 2" xfId="16303"/>
    <cellStyle name="Output 2 2 9 2 2 3" xfId="16304"/>
    <cellStyle name="Output 2 2 9 2 3" xfId="594"/>
    <cellStyle name="Output 2 2 9 2 3 2" xfId="16305"/>
    <cellStyle name="Output 2 2 9 2 3 3" xfId="16306"/>
    <cellStyle name="Output 2 2 9 2 4" xfId="16307"/>
    <cellStyle name="Output 2 2 9 2 5" xfId="16308"/>
    <cellStyle name="Output 2 2 9 3" xfId="595"/>
    <cellStyle name="Output 2 2 9 3 2" xfId="16309"/>
    <cellStyle name="Output 2 2 9 3 3" xfId="16310"/>
    <cellStyle name="Output 2 2 9 4" xfId="596"/>
    <cellStyle name="Output 2 2 9 4 2" xfId="16311"/>
    <cellStyle name="Output 2 2 9 4 3" xfId="16312"/>
    <cellStyle name="Output 2 2 9 5" xfId="16313"/>
    <cellStyle name="Output 2 2 9 5 2" xfId="16314"/>
    <cellStyle name="Output 2 2 9 6" xfId="16315"/>
    <cellStyle name="Output 2 2 9 7" xfId="16316"/>
    <cellStyle name="Output 2 20" xfId="16317"/>
    <cellStyle name="Output 2 21" xfId="16318"/>
    <cellStyle name="Output 2 3" xfId="16319"/>
    <cellStyle name="Output 2 3 10" xfId="16320"/>
    <cellStyle name="Output 2 3 10 2" xfId="16321"/>
    <cellStyle name="Output 2 3 10 3" xfId="16322"/>
    <cellStyle name="Output 2 3 11" xfId="16323"/>
    <cellStyle name="Output 2 3 11 2" xfId="16324"/>
    <cellStyle name="Output 2 3 11 3" xfId="16325"/>
    <cellStyle name="Output 2 3 12" xfId="16326"/>
    <cellStyle name="Output 2 3 12 2" xfId="16327"/>
    <cellStyle name="Output 2 3 12 3" xfId="16328"/>
    <cellStyle name="Output 2 3 13" xfId="16329"/>
    <cellStyle name="Output 2 3 13 2" xfId="16330"/>
    <cellStyle name="Output 2 3 13 3" xfId="16331"/>
    <cellStyle name="Output 2 3 14" xfId="16332"/>
    <cellStyle name="Output 2 3 14 2" xfId="16333"/>
    <cellStyle name="Output 2 3 14 3" xfId="16334"/>
    <cellStyle name="Output 2 3 15" xfId="16335"/>
    <cellStyle name="Output 2 3 15 2" xfId="16336"/>
    <cellStyle name="Output 2 3 15 3" xfId="16337"/>
    <cellStyle name="Output 2 3 16" xfId="16338"/>
    <cellStyle name="Output 2 3 16 2" xfId="16339"/>
    <cellStyle name="Output 2 3 16 3" xfId="16340"/>
    <cellStyle name="Output 2 3 17" xfId="16341"/>
    <cellStyle name="Output 2 3 17 2" xfId="16342"/>
    <cellStyle name="Output 2 3 17 3" xfId="16343"/>
    <cellStyle name="Output 2 3 18" xfId="16344"/>
    <cellStyle name="Output 2 3 19" xfId="16345"/>
    <cellStyle name="Output 2 3 2" xfId="16346"/>
    <cellStyle name="Output 2 3 2 10" xfId="16347"/>
    <cellStyle name="Output 2 3 2 10 2" xfId="16348"/>
    <cellStyle name="Output 2 3 2 10 3" xfId="16349"/>
    <cellStyle name="Output 2 3 2 11" xfId="16350"/>
    <cellStyle name="Output 2 3 2 11 2" xfId="16351"/>
    <cellStyle name="Output 2 3 2 11 3" xfId="16352"/>
    <cellStyle name="Output 2 3 2 12" xfId="16353"/>
    <cellStyle name="Output 2 3 2 12 2" xfId="16354"/>
    <cellStyle name="Output 2 3 2 12 3" xfId="16355"/>
    <cellStyle name="Output 2 3 2 13" xfId="16356"/>
    <cellStyle name="Output 2 3 2 13 2" xfId="16357"/>
    <cellStyle name="Output 2 3 2 13 3" xfId="16358"/>
    <cellStyle name="Output 2 3 2 14" xfId="16359"/>
    <cellStyle name="Output 2 3 2 14 2" xfId="16360"/>
    <cellStyle name="Output 2 3 2 14 3" xfId="16361"/>
    <cellStyle name="Output 2 3 2 15" xfId="16362"/>
    <cellStyle name="Output 2 3 2 15 2" xfId="16363"/>
    <cellStyle name="Output 2 3 2 15 3" xfId="16364"/>
    <cellStyle name="Output 2 3 2 16" xfId="16365"/>
    <cellStyle name="Output 2 3 2 17" xfId="16366"/>
    <cellStyle name="Output 2 3 2 18" xfId="16367"/>
    <cellStyle name="Output 2 3 2 19" xfId="16368"/>
    <cellStyle name="Output 2 3 2 2" xfId="16369"/>
    <cellStyle name="Output 2 3 2 2 10" xfId="16370"/>
    <cellStyle name="Output 2 3 2 2 10 2" xfId="16371"/>
    <cellStyle name="Output 2 3 2 2 10 3" xfId="16372"/>
    <cellStyle name="Output 2 3 2 2 11" xfId="16373"/>
    <cellStyle name="Output 2 3 2 2 11 2" xfId="16374"/>
    <cellStyle name="Output 2 3 2 2 11 3" xfId="16375"/>
    <cellStyle name="Output 2 3 2 2 12" xfId="16376"/>
    <cellStyle name="Output 2 3 2 2 12 2" xfId="16377"/>
    <cellStyle name="Output 2 3 2 2 12 3" xfId="16378"/>
    <cellStyle name="Output 2 3 2 2 13" xfId="16379"/>
    <cellStyle name="Output 2 3 2 2 14" xfId="16380"/>
    <cellStyle name="Output 2 3 2 2 2" xfId="16381"/>
    <cellStyle name="Output 2 3 2 2 2 2" xfId="16382"/>
    <cellStyle name="Output 2 3 2 2 2 3" xfId="16383"/>
    <cellStyle name="Output 2 3 2 2 3" xfId="16384"/>
    <cellStyle name="Output 2 3 2 2 3 2" xfId="16385"/>
    <cellStyle name="Output 2 3 2 2 3 3" xfId="16386"/>
    <cellStyle name="Output 2 3 2 2 4" xfId="16387"/>
    <cellStyle name="Output 2 3 2 2 4 2" xfId="16388"/>
    <cellStyle name="Output 2 3 2 2 4 3" xfId="16389"/>
    <cellStyle name="Output 2 3 2 2 5" xfId="16390"/>
    <cellStyle name="Output 2 3 2 2 5 2" xfId="16391"/>
    <cellStyle name="Output 2 3 2 2 5 3" xfId="16392"/>
    <cellStyle name="Output 2 3 2 2 6" xfId="16393"/>
    <cellStyle name="Output 2 3 2 2 6 2" xfId="16394"/>
    <cellStyle name="Output 2 3 2 2 6 3" xfId="16395"/>
    <cellStyle name="Output 2 3 2 2 7" xfId="16396"/>
    <cellStyle name="Output 2 3 2 2 7 2" xfId="16397"/>
    <cellStyle name="Output 2 3 2 2 7 3" xfId="16398"/>
    <cellStyle name="Output 2 3 2 2 8" xfId="16399"/>
    <cellStyle name="Output 2 3 2 2 8 2" xfId="16400"/>
    <cellStyle name="Output 2 3 2 2 8 3" xfId="16401"/>
    <cellStyle name="Output 2 3 2 2 9" xfId="16402"/>
    <cellStyle name="Output 2 3 2 2 9 2" xfId="16403"/>
    <cellStyle name="Output 2 3 2 2 9 3" xfId="16404"/>
    <cellStyle name="Output 2 3 2 3" xfId="16405"/>
    <cellStyle name="Output 2 3 2 3 10" xfId="16406"/>
    <cellStyle name="Output 2 3 2 3 10 2" xfId="16407"/>
    <cellStyle name="Output 2 3 2 3 10 3" xfId="16408"/>
    <cellStyle name="Output 2 3 2 3 11" xfId="16409"/>
    <cellStyle name="Output 2 3 2 3 11 2" xfId="16410"/>
    <cellStyle name="Output 2 3 2 3 11 3" xfId="16411"/>
    <cellStyle name="Output 2 3 2 3 12" xfId="16412"/>
    <cellStyle name="Output 2 3 2 3 12 2" xfId="16413"/>
    <cellStyle name="Output 2 3 2 3 12 3" xfId="16414"/>
    <cellStyle name="Output 2 3 2 3 13" xfId="16415"/>
    <cellStyle name="Output 2 3 2 3 14" xfId="16416"/>
    <cellStyle name="Output 2 3 2 3 2" xfId="16417"/>
    <cellStyle name="Output 2 3 2 3 2 2" xfId="16418"/>
    <cellStyle name="Output 2 3 2 3 2 3" xfId="16419"/>
    <cellStyle name="Output 2 3 2 3 3" xfId="16420"/>
    <cellStyle name="Output 2 3 2 3 3 2" xfId="16421"/>
    <cellStyle name="Output 2 3 2 3 3 3" xfId="16422"/>
    <cellStyle name="Output 2 3 2 3 4" xfId="16423"/>
    <cellStyle name="Output 2 3 2 3 4 2" xfId="16424"/>
    <cellStyle name="Output 2 3 2 3 4 3" xfId="16425"/>
    <cellStyle name="Output 2 3 2 3 5" xfId="16426"/>
    <cellStyle name="Output 2 3 2 3 5 2" xfId="16427"/>
    <cellStyle name="Output 2 3 2 3 5 3" xfId="16428"/>
    <cellStyle name="Output 2 3 2 3 6" xfId="16429"/>
    <cellStyle name="Output 2 3 2 3 6 2" xfId="16430"/>
    <cellStyle name="Output 2 3 2 3 6 3" xfId="16431"/>
    <cellStyle name="Output 2 3 2 3 7" xfId="16432"/>
    <cellStyle name="Output 2 3 2 3 7 2" xfId="16433"/>
    <cellStyle name="Output 2 3 2 3 7 3" xfId="16434"/>
    <cellStyle name="Output 2 3 2 3 8" xfId="16435"/>
    <cellStyle name="Output 2 3 2 3 8 2" xfId="16436"/>
    <cellStyle name="Output 2 3 2 3 8 3" xfId="16437"/>
    <cellStyle name="Output 2 3 2 3 9" xfId="16438"/>
    <cellStyle name="Output 2 3 2 3 9 2" xfId="16439"/>
    <cellStyle name="Output 2 3 2 3 9 3" xfId="16440"/>
    <cellStyle name="Output 2 3 2 4" xfId="16441"/>
    <cellStyle name="Output 2 3 2 4 2" xfId="16442"/>
    <cellStyle name="Output 2 3 2 4 3" xfId="16443"/>
    <cellStyle name="Output 2 3 2 5" xfId="16444"/>
    <cellStyle name="Output 2 3 2 5 2" xfId="16445"/>
    <cellStyle name="Output 2 3 2 5 3" xfId="16446"/>
    <cellStyle name="Output 2 3 2 6" xfId="16447"/>
    <cellStyle name="Output 2 3 2 6 2" xfId="16448"/>
    <cellStyle name="Output 2 3 2 6 3" xfId="16449"/>
    <cellStyle name="Output 2 3 2 7" xfId="16450"/>
    <cellStyle name="Output 2 3 2 7 2" xfId="16451"/>
    <cellStyle name="Output 2 3 2 7 3" xfId="16452"/>
    <cellStyle name="Output 2 3 2 8" xfId="16453"/>
    <cellStyle name="Output 2 3 2 8 2" xfId="16454"/>
    <cellStyle name="Output 2 3 2 8 3" xfId="16455"/>
    <cellStyle name="Output 2 3 2 9" xfId="16456"/>
    <cellStyle name="Output 2 3 2 9 2" xfId="16457"/>
    <cellStyle name="Output 2 3 2 9 3" xfId="16458"/>
    <cellStyle name="Output 2 3 20" xfId="16459"/>
    <cellStyle name="Output 2 3 21" xfId="16460"/>
    <cellStyle name="Output 2 3 3" xfId="16461"/>
    <cellStyle name="Output 2 3 3 10" xfId="16462"/>
    <cellStyle name="Output 2 3 3 10 2" xfId="16463"/>
    <cellStyle name="Output 2 3 3 10 3" xfId="16464"/>
    <cellStyle name="Output 2 3 3 11" xfId="16465"/>
    <cellStyle name="Output 2 3 3 11 2" xfId="16466"/>
    <cellStyle name="Output 2 3 3 11 3" xfId="16467"/>
    <cellStyle name="Output 2 3 3 12" xfId="16468"/>
    <cellStyle name="Output 2 3 3 12 2" xfId="16469"/>
    <cellStyle name="Output 2 3 3 12 3" xfId="16470"/>
    <cellStyle name="Output 2 3 3 13" xfId="16471"/>
    <cellStyle name="Output 2 3 3 13 2" xfId="16472"/>
    <cellStyle name="Output 2 3 3 13 3" xfId="16473"/>
    <cellStyle name="Output 2 3 3 14" xfId="16474"/>
    <cellStyle name="Output 2 3 3 14 2" xfId="16475"/>
    <cellStyle name="Output 2 3 3 14 3" xfId="16476"/>
    <cellStyle name="Output 2 3 3 15" xfId="16477"/>
    <cellStyle name="Output 2 3 3 15 2" xfId="16478"/>
    <cellStyle name="Output 2 3 3 15 3" xfId="16479"/>
    <cellStyle name="Output 2 3 3 16" xfId="16480"/>
    <cellStyle name="Output 2 3 3 17" xfId="16481"/>
    <cellStyle name="Output 2 3 3 18" xfId="16482"/>
    <cellStyle name="Output 2 3 3 19" xfId="16483"/>
    <cellStyle name="Output 2 3 3 2" xfId="16484"/>
    <cellStyle name="Output 2 3 3 2 10" xfId="16485"/>
    <cellStyle name="Output 2 3 3 2 10 2" xfId="16486"/>
    <cellStyle name="Output 2 3 3 2 10 3" xfId="16487"/>
    <cellStyle name="Output 2 3 3 2 11" xfId="16488"/>
    <cellStyle name="Output 2 3 3 2 11 2" xfId="16489"/>
    <cellStyle name="Output 2 3 3 2 11 3" xfId="16490"/>
    <cellStyle name="Output 2 3 3 2 12" xfId="16491"/>
    <cellStyle name="Output 2 3 3 2 12 2" xfId="16492"/>
    <cellStyle name="Output 2 3 3 2 12 3" xfId="16493"/>
    <cellStyle name="Output 2 3 3 2 13" xfId="16494"/>
    <cellStyle name="Output 2 3 3 2 14" xfId="16495"/>
    <cellStyle name="Output 2 3 3 2 2" xfId="16496"/>
    <cellStyle name="Output 2 3 3 2 2 2" xfId="16497"/>
    <cellStyle name="Output 2 3 3 2 2 3" xfId="16498"/>
    <cellStyle name="Output 2 3 3 2 3" xfId="16499"/>
    <cellStyle name="Output 2 3 3 2 3 2" xfId="16500"/>
    <cellStyle name="Output 2 3 3 2 3 3" xfId="16501"/>
    <cellStyle name="Output 2 3 3 2 4" xfId="16502"/>
    <cellStyle name="Output 2 3 3 2 4 2" xfId="16503"/>
    <cellStyle name="Output 2 3 3 2 4 3" xfId="16504"/>
    <cellStyle name="Output 2 3 3 2 5" xfId="16505"/>
    <cellStyle name="Output 2 3 3 2 5 2" xfId="16506"/>
    <cellStyle name="Output 2 3 3 2 5 3" xfId="16507"/>
    <cellStyle name="Output 2 3 3 2 6" xfId="16508"/>
    <cellStyle name="Output 2 3 3 2 6 2" xfId="16509"/>
    <cellStyle name="Output 2 3 3 2 6 3" xfId="16510"/>
    <cellStyle name="Output 2 3 3 2 7" xfId="16511"/>
    <cellStyle name="Output 2 3 3 2 7 2" xfId="16512"/>
    <cellStyle name="Output 2 3 3 2 7 3" xfId="16513"/>
    <cellStyle name="Output 2 3 3 2 8" xfId="16514"/>
    <cellStyle name="Output 2 3 3 2 8 2" xfId="16515"/>
    <cellStyle name="Output 2 3 3 2 8 3" xfId="16516"/>
    <cellStyle name="Output 2 3 3 2 9" xfId="16517"/>
    <cellStyle name="Output 2 3 3 2 9 2" xfId="16518"/>
    <cellStyle name="Output 2 3 3 2 9 3" xfId="16519"/>
    <cellStyle name="Output 2 3 3 3" xfId="16520"/>
    <cellStyle name="Output 2 3 3 3 10" xfId="16521"/>
    <cellStyle name="Output 2 3 3 3 10 2" xfId="16522"/>
    <cellStyle name="Output 2 3 3 3 10 3" xfId="16523"/>
    <cellStyle name="Output 2 3 3 3 11" xfId="16524"/>
    <cellStyle name="Output 2 3 3 3 11 2" xfId="16525"/>
    <cellStyle name="Output 2 3 3 3 11 3" xfId="16526"/>
    <cellStyle name="Output 2 3 3 3 12" xfId="16527"/>
    <cellStyle name="Output 2 3 3 3 12 2" xfId="16528"/>
    <cellStyle name="Output 2 3 3 3 12 3" xfId="16529"/>
    <cellStyle name="Output 2 3 3 3 13" xfId="16530"/>
    <cellStyle name="Output 2 3 3 3 14" xfId="16531"/>
    <cellStyle name="Output 2 3 3 3 2" xfId="16532"/>
    <cellStyle name="Output 2 3 3 3 2 2" xfId="16533"/>
    <cellStyle name="Output 2 3 3 3 2 3" xfId="16534"/>
    <cellStyle name="Output 2 3 3 3 3" xfId="16535"/>
    <cellStyle name="Output 2 3 3 3 3 2" xfId="16536"/>
    <cellStyle name="Output 2 3 3 3 3 3" xfId="16537"/>
    <cellStyle name="Output 2 3 3 3 4" xfId="16538"/>
    <cellStyle name="Output 2 3 3 3 4 2" xfId="16539"/>
    <cellStyle name="Output 2 3 3 3 4 3" xfId="16540"/>
    <cellStyle name="Output 2 3 3 3 5" xfId="16541"/>
    <cellStyle name="Output 2 3 3 3 5 2" xfId="16542"/>
    <cellStyle name="Output 2 3 3 3 5 3" xfId="16543"/>
    <cellStyle name="Output 2 3 3 3 6" xfId="16544"/>
    <cellStyle name="Output 2 3 3 3 6 2" xfId="16545"/>
    <cellStyle name="Output 2 3 3 3 6 3" xfId="16546"/>
    <cellStyle name="Output 2 3 3 3 7" xfId="16547"/>
    <cellStyle name="Output 2 3 3 3 7 2" xfId="16548"/>
    <cellStyle name="Output 2 3 3 3 7 3" xfId="16549"/>
    <cellStyle name="Output 2 3 3 3 8" xfId="16550"/>
    <cellStyle name="Output 2 3 3 3 8 2" xfId="16551"/>
    <cellStyle name="Output 2 3 3 3 8 3" xfId="16552"/>
    <cellStyle name="Output 2 3 3 3 9" xfId="16553"/>
    <cellStyle name="Output 2 3 3 3 9 2" xfId="16554"/>
    <cellStyle name="Output 2 3 3 3 9 3" xfId="16555"/>
    <cellStyle name="Output 2 3 3 4" xfId="16556"/>
    <cellStyle name="Output 2 3 3 4 2" xfId="16557"/>
    <cellStyle name="Output 2 3 3 4 3" xfId="16558"/>
    <cellStyle name="Output 2 3 3 5" xfId="16559"/>
    <cellStyle name="Output 2 3 3 5 2" xfId="16560"/>
    <cellStyle name="Output 2 3 3 5 3" xfId="16561"/>
    <cellStyle name="Output 2 3 3 6" xfId="16562"/>
    <cellStyle name="Output 2 3 3 6 2" xfId="16563"/>
    <cellStyle name="Output 2 3 3 6 3" xfId="16564"/>
    <cellStyle name="Output 2 3 3 7" xfId="16565"/>
    <cellStyle name="Output 2 3 3 7 2" xfId="16566"/>
    <cellStyle name="Output 2 3 3 7 3" xfId="16567"/>
    <cellStyle name="Output 2 3 3 8" xfId="16568"/>
    <cellStyle name="Output 2 3 3 8 2" xfId="16569"/>
    <cellStyle name="Output 2 3 3 8 3" xfId="16570"/>
    <cellStyle name="Output 2 3 3 9" xfId="16571"/>
    <cellStyle name="Output 2 3 3 9 2" xfId="16572"/>
    <cellStyle name="Output 2 3 3 9 3" xfId="16573"/>
    <cellStyle name="Output 2 3 4" xfId="16574"/>
    <cellStyle name="Output 2 3 4 10" xfId="16575"/>
    <cellStyle name="Output 2 3 4 10 2" xfId="16576"/>
    <cellStyle name="Output 2 3 4 10 3" xfId="16577"/>
    <cellStyle name="Output 2 3 4 11" xfId="16578"/>
    <cellStyle name="Output 2 3 4 11 2" xfId="16579"/>
    <cellStyle name="Output 2 3 4 11 3" xfId="16580"/>
    <cellStyle name="Output 2 3 4 12" xfId="16581"/>
    <cellStyle name="Output 2 3 4 12 2" xfId="16582"/>
    <cellStyle name="Output 2 3 4 12 3" xfId="16583"/>
    <cellStyle name="Output 2 3 4 13" xfId="16584"/>
    <cellStyle name="Output 2 3 4 14" xfId="16585"/>
    <cellStyle name="Output 2 3 4 2" xfId="16586"/>
    <cellStyle name="Output 2 3 4 2 2" xfId="16587"/>
    <cellStyle name="Output 2 3 4 2 3" xfId="16588"/>
    <cellStyle name="Output 2 3 4 3" xfId="16589"/>
    <cellStyle name="Output 2 3 4 3 2" xfId="16590"/>
    <cellStyle name="Output 2 3 4 3 3" xfId="16591"/>
    <cellStyle name="Output 2 3 4 4" xfId="16592"/>
    <cellStyle name="Output 2 3 4 4 2" xfId="16593"/>
    <cellStyle name="Output 2 3 4 4 3" xfId="16594"/>
    <cellStyle name="Output 2 3 4 5" xfId="16595"/>
    <cellStyle name="Output 2 3 4 5 2" xfId="16596"/>
    <cellStyle name="Output 2 3 4 5 3" xfId="16597"/>
    <cellStyle name="Output 2 3 4 6" xfId="16598"/>
    <cellStyle name="Output 2 3 4 6 2" xfId="16599"/>
    <cellStyle name="Output 2 3 4 6 3" xfId="16600"/>
    <cellStyle name="Output 2 3 4 7" xfId="16601"/>
    <cellStyle name="Output 2 3 4 7 2" xfId="16602"/>
    <cellStyle name="Output 2 3 4 7 3" xfId="16603"/>
    <cellStyle name="Output 2 3 4 8" xfId="16604"/>
    <cellStyle name="Output 2 3 4 8 2" xfId="16605"/>
    <cellStyle name="Output 2 3 4 8 3" xfId="16606"/>
    <cellStyle name="Output 2 3 4 9" xfId="16607"/>
    <cellStyle name="Output 2 3 4 9 2" xfId="16608"/>
    <cellStyle name="Output 2 3 4 9 3" xfId="16609"/>
    <cellStyle name="Output 2 3 5" xfId="16610"/>
    <cellStyle name="Output 2 3 5 10" xfId="16611"/>
    <cellStyle name="Output 2 3 5 10 2" xfId="16612"/>
    <cellStyle name="Output 2 3 5 10 3" xfId="16613"/>
    <cellStyle name="Output 2 3 5 11" xfId="16614"/>
    <cellStyle name="Output 2 3 5 11 2" xfId="16615"/>
    <cellStyle name="Output 2 3 5 11 3" xfId="16616"/>
    <cellStyle name="Output 2 3 5 12" xfId="16617"/>
    <cellStyle name="Output 2 3 5 12 2" xfId="16618"/>
    <cellStyle name="Output 2 3 5 12 3" xfId="16619"/>
    <cellStyle name="Output 2 3 5 13" xfId="16620"/>
    <cellStyle name="Output 2 3 5 14" xfId="16621"/>
    <cellStyle name="Output 2 3 5 2" xfId="16622"/>
    <cellStyle name="Output 2 3 5 2 2" xfId="16623"/>
    <cellStyle name="Output 2 3 5 2 3" xfId="16624"/>
    <cellStyle name="Output 2 3 5 3" xfId="16625"/>
    <cellStyle name="Output 2 3 5 3 2" xfId="16626"/>
    <cellStyle name="Output 2 3 5 3 3" xfId="16627"/>
    <cellStyle name="Output 2 3 5 4" xfId="16628"/>
    <cellStyle name="Output 2 3 5 4 2" xfId="16629"/>
    <cellStyle name="Output 2 3 5 4 3" xfId="16630"/>
    <cellStyle name="Output 2 3 5 5" xfId="16631"/>
    <cellStyle name="Output 2 3 5 5 2" xfId="16632"/>
    <cellStyle name="Output 2 3 5 5 3" xfId="16633"/>
    <cellStyle name="Output 2 3 5 6" xfId="16634"/>
    <cellStyle name="Output 2 3 5 6 2" xfId="16635"/>
    <cellStyle name="Output 2 3 5 6 3" xfId="16636"/>
    <cellStyle name="Output 2 3 5 7" xfId="16637"/>
    <cellStyle name="Output 2 3 5 7 2" xfId="16638"/>
    <cellStyle name="Output 2 3 5 7 3" xfId="16639"/>
    <cellStyle name="Output 2 3 5 8" xfId="16640"/>
    <cellStyle name="Output 2 3 5 8 2" xfId="16641"/>
    <cellStyle name="Output 2 3 5 8 3" xfId="16642"/>
    <cellStyle name="Output 2 3 5 9" xfId="16643"/>
    <cellStyle name="Output 2 3 5 9 2" xfId="16644"/>
    <cellStyle name="Output 2 3 5 9 3" xfId="16645"/>
    <cellStyle name="Output 2 3 6" xfId="16646"/>
    <cellStyle name="Output 2 3 6 2" xfId="16647"/>
    <cellStyle name="Output 2 3 6 3" xfId="16648"/>
    <cellStyle name="Output 2 3 7" xfId="16649"/>
    <cellStyle name="Output 2 3 7 2" xfId="16650"/>
    <cellStyle name="Output 2 3 7 3" xfId="16651"/>
    <cellStyle name="Output 2 3 8" xfId="16652"/>
    <cellStyle name="Output 2 3 8 2" xfId="16653"/>
    <cellStyle name="Output 2 3 8 3" xfId="16654"/>
    <cellStyle name="Output 2 3 9" xfId="16655"/>
    <cellStyle name="Output 2 3 9 2" xfId="16656"/>
    <cellStyle name="Output 2 3 9 3" xfId="16657"/>
    <cellStyle name="Output 2 4" xfId="16658"/>
    <cellStyle name="Output 2 4 10" xfId="16659"/>
    <cellStyle name="Output 2 4 10 2" xfId="16660"/>
    <cellStyle name="Output 2 4 10 3" xfId="16661"/>
    <cellStyle name="Output 2 4 11" xfId="16662"/>
    <cellStyle name="Output 2 4 11 2" xfId="16663"/>
    <cellStyle name="Output 2 4 11 3" xfId="16664"/>
    <cellStyle name="Output 2 4 12" xfId="16665"/>
    <cellStyle name="Output 2 4 12 2" xfId="16666"/>
    <cellStyle name="Output 2 4 12 3" xfId="16667"/>
    <cellStyle name="Output 2 4 13" xfId="16668"/>
    <cellStyle name="Output 2 4 13 2" xfId="16669"/>
    <cellStyle name="Output 2 4 13 3" xfId="16670"/>
    <cellStyle name="Output 2 4 14" xfId="16671"/>
    <cellStyle name="Output 2 4 14 2" xfId="16672"/>
    <cellStyle name="Output 2 4 14 3" xfId="16673"/>
    <cellStyle name="Output 2 4 15" xfId="16674"/>
    <cellStyle name="Output 2 4 15 2" xfId="16675"/>
    <cellStyle name="Output 2 4 15 3" xfId="16676"/>
    <cellStyle name="Output 2 4 16" xfId="16677"/>
    <cellStyle name="Output 2 4 16 2" xfId="16678"/>
    <cellStyle name="Output 2 4 16 3" xfId="16679"/>
    <cellStyle name="Output 2 4 17" xfId="16680"/>
    <cellStyle name="Output 2 4 17 2" xfId="16681"/>
    <cellStyle name="Output 2 4 17 3" xfId="16682"/>
    <cellStyle name="Output 2 4 18" xfId="16683"/>
    <cellStyle name="Output 2 4 19" xfId="16684"/>
    <cellStyle name="Output 2 4 2" xfId="16685"/>
    <cellStyle name="Output 2 4 2 10" xfId="16686"/>
    <cellStyle name="Output 2 4 2 10 2" xfId="16687"/>
    <cellStyle name="Output 2 4 2 10 3" xfId="16688"/>
    <cellStyle name="Output 2 4 2 11" xfId="16689"/>
    <cellStyle name="Output 2 4 2 11 2" xfId="16690"/>
    <cellStyle name="Output 2 4 2 11 3" xfId="16691"/>
    <cellStyle name="Output 2 4 2 12" xfId="16692"/>
    <cellStyle name="Output 2 4 2 12 2" xfId="16693"/>
    <cellStyle name="Output 2 4 2 12 3" xfId="16694"/>
    <cellStyle name="Output 2 4 2 13" xfId="16695"/>
    <cellStyle name="Output 2 4 2 13 2" xfId="16696"/>
    <cellStyle name="Output 2 4 2 13 3" xfId="16697"/>
    <cellStyle name="Output 2 4 2 14" xfId="16698"/>
    <cellStyle name="Output 2 4 2 14 2" xfId="16699"/>
    <cellStyle name="Output 2 4 2 14 3" xfId="16700"/>
    <cellStyle name="Output 2 4 2 15" xfId="16701"/>
    <cellStyle name="Output 2 4 2 15 2" xfId="16702"/>
    <cellStyle name="Output 2 4 2 15 3" xfId="16703"/>
    <cellStyle name="Output 2 4 2 16" xfId="16704"/>
    <cellStyle name="Output 2 4 2 17" xfId="16705"/>
    <cellStyle name="Output 2 4 2 18" xfId="16706"/>
    <cellStyle name="Output 2 4 2 19" xfId="16707"/>
    <cellStyle name="Output 2 4 2 2" xfId="16708"/>
    <cellStyle name="Output 2 4 2 2 10" xfId="16709"/>
    <cellStyle name="Output 2 4 2 2 10 2" xfId="16710"/>
    <cellStyle name="Output 2 4 2 2 10 3" xfId="16711"/>
    <cellStyle name="Output 2 4 2 2 11" xfId="16712"/>
    <cellStyle name="Output 2 4 2 2 11 2" xfId="16713"/>
    <cellStyle name="Output 2 4 2 2 11 3" xfId="16714"/>
    <cellStyle name="Output 2 4 2 2 12" xfId="16715"/>
    <cellStyle name="Output 2 4 2 2 12 2" xfId="16716"/>
    <cellStyle name="Output 2 4 2 2 12 3" xfId="16717"/>
    <cellStyle name="Output 2 4 2 2 13" xfId="16718"/>
    <cellStyle name="Output 2 4 2 2 14" xfId="16719"/>
    <cellStyle name="Output 2 4 2 2 2" xfId="16720"/>
    <cellStyle name="Output 2 4 2 2 2 2" xfId="16721"/>
    <cellStyle name="Output 2 4 2 2 2 3" xfId="16722"/>
    <cellStyle name="Output 2 4 2 2 3" xfId="16723"/>
    <cellStyle name="Output 2 4 2 2 3 2" xfId="16724"/>
    <cellStyle name="Output 2 4 2 2 3 3" xfId="16725"/>
    <cellStyle name="Output 2 4 2 2 4" xfId="16726"/>
    <cellStyle name="Output 2 4 2 2 4 2" xfId="16727"/>
    <cellStyle name="Output 2 4 2 2 4 3" xfId="16728"/>
    <cellStyle name="Output 2 4 2 2 5" xfId="16729"/>
    <cellStyle name="Output 2 4 2 2 5 2" xfId="16730"/>
    <cellStyle name="Output 2 4 2 2 5 3" xfId="16731"/>
    <cellStyle name="Output 2 4 2 2 6" xfId="16732"/>
    <cellStyle name="Output 2 4 2 2 6 2" xfId="16733"/>
    <cellStyle name="Output 2 4 2 2 6 3" xfId="16734"/>
    <cellStyle name="Output 2 4 2 2 7" xfId="16735"/>
    <cellStyle name="Output 2 4 2 2 7 2" xfId="16736"/>
    <cellStyle name="Output 2 4 2 2 7 3" xfId="16737"/>
    <cellStyle name="Output 2 4 2 2 8" xfId="16738"/>
    <cellStyle name="Output 2 4 2 2 8 2" xfId="16739"/>
    <cellStyle name="Output 2 4 2 2 8 3" xfId="16740"/>
    <cellStyle name="Output 2 4 2 2 9" xfId="16741"/>
    <cellStyle name="Output 2 4 2 2 9 2" xfId="16742"/>
    <cellStyle name="Output 2 4 2 2 9 3" xfId="16743"/>
    <cellStyle name="Output 2 4 2 3" xfId="16744"/>
    <cellStyle name="Output 2 4 2 3 10" xfId="16745"/>
    <cellStyle name="Output 2 4 2 3 10 2" xfId="16746"/>
    <cellStyle name="Output 2 4 2 3 10 3" xfId="16747"/>
    <cellStyle name="Output 2 4 2 3 11" xfId="16748"/>
    <cellStyle name="Output 2 4 2 3 11 2" xfId="16749"/>
    <cellStyle name="Output 2 4 2 3 11 3" xfId="16750"/>
    <cellStyle name="Output 2 4 2 3 12" xfId="16751"/>
    <cellStyle name="Output 2 4 2 3 12 2" xfId="16752"/>
    <cellStyle name="Output 2 4 2 3 12 3" xfId="16753"/>
    <cellStyle name="Output 2 4 2 3 13" xfId="16754"/>
    <cellStyle name="Output 2 4 2 3 14" xfId="16755"/>
    <cellStyle name="Output 2 4 2 3 2" xfId="16756"/>
    <cellStyle name="Output 2 4 2 3 2 2" xfId="16757"/>
    <cellStyle name="Output 2 4 2 3 2 3" xfId="16758"/>
    <cellStyle name="Output 2 4 2 3 3" xfId="16759"/>
    <cellStyle name="Output 2 4 2 3 3 2" xfId="16760"/>
    <cellStyle name="Output 2 4 2 3 3 3" xfId="16761"/>
    <cellStyle name="Output 2 4 2 3 4" xfId="16762"/>
    <cellStyle name="Output 2 4 2 3 4 2" xfId="16763"/>
    <cellStyle name="Output 2 4 2 3 4 3" xfId="16764"/>
    <cellStyle name="Output 2 4 2 3 5" xfId="16765"/>
    <cellStyle name="Output 2 4 2 3 5 2" xfId="16766"/>
    <cellStyle name="Output 2 4 2 3 5 3" xfId="16767"/>
    <cellStyle name="Output 2 4 2 3 6" xfId="16768"/>
    <cellStyle name="Output 2 4 2 3 6 2" xfId="16769"/>
    <cellStyle name="Output 2 4 2 3 6 3" xfId="16770"/>
    <cellStyle name="Output 2 4 2 3 7" xfId="16771"/>
    <cellStyle name="Output 2 4 2 3 7 2" xfId="16772"/>
    <cellStyle name="Output 2 4 2 3 7 3" xfId="16773"/>
    <cellStyle name="Output 2 4 2 3 8" xfId="16774"/>
    <cellStyle name="Output 2 4 2 3 8 2" xfId="16775"/>
    <cellStyle name="Output 2 4 2 3 8 3" xfId="16776"/>
    <cellStyle name="Output 2 4 2 3 9" xfId="16777"/>
    <cellStyle name="Output 2 4 2 3 9 2" xfId="16778"/>
    <cellStyle name="Output 2 4 2 3 9 3" xfId="16779"/>
    <cellStyle name="Output 2 4 2 4" xfId="16780"/>
    <cellStyle name="Output 2 4 2 4 2" xfId="16781"/>
    <cellStyle name="Output 2 4 2 4 3" xfId="16782"/>
    <cellStyle name="Output 2 4 2 5" xfId="16783"/>
    <cellStyle name="Output 2 4 2 5 2" xfId="16784"/>
    <cellStyle name="Output 2 4 2 5 3" xfId="16785"/>
    <cellStyle name="Output 2 4 2 6" xfId="16786"/>
    <cellStyle name="Output 2 4 2 6 2" xfId="16787"/>
    <cellStyle name="Output 2 4 2 6 3" xfId="16788"/>
    <cellStyle name="Output 2 4 2 7" xfId="16789"/>
    <cellStyle name="Output 2 4 2 7 2" xfId="16790"/>
    <cellStyle name="Output 2 4 2 7 3" xfId="16791"/>
    <cellStyle name="Output 2 4 2 8" xfId="16792"/>
    <cellStyle name="Output 2 4 2 8 2" xfId="16793"/>
    <cellStyle name="Output 2 4 2 8 3" xfId="16794"/>
    <cellStyle name="Output 2 4 2 9" xfId="16795"/>
    <cellStyle name="Output 2 4 2 9 2" xfId="16796"/>
    <cellStyle name="Output 2 4 2 9 3" xfId="16797"/>
    <cellStyle name="Output 2 4 20" xfId="16798"/>
    <cellStyle name="Output 2 4 21" xfId="16799"/>
    <cellStyle name="Output 2 4 3" xfId="16800"/>
    <cellStyle name="Output 2 4 3 10" xfId="16801"/>
    <cellStyle name="Output 2 4 3 10 2" xfId="16802"/>
    <cellStyle name="Output 2 4 3 10 3" xfId="16803"/>
    <cellStyle name="Output 2 4 3 11" xfId="16804"/>
    <cellStyle name="Output 2 4 3 11 2" xfId="16805"/>
    <cellStyle name="Output 2 4 3 11 3" xfId="16806"/>
    <cellStyle name="Output 2 4 3 12" xfId="16807"/>
    <cellStyle name="Output 2 4 3 12 2" xfId="16808"/>
    <cellStyle name="Output 2 4 3 12 3" xfId="16809"/>
    <cellStyle name="Output 2 4 3 13" xfId="16810"/>
    <cellStyle name="Output 2 4 3 13 2" xfId="16811"/>
    <cellStyle name="Output 2 4 3 13 3" xfId="16812"/>
    <cellStyle name="Output 2 4 3 14" xfId="16813"/>
    <cellStyle name="Output 2 4 3 14 2" xfId="16814"/>
    <cellStyle name="Output 2 4 3 14 3" xfId="16815"/>
    <cellStyle name="Output 2 4 3 15" xfId="16816"/>
    <cellStyle name="Output 2 4 3 15 2" xfId="16817"/>
    <cellStyle name="Output 2 4 3 15 3" xfId="16818"/>
    <cellStyle name="Output 2 4 3 16" xfId="16819"/>
    <cellStyle name="Output 2 4 3 17" xfId="16820"/>
    <cellStyle name="Output 2 4 3 18" xfId="16821"/>
    <cellStyle name="Output 2 4 3 19" xfId="16822"/>
    <cellStyle name="Output 2 4 3 2" xfId="16823"/>
    <cellStyle name="Output 2 4 3 2 10" xfId="16824"/>
    <cellStyle name="Output 2 4 3 2 10 2" xfId="16825"/>
    <cellStyle name="Output 2 4 3 2 10 3" xfId="16826"/>
    <cellStyle name="Output 2 4 3 2 11" xfId="16827"/>
    <cellStyle name="Output 2 4 3 2 11 2" xfId="16828"/>
    <cellStyle name="Output 2 4 3 2 11 3" xfId="16829"/>
    <cellStyle name="Output 2 4 3 2 12" xfId="16830"/>
    <cellStyle name="Output 2 4 3 2 12 2" xfId="16831"/>
    <cellStyle name="Output 2 4 3 2 12 3" xfId="16832"/>
    <cellStyle name="Output 2 4 3 2 13" xfId="16833"/>
    <cellStyle name="Output 2 4 3 2 14" xfId="16834"/>
    <cellStyle name="Output 2 4 3 2 2" xfId="16835"/>
    <cellStyle name="Output 2 4 3 2 2 2" xfId="16836"/>
    <cellStyle name="Output 2 4 3 2 2 3" xfId="16837"/>
    <cellStyle name="Output 2 4 3 2 3" xfId="16838"/>
    <cellStyle name="Output 2 4 3 2 3 2" xfId="16839"/>
    <cellStyle name="Output 2 4 3 2 3 3" xfId="16840"/>
    <cellStyle name="Output 2 4 3 2 4" xfId="16841"/>
    <cellStyle name="Output 2 4 3 2 4 2" xfId="16842"/>
    <cellStyle name="Output 2 4 3 2 4 3" xfId="16843"/>
    <cellStyle name="Output 2 4 3 2 5" xfId="16844"/>
    <cellStyle name="Output 2 4 3 2 5 2" xfId="16845"/>
    <cellStyle name="Output 2 4 3 2 5 3" xfId="16846"/>
    <cellStyle name="Output 2 4 3 2 6" xfId="16847"/>
    <cellStyle name="Output 2 4 3 2 6 2" xfId="16848"/>
    <cellStyle name="Output 2 4 3 2 6 3" xfId="16849"/>
    <cellStyle name="Output 2 4 3 2 7" xfId="16850"/>
    <cellStyle name="Output 2 4 3 2 7 2" xfId="16851"/>
    <cellStyle name="Output 2 4 3 2 7 3" xfId="16852"/>
    <cellStyle name="Output 2 4 3 2 8" xfId="16853"/>
    <cellStyle name="Output 2 4 3 2 8 2" xfId="16854"/>
    <cellStyle name="Output 2 4 3 2 8 3" xfId="16855"/>
    <cellStyle name="Output 2 4 3 2 9" xfId="16856"/>
    <cellStyle name="Output 2 4 3 2 9 2" xfId="16857"/>
    <cellStyle name="Output 2 4 3 2 9 3" xfId="16858"/>
    <cellStyle name="Output 2 4 3 3" xfId="16859"/>
    <cellStyle name="Output 2 4 3 3 10" xfId="16860"/>
    <cellStyle name="Output 2 4 3 3 10 2" xfId="16861"/>
    <cellStyle name="Output 2 4 3 3 10 3" xfId="16862"/>
    <cellStyle name="Output 2 4 3 3 11" xfId="16863"/>
    <cellStyle name="Output 2 4 3 3 11 2" xfId="16864"/>
    <cellStyle name="Output 2 4 3 3 11 3" xfId="16865"/>
    <cellStyle name="Output 2 4 3 3 12" xfId="16866"/>
    <cellStyle name="Output 2 4 3 3 12 2" xfId="16867"/>
    <cellStyle name="Output 2 4 3 3 12 3" xfId="16868"/>
    <cellStyle name="Output 2 4 3 3 13" xfId="16869"/>
    <cellStyle name="Output 2 4 3 3 14" xfId="16870"/>
    <cellStyle name="Output 2 4 3 3 2" xfId="16871"/>
    <cellStyle name="Output 2 4 3 3 2 2" xfId="16872"/>
    <cellStyle name="Output 2 4 3 3 2 3" xfId="16873"/>
    <cellStyle name="Output 2 4 3 3 3" xfId="16874"/>
    <cellStyle name="Output 2 4 3 3 3 2" xfId="16875"/>
    <cellStyle name="Output 2 4 3 3 3 3" xfId="16876"/>
    <cellStyle name="Output 2 4 3 3 4" xfId="16877"/>
    <cellStyle name="Output 2 4 3 3 4 2" xfId="16878"/>
    <cellStyle name="Output 2 4 3 3 4 3" xfId="16879"/>
    <cellStyle name="Output 2 4 3 3 5" xfId="16880"/>
    <cellStyle name="Output 2 4 3 3 5 2" xfId="16881"/>
    <cellStyle name="Output 2 4 3 3 5 3" xfId="16882"/>
    <cellStyle name="Output 2 4 3 3 6" xfId="16883"/>
    <cellStyle name="Output 2 4 3 3 6 2" xfId="16884"/>
    <cellStyle name="Output 2 4 3 3 6 3" xfId="16885"/>
    <cellStyle name="Output 2 4 3 3 7" xfId="16886"/>
    <cellStyle name="Output 2 4 3 3 7 2" xfId="16887"/>
    <cellStyle name="Output 2 4 3 3 7 3" xfId="16888"/>
    <cellStyle name="Output 2 4 3 3 8" xfId="16889"/>
    <cellStyle name="Output 2 4 3 3 8 2" xfId="16890"/>
    <cellStyle name="Output 2 4 3 3 8 3" xfId="16891"/>
    <cellStyle name="Output 2 4 3 3 9" xfId="16892"/>
    <cellStyle name="Output 2 4 3 3 9 2" xfId="16893"/>
    <cellStyle name="Output 2 4 3 3 9 3" xfId="16894"/>
    <cellStyle name="Output 2 4 3 4" xfId="16895"/>
    <cellStyle name="Output 2 4 3 4 2" xfId="16896"/>
    <cellStyle name="Output 2 4 3 4 3" xfId="16897"/>
    <cellStyle name="Output 2 4 3 5" xfId="16898"/>
    <cellStyle name="Output 2 4 3 5 2" xfId="16899"/>
    <cellStyle name="Output 2 4 3 5 3" xfId="16900"/>
    <cellStyle name="Output 2 4 3 6" xfId="16901"/>
    <cellStyle name="Output 2 4 3 6 2" xfId="16902"/>
    <cellStyle name="Output 2 4 3 6 3" xfId="16903"/>
    <cellStyle name="Output 2 4 3 7" xfId="16904"/>
    <cellStyle name="Output 2 4 3 7 2" xfId="16905"/>
    <cellStyle name="Output 2 4 3 7 3" xfId="16906"/>
    <cellStyle name="Output 2 4 3 8" xfId="16907"/>
    <cellStyle name="Output 2 4 3 8 2" xfId="16908"/>
    <cellStyle name="Output 2 4 3 8 3" xfId="16909"/>
    <cellStyle name="Output 2 4 3 9" xfId="16910"/>
    <cellStyle name="Output 2 4 3 9 2" xfId="16911"/>
    <cellStyle name="Output 2 4 3 9 3" xfId="16912"/>
    <cellStyle name="Output 2 4 4" xfId="16913"/>
    <cellStyle name="Output 2 4 4 10" xfId="16914"/>
    <cellStyle name="Output 2 4 4 10 2" xfId="16915"/>
    <cellStyle name="Output 2 4 4 10 3" xfId="16916"/>
    <cellStyle name="Output 2 4 4 11" xfId="16917"/>
    <cellStyle name="Output 2 4 4 11 2" xfId="16918"/>
    <cellStyle name="Output 2 4 4 11 3" xfId="16919"/>
    <cellStyle name="Output 2 4 4 12" xfId="16920"/>
    <cellStyle name="Output 2 4 4 12 2" xfId="16921"/>
    <cellStyle name="Output 2 4 4 12 3" xfId="16922"/>
    <cellStyle name="Output 2 4 4 13" xfId="16923"/>
    <cellStyle name="Output 2 4 4 14" xfId="16924"/>
    <cellStyle name="Output 2 4 4 2" xfId="16925"/>
    <cellStyle name="Output 2 4 4 2 2" xfId="16926"/>
    <cellStyle name="Output 2 4 4 2 3" xfId="16927"/>
    <cellStyle name="Output 2 4 4 3" xfId="16928"/>
    <cellStyle name="Output 2 4 4 3 2" xfId="16929"/>
    <cellStyle name="Output 2 4 4 3 3" xfId="16930"/>
    <cellStyle name="Output 2 4 4 4" xfId="16931"/>
    <cellStyle name="Output 2 4 4 4 2" xfId="16932"/>
    <cellStyle name="Output 2 4 4 4 3" xfId="16933"/>
    <cellStyle name="Output 2 4 4 5" xfId="16934"/>
    <cellStyle name="Output 2 4 4 5 2" xfId="16935"/>
    <cellStyle name="Output 2 4 4 5 3" xfId="16936"/>
    <cellStyle name="Output 2 4 4 6" xfId="16937"/>
    <cellStyle name="Output 2 4 4 6 2" xfId="16938"/>
    <cellStyle name="Output 2 4 4 6 3" xfId="16939"/>
    <cellStyle name="Output 2 4 4 7" xfId="16940"/>
    <cellStyle name="Output 2 4 4 7 2" xfId="16941"/>
    <cellStyle name="Output 2 4 4 7 3" xfId="16942"/>
    <cellStyle name="Output 2 4 4 8" xfId="16943"/>
    <cellStyle name="Output 2 4 4 8 2" xfId="16944"/>
    <cellStyle name="Output 2 4 4 8 3" xfId="16945"/>
    <cellStyle name="Output 2 4 4 9" xfId="16946"/>
    <cellStyle name="Output 2 4 4 9 2" xfId="16947"/>
    <cellStyle name="Output 2 4 4 9 3" xfId="16948"/>
    <cellStyle name="Output 2 4 5" xfId="16949"/>
    <cellStyle name="Output 2 4 5 10" xfId="16950"/>
    <cellStyle name="Output 2 4 5 10 2" xfId="16951"/>
    <cellStyle name="Output 2 4 5 10 3" xfId="16952"/>
    <cellStyle name="Output 2 4 5 11" xfId="16953"/>
    <cellStyle name="Output 2 4 5 11 2" xfId="16954"/>
    <cellStyle name="Output 2 4 5 11 3" xfId="16955"/>
    <cellStyle name="Output 2 4 5 12" xfId="16956"/>
    <cellStyle name="Output 2 4 5 12 2" xfId="16957"/>
    <cellStyle name="Output 2 4 5 12 3" xfId="16958"/>
    <cellStyle name="Output 2 4 5 13" xfId="16959"/>
    <cellStyle name="Output 2 4 5 14" xfId="16960"/>
    <cellStyle name="Output 2 4 5 2" xfId="16961"/>
    <cellStyle name="Output 2 4 5 2 2" xfId="16962"/>
    <cellStyle name="Output 2 4 5 2 3" xfId="16963"/>
    <cellStyle name="Output 2 4 5 3" xfId="16964"/>
    <cellStyle name="Output 2 4 5 3 2" xfId="16965"/>
    <cellStyle name="Output 2 4 5 3 3" xfId="16966"/>
    <cellStyle name="Output 2 4 5 4" xfId="16967"/>
    <cellStyle name="Output 2 4 5 4 2" xfId="16968"/>
    <cellStyle name="Output 2 4 5 4 3" xfId="16969"/>
    <cellStyle name="Output 2 4 5 5" xfId="16970"/>
    <cellStyle name="Output 2 4 5 5 2" xfId="16971"/>
    <cellStyle name="Output 2 4 5 5 3" xfId="16972"/>
    <cellStyle name="Output 2 4 5 6" xfId="16973"/>
    <cellStyle name="Output 2 4 5 6 2" xfId="16974"/>
    <cellStyle name="Output 2 4 5 6 3" xfId="16975"/>
    <cellStyle name="Output 2 4 5 7" xfId="16976"/>
    <cellStyle name="Output 2 4 5 7 2" xfId="16977"/>
    <cellStyle name="Output 2 4 5 7 3" xfId="16978"/>
    <cellStyle name="Output 2 4 5 8" xfId="16979"/>
    <cellStyle name="Output 2 4 5 8 2" xfId="16980"/>
    <cellStyle name="Output 2 4 5 8 3" xfId="16981"/>
    <cellStyle name="Output 2 4 5 9" xfId="16982"/>
    <cellStyle name="Output 2 4 5 9 2" xfId="16983"/>
    <cellStyle name="Output 2 4 5 9 3" xfId="16984"/>
    <cellStyle name="Output 2 4 6" xfId="16985"/>
    <cellStyle name="Output 2 4 6 2" xfId="16986"/>
    <cellStyle name="Output 2 4 6 3" xfId="16987"/>
    <cellStyle name="Output 2 4 7" xfId="16988"/>
    <cellStyle name="Output 2 4 7 2" xfId="16989"/>
    <cellStyle name="Output 2 4 7 3" xfId="16990"/>
    <cellStyle name="Output 2 4 8" xfId="16991"/>
    <cellStyle name="Output 2 4 8 2" xfId="16992"/>
    <cellStyle name="Output 2 4 8 3" xfId="16993"/>
    <cellStyle name="Output 2 4 9" xfId="16994"/>
    <cellStyle name="Output 2 4 9 2" xfId="16995"/>
    <cellStyle name="Output 2 4 9 3" xfId="16996"/>
    <cellStyle name="Output 2 5" xfId="16997"/>
    <cellStyle name="Output 2 5 10" xfId="16998"/>
    <cellStyle name="Output 2 5 10 2" xfId="16999"/>
    <cellStyle name="Output 2 5 10 3" xfId="17000"/>
    <cellStyle name="Output 2 5 11" xfId="17001"/>
    <cellStyle name="Output 2 5 11 2" xfId="17002"/>
    <cellStyle name="Output 2 5 11 3" xfId="17003"/>
    <cellStyle name="Output 2 5 12" xfId="17004"/>
    <cellStyle name="Output 2 5 12 2" xfId="17005"/>
    <cellStyle name="Output 2 5 12 3" xfId="17006"/>
    <cellStyle name="Output 2 5 13" xfId="17007"/>
    <cellStyle name="Output 2 5 13 2" xfId="17008"/>
    <cellStyle name="Output 2 5 13 3" xfId="17009"/>
    <cellStyle name="Output 2 5 14" xfId="17010"/>
    <cellStyle name="Output 2 5 14 2" xfId="17011"/>
    <cellStyle name="Output 2 5 14 3" xfId="17012"/>
    <cellStyle name="Output 2 5 15" xfId="17013"/>
    <cellStyle name="Output 2 5 15 2" xfId="17014"/>
    <cellStyle name="Output 2 5 15 3" xfId="17015"/>
    <cellStyle name="Output 2 5 16" xfId="17016"/>
    <cellStyle name="Output 2 5 16 2" xfId="17017"/>
    <cellStyle name="Output 2 5 16 3" xfId="17018"/>
    <cellStyle name="Output 2 5 17" xfId="17019"/>
    <cellStyle name="Output 2 5 17 2" xfId="17020"/>
    <cellStyle name="Output 2 5 17 3" xfId="17021"/>
    <cellStyle name="Output 2 5 18" xfId="17022"/>
    <cellStyle name="Output 2 5 19" xfId="17023"/>
    <cellStyle name="Output 2 5 2" xfId="17024"/>
    <cellStyle name="Output 2 5 2 10" xfId="17025"/>
    <cellStyle name="Output 2 5 2 10 2" xfId="17026"/>
    <cellStyle name="Output 2 5 2 10 3" xfId="17027"/>
    <cellStyle name="Output 2 5 2 11" xfId="17028"/>
    <cellStyle name="Output 2 5 2 11 2" xfId="17029"/>
    <cellStyle name="Output 2 5 2 11 3" xfId="17030"/>
    <cellStyle name="Output 2 5 2 12" xfId="17031"/>
    <cellStyle name="Output 2 5 2 12 2" xfId="17032"/>
    <cellStyle name="Output 2 5 2 12 3" xfId="17033"/>
    <cellStyle name="Output 2 5 2 13" xfId="17034"/>
    <cellStyle name="Output 2 5 2 13 2" xfId="17035"/>
    <cellStyle name="Output 2 5 2 13 3" xfId="17036"/>
    <cellStyle name="Output 2 5 2 14" xfId="17037"/>
    <cellStyle name="Output 2 5 2 14 2" xfId="17038"/>
    <cellStyle name="Output 2 5 2 14 3" xfId="17039"/>
    <cellStyle name="Output 2 5 2 15" xfId="17040"/>
    <cellStyle name="Output 2 5 2 15 2" xfId="17041"/>
    <cellStyle name="Output 2 5 2 15 3" xfId="17042"/>
    <cellStyle name="Output 2 5 2 16" xfId="17043"/>
    <cellStyle name="Output 2 5 2 17" xfId="17044"/>
    <cellStyle name="Output 2 5 2 18" xfId="17045"/>
    <cellStyle name="Output 2 5 2 19" xfId="17046"/>
    <cellStyle name="Output 2 5 2 2" xfId="17047"/>
    <cellStyle name="Output 2 5 2 2 10" xfId="17048"/>
    <cellStyle name="Output 2 5 2 2 10 2" xfId="17049"/>
    <cellStyle name="Output 2 5 2 2 10 3" xfId="17050"/>
    <cellStyle name="Output 2 5 2 2 11" xfId="17051"/>
    <cellStyle name="Output 2 5 2 2 11 2" xfId="17052"/>
    <cellStyle name="Output 2 5 2 2 11 3" xfId="17053"/>
    <cellStyle name="Output 2 5 2 2 12" xfId="17054"/>
    <cellStyle name="Output 2 5 2 2 12 2" xfId="17055"/>
    <cellStyle name="Output 2 5 2 2 12 3" xfId="17056"/>
    <cellStyle name="Output 2 5 2 2 13" xfId="17057"/>
    <cellStyle name="Output 2 5 2 2 14" xfId="17058"/>
    <cellStyle name="Output 2 5 2 2 2" xfId="17059"/>
    <cellStyle name="Output 2 5 2 2 2 2" xfId="17060"/>
    <cellStyle name="Output 2 5 2 2 2 3" xfId="17061"/>
    <cellStyle name="Output 2 5 2 2 3" xfId="17062"/>
    <cellStyle name="Output 2 5 2 2 3 2" xfId="17063"/>
    <cellStyle name="Output 2 5 2 2 3 3" xfId="17064"/>
    <cellStyle name="Output 2 5 2 2 4" xfId="17065"/>
    <cellStyle name="Output 2 5 2 2 4 2" xfId="17066"/>
    <cellStyle name="Output 2 5 2 2 4 3" xfId="17067"/>
    <cellStyle name="Output 2 5 2 2 5" xfId="17068"/>
    <cellStyle name="Output 2 5 2 2 5 2" xfId="17069"/>
    <cellStyle name="Output 2 5 2 2 5 3" xfId="17070"/>
    <cellStyle name="Output 2 5 2 2 6" xfId="17071"/>
    <cellStyle name="Output 2 5 2 2 6 2" xfId="17072"/>
    <cellStyle name="Output 2 5 2 2 6 3" xfId="17073"/>
    <cellStyle name="Output 2 5 2 2 7" xfId="17074"/>
    <cellStyle name="Output 2 5 2 2 7 2" xfId="17075"/>
    <cellStyle name="Output 2 5 2 2 7 3" xfId="17076"/>
    <cellStyle name="Output 2 5 2 2 8" xfId="17077"/>
    <cellStyle name="Output 2 5 2 2 8 2" xfId="17078"/>
    <cellStyle name="Output 2 5 2 2 8 3" xfId="17079"/>
    <cellStyle name="Output 2 5 2 2 9" xfId="17080"/>
    <cellStyle name="Output 2 5 2 2 9 2" xfId="17081"/>
    <cellStyle name="Output 2 5 2 2 9 3" xfId="17082"/>
    <cellStyle name="Output 2 5 2 3" xfId="17083"/>
    <cellStyle name="Output 2 5 2 3 10" xfId="17084"/>
    <cellStyle name="Output 2 5 2 3 10 2" xfId="17085"/>
    <cellStyle name="Output 2 5 2 3 10 3" xfId="17086"/>
    <cellStyle name="Output 2 5 2 3 11" xfId="17087"/>
    <cellStyle name="Output 2 5 2 3 11 2" xfId="17088"/>
    <cellStyle name="Output 2 5 2 3 11 3" xfId="17089"/>
    <cellStyle name="Output 2 5 2 3 12" xfId="17090"/>
    <cellStyle name="Output 2 5 2 3 12 2" xfId="17091"/>
    <cellStyle name="Output 2 5 2 3 12 3" xfId="17092"/>
    <cellStyle name="Output 2 5 2 3 13" xfId="17093"/>
    <cellStyle name="Output 2 5 2 3 14" xfId="17094"/>
    <cellStyle name="Output 2 5 2 3 2" xfId="17095"/>
    <cellStyle name="Output 2 5 2 3 2 2" xfId="17096"/>
    <cellStyle name="Output 2 5 2 3 2 3" xfId="17097"/>
    <cellStyle name="Output 2 5 2 3 3" xfId="17098"/>
    <cellStyle name="Output 2 5 2 3 3 2" xfId="17099"/>
    <cellStyle name="Output 2 5 2 3 3 3" xfId="17100"/>
    <cellStyle name="Output 2 5 2 3 4" xfId="17101"/>
    <cellStyle name="Output 2 5 2 3 4 2" xfId="17102"/>
    <cellStyle name="Output 2 5 2 3 4 3" xfId="17103"/>
    <cellStyle name="Output 2 5 2 3 5" xfId="17104"/>
    <cellStyle name="Output 2 5 2 3 5 2" xfId="17105"/>
    <cellStyle name="Output 2 5 2 3 5 3" xfId="17106"/>
    <cellStyle name="Output 2 5 2 3 6" xfId="17107"/>
    <cellStyle name="Output 2 5 2 3 6 2" xfId="17108"/>
    <cellStyle name="Output 2 5 2 3 6 3" xfId="17109"/>
    <cellStyle name="Output 2 5 2 3 7" xfId="17110"/>
    <cellStyle name="Output 2 5 2 3 7 2" xfId="17111"/>
    <cellStyle name="Output 2 5 2 3 7 3" xfId="17112"/>
    <cellStyle name="Output 2 5 2 3 8" xfId="17113"/>
    <cellStyle name="Output 2 5 2 3 8 2" xfId="17114"/>
    <cellStyle name="Output 2 5 2 3 8 3" xfId="17115"/>
    <cellStyle name="Output 2 5 2 3 9" xfId="17116"/>
    <cellStyle name="Output 2 5 2 3 9 2" xfId="17117"/>
    <cellStyle name="Output 2 5 2 3 9 3" xfId="17118"/>
    <cellStyle name="Output 2 5 2 4" xfId="17119"/>
    <cellStyle name="Output 2 5 2 4 2" xfId="17120"/>
    <cellStyle name="Output 2 5 2 4 3" xfId="17121"/>
    <cellStyle name="Output 2 5 2 5" xfId="17122"/>
    <cellStyle name="Output 2 5 2 5 2" xfId="17123"/>
    <cellStyle name="Output 2 5 2 5 3" xfId="17124"/>
    <cellStyle name="Output 2 5 2 6" xfId="17125"/>
    <cellStyle name="Output 2 5 2 6 2" xfId="17126"/>
    <cellStyle name="Output 2 5 2 6 3" xfId="17127"/>
    <cellStyle name="Output 2 5 2 7" xfId="17128"/>
    <cellStyle name="Output 2 5 2 7 2" xfId="17129"/>
    <cellStyle name="Output 2 5 2 7 3" xfId="17130"/>
    <cellStyle name="Output 2 5 2 8" xfId="17131"/>
    <cellStyle name="Output 2 5 2 8 2" xfId="17132"/>
    <cellStyle name="Output 2 5 2 8 3" xfId="17133"/>
    <cellStyle name="Output 2 5 2 9" xfId="17134"/>
    <cellStyle name="Output 2 5 2 9 2" xfId="17135"/>
    <cellStyle name="Output 2 5 2 9 3" xfId="17136"/>
    <cellStyle name="Output 2 5 20" xfId="17137"/>
    <cellStyle name="Output 2 5 21" xfId="17138"/>
    <cellStyle name="Output 2 5 3" xfId="17139"/>
    <cellStyle name="Output 2 5 3 10" xfId="17140"/>
    <cellStyle name="Output 2 5 3 10 2" xfId="17141"/>
    <cellStyle name="Output 2 5 3 10 3" xfId="17142"/>
    <cellStyle name="Output 2 5 3 11" xfId="17143"/>
    <cellStyle name="Output 2 5 3 11 2" xfId="17144"/>
    <cellStyle name="Output 2 5 3 11 3" xfId="17145"/>
    <cellStyle name="Output 2 5 3 12" xfId="17146"/>
    <cellStyle name="Output 2 5 3 12 2" xfId="17147"/>
    <cellStyle name="Output 2 5 3 12 3" xfId="17148"/>
    <cellStyle name="Output 2 5 3 13" xfId="17149"/>
    <cellStyle name="Output 2 5 3 13 2" xfId="17150"/>
    <cellStyle name="Output 2 5 3 13 3" xfId="17151"/>
    <cellStyle name="Output 2 5 3 14" xfId="17152"/>
    <cellStyle name="Output 2 5 3 14 2" xfId="17153"/>
    <cellStyle name="Output 2 5 3 14 3" xfId="17154"/>
    <cellStyle name="Output 2 5 3 15" xfId="17155"/>
    <cellStyle name="Output 2 5 3 15 2" xfId="17156"/>
    <cellStyle name="Output 2 5 3 15 3" xfId="17157"/>
    <cellStyle name="Output 2 5 3 16" xfId="17158"/>
    <cellStyle name="Output 2 5 3 17" xfId="17159"/>
    <cellStyle name="Output 2 5 3 18" xfId="17160"/>
    <cellStyle name="Output 2 5 3 19" xfId="17161"/>
    <cellStyle name="Output 2 5 3 2" xfId="17162"/>
    <cellStyle name="Output 2 5 3 2 10" xfId="17163"/>
    <cellStyle name="Output 2 5 3 2 10 2" xfId="17164"/>
    <cellStyle name="Output 2 5 3 2 10 3" xfId="17165"/>
    <cellStyle name="Output 2 5 3 2 11" xfId="17166"/>
    <cellStyle name="Output 2 5 3 2 11 2" xfId="17167"/>
    <cellStyle name="Output 2 5 3 2 11 3" xfId="17168"/>
    <cellStyle name="Output 2 5 3 2 12" xfId="17169"/>
    <cellStyle name="Output 2 5 3 2 12 2" xfId="17170"/>
    <cellStyle name="Output 2 5 3 2 12 3" xfId="17171"/>
    <cellStyle name="Output 2 5 3 2 13" xfId="17172"/>
    <cellStyle name="Output 2 5 3 2 14" xfId="17173"/>
    <cellStyle name="Output 2 5 3 2 2" xfId="17174"/>
    <cellStyle name="Output 2 5 3 2 2 2" xfId="17175"/>
    <cellStyle name="Output 2 5 3 2 2 3" xfId="17176"/>
    <cellStyle name="Output 2 5 3 2 3" xfId="17177"/>
    <cellStyle name="Output 2 5 3 2 3 2" xfId="17178"/>
    <cellStyle name="Output 2 5 3 2 3 3" xfId="17179"/>
    <cellStyle name="Output 2 5 3 2 4" xfId="17180"/>
    <cellStyle name="Output 2 5 3 2 4 2" xfId="17181"/>
    <cellStyle name="Output 2 5 3 2 4 3" xfId="17182"/>
    <cellStyle name="Output 2 5 3 2 5" xfId="17183"/>
    <cellStyle name="Output 2 5 3 2 5 2" xfId="17184"/>
    <cellStyle name="Output 2 5 3 2 5 3" xfId="17185"/>
    <cellStyle name="Output 2 5 3 2 6" xfId="17186"/>
    <cellStyle name="Output 2 5 3 2 6 2" xfId="17187"/>
    <cellStyle name="Output 2 5 3 2 6 3" xfId="17188"/>
    <cellStyle name="Output 2 5 3 2 7" xfId="17189"/>
    <cellStyle name="Output 2 5 3 2 7 2" xfId="17190"/>
    <cellStyle name="Output 2 5 3 2 7 3" xfId="17191"/>
    <cellStyle name="Output 2 5 3 2 8" xfId="17192"/>
    <cellStyle name="Output 2 5 3 2 8 2" xfId="17193"/>
    <cellStyle name="Output 2 5 3 2 8 3" xfId="17194"/>
    <cellStyle name="Output 2 5 3 2 9" xfId="17195"/>
    <cellStyle name="Output 2 5 3 2 9 2" xfId="17196"/>
    <cellStyle name="Output 2 5 3 2 9 3" xfId="17197"/>
    <cellStyle name="Output 2 5 3 3" xfId="17198"/>
    <cellStyle name="Output 2 5 3 3 10" xfId="17199"/>
    <cellStyle name="Output 2 5 3 3 10 2" xfId="17200"/>
    <cellStyle name="Output 2 5 3 3 10 3" xfId="17201"/>
    <cellStyle name="Output 2 5 3 3 11" xfId="17202"/>
    <cellStyle name="Output 2 5 3 3 11 2" xfId="17203"/>
    <cellStyle name="Output 2 5 3 3 11 3" xfId="17204"/>
    <cellStyle name="Output 2 5 3 3 12" xfId="17205"/>
    <cellStyle name="Output 2 5 3 3 12 2" xfId="17206"/>
    <cellStyle name="Output 2 5 3 3 12 3" xfId="17207"/>
    <cellStyle name="Output 2 5 3 3 13" xfId="17208"/>
    <cellStyle name="Output 2 5 3 3 14" xfId="17209"/>
    <cellStyle name="Output 2 5 3 3 2" xfId="17210"/>
    <cellStyle name="Output 2 5 3 3 2 2" xfId="17211"/>
    <cellStyle name="Output 2 5 3 3 2 3" xfId="17212"/>
    <cellStyle name="Output 2 5 3 3 3" xfId="17213"/>
    <cellStyle name="Output 2 5 3 3 3 2" xfId="17214"/>
    <cellStyle name="Output 2 5 3 3 3 3" xfId="17215"/>
    <cellStyle name="Output 2 5 3 3 4" xfId="17216"/>
    <cellStyle name="Output 2 5 3 3 4 2" xfId="17217"/>
    <cellStyle name="Output 2 5 3 3 4 3" xfId="17218"/>
    <cellStyle name="Output 2 5 3 3 5" xfId="17219"/>
    <cellStyle name="Output 2 5 3 3 5 2" xfId="17220"/>
    <cellStyle name="Output 2 5 3 3 5 3" xfId="17221"/>
    <cellStyle name="Output 2 5 3 3 6" xfId="17222"/>
    <cellStyle name="Output 2 5 3 3 6 2" xfId="17223"/>
    <cellStyle name="Output 2 5 3 3 6 3" xfId="17224"/>
    <cellStyle name="Output 2 5 3 3 7" xfId="17225"/>
    <cellStyle name="Output 2 5 3 3 7 2" xfId="17226"/>
    <cellStyle name="Output 2 5 3 3 7 3" xfId="17227"/>
    <cellStyle name="Output 2 5 3 3 8" xfId="17228"/>
    <cellStyle name="Output 2 5 3 3 8 2" xfId="17229"/>
    <cellStyle name="Output 2 5 3 3 8 3" xfId="17230"/>
    <cellStyle name="Output 2 5 3 3 9" xfId="17231"/>
    <cellStyle name="Output 2 5 3 3 9 2" xfId="17232"/>
    <cellStyle name="Output 2 5 3 3 9 3" xfId="17233"/>
    <cellStyle name="Output 2 5 3 4" xfId="17234"/>
    <cellStyle name="Output 2 5 3 4 2" xfId="17235"/>
    <cellStyle name="Output 2 5 3 4 3" xfId="17236"/>
    <cellStyle name="Output 2 5 3 5" xfId="17237"/>
    <cellStyle name="Output 2 5 3 5 2" xfId="17238"/>
    <cellStyle name="Output 2 5 3 5 3" xfId="17239"/>
    <cellStyle name="Output 2 5 3 6" xfId="17240"/>
    <cellStyle name="Output 2 5 3 6 2" xfId="17241"/>
    <cellStyle name="Output 2 5 3 6 3" xfId="17242"/>
    <cellStyle name="Output 2 5 3 7" xfId="17243"/>
    <cellStyle name="Output 2 5 3 7 2" xfId="17244"/>
    <cellStyle name="Output 2 5 3 7 3" xfId="17245"/>
    <cellStyle name="Output 2 5 3 8" xfId="17246"/>
    <cellStyle name="Output 2 5 3 8 2" xfId="17247"/>
    <cellStyle name="Output 2 5 3 8 3" xfId="17248"/>
    <cellStyle name="Output 2 5 3 9" xfId="17249"/>
    <cellStyle name="Output 2 5 3 9 2" xfId="17250"/>
    <cellStyle name="Output 2 5 3 9 3" xfId="17251"/>
    <cellStyle name="Output 2 5 4" xfId="17252"/>
    <cellStyle name="Output 2 5 4 10" xfId="17253"/>
    <cellStyle name="Output 2 5 4 10 2" xfId="17254"/>
    <cellStyle name="Output 2 5 4 10 3" xfId="17255"/>
    <cellStyle name="Output 2 5 4 11" xfId="17256"/>
    <cellStyle name="Output 2 5 4 11 2" xfId="17257"/>
    <cellStyle name="Output 2 5 4 11 3" xfId="17258"/>
    <cellStyle name="Output 2 5 4 12" xfId="17259"/>
    <cellStyle name="Output 2 5 4 12 2" xfId="17260"/>
    <cellStyle name="Output 2 5 4 12 3" xfId="17261"/>
    <cellStyle name="Output 2 5 4 13" xfId="17262"/>
    <cellStyle name="Output 2 5 4 14" xfId="17263"/>
    <cellStyle name="Output 2 5 4 2" xfId="17264"/>
    <cellStyle name="Output 2 5 4 2 2" xfId="17265"/>
    <cellStyle name="Output 2 5 4 2 3" xfId="17266"/>
    <cellStyle name="Output 2 5 4 3" xfId="17267"/>
    <cellStyle name="Output 2 5 4 3 2" xfId="17268"/>
    <cellStyle name="Output 2 5 4 3 3" xfId="17269"/>
    <cellStyle name="Output 2 5 4 4" xfId="17270"/>
    <cellStyle name="Output 2 5 4 4 2" xfId="17271"/>
    <cellStyle name="Output 2 5 4 4 3" xfId="17272"/>
    <cellStyle name="Output 2 5 4 5" xfId="17273"/>
    <cellStyle name="Output 2 5 4 5 2" xfId="17274"/>
    <cellStyle name="Output 2 5 4 5 3" xfId="17275"/>
    <cellStyle name="Output 2 5 4 6" xfId="17276"/>
    <cellStyle name="Output 2 5 4 6 2" xfId="17277"/>
    <cellStyle name="Output 2 5 4 6 3" xfId="17278"/>
    <cellStyle name="Output 2 5 4 7" xfId="17279"/>
    <cellStyle name="Output 2 5 4 7 2" xfId="17280"/>
    <cellStyle name="Output 2 5 4 7 3" xfId="17281"/>
    <cellStyle name="Output 2 5 4 8" xfId="17282"/>
    <cellStyle name="Output 2 5 4 8 2" xfId="17283"/>
    <cellStyle name="Output 2 5 4 8 3" xfId="17284"/>
    <cellStyle name="Output 2 5 4 9" xfId="17285"/>
    <cellStyle name="Output 2 5 4 9 2" xfId="17286"/>
    <cellStyle name="Output 2 5 4 9 3" xfId="17287"/>
    <cellStyle name="Output 2 5 5" xfId="17288"/>
    <cellStyle name="Output 2 5 5 10" xfId="17289"/>
    <cellStyle name="Output 2 5 5 10 2" xfId="17290"/>
    <cellStyle name="Output 2 5 5 10 3" xfId="17291"/>
    <cellStyle name="Output 2 5 5 11" xfId="17292"/>
    <cellStyle name="Output 2 5 5 11 2" xfId="17293"/>
    <cellStyle name="Output 2 5 5 11 3" xfId="17294"/>
    <cellStyle name="Output 2 5 5 12" xfId="17295"/>
    <cellStyle name="Output 2 5 5 12 2" xfId="17296"/>
    <cellStyle name="Output 2 5 5 12 3" xfId="17297"/>
    <cellStyle name="Output 2 5 5 13" xfId="17298"/>
    <cellStyle name="Output 2 5 5 14" xfId="17299"/>
    <cellStyle name="Output 2 5 5 2" xfId="17300"/>
    <cellStyle name="Output 2 5 5 2 2" xfId="17301"/>
    <cellStyle name="Output 2 5 5 2 3" xfId="17302"/>
    <cellStyle name="Output 2 5 5 3" xfId="17303"/>
    <cellStyle name="Output 2 5 5 3 2" xfId="17304"/>
    <cellStyle name="Output 2 5 5 3 3" xfId="17305"/>
    <cellStyle name="Output 2 5 5 4" xfId="17306"/>
    <cellStyle name="Output 2 5 5 4 2" xfId="17307"/>
    <cellStyle name="Output 2 5 5 4 3" xfId="17308"/>
    <cellStyle name="Output 2 5 5 5" xfId="17309"/>
    <cellStyle name="Output 2 5 5 5 2" xfId="17310"/>
    <cellStyle name="Output 2 5 5 5 3" xfId="17311"/>
    <cellStyle name="Output 2 5 5 6" xfId="17312"/>
    <cellStyle name="Output 2 5 5 6 2" xfId="17313"/>
    <cellStyle name="Output 2 5 5 6 3" xfId="17314"/>
    <cellStyle name="Output 2 5 5 7" xfId="17315"/>
    <cellStyle name="Output 2 5 5 7 2" xfId="17316"/>
    <cellStyle name="Output 2 5 5 7 3" xfId="17317"/>
    <cellStyle name="Output 2 5 5 8" xfId="17318"/>
    <cellStyle name="Output 2 5 5 8 2" xfId="17319"/>
    <cellStyle name="Output 2 5 5 8 3" xfId="17320"/>
    <cellStyle name="Output 2 5 5 9" xfId="17321"/>
    <cellStyle name="Output 2 5 5 9 2" xfId="17322"/>
    <cellStyle name="Output 2 5 5 9 3" xfId="17323"/>
    <cellStyle name="Output 2 5 6" xfId="17324"/>
    <cellStyle name="Output 2 5 6 2" xfId="17325"/>
    <cellStyle name="Output 2 5 6 3" xfId="17326"/>
    <cellStyle name="Output 2 5 7" xfId="17327"/>
    <cellStyle name="Output 2 5 7 2" xfId="17328"/>
    <cellStyle name="Output 2 5 7 3" xfId="17329"/>
    <cellStyle name="Output 2 5 8" xfId="17330"/>
    <cellStyle name="Output 2 5 8 2" xfId="17331"/>
    <cellStyle name="Output 2 5 8 3" xfId="17332"/>
    <cellStyle name="Output 2 5 9" xfId="17333"/>
    <cellStyle name="Output 2 5 9 2" xfId="17334"/>
    <cellStyle name="Output 2 5 9 3" xfId="17335"/>
    <cellStyle name="Output 2 6" xfId="17336"/>
    <cellStyle name="Output 2 6 10" xfId="17337"/>
    <cellStyle name="Output 2 6 10 2" xfId="17338"/>
    <cellStyle name="Output 2 6 10 3" xfId="17339"/>
    <cellStyle name="Output 2 6 11" xfId="17340"/>
    <cellStyle name="Output 2 6 11 2" xfId="17341"/>
    <cellStyle name="Output 2 6 11 3" xfId="17342"/>
    <cellStyle name="Output 2 6 12" xfId="17343"/>
    <cellStyle name="Output 2 6 12 2" xfId="17344"/>
    <cellStyle name="Output 2 6 12 3" xfId="17345"/>
    <cellStyle name="Output 2 6 13" xfId="17346"/>
    <cellStyle name="Output 2 6 13 2" xfId="17347"/>
    <cellStyle name="Output 2 6 13 3" xfId="17348"/>
    <cellStyle name="Output 2 6 14" xfId="17349"/>
    <cellStyle name="Output 2 6 14 2" xfId="17350"/>
    <cellStyle name="Output 2 6 14 3" xfId="17351"/>
    <cellStyle name="Output 2 6 15" xfId="17352"/>
    <cellStyle name="Output 2 6 15 2" xfId="17353"/>
    <cellStyle name="Output 2 6 15 3" xfId="17354"/>
    <cellStyle name="Output 2 6 16" xfId="17355"/>
    <cellStyle name="Output 2 6 16 2" xfId="17356"/>
    <cellStyle name="Output 2 6 16 3" xfId="17357"/>
    <cellStyle name="Output 2 6 17" xfId="17358"/>
    <cellStyle name="Output 2 6 17 2" xfId="17359"/>
    <cellStyle name="Output 2 6 17 3" xfId="17360"/>
    <cellStyle name="Output 2 6 18" xfId="17361"/>
    <cellStyle name="Output 2 6 19" xfId="17362"/>
    <cellStyle name="Output 2 6 2" xfId="17363"/>
    <cellStyle name="Output 2 6 2 10" xfId="17364"/>
    <cellStyle name="Output 2 6 2 10 2" xfId="17365"/>
    <cellStyle name="Output 2 6 2 10 3" xfId="17366"/>
    <cellStyle name="Output 2 6 2 11" xfId="17367"/>
    <cellStyle name="Output 2 6 2 11 2" xfId="17368"/>
    <cellStyle name="Output 2 6 2 11 3" xfId="17369"/>
    <cellStyle name="Output 2 6 2 12" xfId="17370"/>
    <cellStyle name="Output 2 6 2 12 2" xfId="17371"/>
    <cellStyle name="Output 2 6 2 12 3" xfId="17372"/>
    <cellStyle name="Output 2 6 2 13" xfId="17373"/>
    <cellStyle name="Output 2 6 2 13 2" xfId="17374"/>
    <cellStyle name="Output 2 6 2 13 3" xfId="17375"/>
    <cellStyle name="Output 2 6 2 14" xfId="17376"/>
    <cellStyle name="Output 2 6 2 14 2" xfId="17377"/>
    <cellStyle name="Output 2 6 2 14 3" xfId="17378"/>
    <cellStyle name="Output 2 6 2 15" xfId="17379"/>
    <cellStyle name="Output 2 6 2 15 2" xfId="17380"/>
    <cellStyle name="Output 2 6 2 15 3" xfId="17381"/>
    <cellStyle name="Output 2 6 2 16" xfId="17382"/>
    <cellStyle name="Output 2 6 2 17" xfId="17383"/>
    <cellStyle name="Output 2 6 2 18" xfId="17384"/>
    <cellStyle name="Output 2 6 2 19" xfId="17385"/>
    <cellStyle name="Output 2 6 2 2" xfId="17386"/>
    <cellStyle name="Output 2 6 2 2 10" xfId="17387"/>
    <cellStyle name="Output 2 6 2 2 10 2" xfId="17388"/>
    <cellStyle name="Output 2 6 2 2 10 3" xfId="17389"/>
    <cellStyle name="Output 2 6 2 2 11" xfId="17390"/>
    <cellStyle name="Output 2 6 2 2 11 2" xfId="17391"/>
    <cellStyle name="Output 2 6 2 2 11 3" xfId="17392"/>
    <cellStyle name="Output 2 6 2 2 12" xfId="17393"/>
    <cellStyle name="Output 2 6 2 2 12 2" xfId="17394"/>
    <cellStyle name="Output 2 6 2 2 12 3" xfId="17395"/>
    <cellStyle name="Output 2 6 2 2 13" xfId="17396"/>
    <cellStyle name="Output 2 6 2 2 14" xfId="17397"/>
    <cellStyle name="Output 2 6 2 2 2" xfId="17398"/>
    <cellStyle name="Output 2 6 2 2 2 2" xfId="17399"/>
    <cellStyle name="Output 2 6 2 2 2 3" xfId="17400"/>
    <cellStyle name="Output 2 6 2 2 3" xfId="17401"/>
    <cellStyle name="Output 2 6 2 2 3 2" xfId="17402"/>
    <cellStyle name="Output 2 6 2 2 3 3" xfId="17403"/>
    <cellStyle name="Output 2 6 2 2 4" xfId="17404"/>
    <cellStyle name="Output 2 6 2 2 4 2" xfId="17405"/>
    <cellStyle name="Output 2 6 2 2 4 3" xfId="17406"/>
    <cellStyle name="Output 2 6 2 2 5" xfId="17407"/>
    <cellStyle name="Output 2 6 2 2 5 2" xfId="17408"/>
    <cellStyle name="Output 2 6 2 2 5 3" xfId="17409"/>
    <cellStyle name="Output 2 6 2 2 6" xfId="17410"/>
    <cellStyle name="Output 2 6 2 2 6 2" xfId="17411"/>
    <cellStyle name="Output 2 6 2 2 6 3" xfId="17412"/>
    <cellStyle name="Output 2 6 2 2 7" xfId="17413"/>
    <cellStyle name="Output 2 6 2 2 7 2" xfId="17414"/>
    <cellStyle name="Output 2 6 2 2 7 3" xfId="17415"/>
    <cellStyle name="Output 2 6 2 2 8" xfId="17416"/>
    <cellStyle name="Output 2 6 2 2 8 2" xfId="17417"/>
    <cellStyle name="Output 2 6 2 2 8 3" xfId="17418"/>
    <cellStyle name="Output 2 6 2 2 9" xfId="17419"/>
    <cellStyle name="Output 2 6 2 2 9 2" xfId="17420"/>
    <cellStyle name="Output 2 6 2 2 9 3" xfId="17421"/>
    <cellStyle name="Output 2 6 2 3" xfId="17422"/>
    <cellStyle name="Output 2 6 2 3 10" xfId="17423"/>
    <cellStyle name="Output 2 6 2 3 10 2" xfId="17424"/>
    <cellStyle name="Output 2 6 2 3 10 3" xfId="17425"/>
    <cellStyle name="Output 2 6 2 3 11" xfId="17426"/>
    <cellStyle name="Output 2 6 2 3 11 2" xfId="17427"/>
    <cellStyle name="Output 2 6 2 3 11 3" xfId="17428"/>
    <cellStyle name="Output 2 6 2 3 12" xfId="17429"/>
    <cellStyle name="Output 2 6 2 3 12 2" xfId="17430"/>
    <cellStyle name="Output 2 6 2 3 12 3" xfId="17431"/>
    <cellStyle name="Output 2 6 2 3 13" xfId="17432"/>
    <cellStyle name="Output 2 6 2 3 14" xfId="17433"/>
    <cellStyle name="Output 2 6 2 3 2" xfId="17434"/>
    <cellStyle name="Output 2 6 2 3 2 2" xfId="17435"/>
    <cellStyle name="Output 2 6 2 3 2 3" xfId="17436"/>
    <cellStyle name="Output 2 6 2 3 3" xfId="17437"/>
    <cellStyle name="Output 2 6 2 3 3 2" xfId="17438"/>
    <cellStyle name="Output 2 6 2 3 3 3" xfId="17439"/>
    <cellStyle name="Output 2 6 2 3 4" xfId="17440"/>
    <cellStyle name="Output 2 6 2 3 4 2" xfId="17441"/>
    <cellStyle name="Output 2 6 2 3 4 3" xfId="17442"/>
    <cellStyle name="Output 2 6 2 3 5" xfId="17443"/>
    <cellStyle name="Output 2 6 2 3 5 2" xfId="17444"/>
    <cellStyle name="Output 2 6 2 3 5 3" xfId="17445"/>
    <cellStyle name="Output 2 6 2 3 6" xfId="17446"/>
    <cellStyle name="Output 2 6 2 3 6 2" xfId="17447"/>
    <cellStyle name="Output 2 6 2 3 6 3" xfId="17448"/>
    <cellStyle name="Output 2 6 2 3 7" xfId="17449"/>
    <cellStyle name="Output 2 6 2 3 7 2" xfId="17450"/>
    <cellStyle name="Output 2 6 2 3 7 3" xfId="17451"/>
    <cellStyle name="Output 2 6 2 3 8" xfId="17452"/>
    <cellStyle name="Output 2 6 2 3 8 2" xfId="17453"/>
    <cellStyle name="Output 2 6 2 3 8 3" xfId="17454"/>
    <cellStyle name="Output 2 6 2 3 9" xfId="17455"/>
    <cellStyle name="Output 2 6 2 3 9 2" xfId="17456"/>
    <cellStyle name="Output 2 6 2 3 9 3" xfId="17457"/>
    <cellStyle name="Output 2 6 2 4" xfId="17458"/>
    <cellStyle name="Output 2 6 2 4 2" xfId="17459"/>
    <cellStyle name="Output 2 6 2 4 3" xfId="17460"/>
    <cellStyle name="Output 2 6 2 5" xfId="17461"/>
    <cellStyle name="Output 2 6 2 5 2" xfId="17462"/>
    <cellStyle name="Output 2 6 2 5 3" xfId="17463"/>
    <cellStyle name="Output 2 6 2 6" xfId="17464"/>
    <cellStyle name="Output 2 6 2 6 2" xfId="17465"/>
    <cellStyle name="Output 2 6 2 6 3" xfId="17466"/>
    <cellStyle name="Output 2 6 2 7" xfId="17467"/>
    <cellStyle name="Output 2 6 2 7 2" xfId="17468"/>
    <cellStyle name="Output 2 6 2 7 3" xfId="17469"/>
    <cellStyle name="Output 2 6 2 8" xfId="17470"/>
    <cellStyle name="Output 2 6 2 8 2" xfId="17471"/>
    <cellStyle name="Output 2 6 2 8 3" xfId="17472"/>
    <cellStyle name="Output 2 6 2 9" xfId="17473"/>
    <cellStyle name="Output 2 6 2 9 2" xfId="17474"/>
    <cellStyle name="Output 2 6 2 9 3" xfId="17475"/>
    <cellStyle name="Output 2 6 20" xfId="17476"/>
    <cellStyle name="Output 2 6 21" xfId="17477"/>
    <cellStyle name="Output 2 6 3" xfId="17478"/>
    <cellStyle name="Output 2 6 3 10" xfId="17479"/>
    <cellStyle name="Output 2 6 3 10 2" xfId="17480"/>
    <cellStyle name="Output 2 6 3 10 3" xfId="17481"/>
    <cellStyle name="Output 2 6 3 11" xfId="17482"/>
    <cellStyle name="Output 2 6 3 11 2" xfId="17483"/>
    <cellStyle name="Output 2 6 3 11 3" xfId="17484"/>
    <cellStyle name="Output 2 6 3 12" xfId="17485"/>
    <cellStyle name="Output 2 6 3 12 2" xfId="17486"/>
    <cellStyle name="Output 2 6 3 12 3" xfId="17487"/>
    <cellStyle name="Output 2 6 3 13" xfId="17488"/>
    <cellStyle name="Output 2 6 3 13 2" xfId="17489"/>
    <cellStyle name="Output 2 6 3 13 3" xfId="17490"/>
    <cellStyle name="Output 2 6 3 14" xfId="17491"/>
    <cellStyle name="Output 2 6 3 14 2" xfId="17492"/>
    <cellStyle name="Output 2 6 3 14 3" xfId="17493"/>
    <cellStyle name="Output 2 6 3 15" xfId="17494"/>
    <cellStyle name="Output 2 6 3 15 2" xfId="17495"/>
    <cellStyle name="Output 2 6 3 15 3" xfId="17496"/>
    <cellStyle name="Output 2 6 3 16" xfId="17497"/>
    <cellStyle name="Output 2 6 3 17" xfId="17498"/>
    <cellStyle name="Output 2 6 3 18" xfId="17499"/>
    <cellStyle name="Output 2 6 3 19" xfId="17500"/>
    <cellStyle name="Output 2 6 3 2" xfId="17501"/>
    <cellStyle name="Output 2 6 3 2 10" xfId="17502"/>
    <cellStyle name="Output 2 6 3 2 10 2" xfId="17503"/>
    <cellStyle name="Output 2 6 3 2 10 3" xfId="17504"/>
    <cellStyle name="Output 2 6 3 2 11" xfId="17505"/>
    <cellStyle name="Output 2 6 3 2 11 2" xfId="17506"/>
    <cellStyle name="Output 2 6 3 2 11 3" xfId="17507"/>
    <cellStyle name="Output 2 6 3 2 12" xfId="17508"/>
    <cellStyle name="Output 2 6 3 2 12 2" xfId="17509"/>
    <cellStyle name="Output 2 6 3 2 12 3" xfId="17510"/>
    <cellStyle name="Output 2 6 3 2 13" xfId="17511"/>
    <cellStyle name="Output 2 6 3 2 14" xfId="17512"/>
    <cellStyle name="Output 2 6 3 2 2" xfId="17513"/>
    <cellStyle name="Output 2 6 3 2 2 2" xfId="17514"/>
    <cellStyle name="Output 2 6 3 2 2 3" xfId="17515"/>
    <cellStyle name="Output 2 6 3 2 3" xfId="17516"/>
    <cellStyle name="Output 2 6 3 2 3 2" xfId="17517"/>
    <cellStyle name="Output 2 6 3 2 3 3" xfId="17518"/>
    <cellStyle name="Output 2 6 3 2 4" xfId="17519"/>
    <cellStyle name="Output 2 6 3 2 4 2" xfId="17520"/>
    <cellStyle name="Output 2 6 3 2 4 3" xfId="17521"/>
    <cellStyle name="Output 2 6 3 2 5" xfId="17522"/>
    <cellStyle name="Output 2 6 3 2 5 2" xfId="17523"/>
    <cellStyle name="Output 2 6 3 2 5 3" xfId="17524"/>
    <cellStyle name="Output 2 6 3 2 6" xfId="17525"/>
    <cellStyle name="Output 2 6 3 2 6 2" xfId="17526"/>
    <cellStyle name="Output 2 6 3 2 6 3" xfId="17527"/>
    <cellStyle name="Output 2 6 3 2 7" xfId="17528"/>
    <cellStyle name="Output 2 6 3 2 7 2" xfId="17529"/>
    <cellStyle name="Output 2 6 3 2 7 3" xfId="17530"/>
    <cellStyle name="Output 2 6 3 2 8" xfId="17531"/>
    <cellStyle name="Output 2 6 3 2 8 2" xfId="17532"/>
    <cellStyle name="Output 2 6 3 2 8 3" xfId="17533"/>
    <cellStyle name="Output 2 6 3 2 9" xfId="17534"/>
    <cellStyle name="Output 2 6 3 2 9 2" xfId="17535"/>
    <cellStyle name="Output 2 6 3 2 9 3" xfId="17536"/>
    <cellStyle name="Output 2 6 3 3" xfId="17537"/>
    <cellStyle name="Output 2 6 3 3 10" xfId="17538"/>
    <cellStyle name="Output 2 6 3 3 10 2" xfId="17539"/>
    <cellStyle name="Output 2 6 3 3 10 3" xfId="17540"/>
    <cellStyle name="Output 2 6 3 3 11" xfId="17541"/>
    <cellStyle name="Output 2 6 3 3 11 2" xfId="17542"/>
    <cellStyle name="Output 2 6 3 3 11 3" xfId="17543"/>
    <cellStyle name="Output 2 6 3 3 12" xfId="17544"/>
    <cellStyle name="Output 2 6 3 3 12 2" xfId="17545"/>
    <cellStyle name="Output 2 6 3 3 12 3" xfId="17546"/>
    <cellStyle name="Output 2 6 3 3 13" xfId="17547"/>
    <cellStyle name="Output 2 6 3 3 14" xfId="17548"/>
    <cellStyle name="Output 2 6 3 3 2" xfId="17549"/>
    <cellStyle name="Output 2 6 3 3 2 2" xfId="17550"/>
    <cellStyle name="Output 2 6 3 3 2 3" xfId="17551"/>
    <cellStyle name="Output 2 6 3 3 3" xfId="17552"/>
    <cellStyle name="Output 2 6 3 3 3 2" xfId="17553"/>
    <cellStyle name="Output 2 6 3 3 3 3" xfId="17554"/>
    <cellStyle name="Output 2 6 3 3 4" xfId="17555"/>
    <cellStyle name="Output 2 6 3 3 4 2" xfId="17556"/>
    <cellStyle name="Output 2 6 3 3 4 3" xfId="17557"/>
    <cellStyle name="Output 2 6 3 3 5" xfId="17558"/>
    <cellStyle name="Output 2 6 3 3 5 2" xfId="17559"/>
    <cellStyle name="Output 2 6 3 3 5 3" xfId="17560"/>
    <cellStyle name="Output 2 6 3 3 6" xfId="17561"/>
    <cellStyle name="Output 2 6 3 3 6 2" xfId="17562"/>
    <cellStyle name="Output 2 6 3 3 6 3" xfId="17563"/>
    <cellStyle name="Output 2 6 3 3 7" xfId="17564"/>
    <cellStyle name="Output 2 6 3 3 7 2" xfId="17565"/>
    <cellStyle name="Output 2 6 3 3 7 3" xfId="17566"/>
    <cellStyle name="Output 2 6 3 3 8" xfId="17567"/>
    <cellStyle name="Output 2 6 3 3 8 2" xfId="17568"/>
    <cellStyle name="Output 2 6 3 3 8 3" xfId="17569"/>
    <cellStyle name="Output 2 6 3 3 9" xfId="17570"/>
    <cellStyle name="Output 2 6 3 3 9 2" xfId="17571"/>
    <cellStyle name="Output 2 6 3 3 9 3" xfId="17572"/>
    <cellStyle name="Output 2 6 3 4" xfId="17573"/>
    <cellStyle name="Output 2 6 3 4 2" xfId="17574"/>
    <cellStyle name="Output 2 6 3 4 3" xfId="17575"/>
    <cellStyle name="Output 2 6 3 5" xfId="17576"/>
    <cellStyle name="Output 2 6 3 5 2" xfId="17577"/>
    <cellStyle name="Output 2 6 3 5 3" xfId="17578"/>
    <cellStyle name="Output 2 6 3 6" xfId="17579"/>
    <cellStyle name="Output 2 6 3 6 2" xfId="17580"/>
    <cellStyle name="Output 2 6 3 6 3" xfId="17581"/>
    <cellStyle name="Output 2 6 3 7" xfId="17582"/>
    <cellStyle name="Output 2 6 3 7 2" xfId="17583"/>
    <cellStyle name="Output 2 6 3 7 3" xfId="17584"/>
    <cellStyle name="Output 2 6 3 8" xfId="17585"/>
    <cellStyle name="Output 2 6 3 8 2" xfId="17586"/>
    <cellStyle name="Output 2 6 3 8 3" xfId="17587"/>
    <cellStyle name="Output 2 6 3 9" xfId="17588"/>
    <cellStyle name="Output 2 6 3 9 2" xfId="17589"/>
    <cellStyle name="Output 2 6 3 9 3" xfId="17590"/>
    <cellStyle name="Output 2 6 4" xfId="17591"/>
    <cellStyle name="Output 2 6 4 10" xfId="17592"/>
    <cellStyle name="Output 2 6 4 10 2" xfId="17593"/>
    <cellStyle name="Output 2 6 4 10 3" xfId="17594"/>
    <cellStyle name="Output 2 6 4 11" xfId="17595"/>
    <cellStyle name="Output 2 6 4 11 2" xfId="17596"/>
    <cellStyle name="Output 2 6 4 11 3" xfId="17597"/>
    <cellStyle name="Output 2 6 4 12" xfId="17598"/>
    <cellStyle name="Output 2 6 4 12 2" xfId="17599"/>
    <cellStyle name="Output 2 6 4 12 3" xfId="17600"/>
    <cellStyle name="Output 2 6 4 13" xfId="17601"/>
    <cellStyle name="Output 2 6 4 14" xfId="17602"/>
    <cellStyle name="Output 2 6 4 2" xfId="17603"/>
    <cellStyle name="Output 2 6 4 2 2" xfId="17604"/>
    <cellStyle name="Output 2 6 4 2 3" xfId="17605"/>
    <cellStyle name="Output 2 6 4 3" xfId="17606"/>
    <cellStyle name="Output 2 6 4 3 2" xfId="17607"/>
    <cellStyle name="Output 2 6 4 3 3" xfId="17608"/>
    <cellStyle name="Output 2 6 4 4" xfId="17609"/>
    <cellStyle name="Output 2 6 4 4 2" xfId="17610"/>
    <cellStyle name="Output 2 6 4 4 3" xfId="17611"/>
    <cellStyle name="Output 2 6 4 5" xfId="17612"/>
    <cellStyle name="Output 2 6 4 5 2" xfId="17613"/>
    <cellStyle name="Output 2 6 4 5 3" xfId="17614"/>
    <cellStyle name="Output 2 6 4 6" xfId="17615"/>
    <cellStyle name="Output 2 6 4 6 2" xfId="17616"/>
    <cellStyle name="Output 2 6 4 6 3" xfId="17617"/>
    <cellStyle name="Output 2 6 4 7" xfId="17618"/>
    <cellStyle name="Output 2 6 4 7 2" xfId="17619"/>
    <cellStyle name="Output 2 6 4 7 3" xfId="17620"/>
    <cellStyle name="Output 2 6 4 8" xfId="17621"/>
    <cellStyle name="Output 2 6 4 8 2" xfId="17622"/>
    <cellStyle name="Output 2 6 4 8 3" xfId="17623"/>
    <cellStyle name="Output 2 6 4 9" xfId="17624"/>
    <cellStyle name="Output 2 6 4 9 2" xfId="17625"/>
    <cellStyle name="Output 2 6 4 9 3" xfId="17626"/>
    <cellStyle name="Output 2 6 5" xfId="17627"/>
    <cellStyle name="Output 2 6 5 10" xfId="17628"/>
    <cellStyle name="Output 2 6 5 10 2" xfId="17629"/>
    <cellStyle name="Output 2 6 5 10 3" xfId="17630"/>
    <cellStyle name="Output 2 6 5 11" xfId="17631"/>
    <cellStyle name="Output 2 6 5 11 2" xfId="17632"/>
    <cellStyle name="Output 2 6 5 11 3" xfId="17633"/>
    <cellStyle name="Output 2 6 5 12" xfId="17634"/>
    <cellStyle name="Output 2 6 5 12 2" xfId="17635"/>
    <cellStyle name="Output 2 6 5 12 3" xfId="17636"/>
    <cellStyle name="Output 2 6 5 13" xfId="17637"/>
    <cellStyle name="Output 2 6 5 14" xfId="17638"/>
    <cellStyle name="Output 2 6 5 2" xfId="17639"/>
    <cellStyle name="Output 2 6 5 2 2" xfId="17640"/>
    <cellStyle name="Output 2 6 5 2 3" xfId="17641"/>
    <cellStyle name="Output 2 6 5 3" xfId="17642"/>
    <cellStyle name="Output 2 6 5 3 2" xfId="17643"/>
    <cellStyle name="Output 2 6 5 3 3" xfId="17644"/>
    <cellStyle name="Output 2 6 5 4" xfId="17645"/>
    <cellStyle name="Output 2 6 5 4 2" xfId="17646"/>
    <cellStyle name="Output 2 6 5 4 3" xfId="17647"/>
    <cellStyle name="Output 2 6 5 5" xfId="17648"/>
    <cellStyle name="Output 2 6 5 5 2" xfId="17649"/>
    <cellStyle name="Output 2 6 5 5 3" xfId="17650"/>
    <cellStyle name="Output 2 6 5 6" xfId="17651"/>
    <cellStyle name="Output 2 6 5 6 2" xfId="17652"/>
    <cellStyle name="Output 2 6 5 6 3" xfId="17653"/>
    <cellStyle name="Output 2 6 5 7" xfId="17654"/>
    <cellStyle name="Output 2 6 5 7 2" xfId="17655"/>
    <cellStyle name="Output 2 6 5 7 3" xfId="17656"/>
    <cellStyle name="Output 2 6 5 8" xfId="17657"/>
    <cellStyle name="Output 2 6 5 8 2" xfId="17658"/>
    <cellStyle name="Output 2 6 5 8 3" xfId="17659"/>
    <cellStyle name="Output 2 6 5 9" xfId="17660"/>
    <cellStyle name="Output 2 6 5 9 2" xfId="17661"/>
    <cellStyle name="Output 2 6 5 9 3" xfId="17662"/>
    <cellStyle name="Output 2 6 6" xfId="17663"/>
    <cellStyle name="Output 2 6 6 2" xfId="17664"/>
    <cellStyle name="Output 2 6 6 3" xfId="17665"/>
    <cellStyle name="Output 2 6 7" xfId="17666"/>
    <cellStyle name="Output 2 6 7 2" xfId="17667"/>
    <cellStyle name="Output 2 6 7 3" xfId="17668"/>
    <cellStyle name="Output 2 6 8" xfId="17669"/>
    <cellStyle name="Output 2 6 8 2" xfId="17670"/>
    <cellStyle name="Output 2 6 8 3" xfId="17671"/>
    <cellStyle name="Output 2 6 9" xfId="17672"/>
    <cellStyle name="Output 2 6 9 2" xfId="17673"/>
    <cellStyle name="Output 2 6 9 3" xfId="17674"/>
    <cellStyle name="Output 2 7" xfId="17675"/>
    <cellStyle name="Output 2 7 10" xfId="17676"/>
    <cellStyle name="Output 2 7 10 2" xfId="17677"/>
    <cellStyle name="Output 2 7 10 3" xfId="17678"/>
    <cellStyle name="Output 2 7 11" xfId="17679"/>
    <cellStyle name="Output 2 7 11 2" xfId="17680"/>
    <cellStyle name="Output 2 7 11 3" xfId="17681"/>
    <cellStyle name="Output 2 7 12" xfId="17682"/>
    <cellStyle name="Output 2 7 12 2" xfId="17683"/>
    <cellStyle name="Output 2 7 12 3" xfId="17684"/>
    <cellStyle name="Output 2 7 13" xfId="17685"/>
    <cellStyle name="Output 2 7 13 2" xfId="17686"/>
    <cellStyle name="Output 2 7 13 3" xfId="17687"/>
    <cellStyle name="Output 2 7 14" xfId="17688"/>
    <cellStyle name="Output 2 7 14 2" xfId="17689"/>
    <cellStyle name="Output 2 7 14 3" xfId="17690"/>
    <cellStyle name="Output 2 7 15" xfId="17691"/>
    <cellStyle name="Output 2 7 15 2" xfId="17692"/>
    <cellStyle name="Output 2 7 15 3" xfId="17693"/>
    <cellStyle name="Output 2 7 16" xfId="17694"/>
    <cellStyle name="Output 2 7 16 2" xfId="17695"/>
    <cellStyle name="Output 2 7 16 3" xfId="17696"/>
    <cellStyle name="Output 2 7 17" xfId="17697"/>
    <cellStyle name="Output 2 7 17 2" xfId="17698"/>
    <cellStyle name="Output 2 7 17 3" xfId="17699"/>
    <cellStyle name="Output 2 7 18" xfId="17700"/>
    <cellStyle name="Output 2 7 19" xfId="17701"/>
    <cellStyle name="Output 2 7 2" xfId="17702"/>
    <cellStyle name="Output 2 7 2 10" xfId="17703"/>
    <cellStyle name="Output 2 7 2 10 2" xfId="17704"/>
    <cellStyle name="Output 2 7 2 10 3" xfId="17705"/>
    <cellStyle name="Output 2 7 2 11" xfId="17706"/>
    <cellStyle name="Output 2 7 2 11 2" xfId="17707"/>
    <cellStyle name="Output 2 7 2 11 3" xfId="17708"/>
    <cellStyle name="Output 2 7 2 12" xfId="17709"/>
    <cellStyle name="Output 2 7 2 12 2" xfId="17710"/>
    <cellStyle name="Output 2 7 2 12 3" xfId="17711"/>
    <cellStyle name="Output 2 7 2 13" xfId="17712"/>
    <cellStyle name="Output 2 7 2 13 2" xfId="17713"/>
    <cellStyle name="Output 2 7 2 13 3" xfId="17714"/>
    <cellStyle name="Output 2 7 2 14" xfId="17715"/>
    <cellStyle name="Output 2 7 2 14 2" xfId="17716"/>
    <cellStyle name="Output 2 7 2 14 3" xfId="17717"/>
    <cellStyle name="Output 2 7 2 15" xfId="17718"/>
    <cellStyle name="Output 2 7 2 15 2" xfId="17719"/>
    <cellStyle name="Output 2 7 2 15 3" xfId="17720"/>
    <cellStyle name="Output 2 7 2 16" xfId="17721"/>
    <cellStyle name="Output 2 7 2 17" xfId="17722"/>
    <cellStyle name="Output 2 7 2 18" xfId="17723"/>
    <cellStyle name="Output 2 7 2 19" xfId="17724"/>
    <cellStyle name="Output 2 7 2 2" xfId="17725"/>
    <cellStyle name="Output 2 7 2 2 10" xfId="17726"/>
    <cellStyle name="Output 2 7 2 2 10 2" xfId="17727"/>
    <cellStyle name="Output 2 7 2 2 10 3" xfId="17728"/>
    <cellStyle name="Output 2 7 2 2 11" xfId="17729"/>
    <cellStyle name="Output 2 7 2 2 11 2" xfId="17730"/>
    <cellStyle name="Output 2 7 2 2 11 3" xfId="17731"/>
    <cellStyle name="Output 2 7 2 2 12" xfId="17732"/>
    <cellStyle name="Output 2 7 2 2 12 2" xfId="17733"/>
    <cellStyle name="Output 2 7 2 2 12 3" xfId="17734"/>
    <cellStyle name="Output 2 7 2 2 13" xfId="17735"/>
    <cellStyle name="Output 2 7 2 2 14" xfId="17736"/>
    <cellStyle name="Output 2 7 2 2 2" xfId="17737"/>
    <cellStyle name="Output 2 7 2 2 2 2" xfId="17738"/>
    <cellStyle name="Output 2 7 2 2 2 3" xfId="17739"/>
    <cellStyle name="Output 2 7 2 2 3" xfId="17740"/>
    <cellStyle name="Output 2 7 2 2 3 2" xfId="17741"/>
    <cellStyle name="Output 2 7 2 2 3 3" xfId="17742"/>
    <cellStyle name="Output 2 7 2 2 4" xfId="17743"/>
    <cellStyle name="Output 2 7 2 2 4 2" xfId="17744"/>
    <cellStyle name="Output 2 7 2 2 4 3" xfId="17745"/>
    <cellStyle name="Output 2 7 2 2 5" xfId="17746"/>
    <cellStyle name="Output 2 7 2 2 5 2" xfId="17747"/>
    <cellStyle name="Output 2 7 2 2 5 3" xfId="17748"/>
    <cellStyle name="Output 2 7 2 2 6" xfId="17749"/>
    <cellStyle name="Output 2 7 2 2 6 2" xfId="17750"/>
    <cellStyle name="Output 2 7 2 2 6 3" xfId="17751"/>
    <cellStyle name="Output 2 7 2 2 7" xfId="17752"/>
    <cellStyle name="Output 2 7 2 2 7 2" xfId="17753"/>
    <cellStyle name="Output 2 7 2 2 7 3" xfId="17754"/>
    <cellStyle name="Output 2 7 2 2 8" xfId="17755"/>
    <cellStyle name="Output 2 7 2 2 8 2" xfId="17756"/>
    <cellStyle name="Output 2 7 2 2 8 3" xfId="17757"/>
    <cellStyle name="Output 2 7 2 2 9" xfId="17758"/>
    <cellStyle name="Output 2 7 2 2 9 2" xfId="17759"/>
    <cellStyle name="Output 2 7 2 2 9 3" xfId="17760"/>
    <cellStyle name="Output 2 7 2 3" xfId="17761"/>
    <cellStyle name="Output 2 7 2 3 10" xfId="17762"/>
    <cellStyle name="Output 2 7 2 3 10 2" xfId="17763"/>
    <cellStyle name="Output 2 7 2 3 10 3" xfId="17764"/>
    <cellStyle name="Output 2 7 2 3 11" xfId="17765"/>
    <cellStyle name="Output 2 7 2 3 11 2" xfId="17766"/>
    <cellStyle name="Output 2 7 2 3 11 3" xfId="17767"/>
    <cellStyle name="Output 2 7 2 3 12" xfId="17768"/>
    <cellStyle name="Output 2 7 2 3 12 2" xfId="17769"/>
    <cellStyle name="Output 2 7 2 3 12 3" xfId="17770"/>
    <cellStyle name="Output 2 7 2 3 13" xfId="17771"/>
    <cellStyle name="Output 2 7 2 3 14" xfId="17772"/>
    <cellStyle name="Output 2 7 2 3 2" xfId="17773"/>
    <cellStyle name="Output 2 7 2 3 2 2" xfId="17774"/>
    <cellStyle name="Output 2 7 2 3 2 3" xfId="17775"/>
    <cellStyle name="Output 2 7 2 3 3" xfId="17776"/>
    <cellStyle name="Output 2 7 2 3 3 2" xfId="17777"/>
    <cellStyle name="Output 2 7 2 3 3 3" xfId="17778"/>
    <cellStyle name="Output 2 7 2 3 4" xfId="17779"/>
    <cellStyle name="Output 2 7 2 3 4 2" xfId="17780"/>
    <cellStyle name="Output 2 7 2 3 4 3" xfId="17781"/>
    <cellStyle name="Output 2 7 2 3 5" xfId="17782"/>
    <cellStyle name="Output 2 7 2 3 5 2" xfId="17783"/>
    <cellStyle name="Output 2 7 2 3 5 3" xfId="17784"/>
    <cellStyle name="Output 2 7 2 3 6" xfId="17785"/>
    <cellStyle name="Output 2 7 2 3 6 2" xfId="17786"/>
    <cellStyle name="Output 2 7 2 3 6 3" xfId="17787"/>
    <cellStyle name="Output 2 7 2 3 7" xfId="17788"/>
    <cellStyle name="Output 2 7 2 3 7 2" xfId="17789"/>
    <cellStyle name="Output 2 7 2 3 7 3" xfId="17790"/>
    <cellStyle name="Output 2 7 2 3 8" xfId="17791"/>
    <cellStyle name="Output 2 7 2 3 8 2" xfId="17792"/>
    <cellStyle name="Output 2 7 2 3 8 3" xfId="17793"/>
    <cellStyle name="Output 2 7 2 3 9" xfId="17794"/>
    <cellStyle name="Output 2 7 2 3 9 2" xfId="17795"/>
    <cellStyle name="Output 2 7 2 3 9 3" xfId="17796"/>
    <cellStyle name="Output 2 7 2 4" xfId="17797"/>
    <cellStyle name="Output 2 7 2 4 2" xfId="17798"/>
    <cellStyle name="Output 2 7 2 4 3" xfId="17799"/>
    <cellStyle name="Output 2 7 2 5" xfId="17800"/>
    <cellStyle name="Output 2 7 2 5 2" xfId="17801"/>
    <cellStyle name="Output 2 7 2 5 3" xfId="17802"/>
    <cellStyle name="Output 2 7 2 6" xfId="17803"/>
    <cellStyle name="Output 2 7 2 6 2" xfId="17804"/>
    <cellStyle name="Output 2 7 2 6 3" xfId="17805"/>
    <cellStyle name="Output 2 7 2 7" xfId="17806"/>
    <cellStyle name="Output 2 7 2 7 2" xfId="17807"/>
    <cellStyle name="Output 2 7 2 7 3" xfId="17808"/>
    <cellStyle name="Output 2 7 2 8" xfId="17809"/>
    <cellStyle name="Output 2 7 2 8 2" xfId="17810"/>
    <cellStyle name="Output 2 7 2 8 3" xfId="17811"/>
    <cellStyle name="Output 2 7 2 9" xfId="17812"/>
    <cellStyle name="Output 2 7 2 9 2" xfId="17813"/>
    <cellStyle name="Output 2 7 2 9 3" xfId="17814"/>
    <cellStyle name="Output 2 7 20" xfId="17815"/>
    <cellStyle name="Output 2 7 21" xfId="17816"/>
    <cellStyle name="Output 2 7 3" xfId="17817"/>
    <cellStyle name="Output 2 7 3 10" xfId="17818"/>
    <cellStyle name="Output 2 7 3 10 2" xfId="17819"/>
    <cellStyle name="Output 2 7 3 10 3" xfId="17820"/>
    <cellStyle name="Output 2 7 3 11" xfId="17821"/>
    <cellStyle name="Output 2 7 3 11 2" xfId="17822"/>
    <cellStyle name="Output 2 7 3 11 3" xfId="17823"/>
    <cellStyle name="Output 2 7 3 12" xfId="17824"/>
    <cellStyle name="Output 2 7 3 12 2" xfId="17825"/>
    <cellStyle name="Output 2 7 3 12 3" xfId="17826"/>
    <cellStyle name="Output 2 7 3 13" xfId="17827"/>
    <cellStyle name="Output 2 7 3 13 2" xfId="17828"/>
    <cellStyle name="Output 2 7 3 13 3" xfId="17829"/>
    <cellStyle name="Output 2 7 3 14" xfId="17830"/>
    <cellStyle name="Output 2 7 3 14 2" xfId="17831"/>
    <cellStyle name="Output 2 7 3 14 3" xfId="17832"/>
    <cellStyle name="Output 2 7 3 15" xfId="17833"/>
    <cellStyle name="Output 2 7 3 15 2" xfId="17834"/>
    <cellStyle name="Output 2 7 3 15 3" xfId="17835"/>
    <cellStyle name="Output 2 7 3 16" xfId="17836"/>
    <cellStyle name="Output 2 7 3 17" xfId="17837"/>
    <cellStyle name="Output 2 7 3 18" xfId="17838"/>
    <cellStyle name="Output 2 7 3 19" xfId="17839"/>
    <cellStyle name="Output 2 7 3 2" xfId="17840"/>
    <cellStyle name="Output 2 7 3 2 10" xfId="17841"/>
    <cellStyle name="Output 2 7 3 2 10 2" xfId="17842"/>
    <cellStyle name="Output 2 7 3 2 10 3" xfId="17843"/>
    <cellStyle name="Output 2 7 3 2 11" xfId="17844"/>
    <cellStyle name="Output 2 7 3 2 11 2" xfId="17845"/>
    <cellStyle name="Output 2 7 3 2 11 3" xfId="17846"/>
    <cellStyle name="Output 2 7 3 2 12" xfId="17847"/>
    <cellStyle name="Output 2 7 3 2 12 2" xfId="17848"/>
    <cellStyle name="Output 2 7 3 2 12 3" xfId="17849"/>
    <cellStyle name="Output 2 7 3 2 13" xfId="17850"/>
    <cellStyle name="Output 2 7 3 2 14" xfId="17851"/>
    <cellStyle name="Output 2 7 3 2 2" xfId="17852"/>
    <cellStyle name="Output 2 7 3 2 2 2" xfId="17853"/>
    <cellStyle name="Output 2 7 3 2 2 3" xfId="17854"/>
    <cellStyle name="Output 2 7 3 2 3" xfId="17855"/>
    <cellStyle name="Output 2 7 3 2 3 2" xfId="17856"/>
    <cellStyle name="Output 2 7 3 2 3 3" xfId="17857"/>
    <cellStyle name="Output 2 7 3 2 4" xfId="17858"/>
    <cellStyle name="Output 2 7 3 2 4 2" xfId="17859"/>
    <cellStyle name="Output 2 7 3 2 4 3" xfId="17860"/>
    <cellStyle name="Output 2 7 3 2 5" xfId="17861"/>
    <cellStyle name="Output 2 7 3 2 5 2" xfId="17862"/>
    <cellStyle name="Output 2 7 3 2 5 3" xfId="17863"/>
    <cellStyle name="Output 2 7 3 2 6" xfId="17864"/>
    <cellStyle name="Output 2 7 3 2 6 2" xfId="17865"/>
    <cellStyle name="Output 2 7 3 2 6 3" xfId="17866"/>
    <cellStyle name="Output 2 7 3 2 7" xfId="17867"/>
    <cellStyle name="Output 2 7 3 2 7 2" xfId="17868"/>
    <cellStyle name="Output 2 7 3 2 7 3" xfId="17869"/>
    <cellStyle name="Output 2 7 3 2 8" xfId="17870"/>
    <cellStyle name="Output 2 7 3 2 8 2" xfId="17871"/>
    <cellStyle name="Output 2 7 3 2 8 3" xfId="17872"/>
    <cellStyle name="Output 2 7 3 2 9" xfId="17873"/>
    <cellStyle name="Output 2 7 3 2 9 2" xfId="17874"/>
    <cellStyle name="Output 2 7 3 2 9 3" xfId="17875"/>
    <cellStyle name="Output 2 7 3 3" xfId="17876"/>
    <cellStyle name="Output 2 7 3 3 10" xfId="17877"/>
    <cellStyle name="Output 2 7 3 3 10 2" xfId="17878"/>
    <cellStyle name="Output 2 7 3 3 10 3" xfId="17879"/>
    <cellStyle name="Output 2 7 3 3 11" xfId="17880"/>
    <cellStyle name="Output 2 7 3 3 11 2" xfId="17881"/>
    <cellStyle name="Output 2 7 3 3 11 3" xfId="17882"/>
    <cellStyle name="Output 2 7 3 3 12" xfId="17883"/>
    <cellStyle name="Output 2 7 3 3 12 2" xfId="17884"/>
    <cellStyle name="Output 2 7 3 3 12 3" xfId="17885"/>
    <cellStyle name="Output 2 7 3 3 13" xfId="17886"/>
    <cellStyle name="Output 2 7 3 3 14" xfId="17887"/>
    <cellStyle name="Output 2 7 3 3 2" xfId="17888"/>
    <cellStyle name="Output 2 7 3 3 2 2" xfId="17889"/>
    <cellStyle name="Output 2 7 3 3 2 3" xfId="17890"/>
    <cellStyle name="Output 2 7 3 3 3" xfId="17891"/>
    <cellStyle name="Output 2 7 3 3 3 2" xfId="17892"/>
    <cellStyle name="Output 2 7 3 3 3 3" xfId="17893"/>
    <cellStyle name="Output 2 7 3 3 4" xfId="17894"/>
    <cellStyle name="Output 2 7 3 3 4 2" xfId="17895"/>
    <cellStyle name="Output 2 7 3 3 4 3" xfId="17896"/>
    <cellStyle name="Output 2 7 3 3 5" xfId="17897"/>
    <cellStyle name="Output 2 7 3 3 5 2" xfId="17898"/>
    <cellStyle name="Output 2 7 3 3 5 3" xfId="17899"/>
    <cellStyle name="Output 2 7 3 3 6" xfId="17900"/>
    <cellStyle name="Output 2 7 3 3 6 2" xfId="17901"/>
    <cellStyle name="Output 2 7 3 3 6 3" xfId="17902"/>
    <cellStyle name="Output 2 7 3 3 7" xfId="17903"/>
    <cellStyle name="Output 2 7 3 3 7 2" xfId="17904"/>
    <cellStyle name="Output 2 7 3 3 7 3" xfId="17905"/>
    <cellStyle name="Output 2 7 3 3 8" xfId="17906"/>
    <cellStyle name="Output 2 7 3 3 8 2" xfId="17907"/>
    <cellStyle name="Output 2 7 3 3 8 3" xfId="17908"/>
    <cellStyle name="Output 2 7 3 3 9" xfId="17909"/>
    <cellStyle name="Output 2 7 3 3 9 2" xfId="17910"/>
    <cellStyle name="Output 2 7 3 3 9 3" xfId="17911"/>
    <cellStyle name="Output 2 7 3 4" xfId="17912"/>
    <cellStyle name="Output 2 7 3 4 2" xfId="17913"/>
    <cellStyle name="Output 2 7 3 4 3" xfId="17914"/>
    <cellStyle name="Output 2 7 3 5" xfId="17915"/>
    <cellStyle name="Output 2 7 3 5 2" xfId="17916"/>
    <cellStyle name="Output 2 7 3 5 3" xfId="17917"/>
    <cellStyle name="Output 2 7 3 6" xfId="17918"/>
    <cellStyle name="Output 2 7 3 6 2" xfId="17919"/>
    <cellStyle name="Output 2 7 3 6 3" xfId="17920"/>
    <cellStyle name="Output 2 7 3 7" xfId="17921"/>
    <cellStyle name="Output 2 7 3 7 2" xfId="17922"/>
    <cellStyle name="Output 2 7 3 7 3" xfId="17923"/>
    <cellStyle name="Output 2 7 3 8" xfId="17924"/>
    <cellStyle name="Output 2 7 3 8 2" xfId="17925"/>
    <cellStyle name="Output 2 7 3 8 3" xfId="17926"/>
    <cellStyle name="Output 2 7 3 9" xfId="17927"/>
    <cellStyle name="Output 2 7 3 9 2" xfId="17928"/>
    <cellStyle name="Output 2 7 3 9 3" xfId="17929"/>
    <cellStyle name="Output 2 7 4" xfId="17930"/>
    <cellStyle name="Output 2 7 4 10" xfId="17931"/>
    <cellStyle name="Output 2 7 4 10 2" xfId="17932"/>
    <cellStyle name="Output 2 7 4 10 3" xfId="17933"/>
    <cellStyle name="Output 2 7 4 11" xfId="17934"/>
    <cellStyle name="Output 2 7 4 11 2" xfId="17935"/>
    <cellStyle name="Output 2 7 4 11 3" xfId="17936"/>
    <cellStyle name="Output 2 7 4 12" xfId="17937"/>
    <cellStyle name="Output 2 7 4 12 2" xfId="17938"/>
    <cellStyle name="Output 2 7 4 12 3" xfId="17939"/>
    <cellStyle name="Output 2 7 4 13" xfId="17940"/>
    <cellStyle name="Output 2 7 4 14" xfId="17941"/>
    <cellStyle name="Output 2 7 4 2" xfId="17942"/>
    <cellStyle name="Output 2 7 4 2 2" xfId="17943"/>
    <cellStyle name="Output 2 7 4 2 3" xfId="17944"/>
    <cellStyle name="Output 2 7 4 3" xfId="17945"/>
    <cellStyle name="Output 2 7 4 3 2" xfId="17946"/>
    <cellStyle name="Output 2 7 4 3 3" xfId="17947"/>
    <cellStyle name="Output 2 7 4 4" xfId="17948"/>
    <cellStyle name="Output 2 7 4 4 2" xfId="17949"/>
    <cellStyle name="Output 2 7 4 4 3" xfId="17950"/>
    <cellStyle name="Output 2 7 4 5" xfId="17951"/>
    <cellStyle name="Output 2 7 4 5 2" xfId="17952"/>
    <cellStyle name="Output 2 7 4 5 3" xfId="17953"/>
    <cellStyle name="Output 2 7 4 6" xfId="17954"/>
    <cellStyle name="Output 2 7 4 6 2" xfId="17955"/>
    <cellStyle name="Output 2 7 4 6 3" xfId="17956"/>
    <cellStyle name="Output 2 7 4 7" xfId="17957"/>
    <cellStyle name="Output 2 7 4 7 2" xfId="17958"/>
    <cellStyle name="Output 2 7 4 7 3" xfId="17959"/>
    <cellStyle name="Output 2 7 4 8" xfId="17960"/>
    <cellStyle name="Output 2 7 4 8 2" xfId="17961"/>
    <cellStyle name="Output 2 7 4 8 3" xfId="17962"/>
    <cellStyle name="Output 2 7 4 9" xfId="17963"/>
    <cellStyle name="Output 2 7 4 9 2" xfId="17964"/>
    <cellStyle name="Output 2 7 4 9 3" xfId="17965"/>
    <cellStyle name="Output 2 7 5" xfId="17966"/>
    <cellStyle name="Output 2 7 5 10" xfId="17967"/>
    <cellStyle name="Output 2 7 5 10 2" xfId="17968"/>
    <cellStyle name="Output 2 7 5 10 3" xfId="17969"/>
    <cellStyle name="Output 2 7 5 11" xfId="17970"/>
    <cellStyle name="Output 2 7 5 11 2" xfId="17971"/>
    <cellStyle name="Output 2 7 5 11 3" xfId="17972"/>
    <cellStyle name="Output 2 7 5 12" xfId="17973"/>
    <cellStyle name="Output 2 7 5 12 2" xfId="17974"/>
    <cellStyle name="Output 2 7 5 12 3" xfId="17975"/>
    <cellStyle name="Output 2 7 5 13" xfId="17976"/>
    <cellStyle name="Output 2 7 5 14" xfId="17977"/>
    <cellStyle name="Output 2 7 5 2" xfId="17978"/>
    <cellStyle name="Output 2 7 5 2 2" xfId="17979"/>
    <cellStyle name="Output 2 7 5 2 3" xfId="17980"/>
    <cellStyle name="Output 2 7 5 3" xfId="17981"/>
    <cellStyle name="Output 2 7 5 3 2" xfId="17982"/>
    <cellStyle name="Output 2 7 5 3 3" xfId="17983"/>
    <cellStyle name="Output 2 7 5 4" xfId="17984"/>
    <cellStyle name="Output 2 7 5 4 2" xfId="17985"/>
    <cellStyle name="Output 2 7 5 4 3" xfId="17986"/>
    <cellStyle name="Output 2 7 5 5" xfId="17987"/>
    <cellStyle name="Output 2 7 5 5 2" xfId="17988"/>
    <cellStyle name="Output 2 7 5 5 3" xfId="17989"/>
    <cellStyle name="Output 2 7 5 6" xfId="17990"/>
    <cellStyle name="Output 2 7 5 6 2" xfId="17991"/>
    <cellStyle name="Output 2 7 5 6 3" xfId="17992"/>
    <cellStyle name="Output 2 7 5 7" xfId="17993"/>
    <cellStyle name="Output 2 7 5 7 2" xfId="17994"/>
    <cellStyle name="Output 2 7 5 7 3" xfId="17995"/>
    <cellStyle name="Output 2 7 5 8" xfId="17996"/>
    <cellStyle name="Output 2 7 5 8 2" xfId="17997"/>
    <cellStyle name="Output 2 7 5 8 3" xfId="17998"/>
    <cellStyle name="Output 2 7 5 9" xfId="17999"/>
    <cellStyle name="Output 2 7 5 9 2" xfId="18000"/>
    <cellStyle name="Output 2 7 5 9 3" xfId="18001"/>
    <cellStyle name="Output 2 7 6" xfId="18002"/>
    <cellStyle name="Output 2 7 6 2" xfId="18003"/>
    <cellStyle name="Output 2 7 6 3" xfId="18004"/>
    <cellStyle name="Output 2 7 7" xfId="18005"/>
    <cellStyle name="Output 2 7 7 2" xfId="18006"/>
    <cellStyle name="Output 2 7 7 3" xfId="18007"/>
    <cellStyle name="Output 2 7 8" xfId="18008"/>
    <cellStyle name="Output 2 7 8 2" xfId="18009"/>
    <cellStyle name="Output 2 7 8 3" xfId="18010"/>
    <cellStyle name="Output 2 7 9" xfId="18011"/>
    <cellStyle name="Output 2 7 9 2" xfId="18012"/>
    <cellStyle name="Output 2 7 9 3" xfId="18013"/>
    <cellStyle name="Output 2 8" xfId="18014"/>
    <cellStyle name="Output 2 8 10" xfId="18015"/>
    <cellStyle name="Output 2 8 10 2" xfId="18016"/>
    <cellStyle name="Output 2 8 10 3" xfId="18017"/>
    <cellStyle name="Output 2 8 11" xfId="18018"/>
    <cellStyle name="Output 2 8 11 2" xfId="18019"/>
    <cellStyle name="Output 2 8 11 3" xfId="18020"/>
    <cellStyle name="Output 2 8 12" xfId="18021"/>
    <cellStyle name="Output 2 8 12 2" xfId="18022"/>
    <cellStyle name="Output 2 8 12 3" xfId="18023"/>
    <cellStyle name="Output 2 8 13" xfId="18024"/>
    <cellStyle name="Output 2 8 13 2" xfId="18025"/>
    <cellStyle name="Output 2 8 13 3" xfId="18026"/>
    <cellStyle name="Output 2 8 14" xfId="18027"/>
    <cellStyle name="Output 2 8 14 2" xfId="18028"/>
    <cellStyle name="Output 2 8 14 3" xfId="18029"/>
    <cellStyle name="Output 2 8 15" xfId="18030"/>
    <cellStyle name="Output 2 8 15 2" xfId="18031"/>
    <cellStyle name="Output 2 8 15 3" xfId="18032"/>
    <cellStyle name="Output 2 8 16" xfId="18033"/>
    <cellStyle name="Output 2 8 17" xfId="18034"/>
    <cellStyle name="Output 2 8 18" xfId="18035"/>
    <cellStyle name="Output 2 8 19" xfId="18036"/>
    <cellStyle name="Output 2 8 2" xfId="18037"/>
    <cellStyle name="Output 2 8 2 10" xfId="18038"/>
    <cellStyle name="Output 2 8 2 10 2" xfId="18039"/>
    <cellStyle name="Output 2 8 2 10 3" xfId="18040"/>
    <cellStyle name="Output 2 8 2 11" xfId="18041"/>
    <cellStyle name="Output 2 8 2 11 2" xfId="18042"/>
    <cellStyle name="Output 2 8 2 11 3" xfId="18043"/>
    <cellStyle name="Output 2 8 2 12" xfId="18044"/>
    <cellStyle name="Output 2 8 2 12 2" xfId="18045"/>
    <cellStyle name="Output 2 8 2 12 3" xfId="18046"/>
    <cellStyle name="Output 2 8 2 13" xfId="18047"/>
    <cellStyle name="Output 2 8 2 14" xfId="18048"/>
    <cellStyle name="Output 2 8 2 2" xfId="18049"/>
    <cellStyle name="Output 2 8 2 2 2" xfId="18050"/>
    <cellStyle name="Output 2 8 2 2 3" xfId="18051"/>
    <cellStyle name="Output 2 8 2 3" xfId="18052"/>
    <cellStyle name="Output 2 8 2 3 2" xfId="18053"/>
    <cellStyle name="Output 2 8 2 3 3" xfId="18054"/>
    <cellStyle name="Output 2 8 2 4" xfId="18055"/>
    <cellStyle name="Output 2 8 2 4 2" xfId="18056"/>
    <cellStyle name="Output 2 8 2 4 3" xfId="18057"/>
    <cellStyle name="Output 2 8 2 5" xfId="18058"/>
    <cellStyle name="Output 2 8 2 5 2" xfId="18059"/>
    <cellStyle name="Output 2 8 2 5 3" xfId="18060"/>
    <cellStyle name="Output 2 8 2 6" xfId="18061"/>
    <cellStyle name="Output 2 8 2 6 2" xfId="18062"/>
    <cellStyle name="Output 2 8 2 6 3" xfId="18063"/>
    <cellStyle name="Output 2 8 2 7" xfId="18064"/>
    <cellStyle name="Output 2 8 2 7 2" xfId="18065"/>
    <cellStyle name="Output 2 8 2 7 3" xfId="18066"/>
    <cellStyle name="Output 2 8 2 8" xfId="18067"/>
    <cellStyle name="Output 2 8 2 8 2" xfId="18068"/>
    <cellStyle name="Output 2 8 2 8 3" xfId="18069"/>
    <cellStyle name="Output 2 8 2 9" xfId="18070"/>
    <cellStyle name="Output 2 8 2 9 2" xfId="18071"/>
    <cellStyle name="Output 2 8 2 9 3" xfId="18072"/>
    <cellStyle name="Output 2 8 3" xfId="18073"/>
    <cellStyle name="Output 2 8 3 10" xfId="18074"/>
    <cellStyle name="Output 2 8 3 10 2" xfId="18075"/>
    <cellStyle name="Output 2 8 3 10 3" xfId="18076"/>
    <cellStyle name="Output 2 8 3 11" xfId="18077"/>
    <cellStyle name="Output 2 8 3 11 2" xfId="18078"/>
    <cellStyle name="Output 2 8 3 11 3" xfId="18079"/>
    <cellStyle name="Output 2 8 3 12" xfId="18080"/>
    <cellStyle name="Output 2 8 3 12 2" xfId="18081"/>
    <cellStyle name="Output 2 8 3 12 3" xfId="18082"/>
    <cellStyle name="Output 2 8 3 13" xfId="18083"/>
    <cellStyle name="Output 2 8 3 14" xfId="18084"/>
    <cellStyle name="Output 2 8 3 2" xfId="18085"/>
    <cellStyle name="Output 2 8 3 2 2" xfId="18086"/>
    <cellStyle name="Output 2 8 3 2 3" xfId="18087"/>
    <cellStyle name="Output 2 8 3 3" xfId="18088"/>
    <cellStyle name="Output 2 8 3 3 2" xfId="18089"/>
    <cellStyle name="Output 2 8 3 3 3" xfId="18090"/>
    <cellStyle name="Output 2 8 3 4" xfId="18091"/>
    <cellStyle name="Output 2 8 3 4 2" xfId="18092"/>
    <cellStyle name="Output 2 8 3 4 3" xfId="18093"/>
    <cellStyle name="Output 2 8 3 5" xfId="18094"/>
    <cellStyle name="Output 2 8 3 5 2" xfId="18095"/>
    <cellStyle name="Output 2 8 3 5 3" xfId="18096"/>
    <cellStyle name="Output 2 8 3 6" xfId="18097"/>
    <cellStyle name="Output 2 8 3 6 2" xfId="18098"/>
    <cellStyle name="Output 2 8 3 6 3" xfId="18099"/>
    <cellStyle name="Output 2 8 3 7" xfId="18100"/>
    <cellStyle name="Output 2 8 3 7 2" xfId="18101"/>
    <cellStyle name="Output 2 8 3 7 3" xfId="18102"/>
    <cellStyle name="Output 2 8 3 8" xfId="18103"/>
    <cellStyle name="Output 2 8 3 8 2" xfId="18104"/>
    <cellStyle name="Output 2 8 3 8 3" xfId="18105"/>
    <cellStyle name="Output 2 8 3 9" xfId="18106"/>
    <cellStyle name="Output 2 8 3 9 2" xfId="18107"/>
    <cellStyle name="Output 2 8 3 9 3" xfId="18108"/>
    <cellStyle name="Output 2 8 4" xfId="18109"/>
    <cellStyle name="Output 2 8 4 2" xfId="18110"/>
    <cellStyle name="Output 2 8 4 3" xfId="18111"/>
    <cellStyle name="Output 2 8 5" xfId="18112"/>
    <cellStyle name="Output 2 8 5 2" xfId="18113"/>
    <cellStyle name="Output 2 8 5 3" xfId="18114"/>
    <cellStyle name="Output 2 8 6" xfId="18115"/>
    <cellStyle name="Output 2 8 6 2" xfId="18116"/>
    <cellStyle name="Output 2 8 6 3" xfId="18117"/>
    <cellStyle name="Output 2 8 7" xfId="18118"/>
    <cellStyle name="Output 2 8 7 2" xfId="18119"/>
    <cellStyle name="Output 2 8 7 3" xfId="18120"/>
    <cellStyle name="Output 2 8 8" xfId="18121"/>
    <cellStyle name="Output 2 8 8 2" xfId="18122"/>
    <cellStyle name="Output 2 8 8 3" xfId="18123"/>
    <cellStyle name="Output 2 8 9" xfId="18124"/>
    <cellStyle name="Output 2 8 9 2" xfId="18125"/>
    <cellStyle name="Output 2 8 9 3" xfId="18126"/>
    <cellStyle name="Output 2 9" xfId="18127"/>
    <cellStyle name="Output 2 9 10" xfId="18128"/>
    <cellStyle name="Output 2 9 10 2" xfId="18129"/>
    <cellStyle name="Output 2 9 10 3" xfId="18130"/>
    <cellStyle name="Output 2 9 11" xfId="18131"/>
    <cellStyle name="Output 2 9 11 2" xfId="18132"/>
    <cellStyle name="Output 2 9 11 3" xfId="18133"/>
    <cellStyle name="Output 2 9 12" xfId="18134"/>
    <cellStyle name="Output 2 9 12 2" xfId="18135"/>
    <cellStyle name="Output 2 9 12 3" xfId="18136"/>
    <cellStyle name="Output 2 9 13" xfId="18137"/>
    <cellStyle name="Output 2 9 13 2" xfId="18138"/>
    <cellStyle name="Output 2 9 13 3" xfId="18139"/>
    <cellStyle name="Output 2 9 14" xfId="18140"/>
    <cellStyle name="Output 2 9 14 2" xfId="18141"/>
    <cellStyle name="Output 2 9 14 3" xfId="18142"/>
    <cellStyle name="Output 2 9 15" xfId="18143"/>
    <cellStyle name="Output 2 9 15 2" xfId="18144"/>
    <cellStyle name="Output 2 9 15 3" xfId="18145"/>
    <cellStyle name="Output 2 9 16" xfId="18146"/>
    <cellStyle name="Output 2 9 17" xfId="18147"/>
    <cellStyle name="Output 2 9 18" xfId="18148"/>
    <cellStyle name="Output 2 9 19" xfId="18149"/>
    <cellStyle name="Output 2 9 2" xfId="18150"/>
    <cellStyle name="Output 2 9 2 10" xfId="18151"/>
    <cellStyle name="Output 2 9 2 10 2" xfId="18152"/>
    <cellStyle name="Output 2 9 2 10 3" xfId="18153"/>
    <cellStyle name="Output 2 9 2 11" xfId="18154"/>
    <cellStyle name="Output 2 9 2 11 2" xfId="18155"/>
    <cellStyle name="Output 2 9 2 11 3" xfId="18156"/>
    <cellStyle name="Output 2 9 2 12" xfId="18157"/>
    <cellStyle name="Output 2 9 2 12 2" xfId="18158"/>
    <cellStyle name="Output 2 9 2 12 3" xfId="18159"/>
    <cellStyle name="Output 2 9 2 13" xfId="18160"/>
    <cellStyle name="Output 2 9 2 14" xfId="18161"/>
    <cellStyle name="Output 2 9 2 2" xfId="18162"/>
    <cellStyle name="Output 2 9 2 2 2" xfId="18163"/>
    <cellStyle name="Output 2 9 2 2 3" xfId="18164"/>
    <cellStyle name="Output 2 9 2 3" xfId="18165"/>
    <cellStyle name="Output 2 9 2 3 2" xfId="18166"/>
    <cellStyle name="Output 2 9 2 3 3" xfId="18167"/>
    <cellStyle name="Output 2 9 2 4" xfId="18168"/>
    <cellStyle name="Output 2 9 2 4 2" xfId="18169"/>
    <cellStyle name="Output 2 9 2 4 3" xfId="18170"/>
    <cellStyle name="Output 2 9 2 5" xfId="18171"/>
    <cellStyle name="Output 2 9 2 5 2" xfId="18172"/>
    <cellStyle name="Output 2 9 2 5 3" xfId="18173"/>
    <cellStyle name="Output 2 9 2 6" xfId="18174"/>
    <cellStyle name="Output 2 9 2 6 2" xfId="18175"/>
    <cellStyle name="Output 2 9 2 6 3" xfId="18176"/>
    <cellStyle name="Output 2 9 2 7" xfId="18177"/>
    <cellStyle name="Output 2 9 2 7 2" xfId="18178"/>
    <cellStyle name="Output 2 9 2 7 3" xfId="18179"/>
    <cellStyle name="Output 2 9 2 8" xfId="18180"/>
    <cellStyle name="Output 2 9 2 8 2" xfId="18181"/>
    <cellStyle name="Output 2 9 2 8 3" xfId="18182"/>
    <cellStyle name="Output 2 9 2 9" xfId="18183"/>
    <cellStyle name="Output 2 9 2 9 2" xfId="18184"/>
    <cellStyle name="Output 2 9 2 9 3" xfId="18185"/>
    <cellStyle name="Output 2 9 3" xfId="18186"/>
    <cellStyle name="Output 2 9 3 10" xfId="18187"/>
    <cellStyle name="Output 2 9 3 10 2" xfId="18188"/>
    <cellStyle name="Output 2 9 3 10 3" xfId="18189"/>
    <cellStyle name="Output 2 9 3 11" xfId="18190"/>
    <cellStyle name="Output 2 9 3 11 2" xfId="18191"/>
    <cellStyle name="Output 2 9 3 11 3" xfId="18192"/>
    <cellStyle name="Output 2 9 3 12" xfId="18193"/>
    <cellStyle name="Output 2 9 3 12 2" xfId="18194"/>
    <cellStyle name="Output 2 9 3 12 3" xfId="18195"/>
    <cellStyle name="Output 2 9 3 13" xfId="18196"/>
    <cellStyle name="Output 2 9 3 14" xfId="18197"/>
    <cellStyle name="Output 2 9 3 2" xfId="18198"/>
    <cellStyle name="Output 2 9 3 2 2" xfId="18199"/>
    <cellStyle name="Output 2 9 3 2 3" xfId="18200"/>
    <cellStyle name="Output 2 9 3 3" xfId="18201"/>
    <cellStyle name="Output 2 9 3 3 2" xfId="18202"/>
    <cellStyle name="Output 2 9 3 3 3" xfId="18203"/>
    <cellStyle name="Output 2 9 3 4" xfId="18204"/>
    <cellStyle name="Output 2 9 3 4 2" xfId="18205"/>
    <cellStyle name="Output 2 9 3 4 3" xfId="18206"/>
    <cellStyle name="Output 2 9 3 5" xfId="18207"/>
    <cellStyle name="Output 2 9 3 5 2" xfId="18208"/>
    <cellStyle name="Output 2 9 3 5 3" xfId="18209"/>
    <cellStyle name="Output 2 9 3 6" xfId="18210"/>
    <cellStyle name="Output 2 9 3 6 2" xfId="18211"/>
    <cellStyle name="Output 2 9 3 6 3" xfId="18212"/>
    <cellStyle name="Output 2 9 3 7" xfId="18213"/>
    <cellStyle name="Output 2 9 3 7 2" xfId="18214"/>
    <cellStyle name="Output 2 9 3 7 3" xfId="18215"/>
    <cellStyle name="Output 2 9 3 8" xfId="18216"/>
    <cellStyle name="Output 2 9 3 8 2" xfId="18217"/>
    <cellStyle name="Output 2 9 3 8 3" xfId="18218"/>
    <cellStyle name="Output 2 9 3 9" xfId="18219"/>
    <cellStyle name="Output 2 9 3 9 2" xfId="18220"/>
    <cellStyle name="Output 2 9 3 9 3" xfId="18221"/>
    <cellStyle name="Output 2 9 4" xfId="18222"/>
    <cellStyle name="Output 2 9 4 2" xfId="18223"/>
    <cellStyle name="Output 2 9 4 3" xfId="18224"/>
    <cellStyle name="Output 2 9 5" xfId="18225"/>
    <cellStyle name="Output 2 9 5 2" xfId="18226"/>
    <cellStyle name="Output 2 9 5 3" xfId="18227"/>
    <cellStyle name="Output 2 9 6" xfId="18228"/>
    <cellStyle name="Output 2 9 6 2" xfId="18229"/>
    <cellStyle name="Output 2 9 6 3" xfId="18230"/>
    <cellStyle name="Output 2 9 7" xfId="18231"/>
    <cellStyle name="Output 2 9 7 2" xfId="18232"/>
    <cellStyle name="Output 2 9 7 3" xfId="18233"/>
    <cellStyle name="Output 2 9 8" xfId="18234"/>
    <cellStyle name="Output 2 9 8 2" xfId="18235"/>
    <cellStyle name="Output 2 9 8 3" xfId="18236"/>
    <cellStyle name="Output 2 9 9" xfId="18237"/>
    <cellStyle name="Output 2 9 9 2" xfId="18238"/>
    <cellStyle name="Output 2 9 9 3" xfId="18239"/>
    <cellStyle name="Percent" xfId="64090" builtinId="5"/>
    <cellStyle name="Percent [2]" xfId="597"/>
    <cellStyle name="Percent 10" xfId="598"/>
    <cellStyle name="Percent 11" xfId="599"/>
    <cellStyle name="Percent 12" xfId="600"/>
    <cellStyle name="Percent 13" xfId="601"/>
    <cellStyle name="Percent 14" xfId="602"/>
    <cellStyle name="Percent 15" xfId="603"/>
    <cellStyle name="Percent 16" xfId="604"/>
    <cellStyle name="Percent 17" xfId="605"/>
    <cellStyle name="Percent 18" xfId="18240"/>
    <cellStyle name="Percent 2" xfId="606"/>
    <cellStyle name="Percent 2 2" xfId="64102"/>
    <cellStyle name="Percent 2 3" xfId="64103"/>
    <cellStyle name="Percent 3" xfId="607"/>
    <cellStyle name="Percent 3 2" xfId="18241"/>
    <cellStyle name="Percent 3 3" xfId="18242"/>
    <cellStyle name="Percent 4" xfId="608"/>
    <cellStyle name="Percent 4 2" xfId="609"/>
    <cellStyle name="Percent 4 3" xfId="18243"/>
    <cellStyle name="Percent 5" xfId="610"/>
    <cellStyle name="Percent 5 2" xfId="18244"/>
    <cellStyle name="Percent 6" xfId="611"/>
    <cellStyle name="Percent 6 2" xfId="18245"/>
    <cellStyle name="Percent 7" xfId="612"/>
    <cellStyle name="Percent 7 2" xfId="18246"/>
    <cellStyle name="Percent 8" xfId="613"/>
    <cellStyle name="Percent 9" xfId="614"/>
    <cellStyle name="Percentage" xfId="615"/>
    <cellStyle name="Period Title" xfId="616"/>
    <cellStyle name="PSChar" xfId="617"/>
    <cellStyle name="PSDate" xfId="618"/>
    <cellStyle name="PSDec" xfId="619"/>
    <cellStyle name="PSDetail" xfId="620"/>
    <cellStyle name="PSDetail 2" xfId="18247"/>
    <cellStyle name="PSDetail 3" xfId="18248"/>
    <cellStyle name="PSHeading" xfId="621"/>
    <cellStyle name="PSHeading 2" xfId="18249"/>
    <cellStyle name="PSHeading 2 10" xfId="18250"/>
    <cellStyle name="PSHeading 2 10 2" xfId="18251"/>
    <cellStyle name="PSHeading 2 10 3" xfId="18252"/>
    <cellStyle name="PSHeading 2 11" xfId="18253"/>
    <cellStyle name="PSHeading 2 11 2" xfId="18254"/>
    <cellStyle name="PSHeading 2 11 3" xfId="18255"/>
    <cellStyle name="PSHeading 2 12" xfId="18256"/>
    <cellStyle name="PSHeading 2 13" xfId="18257"/>
    <cellStyle name="PSHeading 2 2" xfId="18258"/>
    <cellStyle name="PSHeading 2 2 2" xfId="18259"/>
    <cellStyle name="PSHeading 2 2 3" xfId="18260"/>
    <cellStyle name="PSHeading 2 3" xfId="18261"/>
    <cellStyle name="PSHeading 2 3 2" xfId="18262"/>
    <cellStyle name="PSHeading 2 3 3" xfId="18263"/>
    <cellStyle name="PSHeading 2 4" xfId="18264"/>
    <cellStyle name="PSHeading 2 4 2" xfId="18265"/>
    <cellStyle name="PSHeading 2 4 3" xfId="18266"/>
    <cellStyle name="PSHeading 2 5" xfId="18267"/>
    <cellStyle name="PSHeading 2 5 2" xfId="18268"/>
    <cellStyle name="PSHeading 2 5 3" xfId="18269"/>
    <cellStyle name="PSHeading 2 6" xfId="18270"/>
    <cellStyle name="PSHeading 2 6 2" xfId="18271"/>
    <cellStyle name="PSHeading 2 6 3" xfId="18272"/>
    <cellStyle name="PSHeading 2 7" xfId="18273"/>
    <cellStyle name="PSHeading 2 7 2" xfId="18274"/>
    <cellStyle name="PSHeading 2 7 3" xfId="18275"/>
    <cellStyle name="PSHeading 2 8" xfId="18276"/>
    <cellStyle name="PSHeading 2 8 2" xfId="18277"/>
    <cellStyle name="PSHeading 2 8 3" xfId="18278"/>
    <cellStyle name="PSHeading 2 9" xfId="18279"/>
    <cellStyle name="PSHeading 2 9 2" xfId="18280"/>
    <cellStyle name="PSHeading 2 9 3" xfId="18281"/>
    <cellStyle name="PSHeading 3" xfId="18282"/>
    <cellStyle name="PSHeading 3 2" xfId="18283"/>
    <cellStyle name="PSHeading 3 3" xfId="18284"/>
    <cellStyle name="PSHeading 4" xfId="18285"/>
    <cellStyle name="PSInt" xfId="622"/>
    <cellStyle name="PSSpacer" xfId="623"/>
    <cellStyle name="Ratio" xfId="624"/>
    <cellStyle name="Right Date" xfId="625"/>
    <cellStyle name="Right Number" xfId="626"/>
    <cellStyle name="Right Year" xfId="627"/>
    <cellStyle name="SAPBEXaggData" xfId="628"/>
    <cellStyle name="SAPBEXaggData 10" xfId="629"/>
    <cellStyle name="SAPBEXaggData 10 2" xfId="630"/>
    <cellStyle name="SAPBEXaggData 10 2 10" xfId="631"/>
    <cellStyle name="SAPBEXaggData 10 2 10 2" xfId="632"/>
    <cellStyle name="SAPBEXaggData 10 2 10 2 2" xfId="18286"/>
    <cellStyle name="SAPBEXaggData 10 2 10 2 3" xfId="18287"/>
    <cellStyle name="SAPBEXaggData 10 2 10 3" xfId="633"/>
    <cellStyle name="SAPBEXaggData 10 2 10 3 2" xfId="18288"/>
    <cellStyle name="SAPBEXaggData 10 2 10 3 3" xfId="18289"/>
    <cellStyle name="SAPBEXaggData 10 2 10 4" xfId="18290"/>
    <cellStyle name="SAPBEXaggData 10 2 10 5" xfId="18291"/>
    <cellStyle name="SAPBEXaggData 10 2 11" xfId="634"/>
    <cellStyle name="SAPBEXaggData 10 2 11 2" xfId="635"/>
    <cellStyle name="SAPBEXaggData 10 2 11 2 2" xfId="18292"/>
    <cellStyle name="SAPBEXaggData 10 2 11 2 3" xfId="18293"/>
    <cellStyle name="SAPBEXaggData 10 2 11 3" xfId="636"/>
    <cellStyle name="SAPBEXaggData 10 2 11 3 2" xfId="18294"/>
    <cellStyle name="SAPBEXaggData 10 2 11 3 3" xfId="18295"/>
    <cellStyle name="SAPBEXaggData 10 2 11 4" xfId="18296"/>
    <cellStyle name="SAPBEXaggData 10 2 11 5" xfId="18297"/>
    <cellStyle name="SAPBEXaggData 10 2 12" xfId="637"/>
    <cellStyle name="SAPBEXaggData 10 2 12 2" xfId="638"/>
    <cellStyle name="SAPBEXaggData 10 2 12 2 2" xfId="18298"/>
    <cellStyle name="SAPBEXaggData 10 2 12 2 3" xfId="18299"/>
    <cellStyle name="SAPBEXaggData 10 2 12 3" xfId="639"/>
    <cellStyle name="SAPBEXaggData 10 2 12 3 2" xfId="18300"/>
    <cellStyle name="SAPBEXaggData 10 2 12 3 3" xfId="18301"/>
    <cellStyle name="SAPBEXaggData 10 2 12 4" xfId="18302"/>
    <cellStyle name="SAPBEXaggData 10 2 12 5" xfId="18303"/>
    <cellStyle name="SAPBEXaggData 10 2 13" xfId="18304"/>
    <cellStyle name="SAPBEXaggData 10 2 13 2" xfId="18305"/>
    <cellStyle name="SAPBEXaggData 10 2 13 3" xfId="18306"/>
    <cellStyle name="SAPBEXaggData 10 2 14" xfId="18307"/>
    <cellStyle name="SAPBEXaggData 10 2 2" xfId="640"/>
    <cellStyle name="SAPBEXaggData 10 2 2 10" xfId="641"/>
    <cellStyle name="SAPBEXaggData 10 2 2 10 2" xfId="642"/>
    <cellStyle name="SAPBEXaggData 10 2 2 10 2 2" xfId="18308"/>
    <cellStyle name="SAPBEXaggData 10 2 2 10 2 3" xfId="18309"/>
    <cellStyle name="SAPBEXaggData 10 2 2 10 3" xfId="643"/>
    <cellStyle name="SAPBEXaggData 10 2 2 10 3 2" xfId="18310"/>
    <cellStyle name="SAPBEXaggData 10 2 2 10 3 3" xfId="18311"/>
    <cellStyle name="SAPBEXaggData 10 2 2 10 4" xfId="18312"/>
    <cellStyle name="SAPBEXaggData 10 2 2 10 5" xfId="18313"/>
    <cellStyle name="SAPBEXaggData 10 2 2 11" xfId="18314"/>
    <cellStyle name="SAPBEXaggData 10 2 2 11 2" xfId="18315"/>
    <cellStyle name="SAPBEXaggData 10 2 2 11 3" xfId="18316"/>
    <cellStyle name="SAPBEXaggData 10 2 2 12" xfId="18317"/>
    <cellStyle name="SAPBEXaggData 10 2 2 2" xfId="644"/>
    <cellStyle name="SAPBEXaggData 10 2 2 2 2" xfId="645"/>
    <cellStyle name="SAPBEXaggData 10 2 2 2 2 2" xfId="646"/>
    <cellStyle name="SAPBEXaggData 10 2 2 2 2 2 2" xfId="18318"/>
    <cellStyle name="SAPBEXaggData 10 2 2 2 2 2 2 2" xfId="18319"/>
    <cellStyle name="SAPBEXaggData 10 2 2 2 2 2 2 2 2" xfId="18320"/>
    <cellStyle name="SAPBEXaggData 10 2 2 2 2 2 2 3" xfId="18321"/>
    <cellStyle name="SAPBEXaggData 10 2 2 2 2 2 3" xfId="18322"/>
    <cellStyle name="SAPBEXaggData 10 2 2 2 2 2 3 2" xfId="18323"/>
    <cellStyle name="SAPBEXaggData 10 2 2 2 2 2 3 3" xfId="18324"/>
    <cellStyle name="SAPBEXaggData 10 2 2 2 2 2 4" xfId="18325"/>
    <cellStyle name="SAPBEXaggData 10 2 2 2 2 2 4 2" xfId="18326"/>
    <cellStyle name="SAPBEXaggData 10 2 2 2 2 2 4 3" xfId="18327"/>
    <cellStyle name="SAPBEXaggData 10 2 2 2 2 2 5" xfId="18328"/>
    <cellStyle name="SAPBEXaggData 10 2 2 2 2 2 5 2" xfId="18329"/>
    <cellStyle name="SAPBEXaggData 10 2 2 2 2 2 6" xfId="18330"/>
    <cellStyle name="SAPBEXaggData 10 2 2 2 2 2 7" xfId="18331"/>
    <cellStyle name="SAPBEXaggData 10 2 2 2 2 2 8" xfId="18332"/>
    <cellStyle name="SAPBEXaggData 10 2 2 2 2 2 9" xfId="18333"/>
    <cellStyle name="SAPBEXaggData 10 2 2 2 2 3" xfId="18334"/>
    <cellStyle name="SAPBEXaggData 10 2 2 2 2 3 2" xfId="18335"/>
    <cellStyle name="SAPBEXaggData 10 2 2 2 2 3 2 2" xfId="18336"/>
    <cellStyle name="SAPBEXaggData 10 2 2 2 2 3 3" xfId="18337"/>
    <cellStyle name="SAPBEXaggData 10 2 2 2 2 4" xfId="18338"/>
    <cellStyle name="SAPBEXaggData 10 2 2 2 2 4 2" xfId="18339"/>
    <cellStyle name="SAPBEXaggData 10 2 2 2 2 4 3" xfId="18340"/>
    <cellStyle name="SAPBEXaggData 10 2 2 2 2 5" xfId="18341"/>
    <cellStyle name="SAPBEXaggData 10 2 2 2 2 6" xfId="18342"/>
    <cellStyle name="SAPBEXaggData 10 2 2 2 3" xfId="647"/>
    <cellStyle name="SAPBEXaggData 10 2 2 2 3 2" xfId="18343"/>
    <cellStyle name="SAPBEXaggData 10 2 2 2 3 2 2" xfId="18344"/>
    <cellStyle name="SAPBEXaggData 10 2 2 2 3 2 2 2" xfId="18345"/>
    <cellStyle name="SAPBEXaggData 10 2 2 2 3 2 3" xfId="18346"/>
    <cellStyle name="SAPBEXaggData 10 2 2 2 3 3" xfId="18347"/>
    <cellStyle name="SAPBEXaggData 10 2 2 2 3 3 2" xfId="18348"/>
    <cellStyle name="SAPBEXaggData 10 2 2 2 3 3 3" xfId="18349"/>
    <cellStyle name="SAPBEXaggData 10 2 2 2 3 4" xfId="18350"/>
    <cellStyle name="SAPBEXaggData 10 2 2 2 3 4 2" xfId="18351"/>
    <cellStyle name="SAPBEXaggData 10 2 2 2 3 4 3" xfId="18352"/>
    <cellStyle name="SAPBEXaggData 10 2 2 2 3 5" xfId="18353"/>
    <cellStyle name="SAPBEXaggData 10 2 2 2 3 5 2" xfId="18354"/>
    <cellStyle name="SAPBEXaggData 10 2 2 2 3 5 3" xfId="18355"/>
    <cellStyle name="SAPBEXaggData 10 2 2 2 3 6" xfId="18356"/>
    <cellStyle name="SAPBEXaggData 10 2 2 2 3 6 2" xfId="18357"/>
    <cellStyle name="SAPBEXaggData 10 2 2 2 3 7" xfId="18358"/>
    <cellStyle name="SAPBEXaggData 10 2 2 2 3 8" xfId="18359"/>
    <cellStyle name="SAPBEXaggData 10 2 2 2 3 9" xfId="18360"/>
    <cellStyle name="SAPBEXaggData 10 2 2 2 4" xfId="648"/>
    <cellStyle name="SAPBEXaggData 10 2 2 2 4 2" xfId="18361"/>
    <cellStyle name="SAPBEXaggData 10 2 2 2 4 2 2" xfId="18362"/>
    <cellStyle name="SAPBEXaggData 10 2 2 2 4 3" xfId="18363"/>
    <cellStyle name="SAPBEXaggData 10 2 2 2 5" xfId="18364"/>
    <cellStyle name="SAPBEXaggData 10 2 2 2 5 2" xfId="18365"/>
    <cellStyle name="SAPBEXaggData 10 2 2 2 5 3" xfId="18366"/>
    <cellStyle name="SAPBEXaggData 10 2 2 2 6" xfId="18367"/>
    <cellStyle name="SAPBEXaggData 10 2 2 3" xfId="649"/>
    <cellStyle name="SAPBEXaggData 10 2 2 3 2" xfId="650"/>
    <cellStyle name="SAPBEXaggData 10 2 2 3 2 2" xfId="18368"/>
    <cellStyle name="SAPBEXaggData 10 2 2 3 2 2 2" xfId="18369"/>
    <cellStyle name="SAPBEXaggData 10 2 2 3 2 2 2 2" xfId="18370"/>
    <cellStyle name="SAPBEXaggData 10 2 2 3 2 2 3" xfId="18371"/>
    <cellStyle name="SAPBEXaggData 10 2 2 3 2 3" xfId="18372"/>
    <cellStyle name="SAPBEXaggData 10 2 2 3 2 3 2" xfId="18373"/>
    <cellStyle name="SAPBEXaggData 10 2 2 3 2 3 2 2" xfId="18374"/>
    <cellStyle name="SAPBEXaggData 10 2 2 3 2 3 3" xfId="18375"/>
    <cellStyle name="SAPBEXaggData 10 2 2 3 2 4" xfId="18376"/>
    <cellStyle name="SAPBEXaggData 10 2 2 3 2 4 2" xfId="18377"/>
    <cellStyle name="SAPBEXaggData 10 2 2 3 2 4 3" xfId="18378"/>
    <cellStyle name="SAPBEXaggData 10 2 2 3 2 5" xfId="18379"/>
    <cellStyle name="SAPBEXaggData 10 2 2 3 2 5 2" xfId="18380"/>
    <cellStyle name="SAPBEXaggData 10 2 2 3 2 6" xfId="18381"/>
    <cellStyle name="SAPBEXaggData 10 2 2 3 2 7" xfId="18382"/>
    <cellStyle name="SAPBEXaggData 10 2 2 3 2 8" xfId="18383"/>
    <cellStyle name="SAPBEXaggData 10 2 2 3 2 9" xfId="18384"/>
    <cellStyle name="SAPBEXaggData 10 2 2 3 3" xfId="651"/>
    <cellStyle name="SAPBEXaggData 10 2 2 3 3 2" xfId="18385"/>
    <cellStyle name="SAPBEXaggData 10 2 2 3 3 2 2" xfId="18386"/>
    <cellStyle name="SAPBEXaggData 10 2 2 3 3 3" xfId="18387"/>
    <cellStyle name="SAPBEXaggData 10 2 2 3 4" xfId="652"/>
    <cellStyle name="SAPBEXaggData 10 2 2 3 4 2" xfId="18388"/>
    <cellStyle name="SAPBEXaggData 10 2 2 3 4 3" xfId="18389"/>
    <cellStyle name="SAPBEXaggData 10 2 2 3 5" xfId="18390"/>
    <cellStyle name="SAPBEXaggData 10 2 2 3 6" xfId="18391"/>
    <cellStyle name="SAPBEXaggData 10 2 2 4" xfId="653"/>
    <cellStyle name="SAPBEXaggData 10 2 2 4 10" xfId="18392"/>
    <cellStyle name="SAPBEXaggData 10 2 2 4 11" xfId="18393"/>
    <cellStyle name="SAPBEXaggData 10 2 2 4 2" xfId="654"/>
    <cellStyle name="SAPBEXaggData 10 2 2 4 2 10" xfId="18394"/>
    <cellStyle name="SAPBEXaggData 10 2 2 4 2 2" xfId="655"/>
    <cellStyle name="SAPBEXaggData 10 2 2 4 2 2 2" xfId="18395"/>
    <cellStyle name="SAPBEXaggData 10 2 2 4 2 2 2 2" xfId="18396"/>
    <cellStyle name="SAPBEXaggData 10 2 2 4 2 2 3" xfId="18397"/>
    <cellStyle name="SAPBEXaggData 10 2 2 4 2 3" xfId="18398"/>
    <cellStyle name="SAPBEXaggData 10 2 2 4 2 3 2" xfId="18399"/>
    <cellStyle name="SAPBEXaggData 10 2 2 4 2 3 2 2" xfId="18400"/>
    <cellStyle name="SAPBEXaggData 10 2 2 4 2 3 3" xfId="18401"/>
    <cellStyle name="SAPBEXaggData 10 2 2 4 2 4" xfId="18402"/>
    <cellStyle name="SAPBEXaggData 10 2 2 4 2 4 2" xfId="18403"/>
    <cellStyle name="SAPBEXaggData 10 2 2 4 2 4 3" xfId="18404"/>
    <cellStyle name="SAPBEXaggData 10 2 2 4 2 5" xfId="18405"/>
    <cellStyle name="SAPBEXaggData 10 2 2 4 2 5 2" xfId="18406"/>
    <cellStyle name="SAPBEXaggData 10 2 2 4 2 5 3" xfId="18407"/>
    <cellStyle name="SAPBEXaggData 10 2 2 4 2 6" xfId="18408"/>
    <cellStyle name="SAPBEXaggData 10 2 2 4 2 6 2" xfId="18409"/>
    <cellStyle name="SAPBEXaggData 10 2 2 4 2 7" xfId="18410"/>
    <cellStyle name="SAPBEXaggData 10 2 2 4 2 8" xfId="18411"/>
    <cellStyle name="SAPBEXaggData 10 2 2 4 2 9" xfId="18412"/>
    <cellStyle name="SAPBEXaggData 10 2 2 4 3" xfId="656"/>
    <cellStyle name="SAPBEXaggData 10 2 2 4 3 2" xfId="18413"/>
    <cellStyle name="SAPBEXaggData 10 2 2 4 3 2 2" xfId="18414"/>
    <cellStyle name="SAPBEXaggData 10 2 2 4 3 3" xfId="18415"/>
    <cellStyle name="SAPBEXaggData 10 2 2 4 4" xfId="18416"/>
    <cellStyle name="SAPBEXaggData 10 2 2 4 4 2" xfId="18417"/>
    <cellStyle name="SAPBEXaggData 10 2 2 4 4 2 2" xfId="18418"/>
    <cellStyle name="SAPBEXaggData 10 2 2 4 4 3" xfId="18419"/>
    <cellStyle name="SAPBEXaggData 10 2 2 4 5" xfId="18420"/>
    <cellStyle name="SAPBEXaggData 10 2 2 4 5 2" xfId="18421"/>
    <cellStyle name="SAPBEXaggData 10 2 2 4 5 3" xfId="18422"/>
    <cellStyle name="SAPBEXaggData 10 2 2 4 6" xfId="18423"/>
    <cellStyle name="SAPBEXaggData 10 2 2 4 6 2" xfId="18424"/>
    <cellStyle name="SAPBEXaggData 10 2 2 4 6 3" xfId="18425"/>
    <cellStyle name="SAPBEXaggData 10 2 2 4 7" xfId="18426"/>
    <cellStyle name="SAPBEXaggData 10 2 2 4 7 2" xfId="18427"/>
    <cellStyle name="SAPBEXaggData 10 2 2 4 8" xfId="18428"/>
    <cellStyle name="SAPBEXaggData 10 2 2 4 9" xfId="18429"/>
    <cellStyle name="SAPBEXaggData 10 2 2 5" xfId="657"/>
    <cellStyle name="SAPBEXaggData 10 2 2 5 10" xfId="18430"/>
    <cellStyle name="SAPBEXaggData 10 2 2 5 11" xfId="18431"/>
    <cellStyle name="SAPBEXaggData 10 2 2 5 2" xfId="658"/>
    <cellStyle name="SAPBEXaggData 10 2 2 5 2 10" xfId="18432"/>
    <cellStyle name="SAPBEXaggData 10 2 2 5 2 2" xfId="659"/>
    <cellStyle name="SAPBEXaggData 10 2 2 5 2 2 2" xfId="18433"/>
    <cellStyle name="SAPBEXaggData 10 2 2 5 2 2 2 2" xfId="18434"/>
    <cellStyle name="SAPBEXaggData 10 2 2 5 2 2 3" xfId="18435"/>
    <cellStyle name="SAPBEXaggData 10 2 2 5 2 3" xfId="660"/>
    <cellStyle name="SAPBEXaggData 10 2 2 5 2 3 2" xfId="18436"/>
    <cellStyle name="SAPBEXaggData 10 2 2 5 2 3 2 2" xfId="18437"/>
    <cellStyle name="SAPBEXaggData 10 2 2 5 2 3 3" xfId="18438"/>
    <cellStyle name="SAPBEXaggData 10 2 2 5 2 4" xfId="18439"/>
    <cellStyle name="SAPBEXaggData 10 2 2 5 2 4 2" xfId="18440"/>
    <cellStyle name="SAPBEXaggData 10 2 2 5 2 4 3" xfId="18441"/>
    <cellStyle name="SAPBEXaggData 10 2 2 5 2 5" xfId="18442"/>
    <cellStyle name="SAPBEXaggData 10 2 2 5 2 5 2" xfId="18443"/>
    <cellStyle name="SAPBEXaggData 10 2 2 5 2 5 3" xfId="18444"/>
    <cellStyle name="SAPBEXaggData 10 2 2 5 2 6" xfId="18445"/>
    <cellStyle name="SAPBEXaggData 10 2 2 5 2 6 2" xfId="18446"/>
    <cellStyle name="SAPBEXaggData 10 2 2 5 2 6 3" xfId="18447"/>
    <cellStyle name="SAPBEXaggData 10 2 2 5 2 7" xfId="18448"/>
    <cellStyle name="SAPBEXaggData 10 2 2 5 2 7 2" xfId="18449"/>
    <cellStyle name="SAPBEXaggData 10 2 2 5 2 8" xfId="18450"/>
    <cellStyle name="SAPBEXaggData 10 2 2 5 2 9" xfId="18451"/>
    <cellStyle name="SAPBEXaggData 10 2 2 5 3" xfId="661"/>
    <cellStyle name="SAPBEXaggData 10 2 2 5 3 2" xfId="18452"/>
    <cellStyle name="SAPBEXaggData 10 2 2 5 3 2 2" xfId="18453"/>
    <cellStyle name="SAPBEXaggData 10 2 2 5 3 3" xfId="18454"/>
    <cellStyle name="SAPBEXaggData 10 2 2 5 4" xfId="662"/>
    <cellStyle name="SAPBEXaggData 10 2 2 5 4 2" xfId="18455"/>
    <cellStyle name="SAPBEXaggData 10 2 2 5 4 2 2" xfId="18456"/>
    <cellStyle name="SAPBEXaggData 10 2 2 5 4 3" xfId="18457"/>
    <cellStyle name="SAPBEXaggData 10 2 2 5 5" xfId="18458"/>
    <cellStyle name="SAPBEXaggData 10 2 2 5 5 2" xfId="18459"/>
    <cellStyle name="SAPBEXaggData 10 2 2 5 5 3" xfId="18460"/>
    <cellStyle name="SAPBEXaggData 10 2 2 5 6" xfId="18461"/>
    <cellStyle name="SAPBEXaggData 10 2 2 5 6 2" xfId="18462"/>
    <cellStyle name="SAPBEXaggData 10 2 2 5 6 3" xfId="18463"/>
    <cellStyle name="SAPBEXaggData 10 2 2 5 7" xfId="18464"/>
    <cellStyle name="SAPBEXaggData 10 2 2 5 7 2" xfId="18465"/>
    <cellStyle name="SAPBEXaggData 10 2 2 5 7 3" xfId="18466"/>
    <cellStyle name="SAPBEXaggData 10 2 2 5 8" xfId="18467"/>
    <cellStyle name="SAPBEXaggData 10 2 2 5 8 2" xfId="18468"/>
    <cellStyle name="SAPBEXaggData 10 2 2 5 9" xfId="18469"/>
    <cellStyle name="SAPBEXaggData 10 2 2 6" xfId="663"/>
    <cellStyle name="SAPBEXaggData 10 2 2 6 2" xfId="664"/>
    <cellStyle name="SAPBEXaggData 10 2 2 6 2 2" xfId="665"/>
    <cellStyle name="SAPBEXaggData 10 2 2 6 2 2 2" xfId="18470"/>
    <cellStyle name="SAPBEXaggData 10 2 2 6 2 2 3" xfId="18471"/>
    <cellStyle name="SAPBEXaggData 10 2 2 6 2 3" xfId="666"/>
    <cellStyle name="SAPBEXaggData 10 2 2 6 2 3 2" xfId="18472"/>
    <cellStyle name="SAPBEXaggData 10 2 2 6 2 3 3" xfId="18473"/>
    <cellStyle name="SAPBEXaggData 10 2 2 6 2 4" xfId="18474"/>
    <cellStyle name="SAPBEXaggData 10 2 2 6 2 5" xfId="18475"/>
    <cellStyle name="SAPBEXaggData 10 2 2 6 3" xfId="667"/>
    <cellStyle name="SAPBEXaggData 10 2 2 6 3 2" xfId="18476"/>
    <cellStyle name="SAPBEXaggData 10 2 2 6 3 3" xfId="18477"/>
    <cellStyle name="SAPBEXaggData 10 2 2 6 4" xfId="668"/>
    <cellStyle name="SAPBEXaggData 10 2 2 6 4 2" xfId="18478"/>
    <cellStyle name="SAPBEXaggData 10 2 2 6 4 3" xfId="18479"/>
    <cellStyle name="SAPBEXaggData 10 2 2 6 5" xfId="18480"/>
    <cellStyle name="SAPBEXaggData 10 2 2 6 5 2" xfId="18481"/>
    <cellStyle name="SAPBEXaggData 10 2 2 6 6" xfId="18482"/>
    <cellStyle name="SAPBEXaggData 10 2 2 6 7" xfId="18483"/>
    <cellStyle name="SAPBEXaggData 10 2 2 7" xfId="669"/>
    <cellStyle name="SAPBEXaggData 10 2 2 7 2" xfId="670"/>
    <cellStyle name="SAPBEXaggData 10 2 2 7 2 2" xfId="671"/>
    <cellStyle name="SAPBEXaggData 10 2 2 7 2 2 2" xfId="18484"/>
    <cellStyle name="SAPBEXaggData 10 2 2 7 2 2 3" xfId="18485"/>
    <cellStyle name="SAPBEXaggData 10 2 2 7 2 3" xfId="672"/>
    <cellStyle name="SAPBEXaggData 10 2 2 7 2 3 2" xfId="18486"/>
    <cellStyle name="SAPBEXaggData 10 2 2 7 2 3 3" xfId="18487"/>
    <cellStyle name="SAPBEXaggData 10 2 2 7 2 4" xfId="18488"/>
    <cellStyle name="SAPBEXaggData 10 2 2 7 2 5" xfId="18489"/>
    <cellStyle name="SAPBEXaggData 10 2 2 7 3" xfId="673"/>
    <cellStyle name="SAPBEXaggData 10 2 2 7 3 2" xfId="18490"/>
    <cellStyle name="SAPBEXaggData 10 2 2 7 3 3" xfId="18491"/>
    <cellStyle name="SAPBEXaggData 10 2 2 7 4" xfId="674"/>
    <cellStyle name="SAPBEXaggData 10 2 2 7 4 2" xfId="18492"/>
    <cellStyle name="SAPBEXaggData 10 2 2 7 4 3" xfId="18493"/>
    <cellStyle name="SAPBEXaggData 10 2 2 7 5" xfId="18494"/>
    <cellStyle name="SAPBEXaggData 10 2 2 7 6" xfId="18495"/>
    <cellStyle name="SAPBEXaggData 10 2 2 8" xfId="675"/>
    <cellStyle name="SAPBEXaggData 10 2 2 8 2" xfId="676"/>
    <cellStyle name="SAPBEXaggData 10 2 2 8 2 2" xfId="18496"/>
    <cellStyle name="SAPBEXaggData 10 2 2 8 2 3" xfId="18497"/>
    <cellStyle name="SAPBEXaggData 10 2 2 8 3" xfId="677"/>
    <cellStyle name="SAPBEXaggData 10 2 2 8 3 2" xfId="18498"/>
    <cellStyle name="SAPBEXaggData 10 2 2 8 3 3" xfId="18499"/>
    <cellStyle name="SAPBEXaggData 10 2 2 8 4" xfId="18500"/>
    <cellStyle name="SAPBEXaggData 10 2 2 8 5" xfId="18501"/>
    <cellStyle name="SAPBEXaggData 10 2 2 9" xfId="678"/>
    <cellStyle name="SAPBEXaggData 10 2 2 9 2" xfId="679"/>
    <cellStyle name="SAPBEXaggData 10 2 2 9 2 2" xfId="18502"/>
    <cellStyle name="SAPBEXaggData 10 2 2 9 2 3" xfId="18503"/>
    <cellStyle name="SAPBEXaggData 10 2 2 9 3" xfId="680"/>
    <cellStyle name="SAPBEXaggData 10 2 2 9 3 2" xfId="18504"/>
    <cellStyle name="SAPBEXaggData 10 2 2 9 3 3" xfId="18505"/>
    <cellStyle name="SAPBEXaggData 10 2 2 9 4" xfId="18506"/>
    <cellStyle name="SAPBEXaggData 10 2 2 9 5" xfId="18507"/>
    <cellStyle name="SAPBEXaggData 10 2 3" xfId="681"/>
    <cellStyle name="SAPBEXaggData 10 2 3 10" xfId="682"/>
    <cellStyle name="SAPBEXaggData 10 2 3 10 2" xfId="683"/>
    <cellStyle name="SAPBEXaggData 10 2 3 10 2 2" xfId="18508"/>
    <cellStyle name="SAPBEXaggData 10 2 3 10 2 3" xfId="18509"/>
    <cellStyle name="SAPBEXaggData 10 2 3 10 3" xfId="684"/>
    <cellStyle name="SAPBEXaggData 10 2 3 10 3 2" xfId="18510"/>
    <cellStyle name="SAPBEXaggData 10 2 3 10 3 3" xfId="18511"/>
    <cellStyle name="SAPBEXaggData 10 2 3 10 4" xfId="18512"/>
    <cellStyle name="SAPBEXaggData 10 2 3 10 5" xfId="18513"/>
    <cellStyle name="SAPBEXaggData 10 2 3 11" xfId="18514"/>
    <cellStyle name="SAPBEXaggData 10 2 3 11 2" xfId="18515"/>
    <cellStyle name="SAPBEXaggData 10 2 3 11 3" xfId="18516"/>
    <cellStyle name="SAPBEXaggData 10 2 3 12" xfId="18517"/>
    <cellStyle name="SAPBEXaggData 10 2 3 2" xfId="685"/>
    <cellStyle name="SAPBEXaggData 10 2 3 2 2" xfId="686"/>
    <cellStyle name="SAPBEXaggData 10 2 3 2 2 2" xfId="687"/>
    <cellStyle name="SAPBEXaggData 10 2 3 2 2 2 2" xfId="18518"/>
    <cellStyle name="SAPBEXaggData 10 2 3 2 2 2 2 2" xfId="18519"/>
    <cellStyle name="SAPBEXaggData 10 2 3 2 2 2 2 2 2" xfId="18520"/>
    <cellStyle name="SAPBEXaggData 10 2 3 2 2 2 2 3" xfId="18521"/>
    <cellStyle name="SAPBEXaggData 10 2 3 2 2 2 3" xfId="18522"/>
    <cellStyle name="SAPBEXaggData 10 2 3 2 2 2 3 2" xfId="18523"/>
    <cellStyle name="SAPBEXaggData 10 2 3 2 2 2 3 3" xfId="18524"/>
    <cellStyle name="SAPBEXaggData 10 2 3 2 2 2 4" xfId="18525"/>
    <cellStyle name="SAPBEXaggData 10 2 3 2 2 2 4 2" xfId="18526"/>
    <cellStyle name="SAPBEXaggData 10 2 3 2 2 2 4 3" xfId="18527"/>
    <cellStyle name="SAPBEXaggData 10 2 3 2 2 2 5" xfId="18528"/>
    <cellStyle name="SAPBEXaggData 10 2 3 2 2 2 5 2" xfId="18529"/>
    <cellStyle name="SAPBEXaggData 10 2 3 2 2 2 6" xfId="18530"/>
    <cellStyle name="SAPBEXaggData 10 2 3 2 2 2 7" xfId="18531"/>
    <cellStyle name="SAPBEXaggData 10 2 3 2 2 2 8" xfId="18532"/>
    <cellStyle name="SAPBEXaggData 10 2 3 2 2 2 9" xfId="18533"/>
    <cellStyle name="SAPBEXaggData 10 2 3 2 2 3" xfId="18534"/>
    <cellStyle name="SAPBEXaggData 10 2 3 2 2 3 2" xfId="18535"/>
    <cellStyle name="SAPBEXaggData 10 2 3 2 2 3 2 2" xfId="18536"/>
    <cellStyle name="SAPBEXaggData 10 2 3 2 2 3 3" xfId="18537"/>
    <cellStyle name="SAPBEXaggData 10 2 3 2 2 4" xfId="18538"/>
    <cellStyle name="SAPBEXaggData 10 2 3 2 2 4 2" xfId="18539"/>
    <cellStyle name="SAPBEXaggData 10 2 3 2 2 4 3" xfId="18540"/>
    <cellStyle name="SAPBEXaggData 10 2 3 2 2 5" xfId="18541"/>
    <cellStyle name="SAPBEXaggData 10 2 3 2 2 6" xfId="18542"/>
    <cellStyle name="SAPBEXaggData 10 2 3 2 3" xfId="688"/>
    <cellStyle name="SAPBEXaggData 10 2 3 2 3 2" xfId="18543"/>
    <cellStyle name="SAPBEXaggData 10 2 3 2 3 2 2" xfId="18544"/>
    <cellStyle name="SAPBEXaggData 10 2 3 2 3 2 2 2" xfId="18545"/>
    <cellStyle name="SAPBEXaggData 10 2 3 2 3 2 3" xfId="18546"/>
    <cellStyle name="SAPBEXaggData 10 2 3 2 3 3" xfId="18547"/>
    <cellStyle name="SAPBEXaggData 10 2 3 2 3 3 2" xfId="18548"/>
    <cellStyle name="SAPBEXaggData 10 2 3 2 3 3 3" xfId="18549"/>
    <cellStyle name="SAPBEXaggData 10 2 3 2 3 4" xfId="18550"/>
    <cellStyle name="SAPBEXaggData 10 2 3 2 3 4 2" xfId="18551"/>
    <cellStyle name="SAPBEXaggData 10 2 3 2 3 4 3" xfId="18552"/>
    <cellStyle name="SAPBEXaggData 10 2 3 2 3 5" xfId="18553"/>
    <cellStyle name="SAPBEXaggData 10 2 3 2 3 5 2" xfId="18554"/>
    <cellStyle name="SAPBEXaggData 10 2 3 2 3 5 3" xfId="18555"/>
    <cellStyle name="SAPBEXaggData 10 2 3 2 3 6" xfId="18556"/>
    <cellStyle name="SAPBEXaggData 10 2 3 2 3 6 2" xfId="18557"/>
    <cellStyle name="SAPBEXaggData 10 2 3 2 3 7" xfId="18558"/>
    <cellStyle name="SAPBEXaggData 10 2 3 2 3 8" xfId="18559"/>
    <cellStyle name="SAPBEXaggData 10 2 3 2 3 9" xfId="18560"/>
    <cellStyle name="SAPBEXaggData 10 2 3 2 4" xfId="689"/>
    <cellStyle name="SAPBEXaggData 10 2 3 2 4 2" xfId="18561"/>
    <cellStyle name="SAPBEXaggData 10 2 3 2 4 2 2" xfId="18562"/>
    <cellStyle name="SAPBEXaggData 10 2 3 2 4 3" xfId="18563"/>
    <cellStyle name="SAPBEXaggData 10 2 3 2 5" xfId="18564"/>
    <cellStyle name="SAPBEXaggData 10 2 3 2 5 2" xfId="18565"/>
    <cellStyle name="SAPBEXaggData 10 2 3 2 5 3" xfId="18566"/>
    <cellStyle name="SAPBEXaggData 10 2 3 2 6" xfId="18567"/>
    <cellStyle name="SAPBEXaggData 10 2 3 3" xfId="690"/>
    <cellStyle name="SAPBEXaggData 10 2 3 3 2" xfId="691"/>
    <cellStyle name="SAPBEXaggData 10 2 3 3 2 2" xfId="18568"/>
    <cellStyle name="SAPBEXaggData 10 2 3 3 2 2 2" xfId="18569"/>
    <cellStyle name="SAPBEXaggData 10 2 3 3 2 2 2 2" xfId="18570"/>
    <cellStyle name="SAPBEXaggData 10 2 3 3 2 2 3" xfId="18571"/>
    <cellStyle name="SAPBEXaggData 10 2 3 3 2 3" xfId="18572"/>
    <cellStyle name="SAPBEXaggData 10 2 3 3 2 3 2" xfId="18573"/>
    <cellStyle name="SAPBEXaggData 10 2 3 3 2 3 2 2" xfId="18574"/>
    <cellStyle name="SAPBEXaggData 10 2 3 3 2 3 3" xfId="18575"/>
    <cellStyle name="SAPBEXaggData 10 2 3 3 2 4" xfId="18576"/>
    <cellStyle name="SAPBEXaggData 10 2 3 3 2 4 2" xfId="18577"/>
    <cellStyle name="SAPBEXaggData 10 2 3 3 2 4 3" xfId="18578"/>
    <cellStyle name="SAPBEXaggData 10 2 3 3 2 5" xfId="18579"/>
    <cellStyle name="SAPBEXaggData 10 2 3 3 2 5 2" xfId="18580"/>
    <cellStyle name="SAPBEXaggData 10 2 3 3 2 6" xfId="18581"/>
    <cellStyle name="SAPBEXaggData 10 2 3 3 2 7" xfId="18582"/>
    <cellStyle name="SAPBEXaggData 10 2 3 3 2 8" xfId="18583"/>
    <cellStyle name="SAPBEXaggData 10 2 3 3 2 9" xfId="18584"/>
    <cellStyle name="SAPBEXaggData 10 2 3 3 3" xfId="692"/>
    <cellStyle name="SAPBEXaggData 10 2 3 3 3 2" xfId="18585"/>
    <cellStyle name="SAPBEXaggData 10 2 3 3 3 2 2" xfId="18586"/>
    <cellStyle name="SAPBEXaggData 10 2 3 3 3 3" xfId="18587"/>
    <cellStyle name="SAPBEXaggData 10 2 3 3 4" xfId="693"/>
    <cellStyle name="SAPBEXaggData 10 2 3 3 4 2" xfId="18588"/>
    <cellStyle name="SAPBEXaggData 10 2 3 3 4 3" xfId="18589"/>
    <cellStyle name="SAPBEXaggData 10 2 3 3 5" xfId="18590"/>
    <cellStyle name="SAPBEXaggData 10 2 3 3 6" xfId="18591"/>
    <cellStyle name="SAPBEXaggData 10 2 3 4" xfId="694"/>
    <cellStyle name="SAPBEXaggData 10 2 3 4 10" xfId="18592"/>
    <cellStyle name="SAPBEXaggData 10 2 3 4 11" xfId="18593"/>
    <cellStyle name="SAPBEXaggData 10 2 3 4 2" xfId="695"/>
    <cellStyle name="SAPBEXaggData 10 2 3 4 2 10" xfId="18594"/>
    <cellStyle name="SAPBEXaggData 10 2 3 4 2 2" xfId="696"/>
    <cellStyle name="SAPBEXaggData 10 2 3 4 2 2 2" xfId="18595"/>
    <cellStyle name="SAPBEXaggData 10 2 3 4 2 2 2 2" xfId="18596"/>
    <cellStyle name="SAPBEXaggData 10 2 3 4 2 2 3" xfId="18597"/>
    <cellStyle name="SAPBEXaggData 10 2 3 4 2 3" xfId="18598"/>
    <cellStyle name="SAPBEXaggData 10 2 3 4 2 3 2" xfId="18599"/>
    <cellStyle name="SAPBEXaggData 10 2 3 4 2 3 2 2" xfId="18600"/>
    <cellStyle name="SAPBEXaggData 10 2 3 4 2 3 3" xfId="18601"/>
    <cellStyle name="SAPBEXaggData 10 2 3 4 2 4" xfId="18602"/>
    <cellStyle name="SAPBEXaggData 10 2 3 4 2 4 2" xfId="18603"/>
    <cellStyle name="SAPBEXaggData 10 2 3 4 2 4 3" xfId="18604"/>
    <cellStyle name="SAPBEXaggData 10 2 3 4 2 5" xfId="18605"/>
    <cellStyle name="SAPBEXaggData 10 2 3 4 2 5 2" xfId="18606"/>
    <cellStyle name="SAPBEXaggData 10 2 3 4 2 5 3" xfId="18607"/>
    <cellStyle name="SAPBEXaggData 10 2 3 4 2 6" xfId="18608"/>
    <cellStyle name="SAPBEXaggData 10 2 3 4 2 6 2" xfId="18609"/>
    <cellStyle name="SAPBEXaggData 10 2 3 4 2 7" xfId="18610"/>
    <cellStyle name="SAPBEXaggData 10 2 3 4 2 8" xfId="18611"/>
    <cellStyle name="SAPBEXaggData 10 2 3 4 2 9" xfId="18612"/>
    <cellStyle name="SAPBEXaggData 10 2 3 4 3" xfId="697"/>
    <cellStyle name="SAPBEXaggData 10 2 3 4 3 2" xfId="18613"/>
    <cellStyle name="SAPBEXaggData 10 2 3 4 3 2 2" xfId="18614"/>
    <cellStyle name="SAPBEXaggData 10 2 3 4 3 3" xfId="18615"/>
    <cellStyle name="SAPBEXaggData 10 2 3 4 4" xfId="18616"/>
    <cellStyle name="SAPBEXaggData 10 2 3 4 4 2" xfId="18617"/>
    <cellStyle name="SAPBEXaggData 10 2 3 4 4 2 2" xfId="18618"/>
    <cellStyle name="SAPBEXaggData 10 2 3 4 4 3" xfId="18619"/>
    <cellStyle name="SAPBEXaggData 10 2 3 4 5" xfId="18620"/>
    <cellStyle name="SAPBEXaggData 10 2 3 4 5 2" xfId="18621"/>
    <cellStyle name="SAPBEXaggData 10 2 3 4 5 3" xfId="18622"/>
    <cellStyle name="SAPBEXaggData 10 2 3 4 6" xfId="18623"/>
    <cellStyle name="SAPBEXaggData 10 2 3 4 6 2" xfId="18624"/>
    <cellStyle name="SAPBEXaggData 10 2 3 4 6 3" xfId="18625"/>
    <cellStyle name="SAPBEXaggData 10 2 3 4 7" xfId="18626"/>
    <cellStyle name="SAPBEXaggData 10 2 3 4 7 2" xfId="18627"/>
    <cellStyle name="SAPBEXaggData 10 2 3 4 8" xfId="18628"/>
    <cellStyle name="SAPBEXaggData 10 2 3 4 9" xfId="18629"/>
    <cellStyle name="SAPBEXaggData 10 2 3 5" xfId="698"/>
    <cellStyle name="SAPBEXaggData 10 2 3 5 10" xfId="18630"/>
    <cellStyle name="SAPBEXaggData 10 2 3 5 11" xfId="18631"/>
    <cellStyle name="SAPBEXaggData 10 2 3 5 2" xfId="699"/>
    <cellStyle name="SAPBEXaggData 10 2 3 5 2 10" xfId="18632"/>
    <cellStyle name="SAPBEXaggData 10 2 3 5 2 2" xfId="700"/>
    <cellStyle name="SAPBEXaggData 10 2 3 5 2 2 2" xfId="18633"/>
    <cellStyle name="SAPBEXaggData 10 2 3 5 2 2 2 2" xfId="18634"/>
    <cellStyle name="SAPBEXaggData 10 2 3 5 2 2 3" xfId="18635"/>
    <cellStyle name="SAPBEXaggData 10 2 3 5 2 3" xfId="701"/>
    <cellStyle name="SAPBEXaggData 10 2 3 5 2 3 2" xfId="18636"/>
    <cellStyle name="SAPBEXaggData 10 2 3 5 2 3 2 2" xfId="18637"/>
    <cellStyle name="SAPBEXaggData 10 2 3 5 2 3 3" xfId="18638"/>
    <cellStyle name="SAPBEXaggData 10 2 3 5 2 4" xfId="18639"/>
    <cellStyle name="SAPBEXaggData 10 2 3 5 2 4 2" xfId="18640"/>
    <cellStyle name="SAPBEXaggData 10 2 3 5 2 4 3" xfId="18641"/>
    <cellStyle name="SAPBEXaggData 10 2 3 5 2 5" xfId="18642"/>
    <cellStyle name="SAPBEXaggData 10 2 3 5 2 5 2" xfId="18643"/>
    <cellStyle name="SAPBEXaggData 10 2 3 5 2 5 3" xfId="18644"/>
    <cellStyle name="SAPBEXaggData 10 2 3 5 2 6" xfId="18645"/>
    <cellStyle name="SAPBEXaggData 10 2 3 5 2 6 2" xfId="18646"/>
    <cellStyle name="SAPBEXaggData 10 2 3 5 2 6 3" xfId="18647"/>
    <cellStyle name="SAPBEXaggData 10 2 3 5 2 7" xfId="18648"/>
    <cellStyle name="SAPBEXaggData 10 2 3 5 2 7 2" xfId="18649"/>
    <cellStyle name="SAPBEXaggData 10 2 3 5 2 8" xfId="18650"/>
    <cellStyle name="SAPBEXaggData 10 2 3 5 2 9" xfId="18651"/>
    <cellStyle name="SAPBEXaggData 10 2 3 5 3" xfId="702"/>
    <cellStyle name="SAPBEXaggData 10 2 3 5 3 2" xfId="18652"/>
    <cellStyle name="SAPBEXaggData 10 2 3 5 3 2 2" xfId="18653"/>
    <cellStyle name="SAPBEXaggData 10 2 3 5 3 3" xfId="18654"/>
    <cellStyle name="SAPBEXaggData 10 2 3 5 4" xfId="703"/>
    <cellStyle name="SAPBEXaggData 10 2 3 5 4 2" xfId="18655"/>
    <cellStyle name="SAPBEXaggData 10 2 3 5 4 2 2" xfId="18656"/>
    <cellStyle name="SAPBEXaggData 10 2 3 5 4 3" xfId="18657"/>
    <cellStyle name="SAPBEXaggData 10 2 3 5 5" xfId="18658"/>
    <cellStyle name="SAPBEXaggData 10 2 3 5 5 2" xfId="18659"/>
    <cellStyle name="SAPBEXaggData 10 2 3 5 5 3" xfId="18660"/>
    <cellStyle name="SAPBEXaggData 10 2 3 5 6" xfId="18661"/>
    <cellStyle name="SAPBEXaggData 10 2 3 5 6 2" xfId="18662"/>
    <cellStyle name="SAPBEXaggData 10 2 3 5 6 3" xfId="18663"/>
    <cellStyle name="SAPBEXaggData 10 2 3 5 7" xfId="18664"/>
    <cellStyle name="SAPBEXaggData 10 2 3 5 7 2" xfId="18665"/>
    <cellStyle name="SAPBEXaggData 10 2 3 5 7 3" xfId="18666"/>
    <cellStyle name="SAPBEXaggData 10 2 3 5 8" xfId="18667"/>
    <cellStyle name="SAPBEXaggData 10 2 3 5 8 2" xfId="18668"/>
    <cellStyle name="SAPBEXaggData 10 2 3 5 9" xfId="18669"/>
    <cellStyle name="SAPBEXaggData 10 2 3 6" xfId="704"/>
    <cellStyle name="SAPBEXaggData 10 2 3 6 2" xfId="705"/>
    <cellStyle name="SAPBEXaggData 10 2 3 6 2 2" xfId="706"/>
    <cellStyle name="SAPBEXaggData 10 2 3 6 2 2 2" xfId="18670"/>
    <cellStyle name="SAPBEXaggData 10 2 3 6 2 2 3" xfId="18671"/>
    <cellStyle name="SAPBEXaggData 10 2 3 6 2 3" xfId="707"/>
    <cellStyle name="SAPBEXaggData 10 2 3 6 2 3 2" xfId="18672"/>
    <cellStyle name="SAPBEXaggData 10 2 3 6 2 3 3" xfId="18673"/>
    <cellStyle name="SAPBEXaggData 10 2 3 6 2 4" xfId="18674"/>
    <cellStyle name="SAPBEXaggData 10 2 3 6 2 5" xfId="18675"/>
    <cellStyle name="SAPBEXaggData 10 2 3 6 3" xfId="708"/>
    <cellStyle name="SAPBEXaggData 10 2 3 6 3 2" xfId="18676"/>
    <cellStyle name="SAPBEXaggData 10 2 3 6 3 3" xfId="18677"/>
    <cellStyle name="SAPBEXaggData 10 2 3 6 4" xfId="709"/>
    <cellStyle name="SAPBEXaggData 10 2 3 6 4 2" xfId="18678"/>
    <cellStyle name="SAPBEXaggData 10 2 3 6 4 3" xfId="18679"/>
    <cellStyle name="SAPBEXaggData 10 2 3 6 5" xfId="18680"/>
    <cellStyle name="SAPBEXaggData 10 2 3 6 5 2" xfId="18681"/>
    <cellStyle name="SAPBEXaggData 10 2 3 6 6" xfId="18682"/>
    <cellStyle name="SAPBEXaggData 10 2 3 6 7" xfId="18683"/>
    <cellStyle name="SAPBEXaggData 10 2 3 7" xfId="710"/>
    <cellStyle name="SAPBEXaggData 10 2 3 7 2" xfId="711"/>
    <cellStyle name="SAPBEXaggData 10 2 3 7 2 2" xfId="712"/>
    <cellStyle name="SAPBEXaggData 10 2 3 7 2 2 2" xfId="18684"/>
    <cellStyle name="SAPBEXaggData 10 2 3 7 2 2 3" xfId="18685"/>
    <cellStyle name="SAPBEXaggData 10 2 3 7 2 3" xfId="713"/>
    <cellStyle name="SAPBEXaggData 10 2 3 7 2 3 2" xfId="18686"/>
    <cellStyle name="SAPBEXaggData 10 2 3 7 2 3 3" xfId="18687"/>
    <cellStyle name="SAPBEXaggData 10 2 3 7 2 4" xfId="18688"/>
    <cellStyle name="SAPBEXaggData 10 2 3 7 2 5" xfId="18689"/>
    <cellStyle name="SAPBEXaggData 10 2 3 7 3" xfId="714"/>
    <cellStyle name="SAPBEXaggData 10 2 3 7 3 2" xfId="18690"/>
    <cellStyle name="SAPBEXaggData 10 2 3 7 3 3" xfId="18691"/>
    <cellStyle name="SAPBEXaggData 10 2 3 7 4" xfId="715"/>
    <cellStyle name="SAPBEXaggData 10 2 3 7 4 2" xfId="18692"/>
    <cellStyle name="SAPBEXaggData 10 2 3 7 4 3" xfId="18693"/>
    <cellStyle name="SAPBEXaggData 10 2 3 7 5" xfId="18694"/>
    <cellStyle name="SAPBEXaggData 10 2 3 7 6" xfId="18695"/>
    <cellStyle name="SAPBEXaggData 10 2 3 8" xfId="716"/>
    <cellStyle name="SAPBEXaggData 10 2 3 8 2" xfId="717"/>
    <cellStyle name="SAPBEXaggData 10 2 3 8 2 2" xfId="18696"/>
    <cellStyle name="SAPBEXaggData 10 2 3 8 2 3" xfId="18697"/>
    <cellStyle name="SAPBEXaggData 10 2 3 8 3" xfId="718"/>
    <cellStyle name="SAPBEXaggData 10 2 3 8 3 2" xfId="18698"/>
    <cellStyle name="SAPBEXaggData 10 2 3 8 3 3" xfId="18699"/>
    <cellStyle name="SAPBEXaggData 10 2 3 8 4" xfId="18700"/>
    <cellStyle name="SAPBEXaggData 10 2 3 8 5" xfId="18701"/>
    <cellStyle name="SAPBEXaggData 10 2 3 9" xfId="719"/>
    <cellStyle name="SAPBEXaggData 10 2 3 9 2" xfId="720"/>
    <cellStyle name="SAPBEXaggData 10 2 3 9 2 2" xfId="18702"/>
    <cellStyle name="SAPBEXaggData 10 2 3 9 2 3" xfId="18703"/>
    <cellStyle name="SAPBEXaggData 10 2 3 9 3" xfId="721"/>
    <cellStyle name="SAPBEXaggData 10 2 3 9 3 2" xfId="18704"/>
    <cellStyle name="SAPBEXaggData 10 2 3 9 3 3" xfId="18705"/>
    <cellStyle name="SAPBEXaggData 10 2 3 9 4" xfId="18706"/>
    <cellStyle name="SAPBEXaggData 10 2 3 9 5" xfId="18707"/>
    <cellStyle name="SAPBEXaggData 10 2 4" xfId="722"/>
    <cellStyle name="SAPBEXaggData 10 2 4 2" xfId="723"/>
    <cellStyle name="SAPBEXaggData 10 2 4 2 2" xfId="724"/>
    <cellStyle name="SAPBEXaggData 10 2 4 2 2 2" xfId="18708"/>
    <cellStyle name="SAPBEXaggData 10 2 4 2 2 2 2" xfId="18709"/>
    <cellStyle name="SAPBEXaggData 10 2 4 2 2 2 2 2" xfId="18710"/>
    <cellStyle name="SAPBEXaggData 10 2 4 2 2 2 3" xfId="18711"/>
    <cellStyle name="SAPBEXaggData 10 2 4 2 2 3" xfId="18712"/>
    <cellStyle name="SAPBEXaggData 10 2 4 2 2 3 2" xfId="18713"/>
    <cellStyle name="SAPBEXaggData 10 2 4 2 2 3 3" xfId="18714"/>
    <cellStyle name="SAPBEXaggData 10 2 4 2 2 4" xfId="18715"/>
    <cellStyle name="SAPBEXaggData 10 2 4 2 2 4 2" xfId="18716"/>
    <cellStyle name="SAPBEXaggData 10 2 4 2 2 4 3" xfId="18717"/>
    <cellStyle name="SAPBEXaggData 10 2 4 2 2 5" xfId="18718"/>
    <cellStyle name="SAPBEXaggData 10 2 4 2 2 5 2" xfId="18719"/>
    <cellStyle name="SAPBEXaggData 10 2 4 2 2 6" xfId="18720"/>
    <cellStyle name="SAPBEXaggData 10 2 4 2 2 7" xfId="18721"/>
    <cellStyle name="SAPBEXaggData 10 2 4 2 2 8" xfId="18722"/>
    <cellStyle name="SAPBEXaggData 10 2 4 2 2 9" xfId="18723"/>
    <cellStyle name="SAPBEXaggData 10 2 4 2 3" xfId="18724"/>
    <cellStyle name="SAPBEXaggData 10 2 4 2 3 2" xfId="18725"/>
    <cellStyle name="SAPBEXaggData 10 2 4 2 3 2 2" xfId="18726"/>
    <cellStyle name="SAPBEXaggData 10 2 4 2 3 3" xfId="18727"/>
    <cellStyle name="SAPBEXaggData 10 2 4 2 4" xfId="18728"/>
    <cellStyle name="SAPBEXaggData 10 2 4 2 4 2" xfId="18729"/>
    <cellStyle name="SAPBEXaggData 10 2 4 2 4 3" xfId="18730"/>
    <cellStyle name="SAPBEXaggData 10 2 4 2 5" xfId="18731"/>
    <cellStyle name="SAPBEXaggData 10 2 4 2 6" xfId="18732"/>
    <cellStyle name="SAPBEXaggData 10 2 4 3" xfId="725"/>
    <cellStyle name="SAPBEXaggData 10 2 4 3 2" xfId="18733"/>
    <cellStyle name="SAPBEXaggData 10 2 4 3 2 2" xfId="18734"/>
    <cellStyle name="SAPBEXaggData 10 2 4 3 2 2 2" xfId="18735"/>
    <cellStyle name="SAPBEXaggData 10 2 4 3 2 3" xfId="18736"/>
    <cellStyle name="SAPBEXaggData 10 2 4 3 3" xfId="18737"/>
    <cellStyle name="SAPBEXaggData 10 2 4 3 3 2" xfId="18738"/>
    <cellStyle name="SAPBEXaggData 10 2 4 3 3 3" xfId="18739"/>
    <cellStyle name="SAPBEXaggData 10 2 4 3 4" xfId="18740"/>
    <cellStyle name="SAPBEXaggData 10 2 4 3 4 2" xfId="18741"/>
    <cellStyle name="SAPBEXaggData 10 2 4 3 4 3" xfId="18742"/>
    <cellStyle name="SAPBEXaggData 10 2 4 3 5" xfId="18743"/>
    <cellStyle name="SAPBEXaggData 10 2 4 3 5 2" xfId="18744"/>
    <cellStyle name="SAPBEXaggData 10 2 4 3 5 3" xfId="18745"/>
    <cellStyle name="SAPBEXaggData 10 2 4 3 6" xfId="18746"/>
    <cellStyle name="SAPBEXaggData 10 2 4 3 6 2" xfId="18747"/>
    <cellStyle name="SAPBEXaggData 10 2 4 3 7" xfId="18748"/>
    <cellStyle name="SAPBEXaggData 10 2 4 3 8" xfId="18749"/>
    <cellStyle name="SAPBEXaggData 10 2 4 3 9" xfId="18750"/>
    <cellStyle name="SAPBEXaggData 10 2 4 4" xfId="726"/>
    <cellStyle name="SAPBEXaggData 10 2 4 4 2" xfId="18751"/>
    <cellStyle name="SAPBEXaggData 10 2 4 4 2 2" xfId="18752"/>
    <cellStyle name="SAPBEXaggData 10 2 4 4 3" xfId="18753"/>
    <cellStyle name="SAPBEXaggData 10 2 4 5" xfId="18754"/>
    <cellStyle name="SAPBEXaggData 10 2 4 5 2" xfId="18755"/>
    <cellStyle name="SAPBEXaggData 10 2 4 5 3" xfId="18756"/>
    <cellStyle name="SAPBEXaggData 10 2 4 6" xfId="18757"/>
    <cellStyle name="SAPBEXaggData 10 2 5" xfId="727"/>
    <cellStyle name="SAPBEXaggData 10 2 5 2" xfId="728"/>
    <cellStyle name="SAPBEXaggData 10 2 5 2 2" xfId="18758"/>
    <cellStyle name="SAPBEXaggData 10 2 5 2 2 2" xfId="18759"/>
    <cellStyle name="SAPBEXaggData 10 2 5 2 2 2 2" xfId="18760"/>
    <cellStyle name="SAPBEXaggData 10 2 5 2 2 3" xfId="18761"/>
    <cellStyle name="SAPBEXaggData 10 2 5 2 3" xfId="18762"/>
    <cellStyle name="SAPBEXaggData 10 2 5 2 3 2" xfId="18763"/>
    <cellStyle name="SAPBEXaggData 10 2 5 2 3 2 2" xfId="18764"/>
    <cellStyle name="SAPBEXaggData 10 2 5 2 3 3" xfId="18765"/>
    <cellStyle name="SAPBEXaggData 10 2 5 2 4" xfId="18766"/>
    <cellStyle name="SAPBEXaggData 10 2 5 2 4 2" xfId="18767"/>
    <cellStyle name="SAPBEXaggData 10 2 5 2 4 3" xfId="18768"/>
    <cellStyle name="SAPBEXaggData 10 2 5 2 5" xfId="18769"/>
    <cellStyle name="SAPBEXaggData 10 2 5 2 5 2" xfId="18770"/>
    <cellStyle name="SAPBEXaggData 10 2 5 2 6" xfId="18771"/>
    <cellStyle name="SAPBEXaggData 10 2 5 2 7" xfId="18772"/>
    <cellStyle name="SAPBEXaggData 10 2 5 2 8" xfId="18773"/>
    <cellStyle name="SAPBEXaggData 10 2 5 2 9" xfId="18774"/>
    <cellStyle name="SAPBEXaggData 10 2 5 3" xfId="729"/>
    <cellStyle name="SAPBEXaggData 10 2 5 3 2" xfId="18775"/>
    <cellStyle name="SAPBEXaggData 10 2 5 3 2 2" xfId="18776"/>
    <cellStyle name="SAPBEXaggData 10 2 5 3 3" xfId="18777"/>
    <cellStyle name="SAPBEXaggData 10 2 5 4" xfId="730"/>
    <cellStyle name="SAPBEXaggData 10 2 5 4 2" xfId="18778"/>
    <cellStyle name="SAPBEXaggData 10 2 5 4 3" xfId="18779"/>
    <cellStyle name="SAPBEXaggData 10 2 5 5" xfId="18780"/>
    <cellStyle name="SAPBEXaggData 10 2 5 6" xfId="18781"/>
    <cellStyle name="SAPBEXaggData 10 2 6" xfId="731"/>
    <cellStyle name="SAPBEXaggData 10 2 6 10" xfId="18782"/>
    <cellStyle name="SAPBEXaggData 10 2 6 11" xfId="18783"/>
    <cellStyle name="SAPBEXaggData 10 2 6 2" xfId="732"/>
    <cellStyle name="SAPBEXaggData 10 2 6 2 10" xfId="18784"/>
    <cellStyle name="SAPBEXaggData 10 2 6 2 2" xfId="733"/>
    <cellStyle name="SAPBEXaggData 10 2 6 2 2 2" xfId="18785"/>
    <cellStyle name="SAPBEXaggData 10 2 6 2 2 2 2" xfId="18786"/>
    <cellStyle name="SAPBEXaggData 10 2 6 2 2 3" xfId="18787"/>
    <cellStyle name="SAPBEXaggData 10 2 6 2 3" xfId="18788"/>
    <cellStyle name="SAPBEXaggData 10 2 6 2 3 2" xfId="18789"/>
    <cellStyle name="SAPBEXaggData 10 2 6 2 3 2 2" xfId="18790"/>
    <cellStyle name="SAPBEXaggData 10 2 6 2 3 3" xfId="18791"/>
    <cellStyle name="SAPBEXaggData 10 2 6 2 4" xfId="18792"/>
    <cellStyle name="SAPBEXaggData 10 2 6 2 4 2" xfId="18793"/>
    <cellStyle name="SAPBEXaggData 10 2 6 2 4 3" xfId="18794"/>
    <cellStyle name="SAPBEXaggData 10 2 6 2 5" xfId="18795"/>
    <cellStyle name="SAPBEXaggData 10 2 6 2 5 2" xfId="18796"/>
    <cellStyle name="SAPBEXaggData 10 2 6 2 5 3" xfId="18797"/>
    <cellStyle name="SAPBEXaggData 10 2 6 2 6" xfId="18798"/>
    <cellStyle name="SAPBEXaggData 10 2 6 2 6 2" xfId="18799"/>
    <cellStyle name="SAPBEXaggData 10 2 6 2 7" xfId="18800"/>
    <cellStyle name="SAPBEXaggData 10 2 6 2 8" xfId="18801"/>
    <cellStyle name="SAPBEXaggData 10 2 6 2 9" xfId="18802"/>
    <cellStyle name="SAPBEXaggData 10 2 6 3" xfId="734"/>
    <cellStyle name="SAPBEXaggData 10 2 6 3 2" xfId="18803"/>
    <cellStyle name="SAPBEXaggData 10 2 6 3 2 2" xfId="18804"/>
    <cellStyle name="SAPBEXaggData 10 2 6 3 3" xfId="18805"/>
    <cellStyle name="SAPBEXaggData 10 2 6 4" xfId="18806"/>
    <cellStyle name="SAPBEXaggData 10 2 6 4 2" xfId="18807"/>
    <cellStyle name="SAPBEXaggData 10 2 6 4 2 2" xfId="18808"/>
    <cellStyle name="SAPBEXaggData 10 2 6 4 3" xfId="18809"/>
    <cellStyle name="SAPBEXaggData 10 2 6 5" xfId="18810"/>
    <cellStyle name="SAPBEXaggData 10 2 6 5 2" xfId="18811"/>
    <cellStyle name="SAPBEXaggData 10 2 6 5 3" xfId="18812"/>
    <cellStyle name="SAPBEXaggData 10 2 6 6" xfId="18813"/>
    <cellStyle name="SAPBEXaggData 10 2 6 6 2" xfId="18814"/>
    <cellStyle name="SAPBEXaggData 10 2 6 6 3" xfId="18815"/>
    <cellStyle name="SAPBEXaggData 10 2 6 7" xfId="18816"/>
    <cellStyle name="SAPBEXaggData 10 2 6 7 2" xfId="18817"/>
    <cellStyle name="SAPBEXaggData 10 2 6 8" xfId="18818"/>
    <cellStyle name="SAPBEXaggData 10 2 6 9" xfId="18819"/>
    <cellStyle name="SAPBEXaggData 10 2 7" xfId="735"/>
    <cellStyle name="SAPBEXaggData 10 2 7 10" xfId="18820"/>
    <cellStyle name="SAPBEXaggData 10 2 7 11" xfId="18821"/>
    <cellStyle name="SAPBEXaggData 10 2 7 2" xfId="736"/>
    <cellStyle name="SAPBEXaggData 10 2 7 2 10" xfId="18822"/>
    <cellStyle name="SAPBEXaggData 10 2 7 2 2" xfId="737"/>
    <cellStyle name="SAPBEXaggData 10 2 7 2 2 2" xfId="18823"/>
    <cellStyle name="SAPBEXaggData 10 2 7 2 2 2 2" xfId="18824"/>
    <cellStyle name="SAPBEXaggData 10 2 7 2 2 3" xfId="18825"/>
    <cellStyle name="SAPBEXaggData 10 2 7 2 3" xfId="738"/>
    <cellStyle name="SAPBEXaggData 10 2 7 2 3 2" xfId="18826"/>
    <cellStyle name="SAPBEXaggData 10 2 7 2 3 2 2" xfId="18827"/>
    <cellStyle name="SAPBEXaggData 10 2 7 2 3 3" xfId="18828"/>
    <cellStyle name="SAPBEXaggData 10 2 7 2 4" xfId="18829"/>
    <cellStyle name="SAPBEXaggData 10 2 7 2 4 2" xfId="18830"/>
    <cellStyle name="SAPBEXaggData 10 2 7 2 4 3" xfId="18831"/>
    <cellStyle name="SAPBEXaggData 10 2 7 2 5" xfId="18832"/>
    <cellStyle name="SAPBEXaggData 10 2 7 2 5 2" xfId="18833"/>
    <cellStyle name="SAPBEXaggData 10 2 7 2 5 3" xfId="18834"/>
    <cellStyle name="SAPBEXaggData 10 2 7 2 6" xfId="18835"/>
    <cellStyle name="SAPBEXaggData 10 2 7 2 6 2" xfId="18836"/>
    <cellStyle name="SAPBEXaggData 10 2 7 2 6 3" xfId="18837"/>
    <cellStyle name="SAPBEXaggData 10 2 7 2 7" xfId="18838"/>
    <cellStyle name="SAPBEXaggData 10 2 7 2 7 2" xfId="18839"/>
    <cellStyle name="SAPBEXaggData 10 2 7 2 8" xfId="18840"/>
    <cellStyle name="SAPBEXaggData 10 2 7 2 9" xfId="18841"/>
    <cellStyle name="SAPBEXaggData 10 2 7 3" xfId="739"/>
    <cellStyle name="SAPBEXaggData 10 2 7 3 2" xfId="18842"/>
    <cellStyle name="SAPBEXaggData 10 2 7 3 2 2" xfId="18843"/>
    <cellStyle name="SAPBEXaggData 10 2 7 3 3" xfId="18844"/>
    <cellStyle name="SAPBEXaggData 10 2 7 4" xfId="740"/>
    <cellStyle name="SAPBEXaggData 10 2 7 4 2" xfId="18845"/>
    <cellStyle name="SAPBEXaggData 10 2 7 4 2 2" xfId="18846"/>
    <cellStyle name="SAPBEXaggData 10 2 7 4 3" xfId="18847"/>
    <cellStyle name="SAPBEXaggData 10 2 7 5" xfId="18848"/>
    <cellStyle name="SAPBEXaggData 10 2 7 5 2" xfId="18849"/>
    <cellStyle name="SAPBEXaggData 10 2 7 5 3" xfId="18850"/>
    <cellStyle name="SAPBEXaggData 10 2 7 6" xfId="18851"/>
    <cellStyle name="SAPBEXaggData 10 2 7 6 2" xfId="18852"/>
    <cellStyle name="SAPBEXaggData 10 2 7 6 3" xfId="18853"/>
    <cellStyle name="SAPBEXaggData 10 2 7 7" xfId="18854"/>
    <cellStyle name="SAPBEXaggData 10 2 7 7 2" xfId="18855"/>
    <cellStyle name="SAPBEXaggData 10 2 7 7 3" xfId="18856"/>
    <cellStyle name="SAPBEXaggData 10 2 7 8" xfId="18857"/>
    <cellStyle name="SAPBEXaggData 10 2 7 8 2" xfId="18858"/>
    <cellStyle name="SAPBEXaggData 10 2 7 9" xfId="18859"/>
    <cellStyle name="SAPBEXaggData 10 2 8" xfId="741"/>
    <cellStyle name="SAPBEXaggData 10 2 8 2" xfId="742"/>
    <cellStyle name="SAPBEXaggData 10 2 8 2 2" xfId="743"/>
    <cellStyle name="SAPBEXaggData 10 2 8 2 2 2" xfId="18860"/>
    <cellStyle name="SAPBEXaggData 10 2 8 2 2 3" xfId="18861"/>
    <cellStyle name="SAPBEXaggData 10 2 8 2 3" xfId="744"/>
    <cellStyle name="SAPBEXaggData 10 2 8 2 3 2" xfId="18862"/>
    <cellStyle name="SAPBEXaggData 10 2 8 2 3 3" xfId="18863"/>
    <cellStyle name="SAPBEXaggData 10 2 8 2 4" xfId="18864"/>
    <cellStyle name="SAPBEXaggData 10 2 8 2 5" xfId="18865"/>
    <cellStyle name="SAPBEXaggData 10 2 8 3" xfId="745"/>
    <cellStyle name="SAPBEXaggData 10 2 8 3 2" xfId="18866"/>
    <cellStyle name="SAPBEXaggData 10 2 8 3 3" xfId="18867"/>
    <cellStyle name="SAPBEXaggData 10 2 8 4" xfId="746"/>
    <cellStyle name="SAPBEXaggData 10 2 8 4 2" xfId="18868"/>
    <cellStyle name="SAPBEXaggData 10 2 8 4 3" xfId="18869"/>
    <cellStyle name="SAPBEXaggData 10 2 8 5" xfId="18870"/>
    <cellStyle name="SAPBEXaggData 10 2 8 5 2" xfId="18871"/>
    <cellStyle name="SAPBEXaggData 10 2 8 6" xfId="18872"/>
    <cellStyle name="SAPBEXaggData 10 2 8 7" xfId="18873"/>
    <cellStyle name="SAPBEXaggData 10 2 9" xfId="747"/>
    <cellStyle name="SAPBEXaggData 10 2 9 2" xfId="748"/>
    <cellStyle name="SAPBEXaggData 10 2 9 2 2" xfId="749"/>
    <cellStyle name="SAPBEXaggData 10 2 9 2 2 2" xfId="18874"/>
    <cellStyle name="SAPBEXaggData 10 2 9 2 2 3" xfId="18875"/>
    <cellStyle name="SAPBEXaggData 10 2 9 2 3" xfId="750"/>
    <cellStyle name="SAPBEXaggData 10 2 9 2 3 2" xfId="18876"/>
    <cellStyle name="SAPBEXaggData 10 2 9 2 3 3" xfId="18877"/>
    <cellStyle name="SAPBEXaggData 10 2 9 2 4" xfId="18878"/>
    <cellStyle name="SAPBEXaggData 10 2 9 2 5" xfId="18879"/>
    <cellStyle name="SAPBEXaggData 10 2 9 3" xfId="751"/>
    <cellStyle name="SAPBEXaggData 10 2 9 3 2" xfId="18880"/>
    <cellStyle name="SAPBEXaggData 10 2 9 3 3" xfId="18881"/>
    <cellStyle name="SAPBEXaggData 10 2 9 4" xfId="752"/>
    <cellStyle name="SAPBEXaggData 10 2 9 4 2" xfId="18882"/>
    <cellStyle name="SAPBEXaggData 10 2 9 4 3" xfId="18883"/>
    <cellStyle name="SAPBEXaggData 10 2 9 5" xfId="18884"/>
    <cellStyle name="SAPBEXaggData 10 2 9 6" xfId="18885"/>
    <cellStyle name="SAPBEXaggData 10 3" xfId="18886"/>
    <cellStyle name="SAPBEXaggData 10 3 2" xfId="18887"/>
    <cellStyle name="SAPBEXaggData 10 3 3" xfId="18888"/>
    <cellStyle name="SAPBEXaggData 10 4" xfId="18889"/>
    <cellStyle name="SAPBEXaggData 11" xfId="753"/>
    <cellStyle name="SAPBEXaggData 11 2" xfId="754"/>
    <cellStyle name="SAPBEXaggData 11 2 10" xfId="755"/>
    <cellStyle name="SAPBEXaggData 11 2 10 2" xfId="756"/>
    <cellStyle name="SAPBEXaggData 11 2 10 2 2" xfId="18890"/>
    <cellStyle name="SAPBEXaggData 11 2 10 2 3" xfId="18891"/>
    <cellStyle name="SAPBEXaggData 11 2 10 3" xfId="757"/>
    <cellStyle name="SAPBEXaggData 11 2 10 3 2" xfId="18892"/>
    <cellStyle name="SAPBEXaggData 11 2 10 3 3" xfId="18893"/>
    <cellStyle name="SAPBEXaggData 11 2 10 4" xfId="18894"/>
    <cellStyle name="SAPBEXaggData 11 2 10 5" xfId="18895"/>
    <cellStyle name="SAPBEXaggData 11 2 11" xfId="758"/>
    <cellStyle name="SAPBEXaggData 11 2 11 2" xfId="759"/>
    <cellStyle name="SAPBEXaggData 11 2 11 2 2" xfId="18896"/>
    <cellStyle name="SAPBEXaggData 11 2 11 2 3" xfId="18897"/>
    <cellStyle name="SAPBEXaggData 11 2 11 3" xfId="760"/>
    <cellStyle name="SAPBEXaggData 11 2 11 3 2" xfId="18898"/>
    <cellStyle name="SAPBEXaggData 11 2 11 3 3" xfId="18899"/>
    <cellStyle name="SAPBEXaggData 11 2 11 4" xfId="18900"/>
    <cellStyle name="SAPBEXaggData 11 2 11 5" xfId="18901"/>
    <cellStyle name="SAPBEXaggData 11 2 12" xfId="761"/>
    <cellStyle name="SAPBEXaggData 11 2 12 2" xfId="762"/>
    <cellStyle name="SAPBEXaggData 11 2 12 2 2" xfId="18902"/>
    <cellStyle name="SAPBEXaggData 11 2 12 2 3" xfId="18903"/>
    <cellStyle name="SAPBEXaggData 11 2 12 3" xfId="763"/>
    <cellStyle name="SAPBEXaggData 11 2 12 3 2" xfId="18904"/>
    <cellStyle name="SAPBEXaggData 11 2 12 3 3" xfId="18905"/>
    <cellStyle name="SAPBEXaggData 11 2 12 4" xfId="18906"/>
    <cellStyle name="SAPBEXaggData 11 2 12 5" xfId="18907"/>
    <cellStyle name="SAPBEXaggData 11 2 13" xfId="18908"/>
    <cellStyle name="SAPBEXaggData 11 2 13 2" xfId="18909"/>
    <cellStyle name="SAPBEXaggData 11 2 13 3" xfId="18910"/>
    <cellStyle name="SAPBEXaggData 11 2 14" xfId="18911"/>
    <cellStyle name="SAPBEXaggData 11 2 2" xfId="764"/>
    <cellStyle name="SAPBEXaggData 11 2 2 10" xfId="765"/>
    <cellStyle name="SAPBEXaggData 11 2 2 10 2" xfId="766"/>
    <cellStyle name="SAPBEXaggData 11 2 2 10 2 2" xfId="18912"/>
    <cellStyle name="SAPBEXaggData 11 2 2 10 2 3" xfId="18913"/>
    <cellStyle name="SAPBEXaggData 11 2 2 10 3" xfId="767"/>
    <cellStyle name="SAPBEXaggData 11 2 2 10 3 2" xfId="18914"/>
    <cellStyle name="SAPBEXaggData 11 2 2 10 3 3" xfId="18915"/>
    <cellStyle name="SAPBEXaggData 11 2 2 10 4" xfId="18916"/>
    <cellStyle name="SAPBEXaggData 11 2 2 10 5" xfId="18917"/>
    <cellStyle name="SAPBEXaggData 11 2 2 11" xfId="18918"/>
    <cellStyle name="SAPBEXaggData 11 2 2 11 2" xfId="18919"/>
    <cellStyle name="SAPBEXaggData 11 2 2 11 3" xfId="18920"/>
    <cellStyle name="SAPBEXaggData 11 2 2 12" xfId="18921"/>
    <cellStyle name="SAPBEXaggData 11 2 2 2" xfId="768"/>
    <cellStyle name="SAPBEXaggData 11 2 2 2 2" xfId="769"/>
    <cellStyle name="SAPBEXaggData 11 2 2 2 2 2" xfId="770"/>
    <cellStyle name="SAPBEXaggData 11 2 2 2 2 2 2" xfId="18922"/>
    <cellStyle name="SAPBEXaggData 11 2 2 2 2 2 2 2" xfId="18923"/>
    <cellStyle name="SAPBEXaggData 11 2 2 2 2 2 2 2 2" xfId="18924"/>
    <cellStyle name="SAPBEXaggData 11 2 2 2 2 2 2 3" xfId="18925"/>
    <cellStyle name="SAPBEXaggData 11 2 2 2 2 2 3" xfId="18926"/>
    <cellStyle name="SAPBEXaggData 11 2 2 2 2 2 3 2" xfId="18927"/>
    <cellStyle name="SAPBEXaggData 11 2 2 2 2 2 3 3" xfId="18928"/>
    <cellStyle name="SAPBEXaggData 11 2 2 2 2 2 4" xfId="18929"/>
    <cellStyle name="SAPBEXaggData 11 2 2 2 2 2 4 2" xfId="18930"/>
    <cellStyle name="SAPBEXaggData 11 2 2 2 2 2 4 3" xfId="18931"/>
    <cellStyle name="SAPBEXaggData 11 2 2 2 2 2 5" xfId="18932"/>
    <cellStyle name="SAPBEXaggData 11 2 2 2 2 2 5 2" xfId="18933"/>
    <cellStyle name="SAPBEXaggData 11 2 2 2 2 2 6" xfId="18934"/>
    <cellStyle name="SAPBEXaggData 11 2 2 2 2 2 7" xfId="18935"/>
    <cellStyle name="SAPBEXaggData 11 2 2 2 2 2 8" xfId="18936"/>
    <cellStyle name="SAPBEXaggData 11 2 2 2 2 2 9" xfId="18937"/>
    <cellStyle name="SAPBEXaggData 11 2 2 2 2 3" xfId="18938"/>
    <cellStyle name="SAPBEXaggData 11 2 2 2 2 3 2" xfId="18939"/>
    <cellStyle name="SAPBEXaggData 11 2 2 2 2 3 2 2" xfId="18940"/>
    <cellStyle name="SAPBEXaggData 11 2 2 2 2 3 3" xfId="18941"/>
    <cellStyle name="SAPBEXaggData 11 2 2 2 2 4" xfId="18942"/>
    <cellStyle name="SAPBEXaggData 11 2 2 2 2 4 2" xfId="18943"/>
    <cellStyle name="SAPBEXaggData 11 2 2 2 2 4 3" xfId="18944"/>
    <cellStyle name="SAPBEXaggData 11 2 2 2 2 5" xfId="18945"/>
    <cellStyle name="SAPBEXaggData 11 2 2 2 2 6" xfId="18946"/>
    <cellStyle name="SAPBEXaggData 11 2 2 2 3" xfId="771"/>
    <cellStyle name="SAPBEXaggData 11 2 2 2 3 2" xfId="18947"/>
    <cellStyle name="SAPBEXaggData 11 2 2 2 3 2 2" xfId="18948"/>
    <cellStyle name="SAPBEXaggData 11 2 2 2 3 2 2 2" xfId="18949"/>
    <cellStyle name="SAPBEXaggData 11 2 2 2 3 2 3" xfId="18950"/>
    <cellStyle name="SAPBEXaggData 11 2 2 2 3 3" xfId="18951"/>
    <cellStyle name="SAPBEXaggData 11 2 2 2 3 3 2" xfId="18952"/>
    <cellStyle name="SAPBEXaggData 11 2 2 2 3 3 3" xfId="18953"/>
    <cellStyle name="SAPBEXaggData 11 2 2 2 3 4" xfId="18954"/>
    <cellStyle name="SAPBEXaggData 11 2 2 2 3 4 2" xfId="18955"/>
    <cellStyle name="SAPBEXaggData 11 2 2 2 3 4 3" xfId="18956"/>
    <cellStyle name="SAPBEXaggData 11 2 2 2 3 5" xfId="18957"/>
    <cellStyle name="SAPBEXaggData 11 2 2 2 3 5 2" xfId="18958"/>
    <cellStyle name="SAPBEXaggData 11 2 2 2 3 5 3" xfId="18959"/>
    <cellStyle name="SAPBEXaggData 11 2 2 2 3 6" xfId="18960"/>
    <cellStyle name="SAPBEXaggData 11 2 2 2 3 6 2" xfId="18961"/>
    <cellStyle name="SAPBEXaggData 11 2 2 2 3 7" xfId="18962"/>
    <cellStyle name="SAPBEXaggData 11 2 2 2 3 8" xfId="18963"/>
    <cellStyle name="SAPBEXaggData 11 2 2 2 3 9" xfId="18964"/>
    <cellStyle name="SAPBEXaggData 11 2 2 2 4" xfId="772"/>
    <cellStyle name="SAPBEXaggData 11 2 2 2 4 2" xfId="18965"/>
    <cellStyle name="SAPBEXaggData 11 2 2 2 4 2 2" xfId="18966"/>
    <cellStyle name="SAPBEXaggData 11 2 2 2 4 3" xfId="18967"/>
    <cellStyle name="SAPBEXaggData 11 2 2 2 5" xfId="18968"/>
    <cellStyle name="SAPBEXaggData 11 2 2 2 5 2" xfId="18969"/>
    <cellStyle name="SAPBEXaggData 11 2 2 2 5 3" xfId="18970"/>
    <cellStyle name="SAPBEXaggData 11 2 2 2 6" xfId="18971"/>
    <cellStyle name="SAPBEXaggData 11 2 2 3" xfId="773"/>
    <cellStyle name="SAPBEXaggData 11 2 2 3 2" xfId="774"/>
    <cellStyle name="SAPBEXaggData 11 2 2 3 2 2" xfId="18972"/>
    <cellStyle name="SAPBEXaggData 11 2 2 3 2 2 2" xfId="18973"/>
    <cellStyle name="SAPBEXaggData 11 2 2 3 2 2 2 2" xfId="18974"/>
    <cellStyle name="SAPBEXaggData 11 2 2 3 2 2 3" xfId="18975"/>
    <cellStyle name="SAPBEXaggData 11 2 2 3 2 3" xfId="18976"/>
    <cellStyle name="SAPBEXaggData 11 2 2 3 2 3 2" xfId="18977"/>
    <cellStyle name="SAPBEXaggData 11 2 2 3 2 3 2 2" xfId="18978"/>
    <cellStyle name="SAPBEXaggData 11 2 2 3 2 3 3" xfId="18979"/>
    <cellStyle name="SAPBEXaggData 11 2 2 3 2 4" xfId="18980"/>
    <cellStyle name="SAPBEXaggData 11 2 2 3 2 4 2" xfId="18981"/>
    <cellStyle name="SAPBEXaggData 11 2 2 3 2 4 3" xfId="18982"/>
    <cellStyle name="SAPBEXaggData 11 2 2 3 2 5" xfId="18983"/>
    <cellStyle name="SAPBEXaggData 11 2 2 3 2 5 2" xfId="18984"/>
    <cellStyle name="SAPBEXaggData 11 2 2 3 2 6" xfId="18985"/>
    <cellStyle name="SAPBEXaggData 11 2 2 3 2 7" xfId="18986"/>
    <cellStyle name="SAPBEXaggData 11 2 2 3 2 8" xfId="18987"/>
    <cellStyle name="SAPBEXaggData 11 2 2 3 2 9" xfId="18988"/>
    <cellStyle name="SAPBEXaggData 11 2 2 3 3" xfId="775"/>
    <cellStyle name="SAPBEXaggData 11 2 2 3 3 2" xfId="18989"/>
    <cellStyle name="SAPBEXaggData 11 2 2 3 3 2 2" xfId="18990"/>
    <cellStyle name="SAPBEXaggData 11 2 2 3 3 3" xfId="18991"/>
    <cellStyle name="SAPBEXaggData 11 2 2 3 4" xfId="776"/>
    <cellStyle name="SAPBEXaggData 11 2 2 3 4 2" xfId="18992"/>
    <cellStyle name="SAPBEXaggData 11 2 2 3 4 3" xfId="18993"/>
    <cellStyle name="SAPBEXaggData 11 2 2 3 5" xfId="18994"/>
    <cellStyle name="SAPBEXaggData 11 2 2 3 6" xfId="18995"/>
    <cellStyle name="SAPBEXaggData 11 2 2 4" xfId="777"/>
    <cellStyle name="SAPBEXaggData 11 2 2 4 10" xfId="18996"/>
    <cellStyle name="SAPBEXaggData 11 2 2 4 11" xfId="18997"/>
    <cellStyle name="SAPBEXaggData 11 2 2 4 2" xfId="778"/>
    <cellStyle name="SAPBEXaggData 11 2 2 4 2 10" xfId="18998"/>
    <cellStyle name="SAPBEXaggData 11 2 2 4 2 2" xfId="779"/>
    <cellStyle name="SAPBEXaggData 11 2 2 4 2 2 2" xfId="18999"/>
    <cellStyle name="SAPBEXaggData 11 2 2 4 2 2 2 2" xfId="19000"/>
    <cellStyle name="SAPBEXaggData 11 2 2 4 2 2 3" xfId="19001"/>
    <cellStyle name="SAPBEXaggData 11 2 2 4 2 3" xfId="19002"/>
    <cellStyle name="SAPBEXaggData 11 2 2 4 2 3 2" xfId="19003"/>
    <cellStyle name="SAPBEXaggData 11 2 2 4 2 3 2 2" xfId="19004"/>
    <cellStyle name="SAPBEXaggData 11 2 2 4 2 3 3" xfId="19005"/>
    <cellStyle name="SAPBEXaggData 11 2 2 4 2 4" xfId="19006"/>
    <cellStyle name="SAPBEXaggData 11 2 2 4 2 4 2" xfId="19007"/>
    <cellStyle name="SAPBEXaggData 11 2 2 4 2 4 3" xfId="19008"/>
    <cellStyle name="SAPBEXaggData 11 2 2 4 2 5" xfId="19009"/>
    <cellStyle name="SAPBEXaggData 11 2 2 4 2 5 2" xfId="19010"/>
    <cellStyle name="SAPBEXaggData 11 2 2 4 2 5 3" xfId="19011"/>
    <cellStyle name="SAPBEXaggData 11 2 2 4 2 6" xfId="19012"/>
    <cellStyle name="SAPBEXaggData 11 2 2 4 2 6 2" xfId="19013"/>
    <cellStyle name="SAPBEXaggData 11 2 2 4 2 7" xfId="19014"/>
    <cellStyle name="SAPBEXaggData 11 2 2 4 2 8" xfId="19015"/>
    <cellStyle name="SAPBEXaggData 11 2 2 4 2 9" xfId="19016"/>
    <cellStyle name="SAPBEXaggData 11 2 2 4 3" xfId="780"/>
    <cellStyle name="SAPBEXaggData 11 2 2 4 3 2" xfId="19017"/>
    <cellStyle name="SAPBEXaggData 11 2 2 4 3 2 2" xfId="19018"/>
    <cellStyle name="SAPBEXaggData 11 2 2 4 3 3" xfId="19019"/>
    <cellStyle name="SAPBEXaggData 11 2 2 4 4" xfId="19020"/>
    <cellStyle name="SAPBEXaggData 11 2 2 4 4 2" xfId="19021"/>
    <cellStyle name="SAPBEXaggData 11 2 2 4 4 2 2" xfId="19022"/>
    <cellStyle name="SAPBEXaggData 11 2 2 4 4 3" xfId="19023"/>
    <cellStyle name="SAPBEXaggData 11 2 2 4 5" xfId="19024"/>
    <cellStyle name="SAPBEXaggData 11 2 2 4 5 2" xfId="19025"/>
    <cellStyle name="SAPBEXaggData 11 2 2 4 5 3" xfId="19026"/>
    <cellStyle name="SAPBEXaggData 11 2 2 4 6" xfId="19027"/>
    <cellStyle name="SAPBEXaggData 11 2 2 4 6 2" xfId="19028"/>
    <cellStyle name="SAPBEXaggData 11 2 2 4 6 3" xfId="19029"/>
    <cellStyle name="SAPBEXaggData 11 2 2 4 7" xfId="19030"/>
    <cellStyle name="SAPBEXaggData 11 2 2 4 7 2" xfId="19031"/>
    <cellStyle name="SAPBEXaggData 11 2 2 4 8" xfId="19032"/>
    <cellStyle name="SAPBEXaggData 11 2 2 4 9" xfId="19033"/>
    <cellStyle name="SAPBEXaggData 11 2 2 5" xfId="781"/>
    <cellStyle name="SAPBEXaggData 11 2 2 5 10" xfId="19034"/>
    <cellStyle name="SAPBEXaggData 11 2 2 5 11" xfId="19035"/>
    <cellStyle name="SAPBEXaggData 11 2 2 5 2" xfId="782"/>
    <cellStyle name="SAPBEXaggData 11 2 2 5 2 10" xfId="19036"/>
    <cellStyle name="SAPBEXaggData 11 2 2 5 2 2" xfId="783"/>
    <cellStyle name="SAPBEXaggData 11 2 2 5 2 2 2" xfId="19037"/>
    <cellStyle name="SAPBEXaggData 11 2 2 5 2 2 2 2" xfId="19038"/>
    <cellStyle name="SAPBEXaggData 11 2 2 5 2 2 3" xfId="19039"/>
    <cellStyle name="SAPBEXaggData 11 2 2 5 2 3" xfId="784"/>
    <cellStyle name="SAPBEXaggData 11 2 2 5 2 3 2" xfId="19040"/>
    <cellStyle name="SAPBEXaggData 11 2 2 5 2 3 2 2" xfId="19041"/>
    <cellStyle name="SAPBEXaggData 11 2 2 5 2 3 3" xfId="19042"/>
    <cellStyle name="SAPBEXaggData 11 2 2 5 2 4" xfId="19043"/>
    <cellStyle name="SAPBEXaggData 11 2 2 5 2 4 2" xfId="19044"/>
    <cellStyle name="SAPBEXaggData 11 2 2 5 2 4 3" xfId="19045"/>
    <cellStyle name="SAPBEXaggData 11 2 2 5 2 5" xfId="19046"/>
    <cellStyle name="SAPBEXaggData 11 2 2 5 2 5 2" xfId="19047"/>
    <cellStyle name="SAPBEXaggData 11 2 2 5 2 5 3" xfId="19048"/>
    <cellStyle name="SAPBEXaggData 11 2 2 5 2 6" xfId="19049"/>
    <cellStyle name="SAPBEXaggData 11 2 2 5 2 6 2" xfId="19050"/>
    <cellStyle name="SAPBEXaggData 11 2 2 5 2 6 3" xfId="19051"/>
    <cellStyle name="SAPBEXaggData 11 2 2 5 2 7" xfId="19052"/>
    <cellStyle name="SAPBEXaggData 11 2 2 5 2 7 2" xfId="19053"/>
    <cellStyle name="SAPBEXaggData 11 2 2 5 2 8" xfId="19054"/>
    <cellStyle name="SAPBEXaggData 11 2 2 5 2 9" xfId="19055"/>
    <cellStyle name="SAPBEXaggData 11 2 2 5 3" xfId="785"/>
    <cellStyle name="SAPBEXaggData 11 2 2 5 3 2" xfId="19056"/>
    <cellStyle name="SAPBEXaggData 11 2 2 5 3 2 2" xfId="19057"/>
    <cellStyle name="SAPBEXaggData 11 2 2 5 3 3" xfId="19058"/>
    <cellStyle name="SAPBEXaggData 11 2 2 5 4" xfId="786"/>
    <cellStyle name="SAPBEXaggData 11 2 2 5 4 2" xfId="19059"/>
    <cellStyle name="SAPBEXaggData 11 2 2 5 4 2 2" xfId="19060"/>
    <cellStyle name="SAPBEXaggData 11 2 2 5 4 3" xfId="19061"/>
    <cellStyle name="SAPBEXaggData 11 2 2 5 5" xfId="19062"/>
    <cellStyle name="SAPBEXaggData 11 2 2 5 5 2" xfId="19063"/>
    <cellStyle name="SAPBEXaggData 11 2 2 5 5 3" xfId="19064"/>
    <cellStyle name="SAPBEXaggData 11 2 2 5 6" xfId="19065"/>
    <cellStyle name="SAPBEXaggData 11 2 2 5 6 2" xfId="19066"/>
    <cellStyle name="SAPBEXaggData 11 2 2 5 6 3" xfId="19067"/>
    <cellStyle name="SAPBEXaggData 11 2 2 5 7" xfId="19068"/>
    <cellStyle name="SAPBEXaggData 11 2 2 5 7 2" xfId="19069"/>
    <cellStyle name="SAPBEXaggData 11 2 2 5 7 3" xfId="19070"/>
    <cellStyle name="SAPBEXaggData 11 2 2 5 8" xfId="19071"/>
    <cellStyle name="SAPBEXaggData 11 2 2 5 8 2" xfId="19072"/>
    <cellStyle name="SAPBEXaggData 11 2 2 5 9" xfId="19073"/>
    <cellStyle name="SAPBEXaggData 11 2 2 6" xfId="787"/>
    <cellStyle name="SAPBEXaggData 11 2 2 6 2" xfId="788"/>
    <cellStyle name="SAPBEXaggData 11 2 2 6 2 2" xfId="789"/>
    <cellStyle name="SAPBEXaggData 11 2 2 6 2 2 2" xfId="19074"/>
    <cellStyle name="SAPBEXaggData 11 2 2 6 2 2 3" xfId="19075"/>
    <cellStyle name="SAPBEXaggData 11 2 2 6 2 3" xfId="790"/>
    <cellStyle name="SAPBEXaggData 11 2 2 6 2 3 2" xfId="19076"/>
    <cellStyle name="SAPBEXaggData 11 2 2 6 2 3 3" xfId="19077"/>
    <cellStyle name="SAPBEXaggData 11 2 2 6 2 4" xfId="19078"/>
    <cellStyle name="SAPBEXaggData 11 2 2 6 2 5" xfId="19079"/>
    <cellStyle name="SAPBEXaggData 11 2 2 6 3" xfId="791"/>
    <cellStyle name="SAPBEXaggData 11 2 2 6 3 2" xfId="19080"/>
    <cellStyle name="SAPBEXaggData 11 2 2 6 3 3" xfId="19081"/>
    <cellStyle name="SAPBEXaggData 11 2 2 6 4" xfId="792"/>
    <cellStyle name="SAPBEXaggData 11 2 2 6 4 2" xfId="19082"/>
    <cellStyle name="SAPBEXaggData 11 2 2 6 4 3" xfId="19083"/>
    <cellStyle name="SAPBEXaggData 11 2 2 6 5" xfId="19084"/>
    <cellStyle name="SAPBEXaggData 11 2 2 6 5 2" xfId="19085"/>
    <cellStyle name="SAPBEXaggData 11 2 2 6 6" xfId="19086"/>
    <cellStyle name="SAPBEXaggData 11 2 2 6 7" xfId="19087"/>
    <cellStyle name="SAPBEXaggData 11 2 2 7" xfId="793"/>
    <cellStyle name="SAPBEXaggData 11 2 2 7 2" xfId="794"/>
    <cellStyle name="SAPBEXaggData 11 2 2 7 2 2" xfId="795"/>
    <cellStyle name="SAPBEXaggData 11 2 2 7 2 2 2" xfId="19088"/>
    <cellStyle name="SAPBEXaggData 11 2 2 7 2 2 3" xfId="19089"/>
    <cellStyle name="SAPBEXaggData 11 2 2 7 2 3" xfId="796"/>
    <cellStyle name="SAPBEXaggData 11 2 2 7 2 3 2" xfId="19090"/>
    <cellStyle name="SAPBEXaggData 11 2 2 7 2 3 3" xfId="19091"/>
    <cellStyle name="SAPBEXaggData 11 2 2 7 2 4" xfId="19092"/>
    <cellStyle name="SAPBEXaggData 11 2 2 7 2 5" xfId="19093"/>
    <cellStyle name="SAPBEXaggData 11 2 2 7 3" xfId="797"/>
    <cellStyle name="SAPBEXaggData 11 2 2 7 3 2" xfId="19094"/>
    <cellStyle name="SAPBEXaggData 11 2 2 7 3 3" xfId="19095"/>
    <cellStyle name="SAPBEXaggData 11 2 2 7 4" xfId="798"/>
    <cellStyle name="SAPBEXaggData 11 2 2 7 4 2" xfId="19096"/>
    <cellStyle name="SAPBEXaggData 11 2 2 7 4 3" xfId="19097"/>
    <cellStyle name="SAPBEXaggData 11 2 2 7 5" xfId="19098"/>
    <cellStyle name="SAPBEXaggData 11 2 2 7 6" xfId="19099"/>
    <cellStyle name="SAPBEXaggData 11 2 2 8" xfId="799"/>
    <cellStyle name="SAPBEXaggData 11 2 2 8 2" xfId="800"/>
    <cellStyle name="SAPBEXaggData 11 2 2 8 2 2" xfId="19100"/>
    <cellStyle name="SAPBEXaggData 11 2 2 8 2 3" xfId="19101"/>
    <cellStyle name="SAPBEXaggData 11 2 2 8 3" xfId="801"/>
    <cellStyle name="SAPBEXaggData 11 2 2 8 3 2" xfId="19102"/>
    <cellStyle name="SAPBEXaggData 11 2 2 8 3 3" xfId="19103"/>
    <cellStyle name="SAPBEXaggData 11 2 2 8 4" xfId="19104"/>
    <cellStyle name="SAPBEXaggData 11 2 2 8 5" xfId="19105"/>
    <cellStyle name="SAPBEXaggData 11 2 2 9" xfId="802"/>
    <cellStyle name="SAPBEXaggData 11 2 2 9 2" xfId="803"/>
    <cellStyle name="SAPBEXaggData 11 2 2 9 2 2" xfId="19106"/>
    <cellStyle name="SAPBEXaggData 11 2 2 9 2 3" xfId="19107"/>
    <cellStyle name="SAPBEXaggData 11 2 2 9 3" xfId="804"/>
    <cellStyle name="SAPBEXaggData 11 2 2 9 3 2" xfId="19108"/>
    <cellStyle name="SAPBEXaggData 11 2 2 9 3 3" xfId="19109"/>
    <cellStyle name="SAPBEXaggData 11 2 2 9 4" xfId="19110"/>
    <cellStyle name="SAPBEXaggData 11 2 2 9 5" xfId="19111"/>
    <cellStyle name="SAPBEXaggData 11 2 3" xfId="805"/>
    <cellStyle name="SAPBEXaggData 11 2 3 10" xfId="806"/>
    <cellStyle name="SAPBEXaggData 11 2 3 10 2" xfId="807"/>
    <cellStyle name="SAPBEXaggData 11 2 3 10 2 2" xfId="19112"/>
    <cellStyle name="SAPBEXaggData 11 2 3 10 2 3" xfId="19113"/>
    <cellStyle name="SAPBEXaggData 11 2 3 10 3" xfId="808"/>
    <cellStyle name="SAPBEXaggData 11 2 3 10 3 2" xfId="19114"/>
    <cellStyle name="SAPBEXaggData 11 2 3 10 3 3" xfId="19115"/>
    <cellStyle name="SAPBEXaggData 11 2 3 10 4" xfId="19116"/>
    <cellStyle name="SAPBEXaggData 11 2 3 10 5" xfId="19117"/>
    <cellStyle name="SAPBEXaggData 11 2 3 11" xfId="19118"/>
    <cellStyle name="SAPBEXaggData 11 2 3 11 2" xfId="19119"/>
    <cellStyle name="SAPBEXaggData 11 2 3 11 3" xfId="19120"/>
    <cellStyle name="SAPBEXaggData 11 2 3 12" xfId="19121"/>
    <cellStyle name="SAPBEXaggData 11 2 3 2" xfId="809"/>
    <cellStyle name="SAPBEXaggData 11 2 3 2 2" xfId="810"/>
    <cellStyle name="SAPBEXaggData 11 2 3 2 2 2" xfId="811"/>
    <cellStyle name="SAPBEXaggData 11 2 3 2 2 2 2" xfId="19122"/>
    <cellStyle name="SAPBEXaggData 11 2 3 2 2 2 2 2" xfId="19123"/>
    <cellStyle name="SAPBEXaggData 11 2 3 2 2 2 2 2 2" xfId="19124"/>
    <cellStyle name="SAPBEXaggData 11 2 3 2 2 2 2 3" xfId="19125"/>
    <cellStyle name="SAPBEXaggData 11 2 3 2 2 2 3" xfId="19126"/>
    <cellStyle name="SAPBEXaggData 11 2 3 2 2 2 3 2" xfId="19127"/>
    <cellStyle name="SAPBEXaggData 11 2 3 2 2 2 3 3" xfId="19128"/>
    <cellStyle name="SAPBEXaggData 11 2 3 2 2 2 4" xfId="19129"/>
    <cellStyle name="SAPBEXaggData 11 2 3 2 2 2 4 2" xfId="19130"/>
    <cellStyle name="SAPBEXaggData 11 2 3 2 2 2 4 3" xfId="19131"/>
    <cellStyle name="SAPBEXaggData 11 2 3 2 2 2 5" xfId="19132"/>
    <cellStyle name="SAPBEXaggData 11 2 3 2 2 2 5 2" xfId="19133"/>
    <cellStyle name="SAPBEXaggData 11 2 3 2 2 2 6" xfId="19134"/>
    <cellStyle name="SAPBEXaggData 11 2 3 2 2 2 7" xfId="19135"/>
    <cellStyle name="SAPBEXaggData 11 2 3 2 2 2 8" xfId="19136"/>
    <cellStyle name="SAPBEXaggData 11 2 3 2 2 2 9" xfId="19137"/>
    <cellStyle name="SAPBEXaggData 11 2 3 2 2 3" xfId="19138"/>
    <cellStyle name="SAPBEXaggData 11 2 3 2 2 3 2" xfId="19139"/>
    <cellStyle name="SAPBEXaggData 11 2 3 2 2 3 2 2" xfId="19140"/>
    <cellStyle name="SAPBEXaggData 11 2 3 2 2 3 3" xfId="19141"/>
    <cellStyle name="SAPBEXaggData 11 2 3 2 2 4" xfId="19142"/>
    <cellStyle name="SAPBEXaggData 11 2 3 2 2 4 2" xfId="19143"/>
    <cellStyle name="SAPBEXaggData 11 2 3 2 2 4 3" xfId="19144"/>
    <cellStyle name="SAPBEXaggData 11 2 3 2 2 5" xfId="19145"/>
    <cellStyle name="SAPBEXaggData 11 2 3 2 2 6" xfId="19146"/>
    <cellStyle name="SAPBEXaggData 11 2 3 2 3" xfId="812"/>
    <cellStyle name="SAPBEXaggData 11 2 3 2 3 2" xfId="19147"/>
    <cellStyle name="SAPBEXaggData 11 2 3 2 3 2 2" xfId="19148"/>
    <cellStyle name="SAPBEXaggData 11 2 3 2 3 2 2 2" xfId="19149"/>
    <cellStyle name="SAPBEXaggData 11 2 3 2 3 2 3" xfId="19150"/>
    <cellStyle name="SAPBEXaggData 11 2 3 2 3 3" xfId="19151"/>
    <cellStyle name="SAPBEXaggData 11 2 3 2 3 3 2" xfId="19152"/>
    <cellStyle name="SAPBEXaggData 11 2 3 2 3 3 3" xfId="19153"/>
    <cellStyle name="SAPBEXaggData 11 2 3 2 3 4" xfId="19154"/>
    <cellStyle name="SAPBEXaggData 11 2 3 2 3 4 2" xfId="19155"/>
    <cellStyle name="SAPBEXaggData 11 2 3 2 3 4 3" xfId="19156"/>
    <cellStyle name="SAPBEXaggData 11 2 3 2 3 5" xfId="19157"/>
    <cellStyle name="SAPBEXaggData 11 2 3 2 3 5 2" xfId="19158"/>
    <cellStyle name="SAPBEXaggData 11 2 3 2 3 5 3" xfId="19159"/>
    <cellStyle name="SAPBEXaggData 11 2 3 2 3 6" xfId="19160"/>
    <cellStyle name="SAPBEXaggData 11 2 3 2 3 6 2" xfId="19161"/>
    <cellStyle name="SAPBEXaggData 11 2 3 2 3 7" xfId="19162"/>
    <cellStyle name="SAPBEXaggData 11 2 3 2 3 8" xfId="19163"/>
    <cellStyle name="SAPBEXaggData 11 2 3 2 3 9" xfId="19164"/>
    <cellStyle name="SAPBEXaggData 11 2 3 2 4" xfId="813"/>
    <cellStyle name="SAPBEXaggData 11 2 3 2 4 2" xfId="19165"/>
    <cellStyle name="SAPBEXaggData 11 2 3 2 4 2 2" xfId="19166"/>
    <cellStyle name="SAPBEXaggData 11 2 3 2 4 3" xfId="19167"/>
    <cellStyle name="SAPBEXaggData 11 2 3 2 5" xfId="19168"/>
    <cellStyle name="SAPBEXaggData 11 2 3 2 5 2" xfId="19169"/>
    <cellStyle name="SAPBEXaggData 11 2 3 2 5 3" xfId="19170"/>
    <cellStyle name="SAPBEXaggData 11 2 3 2 6" xfId="19171"/>
    <cellStyle name="SAPBEXaggData 11 2 3 3" xfId="814"/>
    <cellStyle name="SAPBEXaggData 11 2 3 3 2" xfId="815"/>
    <cellStyle name="SAPBEXaggData 11 2 3 3 2 2" xfId="19172"/>
    <cellStyle name="SAPBEXaggData 11 2 3 3 2 2 2" xfId="19173"/>
    <cellStyle name="SAPBEXaggData 11 2 3 3 2 2 2 2" xfId="19174"/>
    <cellStyle name="SAPBEXaggData 11 2 3 3 2 2 3" xfId="19175"/>
    <cellStyle name="SAPBEXaggData 11 2 3 3 2 3" xfId="19176"/>
    <cellStyle name="SAPBEXaggData 11 2 3 3 2 3 2" xfId="19177"/>
    <cellStyle name="SAPBEXaggData 11 2 3 3 2 3 2 2" xfId="19178"/>
    <cellStyle name="SAPBEXaggData 11 2 3 3 2 3 3" xfId="19179"/>
    <cellStyle name="SAPBEXaggData 11 2 3 3 2 4" xfId="19180"/>
    <cellStyle name="SAPBEXaggData 11 2 3 3 2 4 2" xfId="19181"/>
    <cellStyle name="SAPBEXaggData 11 2 3 3 2 4 3" xfId="19182"/>
    <cellStyle name="SAPBEXaggData 11 2 3 3 2 5" xfId="19183"/>
    <cellStyle name="SAPBEXaggData 11 2 3 3 2 5 2" xfId="19184"/>
    <cellStyle name="SAPBEXaggData 11 2 3 3 2 6" xfId="19185"/>
    <cellStyle name="SAPBEXaggData 11 2 3 3 2 7" xfId="19186"/>
    <cellStyle name="SAPBEXaggData 11 2 3 3 2 8" xfId="19187"/>
    <cellStyle name="SAPBEXaggData 11 2 3 3 2 9" xfId="19188"/>
    <cellStyle name="SAPBEXaggData 11 2 3 3 3" xfId="816"/>
    <cellStyle name="SAPBEXaggData 11 2 3 3 3 2" xfId="19189"/>
    <cellStyle name="SAPBEXaggData 11 2 3 3 3 2 2" xfId="19190"/>
    <cellStyle name="SAPBEXaggData 11 2 3 3 3 3" xfId="19191"/>
    <cellStyle name="SAPBEXaggData 11 2 3 3 4" xfId="817"/>
    <cellStyle name="SAPBEXaggData 11 2 3 3 4 2" xfId="19192"/>
    <cellStyle name="SAPBEXaggData 11 2 3 3 4 3" xfId="19193"/>
    <cellStyle name="SAPBEXaggData 11 2 3 3 5" xfId="19194"/>
    <cellStyle name="SAPBEXaggData 11 2 3 3 6" xfId="19195"/>
    <cellStyle name="SAPBEXaggData 11 2 3 4" xfId="818"/>
    <cellStyle name="SAPBEXaggData 11 2 3 4 10" xfId="19196"/>
    <cellStyle name="SAPBEXaggData 11 2 3 4 11" xfId="19197"/>
    <cellStyle name="SAPBEXaggData 11 2 3 4 2" xfId="819"/>
    <cellStyle name="SAPBEXaggData 11 2 3 4 2 10" xfId="19198"/>
    <cellStyle name="SAPBEXaggData 11 2 3 4 2 2" xfId="820"/>
    <cellStyle name="SAPBEXaggData 11 2 3 4 2 2 2" xfId="19199"/>
    <cellStyle name="SAPBEXaggData 11 2 3 4 2 2 2 2" xfId="19200"/>
    <cellStyle name="SAPBEXaggData 11 2 3 4 2 2 3" xfId="19201"/>
    <cellStyle name="SAPBEXaggData 11 2 3 4 2 3" xfId="19202"/>
    <cellStyle name="SAPBEXaggData 11 2 3 4 2 3 2" xfId="19203"/>
    <cellStyle name="SAPBEXaggData 11 2 3 4 2 3 2 2" xfId="19204"/>
    <cellStyle name="SAPBEXaggData 11 2 3 4 2 3 3" xfId="19205"/>
    <cellStyle name="SAPBEXaggData 11 2 3 4 2 4" xfId="19206"/>
    <cellStyle name="SAPBEXaggData 11 2 3 4 2 4 2" xfId="19207"/>
    <cellStyle name="SAPBEXaggData 11 2 3 4 2 4 3" xfId="19208"/>
    <cellStyle name="SAPBEXaggData 11 2 3 4 2 5" xfId="19209"/>
    <cellStyle name="SAPBEXaggData 11 2 3 4 2 5 2" xfId="19210"/>
    <cellStyle name="SAPBEXaggData 11 2 3 4 2 5 3" xfId="19211"/>
    <cellStyle name="SAPBEXaggData 11 2 3 4 2 6" xfId="19212"/>
    <cellStyle name="SAPBEXaggData 11 2 3 4 2 6 2" xfId="19213"/>
    <cellStyle name="SAPBEXaggData 11 2 3 4 2 7" xfId="19214"/>
    <cellStyle name="SAPBEXaggData 11 2 3 4 2 8" xfId="19215"/>
    <cellStyle name="SAPBEXaggData 11 2 3 4 2 9" xfId="19216"/>
    <cellStyle name="SAPBEXaggData 11 2 3 4 3" xfId="821"/>
    <cellStyle name="SAPBEXaggData 11 2 3 4 3 2" xfId="19217"/>
    <cellStyle name="SAPBEXaggData 11 2 3 4 3 2 2" xfId="19218"/>
    <cellStyle name="SAPBEXaggData 11 2 3 4 3 3" xfId="19219"/>
    <cellStyle name="SAPBEXaggData 11 2 3 4 4" xfId="19220"/>
    <cellStyle name="SAPBEXaggData 11 2 3 4 4 2" xfId="19221"/>
    <cellStyle name="SAPBEXaggData 11 2 3 4 4 2 2" xfId="19222"/>
    <cellStyle name="SAPBEXaggData 11 2 3 4 4 3" xfId="19223"/>
    <cellStyle name="SAPBEXaggData 11 2 3 4 5" xfId="19224"/>
    <cellStyle name="SAPBEXaggData 11 2 3 4 5 2" xfId="19225"/>
    <cellStyle name="SAPBEXaggData 11 2 3 4 5 3" xfId="19226"/>
    <cellStyle name="SAPBEXaggData 11 2 3 4 6" xfId="19227"/>
    <cellStyle name="SAPBEXaggData 11 2 3 4 6 2" xfId="19228"/>
    <cellStyle name="SAPBEXaggData 11 2 3 4 6 3" xfId="19229"/>
    <cellStyle name="SAPBEXaggData 11 2 3 4 7" xfId="19230"/>
    <cellStyle name="SAPBEXaggData 11 2 3 4 7 2" xfId="19231"/>
    <cellStyle name="SAPBEXaggData 11 2 3 4 8" xfId="19232"/>
    <cellStyle name="SAPBEXaggData 11 2 3 4 9" xfId="19233"/>
    <cellStyle name="SAPBEXaggData 11 2 3 5" xfId="822"/>
    <cellStyle name="SAPBEXaggData 11 2 3 5 10" xfId="19234"/>
    <cellStyle name="SAPBEXaggData 11 2 3 5 11" xfId="19235"/>
    <cellStyle name="SAPBEXaggData 11 2 3 5 2" xfId="823"/>
    <cellStyle name="SAPBEXaggData 11 2 3 5 2 10" xfId="19236"/>
    <cellStyle name="SAPBEXaggData 11 2 3 5 2 2" xfId="824"/>
    <cellStyle name="SAPBEXaggData 11 2 3 5 2 2 2" xfId="19237"/>
    <cellStyle name="SAPBEXaggData 11 2 3 5 2 2 2 2" xfId="19238"/>
    <cellStyle name="SAPBEXaggData 11 2 3 5 2 2 3" xfId="19239"/>
    <cellStyle name="SAPBEXaggData 11 2 3 5 2 3" xfId="825"/>
    <cellStyle name="SAPBEXaggData 11 2 3 5 2 3 2" xfId="19240"/>
    <cellStyle name="SAPBEXaggData 11 2 3 5 2 3 2 2" xfId="19241"/>
    <cellStyle name="SAPBEXaggData 11 2 3 5 2 3 3" xfId="19242"/>
    <cellStyle name="SAPBEXaggData 11 2 3 5 2 4" xfId="19243"/>
    <cellStyle name="SAPBEXaggData 11 2 3 5 2 4 2" xfId="19244"/>
    <cellStyle name="SAPBEXaggData 11 2 3 5 2 4 3" xfId="19245"/>
    <cellStyle name="SAPBEXaggData 11 2 3 5 2 5" xfId="19246"/>
    <cellStyle name="SAPBEXaggData 11 2 3 5 2 5 2" xfId="19247"/>
    <cellStyle name="SAPBEXaggData 11 2 3 5 2 5 3" xfId="19248"/>
    <cellStyle name="SAPBEXaggData 11 2 3 5 2 6" xfId="19249"/>
    <cellStyle name="SAPBEXaggData 11 2 3 5 2 6 2" xfId="19250"/>
    <cellStyle name="SAPBEXaggData 11 2 3 5 2 6 3" xfId="19251"/>
    <cellStyle name="SAPBEXaggData 11 2 3 5 2 7" xfId="19252"/>
    <cellStyle name="SAPBEXaggData 11 2 3 5 2 7 2" xfId="19253"/>
    <cellStyle name="SAPBEXaggData 11 2 3 5 2 8" xfId="19254"/>
    <cellStyle name="SAPBEXaggData 11 2 3 5 2 9" xfId="19255"/>
    <cellStyle name="SAPBEXaggData 11 2 3 5 3" xfId="826"/>
    <cellStyle name="SAPBEXaggData 11 2 3 5 3 2" xfId="19256"/>
    <cellStyle name="SAPBEXaggData 11 2 3 5 3 2 2" xfId="19257"/>
    <cellStyle name="SAPBEXaggData 11 2 3 5 3 3" xfId="19258"/>
    <cellStyle name="SAPBEXaggData 11 2 3 5 4" xfId="827"/>
    <cellStyle name="SAPBEXaggData 11 2 3 5 4 2" xfId="19259"/>
    <cellStyle name="SAPBEXaggData 11 2 3 5 4 2 2" xfId="19260"/>
    <cellStyle name="SAPBEXaggData 11 2 3 5 4 3" xfId="19261"/>
    <cellStyle name="SAPBEXaggData 11 2 3 5 5" xfId="19262"/>
    <cellStyle name="SAPBEXaggData 11 2 3 5 5 2" xfId="19263"/>
    <cellStyle name="SAPBEXaggData 11 2 3 5 5 3" xfId="19264"/>
    <cellStyle name="SAPBEXaggData 11 2 3 5 6" xfId="19265"/>
    <cellStyle name="SAPBEXaggData 11 2 3 5 6 2" xfId="19266"/>
    <cellStyle name="SAPBEXaggData 11 2 3 5 6 3" xfId="19267"/>
    <cellStyle name="SAPBEXaggData 11 2 3 5 7" xfId="19268"/>
    <cellStyle name="SAPBEXaggData 11 2 3 5 7 2" xfId="19269"/>
    <cellStyle name="SAPBEXaggData 11 2 3 5 7 3" xfId="19270"/>
    <cellStyle name="SAPBEXaggData 11 2 3 5 8" xfId="19271"/>
    <cellStyle name="SAPBEXaggData 11 2 3 5 8 2" xfId="19272"/>
    <cellStyle name="SAPBEXaggData 11 2 3 5 9" xfId="19273"/>
    <cellStyle name="SAPBEXaggData 11 2 3 6" xfId="828"/>
    <cellStyle name="SAPBEXaggData 11 2 3 6 2" xfId="829"/>
    <cellStyle name="SAPBEXaggData 11 2 3 6 2 2" xfId="830"/>
    <cellStyle name="SAPBEXaggData 11 2 3 6 2 2 2" xfId="19274"/>
    <cellStyle name="SAPBEXaggData 11 2 3 6 2 2 3" xfId="19275"/>
    <cellStyle name="SAPBEXaggData 11 2 3 6 2 3" xfId="831"/>
    <cellStyle name="SAPBEXaggData 11 2 3 6 2 3 2" xfId="19276"/>
    <cellStyle name="SAPBEXaggData 11 2 3 6 2 3 3" xfId="19277"/>
    <cellStyle name="SAPBEXaggData 11 2 3 6 2 4" xfId="19278"/>
    <cellStyle name="SAPBEXaggData 11 2 3 6 2 5" xfId="19279"/>
    <cellStyle name="SAPBEXaggData 11 2 3 6 3" xfId="832"/>
    <cellStyle name="SAPBEXaggData 11 2 3 6 3 2" xfId="19280"/>
    <cellStyle name="SAPBEXaggData 11 2 3 6 3 3" xfId="19281"/>
    <cellStyle name="SAPBEXaggData 11 2 3 6 4" xfId="833"/>
    <cellStyle name="SAPBEXaggData 11 2 3 6 4 2" xfId="19282"/>
    <cellStyle name="SAPBEXaggData 11 2 3 6 4 3" xfId="19283"/>
    <cellStyle name="SAPBEXaggData 11 2 3 6 5" xfId="19284"/>
    <cellStyle name="SAPBEXaggData 11 2 3 6 5 2" xfId="19285"/>
    <cellStyle name="SAPBEXaggData 11 2 3 6 6" xfId="19286"/>
    <cellStyle name="SAPBEXaggData 11 2 3 6 7" xfId="19287"/>
    <cellStyle name="SAPBEXaggData 11 2 3 7" xfId="834"/>
    <cellStyle name="SAPBEXaggData 11 2 3 7 2" xfId="835"/>
    <cellStyle name="SAPBEXaggData 11 2 3 7 2 2" xfId="836"/>
    <cellStyle name="SAPBEXaggData 11 2 3 7 2 2 2" xfId="19288"/>
    <cellStyle name="SAPBEXaggData 11 2 3 7 2 2 3" xfId="19289"/>
    <cellStyle name="SAPBEXaggData 11 2 3 7 2 3" xfId="837"/>
    <cellStyle name="SAPBEXaggData 11 2 3 7 2 3 2" xfId="19290"/>
    <cellStyle name="SAPBEXaggData 11 2 3 7 2 3 3" xfId="19291"/>
    <cellStyle name="SAPBEXaggData 11 2 3 7 2 4" xfId="19292"/>
    <cellStyle name="SAPBEXaggData 11 2 3 7 2 5" xfId="19293"/>
    <cellStyle name="SAPBEXaggData 11 2 3 7 3" xfId="838"/>
    <cellStyle name="SAPBEXaggData 11 2 3 7 3 2" xfId="19294"/>
    <cellStyle name="SAPBEXaggData 11 2 3 7 3 3" xfId="19295"/>
    <cellStyle name="SAPBEXaggData 11 2 3 7 4" xfId="839"/>
    <cellStyle name="SAPBEXaggData 11 2 3 7 4 2" xfId="19296"/>
    <cellStyle name="SAPBEXaggData 11 2 3 7 4 3" xfId="19297"/>
    <cellStyle name="SAPBEXaggData 11 2 3 7 5" xfId="19298"/>
    <cellStyle name="SAPBEXaggData 11 2 3 7 6" xfId="19299"/>
    <cellStyle name="SAPBEXaggData 11 2 3 8" xfId="840"/>
    <cellStyle name="SAPBEXaggData 11 2 3 8 2" xfId="841"/>
    <cellStyle name="SAPBEXaggData 11 2 3 8 2 2" xfId="19300"/>
    <cellStyle name="SAPBEXaggData 11 2 3 8 2 3" xfId="19301"/>
    <cellStyle name="SAPBEXaggData 11 2 3 8 3" xfId="842"/>
    <cellStyle name="SAPBEXaggData 11 2 3 8 3 2" xfId="19302"/>
    <cellStyle name="SAPBEXaggData 11 2 3 8 3 3" xfId="19303"/>
    <cellStyle name="SAPBEXaggData 11 2 3 8 4" xfId="19304"/>
    <cellStyle name="SAPBEXaggData 11 2 3 8 5" xfId="19305"/>
    <cellStyle name="SAPBEXaggData 11 2 3 9" xfId="843"/>
    <cellStyle name="SAPBEXaggData 11 2 3 9 2" xfId="844"/>
    <cellStyle name="SAPBEXaggData 11 2 3 9 2 2" xfId="19306"/>
    <cellStyle name="SAPBEXaggData 11 2 3 9 2 3" xfId="19307"/>
    <cellStyle name="SAPBEXaggData 11 2 3 9 3" xfId="845"/>
    <cellStyle name="SAPBEXaggData 11 2 3 9 3 2" xfId="19308"/>
    <cellStyle name="SAPBEXaggData 11 2 3 9 3 3" xfId="19309"/>
    <cellStyle name="SAPBEXaggData 11 2 3 9 4" xfId="19310"/>
    <cellStyle name="SAPBEXaggData 11 2 3 9 5" xfId="19311"/>
    <cellStyle name="SAPBEXaggData 11 2 4" xfId="846"/>
    <cellStyle name="SAPBEXaggData 11 2 4 2" xfId="847"/>
    <cellStyle name="SAPBEXaggData 11 2 4 2 2" xfId="848"/>
    <cellStyle name="SAPBEXaggData 11 2 4 2 2 2" xfId="19312"/>
    <cellStyle name="SAPBEXaggData 11 2 4 2 2 2 2" xfId="19313"/>
    <cellStyle name="SAPBEXaggData 11 2 4 2 2 2 2 2" xfId="19314"/>
    <cellStyle name="SAPBEXaggData 11 2 4 2 2 2 3" xfId="19315"/>
    <cellStyle name="SAPBEXaggData 11 2 4 2 2 3" xfId="19316"/>
    <cellStyle name="SAPBEXaggData 11 2 4 2 2 3 2" xfId="19317"/>
    <cellStyle name="SAPBEXaggData 11 2 4 2 2 3 3" xfId="19318"/>
    <cellStyle name="SAPBEXaggData 11 2 4 2 2 4" xfId="19319"/>
    <cellStyle name="SAPBEXaggData 11 2 4 2 2 4 2" xfId="19320"/>
    <cellStyle name="SAPBEXaggData 11 2 4 2 2 4 3" xfId="19321"/>
    <cellStyle name="SAPBEXaggData 11 2 4 2 2 5" xfId="19322"/>
    <cellStyle name="SAPBEXaggData 11 2 4 2 2 5 2" xfId="19323"/>
    <cellStyle name="SAPBEXaggData 11 2 4 2 2 6" xfId="19324"/>
    <cellStyle name="SAPBEXaggData 11 2 4 2 2 7" xfId="19325"/>
    <cellStyle name="SAPBEXaggData 11 2 4 2 2 8" xfId="19326"/>
    <cellStyle name="SAPBEXaggData 11 2 4 2 2 9" xfId="19327"/>
    <cellStyle name="SAPBEXaggData 11 2 4 2 3" xfId="19328"/>
    <cellStyle name="SAPBEXaggData 11 2 4 2 3 2" xfId="19329"/>
    <cellStyle name="SAPBEXaggData 11 2 4 2 3 2 2" xfId="19330"/>
    <cellStyle name="SAPBEXaggData 11 2 4 2 3 3" xfId="19331"/>
    <cellStyle name="SAPBEXaggData 11 2 4 2 4" xfId="19332"/>
    <cellStyle name="SAPBEXaggData 11 2 4 2 4 2" xfId="19333"/>
    <cellStyle name="SAPBEXaggData 11 2 4 2 4 3" xfId="19334"/>
    <cellStyle name="SAPBEXaggData 11 2 4 2 5" xfId="19335"/>
    <cellStyle name="SAPBEXaggData 11 2 4 2 6" xfId="19336"/>
    <cellStyle name="SAPBEXaggData 11 2 4 3" xfId="849"/>
    <cellStyle name="SAPBEXaggData 11 2 4 3 2" xfId="19337"/>
    <cellStyle name="SAPBEXaggData 11 2 4 3 2 2" xfId="19338"/>
    <cellStyle name="SAPBEXaggData 11 2 4 3 2 2 2" xfId="19339"/>
    <cellStyle name="SAPBEXaggData 11 2 4 3 2 3" xfId="19340"/>
    <cellStyle name="SAPBEXaggData 11 2 4 3 3" xfId="19341"/>
    <cellStyle name="SAPBEXaggData 11 2 4 3 3 2" xfId="19342"/>
    <cellStyle name="SAPBEXaggData 11 2 4 3 3 3" xfId="19343"/>
    <cellStyle name="SAPBEXaggData 11 2 4 3 4" xfId="19344"/>
    <cellStyle name="SAPBEXaggData 11 2 4 3 4 2" xfId="19345"/>
    <cellStyle name="SAPBEXaggData 11 2 4 3 4 3" xfId="19346"/>
    <cellStyle name="SAPBEXaggData 11 2 4 3 5" xfId="19347"/>
    <cellStyle name="SAPBEXaggData 11 2 4 3 5 2" xfId="19348"/>
    <cellStyle name="SAPBEXaggData 11 2 4 3 5 3" xfId="19349"/>
    <cellStyle name="SAPBEXaggData 11 2 4 3 6" xfId="19350"/>
    <cellStyle name="SAPBEXaggData 11 2 4 3 6 2" xfId="19351"/>
    <cellStyle name="SAPBEXaggData 11 2 4 3 7" xfId="19352"/>
    <cellStyle name="SAPBEXaggData 11 2 4 3 8" xfId="19353"/>
    <cellStyle name="SAPBEXaggData 11 2 4 3 9" xfId="19354"/>
    <cellStyle name="SAPBEXaggData 11 2 4 4" xfId="850"/>
    <cellStyle name="SAPBEXaggData 11 2 4 4 2" xfId="19355"/>
    <cellStyle name="SAPBEXaggData 11 2 4 4 2 2" xfId="19356"/>
    <cellStyle name="SAPBEXaggData 11 2 4 4 3" xfId="19357"/>
    <cellStyle name="SAPBEXaggData 11 2 4 5" xfId="19358"/>
    <cellStyle name="SAPBEXaggData 11 2 4 5 2" xfId="19359"/>
    <cellStyle name="SAPBEXaggData 11 2 4 5 3" xfId="19360"/>
    <cellStyle name="SAPBEXaggData 11 2 4 6" xfId="19361"/>
    <cellStyle name="SAPBEXaggData 11 2 5" xfId="851"/>
    <cellStyle name="SAPBEXaggData 11 2 5 2" xfId="852"/>
    <cellStyle name="SAPBEXaggData 11 2 5 2 2" xfId="19362"/>
    <cellStyle name="SAPBEXaggData 11 2 5 2 2 2" xfId="19363"/>
    <cellStyle name="SAPBEXaggData 11 2 5 2 2 2 2" xfId="19364"/>
    <cellStyle name="SAPBEXaggData 11 2 5 2 2 3" xfId="19365"/>
    <cellStyle name="SAPBEXaggData 11 2 5 2 3" xfId="19366"/>
    <cellStyle name="SAPBEXaggData 11 2 5 2 3 2" xfId="19367"/>
    <cellStyle name="SAPBEXaggData 11 2 5 2 3 2 2" xfId="19368"/>
    <cellStyle name="SAPBEXaggData 11 2 5 2 3 3" xfId="19369"/>
    <cellStyle name="SAPBEXaggData 11 2 5 2 4" xfId="19370"/>
    <cellStyle name="SAPBEXaggData 11 2 5 2 4 2" xfId="19371"/>
    <cellStyle name="SAPBEXaggData 11 2 5 2 4 3" xfId="19372"/>
    <cellStyle name="SAPBEXaggData 11 2 5 2 5" xfId="19373"/>
    <cellStyle name="SAPBEXaggData 11 2 5 2 5 2" xfId="19374"/>
    <cellStyle name="SAPBEXaggData 11 2 5 2 6" xfId="19375"/>
    <cellStyle name="SAPBEXaggData 11 2 5 2 7" xfId="19376"/>
    <cellStyle name="SAPBEXaggData 11 2 5 2 8" xfId="19377"/>
    <cellStyle name="SAPBEXaggData 11 2 5 2 9" xfId="19378"/>
    <cellStyle name="SAPBEXaggData 11 2 5 3" xfId="853"/>
    <cellStyle name="SAPBEXaggData 11 2 5 3 2" xfId="19379"/>
    <cellStyle name="SAPBEXaggData 11 2 5 3 2 2" xfId="19380"/>
    <cellStyle name="SAPBEXaggData 11 2 5 3 3" xfId="19381"/>
    <cellStyle name="SAPBEXaggData 11 2 5 4" xfId="854"/>
    <cellStyle name="SAPBEXaggData 11 2 5 4 2" xfId="19382"/>
    <cellStyle name="SAPBEXaggData 11 2 5 4 3" xfId="19383"/>
    <cellStyle name="SAPBEXaggData 11 2 5 5" xfId="19384"/>
    <cellStyle name="SAPBEXaggData 11 2 5 6" xfId="19385"/>
    <cellStyle name="SAPBEXaggData 11 2 6" xfId="855"/>
    <cellStyle name="SAPBEXaggData 11 2 6 10" xfId="19386"/>
    <cellStyle name="SAPBEXaggData 11 2 6 11" xfId="19387"/>
    <cellStyle name="SAPBEXaggData 11 2 6 2" xfId="856"/>
    <cellStyle name="SAPBEXaggData 11 2 6 2 10" xfId="19388"/>
    <cellStyle name="SAPBEXaggData 11 2 6 2 2" xfId="857"/>
    <cellStyle name="SAPBEXaggData 11 2 6 2 2 2" xfId="19389"/>
    <cellStyle name="SAPBEXaggData 11 2 6 2 2 2 2" xfId="19390"/>
    <cellStyle name="SAPBEXaggData 11 2 6 2 2 3" xfId="19391"/>
    <cellStyle name="SAPBEXaggData 11 2 6 2 3" xfId="19392"/>
    <cellStyle name="SAPBEXaggData 11 2 6 2 3 2" xfId="19393"/>
    <cellStyle name="SAPBEXaggData 11 2 6 2 3 2 2" xfId="19394"/>
    <cellStyle name="SAPBEXaggData 11 2 6 2 3 3" xfId="19395"/>
    <cellStyle name="SAPBEXaggData 11 2 6 2 4" xfId="19396"/>
    <cellStyle name="SAPBEXaggData 11 2 6 2 4 2" xfId="19397"/>
    <cellStyle name="SAPBEXaggData 11 2 6 2 4 3" xfId="19398"/>
    <cellStyle name="SAPBEXaggData 11 2 6 2 5" xfId="19399"/>
    <cellStyle name="SAPBEXaggData 11 2 6 2 5 2" xfId="19400"/>
    <cellStyle name="SAPBEXaggData 11 2 6 2 5 3" xfId="19401"/>
    <cellStyle name="SAPBEXaggData 11 2 6 2 6" xfId="19402"/>
    <cellStyle name="SAPBEXaggData 11 2 6 2 6 2" xfId="19403"/>
    <cellStyle name="SAPBEXaggData 11 2 6 2 7" xfId="19404"/>
    <cellStyle name="SAPBEXaggData 11 2 6 2 8" xfId="19405"/>
    <cellStyle name="SAPBEXaggData 11 2 6 2 9" xfId="19406"/>
    <cellStyle name="SAPBEXaggData 11 2 6 3" xfId="858"/>
    <cellStyle name="SAPBEXaggData 11 2 6 3 2" xfId="19407"/>
    <cellStyle name="SAPBEXaggData 11 2 6 3 2 2" xfId="19408"/>
    <cellStyle name="SAPBEXaggData 11 2 6 3 3" xfId="19409"/>
    <cellStyle name="SAPBEXaggData 11 2 6 4" xfId="19410"/>
    <cellStyle name="SAPBEXaggData 11 2 6 4 2" xfId="19411"/>
    <cellStyle name="SAPBEXaggData 11 2 6 4 2 2" xfId="19412"/>
    <cellStyle name="SAPBEXaggData 11 2 6 4 3" xfId="19413"/>
    <cellStyle name="SAPBEXaggData 11 2 6 5" xfId="19414"/>
    <cellStyle name="SAPBEXaggData 11 2 6 5 2" xfId="19415"/>
    <cellStyle name="SAPBEXaggData 11 2 6 5 3" xfId="19416"/>
    <cellStyle name="SAPBEXaggData 11 2 6 6" xfId="19417"/>
    <cellStyle name="SAPBEXaggData 11 2 6 6 2" xfId="19418"/>
    <cellStyle name="SAPBEXaggData 11 2 6 6 3" xfId="19419"/>
    <cellStyle name="SAPBEXaggData 11 2 6 7" xfId="19420"/>
    <cellStyle name="SAPBEXaggData 11 2 6 7 2" xfId="19421"/>
    <cellStyle name="SAPBEXaggData 11 2 6 8" xfId="19422"/>
    <cellStyle name="SAPBEXaggData 11 2 6 9" xfId="19423"/>
    <cellStyle name="SAPBEXaggData 11 2 7" xfId="859"/>
    <cellStyle name="SAPBEXaggData 11 2 7 10" xfId="19424"/>
    <cellStyle name="SAPBEXaggData 11 2 7 11" xfId="19425"/>
    <cellStyle name="SAPBEXaggData 11 2 7 2" xfId="860"/>
    <cellStyle name="SAPBEXaggData 11 2 7 2 10" xfId="19426"/>
    <cellStyle name="SAPBEXaggData 11 2 7 2 2" xfId="861"/>
    <cellStyle name="SAPBEXaggData 11 2 7 2 2 2" xfId="19427"/>
    <cellStyle name="SAPBEXaggData 11 2 7 2 2 2 2" xfId="19428"/>
    <cellStyle name="SAPBEXaggData 11 2 7 2 2 3" xfId="19429"/>
    <cellStyle name="SAPBEXaggData 11 2 7 2 3" xfId="862"/>
    <cellStyle name="SAPBEXaggData 11 2 7 2 3 2" xfId="19430"/>
    <cellStyle name="SAPBEXaggData 11 2 7 2 3 2 2" xfId="19431"/>
    <cellStyle name="SAPBEXaggData 11 2 7 2 3 3" xfId="19432"/>
    <cellStyle name="SAPBEXaggData 11 2 7 2 4" xfId="19433"/>
    <cellStyle name="SAPBEXaggData 11 2 7 2 4 2" xfId="19434"/>
    <cellStyle name="SAPBEXaggData 11 2 7 2 4 3" xfId="19435"/>
    <cellStyle name="SAPBEXaggData 11 2 7 2 5" xfId="19436"/>
    <cellStyle name="SAPBEXaggData 11 2 7 2 5 2" xfId="19437"/>
    <cellStyle name="SAPBEXaggData 11 2 7 2 5 3" xfId="19438"/>
    <cellStyle name="SAPBEXaggData 11 2 7 2 6" xfId="19439"/>
    <cellStyle name="SAPBEXaggData 11 2 7 2 6 2" xfId="19440"/>
    <cellStyle name="SAPBEXaggData 11 2 7 2 6 3" xfId="19441"/>
    <cellStyle name="SAPBEXaggData 11 2 7 2 7" xfId="19442"/>
    <cellStyle name="SAPBEXaggData 11 2 7 2 7 2" xfId="19443"/>
    <cellStyle name="SAPBEXaggData 11 2 7 2 8" xfId="19444"/>
    <cellStyle name="SAPBEXaggData 11 2 7 2 9" xfId="19445"/>
    <cellStyle name="SAPBEXaggData 11 2 7 3" xfId="863"/>
    <cellStyle name="SAPBEXaggData 11 2 7 3 2" xfId="19446"/>
    <cellStyle name="SAPBEXaggData 11 2 7 3 2 2" xfId="19447"/>
    <cellStyle name="SAPBEXaggData 11 2 7 3 3" xfId="19448"/>
    <cellStyle name="SAPBEXaggData 11 2 7 4" xfId="864"/>
    <cellStyle name="SAPBEXaggData 11 2 7 4 2" xfId="19449"/>
    <cellStyle name="SAPBEXaggData 11 2 7 4 2 2" xfId="19450"/>
    <cellStyle name="SAPBEXaggData 11 2 7 4 3" xfId="19451"/>
    <cellStyle name="SAPBEXaggData 11 2 7 5" xfId="19452"/>
    <cellStyle name="SAPBEXaggData 11 2 7 5 2" xfId="19453"/>
    <cellStyle name="SAPBEXaggData 11 2 7 5 3" xfId="19454"/>
    <cellStyle name="SAPBEXaggData 11 2 7 6" xfId="19455"/>
    <cellStyle name="SAPBEXaggData 11 2 7 6 2" xfId="19456"/>
    <cellStyle name="SAPBEXaggData 11 2 7 6 3" xfId="19457"/>
    <cellStyle name="SAPBEXaggData 11 2 7 7" xfId="19458"/>
    <cellStyle name="SAPBEXaggData 11 2 7 7 2" xfId="19459"/>
    <cellStyle name="SAPBEXaggData 11 2 7 7 3" xfId="19460"/>
    <cellStyle name="SAPBEXaggData 11 2 7 8" xfId="19461"/>
    <cellStyle name="SAPBEXaggData 11 2 7 8 2" xfId="19462"/>
    <cellStyle name="SAPBEXaggData 11 2 7 9" xfId="19463"/>
    <cellStyle name="SAPBEXaggData 11 2 8" xfId="865"/>
    <cellStyle name="SAPBEXaggData 11 2 8 2" xfId="866"/>
    <cellStyle name="SAPBEXaggData 11 2 8 2 2" xfId="867"/>
    <cellStyle name="SAPBEXaggData 11 2 8 2 2 2" xfId="19464"/>
    <cellStyle name="SAPBEXaggData 11 2 8 2 2 3" xfId="19465"/>
    <cellStyle name="SAPBEXaggData 11 2 8 2 3" xfId="868"/>
    <cellStyle name="SAPBEXaggData 11 2 8 2 3 2" xfId="19466"/>
    <cellStyle name="SAPBEXaggData 11 2 8 2 3 3" xfId="19467"/>
    <cellStyle name="SAPBEXaggData 11 2 8 2 4" xfId="19468"/>
    <cellStyle name="SAPBEXaggData 11 2 8 2 5" xfId="19469"/>
    <cellStyle name="SAPBEXaggData 11 2 8 3" xfId="869"/>
    <cellStyle name="SAPBEXaggData 11 2 8 3 2" xfId="19470"/>
    <cellStyle name="SAPBEXaggData 11 2 8 3 3" xfId="19471"/>
    <cellStyle name="SAPBEXaggData 11 2 8 4" xfId="870"/>
    <cellStyle name="SAPBEXaggData 11 2 8 4 2" xfId="19472"/>
    <cellStyle name="SAPBEXaggData 11 2 8 4 3" xfId="19473"/>
    <cellStyle name="SAPBEXaggData 11 2 8 5" xfId="19474"/>
    <cellStyle name="SAPBEXaggData 11 2 8 5 2" xfId="19475"/>
    <cellStyle name="SAPBEXaggData 11 2 8 6" xfId="19476"/>
    <cellStyle name="SAPBEXaggData 11 2 8 7" xfId="19477"/>
    <cellStyle name="SAPBEXaggData 11 2 9" xfId="871"/>
    <cellStyle name="SAPBEXaggData 11 2 9 2" xfId="872"/>
    <cellStyle name="SAPBEXaggData 11 2 9 2 2" xfId="873"/>
    <cellStyle name="SAPBEXaggData 11 2 9 2 2 2" xfId="19478"/>
    <cellStyle name="SAPBEXaggData 11 2 9 2 2 3" xfId="19479"/>
    <cellStyle name="SAPBEXaggData 11 2 9 2 3" xfId="874"/>
    <cellStyle name="SAPBEXaggData 11 2 9 2 3 2" xfId="19480"/>
    <cellStyle name="SAPBEXaggData 11 2 9 2 3 3" xfId="19481"/>
    <cellStyle name="SAPBEXaggData 11 2 9 2 4" xfId="19482"/>
    <cellStyle name="SAPBEXaggData 11 2 9 2 5" xfId="19483"/>
    <cellStyle name="SAPBEXaggData 11 2 9 3" xfId="875"/>
    <cellStyle name="SAPBEXaggData 11 2 9 3 2" xfId="19484"/>
    <cellStyle name="SAPBEXaggData 11 2 9 3 3" xfId="19485"/>
    <cellStyle name="SAPBEXaggData 11 2 9 4" xfId="876"/>
    <cellStyle name="SAPBEXaggData 11 2 9 4 2" xfId="19486"/>
    <cellStyle name="SAPBEXaggData 11 2 9 4 3" xfId="19487"/>
    <cellStyle name="SAPBEXaggData 11 2 9 5" xfId="19488"/>
    <cellStyle name="SAPBEXaggData 11 2 9 6" xfId="19489"/>
    <cellStyle name="SAPBEXaggData 11 3" xfId="19490"/>
    <cellStyle name="SAPBEXaggData 11 3 2" xfId="19491"/>
    <cellStyle name="SAPBEXaggData 11 3 3" xfId="19492"/>
    <cellStyle name="SAPBEXaggData 11 4" xfId="19493"/>
    <cellStyle name="SAPBEXaggData 12" xfId="877"/>
    <cellStyle name="SAPBEXaggData 12 2" xfId="878"/>
    <cellStyle name="SAPBEXaggData 12 2 10" xfId="879"/>
    <cellStyle name="SAPBEXaggData 12 2 10 2" xfId="880"/>
    <cellStyle name="SAPBEXaggData 12 2 10 2 2" xfId="19494"/>
    <cellStyle name="SAPBEXaggData 12 2 10 2 3" xfId="19495"/>
    <cellStyle name="SAPBEXaggData 12 2 10 3" xfId="881"/>
    <cellStyle name="SAPBEXaggData 12 2 10 3 2" xfId="19496"/>
    <cellStyle name="SAPBEXaggData 12 2 10 3 3" xfId="19497"/>
    <cellStyle name="SAPBEXaggData 12 2 10 4" xfId="19498"/>
    <cellStyle name="SAPBEXaggData 12 2 10 5" xfId="19499"/>
    <cellStyle name="SAPBEXaggData 12 2 11" xfId="882"/>
    <cellStyle name="SAPBEXaggData 12 2 11 2" xfId="883"/>
    <cellStyle name="SAPBEXaggData 12 2 11 2 2" xfId="19500"/>
    <cellStyle name="SAPBEXaggData 12 2 11 2 3" xfId="19501"/>
    <cellStyle name="SAPBEXaggData 12 2 11 3" xfId="884"/>
    <cellStyle name="SAPBEXaggData 12 2 11 3 2" xfId="19502"/>
    <cellStyle name="SAPBEXaggData 12 2 11 3 3" xfId="19503"/>
    <cellStyle name="SAPBEXaggData 12 2 11 4" xfId="19504"/>
    <cellStyle name="SAPBEXaggData 12 2 11 5" xfId="19505"/>
    <cellStyle name="SAPBEXaggData 12 2 12" xfId="885"/>
    <cellStyle name="SAPBEXaggData 12 2 12 2" xfId="886"/>
    <cellStyle name="SAPBEXaggData 12 2 12 2 2" xfId="19506"/>
    <cellStyle name="SAPBEXaggData 12 2 12 2 3" xfId="19507"/>
    <cellStyle name="SAPBEXaggData 12 2 12 3" xfId="887"/>
    <cellStyle name="SAPBEXaggData 12 2 12 3 2" xfId="19508"/>
    <cellStyle name="SAPBEXaggData 12 2 12 3 3" xfId="19509"/>
    <cellStyle name="SAPBEXaggData 12 2 12 4" xfId="19510"/>
    <cellStyle name="SAPBEXaggData 12 2 12 5" xfId="19511"/>
    <cellStyle name="SAPBEXaggData 12 2 13" xfId="19512"/>
    <cellStyle name="SAPBEXaggData 12 2 13 2" xfId="19513"/>
    <cellStyle name="SAPBEXaggData 12 2 13 3" xfId="19514"/>
    <cellStyle name="SAPBEXaggData 12 2 14" xfId="19515"/>
    <cellStyle name="SAPBEXaggData 12 2 2" xfId="888"/>
    <cellStyle name="SAPBEXaggData 12 2 2 10" xfId="889"/>
    <cellStyle name="SAPBEXaggData 12 2 2 10 2" xfId="890"/>
    <cellStyle name="SAPBEXaggData 12 2 2 10 2 2" xfId="19516"/>
    <cellStyle name="SAPBEXaggData 12 2 2 10 2 3" xfId="19517"/>
    <cellStyle name="SAPBEXaggData 12 2 2 10 3" xfId="891"/>
    <cellStyle name="SAPBEXaggData 12 2 2 10 3 2" xfId="19518"/>
    <cellStyle name="SAPBEXaggData 12 2 2 10 3 3" xfId="19519"/>
    <cellStyle name="SAPBEXaggData 12 2 2 10 4" xfId="19520"/>
    <cellStyle name="SAPBEXaggData 12 2 2 10 5" xfId="19521"/>
    <cellStyle name="SAPBEXaggData 12 2 2 11" xfId="19522"/>
    <cellStyle name="SAPBEXaggData 12 2 2 11 2" xfId="19523"/>
    <cellStyle name="SAPBEXaggData 12 2 2 11 3" xfId="19524"/>
    <cellStyle name="SAPBEXaggData 12 2 2 12" xfId="19525"/>
    <cellStyle name="SAPBEXaggData 12 2 2 2" xfId="892"/>
    <cellStyle name="SAPBEXaggData 12 2 2 2 2" xfId="893"/>
    <cellStyle name="SAPBEXaggData 12 2 2 2 2 2" xfId="894"/>
    <cellStyle name="SAPBEXaggData 12 2 2 2 2 2 2" xfId="19526"/>
    <cellStyle name="SAPBEXaggData 12 2 2 2 2 2 2 2" xfId="19527"/>
    <cellStyle name="SAPBEXaggData 12 2 2 2 2 2 2 2 2" xfId="19528"/>
    <cellStyle name="SAPBEXaggData 12 2 2 2 2 2 2 3" xfId="19529"/>
    <cellStyle name="SAPBEXaggData 12 2 2 2 2 2 3" xfId="19530"/>
    <cellStyle name="SAPBEXaggData 12 2 2 2 2 2 3 2" xfId="19531"/>
    <cellStyle name="SAPBEXaggData 12 2 2 2 2 2 3 3" xfId="19532"/>
    <cellStyle name="SAPBEXaggData 12 2 2 2 2 2 4" xfId="19533"/>
    <cellStyle name="SAPBEXaggData 12 2 2 2 2 2 4 2" xfId="19534"/>
    <cellStyle name="SAPBEXaggData 12 2 2 2 2 2 4 3" xfId="19535"/>
    <cellStyle name="SAPBEXaggData 12 2 2 2 2 2 5" xfId="19536"/>
    <cellStyle name="SAPBEXaggData 12 2 2 2 2 2 5 2" xfId="19537"/>
    <cellStyle name="SAPBEXaggData 12 2 2 2 2 2 6" xfId="19538"/>
    <cellStyle name="SAPBEXaggData 12 2 2 2 2 2 7" xfId="19539"/>
    <cellStyle name="SAPBEXaggData 12 2 2 2 2 2 8" xfId="19540"/>
    <cellStyle name="SAPBEXaggData 12 2 2 2 2 2 9" xfId="19541"/>
    <cellStyle name="SAPBEXaggData 12 2 2 2 2 3" xfId="19542"/>
    <cellStyle name="SAPBEXaggData 12 2 2 2 2 3 2" xfId="19543"/>
    <cellStyle name="SAPBEXaggData 12 2 2 2 2 3 2 2" xfId="19544"/>
    <cellStyle name="SAPBEXaggData 12 2 2 2 2 3 3" xfId="19545"/>
    <cellStyle name="SAPBEXaggData 12 2 2 2 2 4" xfId="19546"/>
    <cellStyle name="SAPBEXaggData 12 2 2 2 2 4 2" xfId="19547"/>
    <cellStyle name="SAPBEXaggData 12 2 2 2 2 4 3" xfId="19548"/>
    <cellStyle name="SAPBEXaggData 12 2 2 2 2 5" xfId="19549"/>
    <cellStyle name="SAPBEXaggData 12 2 2 2 2 6" xfId="19550"/>
    <cellStyle name="SAPBEXaggData 12 2 2 2 3" xfId="895"/>
    <cellStyle name="SAPBEXaggData 12 2 2 2 3 2" xfId="19551"/>
    <cellStyle name="SAPBEXaggData 12 2 2 2 3 2 2" xfId="19552"/>
    <cellStyle name="SAPBEXaggData 12 2 2 2 3 2 2 2" xfId="19553"/>
    <cellStyle name="SAPBEXaggData 12 2 2 2 3 2 3" xfId="19554"/>
    <cellStyle name="SAPBEXaggData 12 2 2 2 3 3" xfId="19555"/>
    <cellStyle name="SAPBEXaggData 12 2 2 2 3 3 2" xfId="19556"/>
    <cellStyle name="SAPBEXaggData 12 2 2 2 3 3 3" xfId="19557"/>
    <cellStyle name="SAPBEXaggData 12 2 2 2 3 4" xfId="19558"/>
    <cellStyle name="SAPBEXaggData 12 2 2 2 3 4 2" xfId="19559"/>
    <cellStyle name="SAPBEXaggData 12 2 2 2 3 4 3" xfId="19560"/>
    <cellStyle name="SAPBEXaggData 12 2 2 2 3 5" xfId="19561"/>
    <cellStyle name="SAPBEXaggData 12 2 2 2 3 5 2" xfId="19562"/>
    <cellStyle name="SAPBEXaggData 12 2 2 2 3 5 3" xfId="19563"/>
    <cellStyle name="SAPBEXaggData 12 2 2 2 3 6" xfId="19564"/>
    <cellStyle name="SAPBEXaggData 12 2 2 2 3 6 2" xfId="19565"/>
    <cellStyle name="SAPBEXaggData 12 2 2 2 3 7" xfId="19566"/>
    <cellStyle name="SAPBEXaggData 12 2 2 2 3 8" xfId="19567"/>
    <cellStyle name="SAPBEXaggData 12 2 2 2 3 9" xfId="19568"/>
    <cellStyle name="SAPBEXaggData 12 2 2 2 4" xfId="896"/>
    <cellStyle name="SAPBEXaggData 12 2 2 2 4 2" xfId="19569"/>
    <cellStyle name="SAPBEXaggData 12 2 2 2 4 2 2" xfId="19570"/>
    <cellStyle name="SAPBEXaggData 12 2 2 2 4 3" xfId="19571"/>
    <cellStyle name="SAPBEXaggData 12 2 2 2 5" xfId="19572"/>
    <cellStyle name="SAPBEXaggData 12 2 2 2 5 2" xfId="19573"/>
    <cellStyle name="SAPBEXaggData 12 2 2 2 5 3" xfId="19574"/>
    <cellStyle name="SAPBEXaggData 12 2 2 2 6" xfId="19575"/>
    <cellStyle name="SAPBEXaggData 12 2 2 3" xfId="897"/>
    <cellStyle name="SAPBEXaggData 12 2 2 3 2" xfId="898"/>
    <cellStyle name="SAPBEXaggData 12 2 2 3 2 2" xfId="19576"/>
    <cellStyle name="SAPBEXaggData 12 2 2 3 2 2 2" xfId="19577"/>
    <cellStyle name="SAPBEXaggData 12 2 2 3 2 2 2 2" xfId="19578"/>
    <cellStyle name="SAPBEXaggData 12 2 2 3 2 2 3" xfId="19579"/>
    <cellStyle name="SAPBEXaggData 12 2 2 3 2 3" xfId="19580"/>
    <cellStyle name="SAPBEXaggData 12 2 2 3 2 3 2" xfId="19581"/>
    <cellStyle name="SAPBEXaggData 12 2 2 3 2 3 2 2" xfId="19582"/>
    <cellStyle name="SAPBEXaggData 12 2 2 3 2 3 3" xfId="19583"/>
    <cellStyle name="SAPBEXaggData 12 2 2 3 2 4" xfId="19584"/>
    <cellStyle name="SAPBEXaggData 12 2 2 3 2 4 2" xfId="19585"/>
    <cellStyle name="SAPBEXaggData 12 2 2 3 2 4 3" xfId="19586"/>
    <cellStyle name="SAPBEXaggData 12 2 2 3 2 5" xfId="19587"/>
    <cellStyle name="SAPBEXaggData 12 2 2 3 2 5 2" xfId="19588"/>
    <cellStyle name="SAPBEXaggData 12 2 2 3 2 6" xfId="19589"/>
    <cellStyle name="SAPBEXaggData 12 2 2 3 2 7" xfId="19590"/>
    <cellStyle name="SAPBEXaggData 12 2 2 3 2 8" xfId="19591"/>
    <cellStyle name="SAPBEXaggData 12 2 2 3 2 9" xfId="19592"/>
    <cellStyle name="SAPBEXaggData 12 2 2 3 3" xfId="899"/>
    <cellStyle name="SAPBEXaggData 12 2 2 3 3 2" xfId="19593"/>
    <cellStyle name="SAPBEXaggData 12 2 2 3 3 2 2" xfId="19594"/>
    <cellStyle name="SAPBEXaggData 12 2 2 3 3 3" xfId="19595"/>
    <cellStyle name="SAPBEXaggData 12 2 2 3 4" xfId="900"/>
    <cellStyle name="SAPBEXaggData 12 2 2 3 4 2" xfId="19596"/>
    <cellStyle name="SAPBEXaggData 12 2 2 3 4 3" xfId="19597"/>
    <cellStyle name="SAPBEXaggData 12 2 2 3 5" xfId="19598"/>
    <cellStyle name="SAPBEXaggData 12 2 2 3 6" xfId="19599"/>
    <cellStyle name="SAPBEXaggData 12 2 2 4" xfId="901"/>
    <cellStyle name="SAPBEXaggData 12 2 2 4 10" xfId="19600"/>
    <cellStyle name="SAPBEXaggData 12 2 2 4 11" xfId="19601"/>
    <cellStyle name="SAPBEXaggData 12 2 2 4 2" xfId="902"/>
    <cellStyle name="SAPBEXaggData 12 2 2 4 2 10" xfId="19602"/>
    <cellStyle name="SAPBEXaggData 12 2 2 4 2 2" xfId="903"/>
    <cellStyle name="SAPBEXaggData 12 2 2 4 2 2 2" xfId="19603"/>
    <cellStyle name="SAPBEXaggData 12 2 2 4 2 2 2 2" xfId="19604"/>
    <cellStyle name="SAPBEXaggData 12 2 2 4 2 2 3" xfId="19605"/>
    <cellStyle name="SAPBEXaggData 12 2 2 4 2 3" xfId="19606"/>
    <cellStyle name="SAPBEXaggData 12 2 2 4 2 3 2" xfId="19607"/>
    <cellStyle name="SAPBEXaggData 12 2 2 4 2 3 2 2" xfId="19608"/>
    <cellStyle name="SAPBEXaggData 12 2 2 4 2 3 3" xfId="19609"/>
    <cellStyle name="SAPBEXaggData 12 2 2 4 2 4" xfId="19610"/>
    <cellStyle name="SAPBEXaggData 12 2 2 4 2 4 2" xfId="19611"/>
    <cellStyle name="SAPBEXaggData 12 2 2 4 2 4 3" xfId="19612"/>
    <cellStyle name="SAPBEXaggData 12 2 2 4 2 5" xfId="19613"/>
    <cellStyle name="SAPBEXaggData 12 2 2 4 2 5 2" xfId="19614"/>
    <cellStyle name="SAPBEXaggData 12 2 2 4 2 5 3" xfId="19615"/>
    <cellStyle name="SAPBEXaggData 12 2 2 4 2 6" xfId="19616"/>
    <cellStyle name="SAPBEXaggData 12 2 2 4 2 6 2" xfId="19617"/>
    <cellStyle name="SAPBEXaggData 12 2 2 4 2 7" xfId="19618"/>
    <cellStyle name="SAPBEXaggData 12 2 2 4 2 8" xfId="19619"/>
    <cellStyle name="SAPBEXaggData 12 2 2 4 2 9" xfId="19620"/>
    <cellStyle name="SAPBEXaggData 12 2 2 4 3" xfId="904"/>
    <cellStyle name="SAPBEXaggData 12 2 2 4 3 2" xfId="19621"/>
    <cellStyle name="SAPBEXaggData 12 2 2 4 3 2 2" xfId="19622"/>
    <cellStyle name="SAPBEXaggData 12 2 2 4 3 3" xfId="19623"/>
    <cellStyle name="SAPBEXaggData 12 2 2 4 4" xfId="19624"/>
    <cellStyle name="SAPBEXaggData 12 2 2 4 4 2" xfId="19625"/>
    <cellStyle name="SAPBEXaggData 12 2 2 4 4 2 2" xfId="19626"/>
    <cellStyle name="SAPBEXaggData 12 2 2 4 4 3" xfId="19627"/>
    <cellStyle name="SAPBEXaggData 12 2 2 4 5" xfId="19628"/>
    <cellStyle name="SAPBEXaggData 12 2 2 4 5 2" xfId="19629"/>
    <cellStyle name="SAPBEXaggData 12 2 2 4 5 3" xfId="19630"/>
    <cellStyle name="SAPBEXaggData 12 2 2 4 6" xfId="19631"/>
    <cellStyle name="SAPBEXaggData 12 2 2 4 6 2" xfId="19632"/>
    <cellStyle name="SAPBEXaggData 12 2 2 4 6 3" xfId="19633"/>
    <cellStyle name="SAPBEXaggData 12 2 2 4 7" xfId="19634"/>
    <cellStyle name="SAPBEXaggData 12 2 2 4 7 2" xfId="19635"/>
    <cellStyle name="SAPBEXaggData 12 2 2 4 8" xfId="19636"/>
    <cellStyle name="SAPBEXaggData 12 2 2 4 9" xfId="19637"/>
    <cellStyle name="SAPBEXaggData 12 2 2 5" xfId="905"/>
    <cellStyle name="SAPBEXaggData 12 2 2 5 10" xfId="19638"/>
    <cellStyle name="SAPBEXaggData 12 2 2 5 11" xfId="19639"/>
    <cellStyle name="SAPBEXaggData 12 2 2 5 2" xfId="906"/>
    <cellStyle name="SAPBEXaggData 12 2 2 5 2 10" xfId="19640"/>
    <cellStyle name="SAPBEXaggData 12 2 2 5 2 2" xfId="907"/>
    <cellStyle name="SAPBEXaggData 12 2 2 5 2 2 2" xfId="19641"/>
    <cellStyle name="SAPBEXaggData 12 2 2 5 2 2 2 2" xfId="19642"/>
    <cellStyle name="SAPBEXaggData 12 2 2 5 2 2 3" xfId="19643"/>
    <cellStyle name="SAPBEXaggData 12 2 2 5 2 3" xfId="908"/>
    <cellStyle name="SAPBEXaggData 12 2 2 5 2 3 2" xfId="19644"/>
    <cellStyle name="SAPBEXaggData 12 2 2 5 2 3 2 2" xfId="19645"/>
    <cellStyle name="SAPBEXaggData 12 2 2 5 2 3 3" xfId="19646"/>
    <cellStyle name="SAPBEXaggData 12 2 2 5 2 4" xfId="19647"/>
    <cellStyle name="SAPBEXaggData 12 2 2 5 2 4 2" xfId="19648"/>
    <cellStyle name="SAPBEXaggData 12 2 2 5 2 4 3" xfId="19649"/>
    <cellStyle name="SAPBEXaggData 12 2 2 5 2 5" xfId="19650"/>
    <cellStyle name="SAPBEXaggData 12 2 2 5 2 5 2" xfId="19651"/>
    <cellStyle name="SAPBEXaggData 12 2 2 5 2 5 3" xfId="19652"/>
    <cellStyle name="SAPBEXaggData 12 2 2 5 2 6" xfId="19653"/>
    <cellStyle name="SAPBEXaggData 12 2 2 5 2 6 2" xfId="19654"/>
    <cellStyle name="SAPBEXaggData 12 2 2 5 2 6 3" xfId="19655"/>
    <cellStyle name="SAPBEXaggData 12 2 2 5 2 7" xfId="19656"/>
    <cellStyle name="SAPBEXaggData 12 2 2 5 2 7 2" xfId="19657"/>
    <cellStyle name="SAPBEXaggData 12 2 2 5 2 8" xfId="19658"/>
    <cellStyle name="SAPBEXaggData 12 2 2 5 2 9" xfId="19659"/>
    <cellStyle name="SAPBEXaggData 12 2 2 5 3" xfId="909"/>
    <cellStyle name="SAPBEXaggData 12 2 2 5 3 2" xfId="19660"/>
    <cellStyle name="SAPBEXaggData 12 2 2 5 3 2 2" xfId="19661"/>
    <cellStyle name="SAPBEXaggData 12 2 2 5 3 3" xfId="19662"/>
    <cellStyle name="SAPBEXaggData 12 2 2 5 4" xfId="910"/>
    <cellStyle name="SAPBEXaggData 12 2 2 5 4 2" xfId="19663"/>
    <cellStyle name="SAPBEXaggData 12 2 2 5 4 2 2" xfId="19664"/>
    <cellStyle name="SAPBEXaggData 12 2 2 5 4 3" xfId="19665"/>
    <cellStyle name="SAPBEXaggData 12 2 2 5 5" xfId="19666"/>
    <cellStyle name="SAPBEXaggData 12 2 2 5 5 2" xfId="19667"/>
    <cellStyle name="SAPBEXaggData 12 2 2 5 5 3" xfId="19668"/>
    <cellStyle name="SAPBEXaggData 12 2 2 5 6" xfId="19669"/>
    <cellStyle name="SAPBEXaggData 12 2 2 5 6 2" xfId="19670"/>
    <cellStyle name="SAPBEXaggData 12 2 2 5 6 3" xfId="19671"/>
    <cellStyle name="SAPBEXaggData 12 2 2 5 7" xfId="19672"/>
    <cellStyle name="SAPBEXaggData 12 2 2 5 7 2" xfId="19673"/>
    <cellStyle name="SAPBEXaggData 12 2 2 5 7 3" xfId="19674"/>
    <cellStyle name="SAPBEXaggData 12 2 2 5 8" xfId="19675"/>
    <cellStyle name="SAPBEXaggData 12 2 2 5 8 2" xfId="19676"/>
    <cellStyle name="SAPBEXaggData 12 2 2 5 9" xfId="19677"/>
    <cellStyle name="SAPBEXaggData 12 2 2 6" xfId="911"/>
    <cellStyle name="SAPBEXaggData 12 2 2 6 2" xfId="912"/>
    <cellStyle name="SAPBEXaggData 12 2 2 6 2 2" xfId="913"/>
    <cellStyle name="SAPBEXaggData 12 2 2 6 2 2 2" xfId="19678"/>
    <cellStyle name="SAPBEXaggData 12 2 2 6 2 2 3" xfId="19679"/>
    <cellStyle name="SAPBEXaggData 12 2 2 6 2 3" xfId="914"/>
    <cellStyle name="SAPBEXaggData 12 2 2 6 2 3 2" xfId="19680"/>
    <cellStyle name="SAPBEXaggData 12 2 2 6 2 3 3" xfId="19681"/>
    <cellStyle name="SAPBEXaggData 12 2 2 6 2 4" xfId="19682"/>
    <cellStyle name="SAPBEXaggData 12 2 2 6 2 5" xfId="19683"/>
    <cellStyle name="SAPBEXaggData 12 2 2 6 3" xfId="915"/>
    <cellStyle name="SAPBEXaggData 12 2 2 6 3 2" xfId="19684"/>
    <cellStyle name="SAPBEXaggData 12 2 2 6 3 3" xfId="19685"/>
    <cellStyle name="SAPBEXaggData 12 2 2 6 4" xfId="916"/>
    <cellStyle name="SAPBEXaggData 12 2 2 6 4 2" xfId="19686"/>
    <cellStyle name="SAPBEXaggData 12 2 2 6 4 3" xfId="19687"/>
    <cellStyle name="SAPBEXaggData 12 2 2 6 5" xfId="19688"/>
    <cellStyle name="SAPBEXaggData 12 2 2 6 5 2" xfId="19689"/>
    <cellStyle name="SAPBEXaggData 12 2 2 6 6" xfId="19690"/>
    <cellStyle name="SAPBEXaggData 12 2 2 6 7" xfId="19691"/>
    <cellStyle name="SAPBEXaggData 12 2 2 7" xfId="917"/>
    <cellStyle name="SAPBEXaggData 12 2 2 7 2" xfId="918"/>
    <cellStyle name="SAPBEXaggData 12 2 2 7 2 2" xfId="919"/>
    <cellStyle name="SAPBEXaggData 12 2 2 7 2 2 2" xfId="19692"/>
    <cellStyle name="SAPBEXaggData 12 2 2 7 2 2 3" xfId="19693"/>
    <cellStyle name="SAPBEXaggData 12 2 2 7 2 3" xfId="920"/>
    <cellStyle name="SAPBEXaggData 12 2 2 7 2 3 2" xfId="19694"/>
    <cellStyle name="SAPBEXaggData 12 2 2 7 2 3 3" xfId="19695"/>
    <cellStyle name="SAPBEXaggData 12 2 2 7 2 4" xfId="19696"/>
    <cellStyle name="SAPBEXaggData 12 2 2 7 2 5" xfId="19697"/>
    <cellStyle name="SAPBEXaggData 12 2 2 7 3" xfId="921"/>
    <cellStyle name="SAPBEXaggData 12 2 2 7 3 2" xfId="19698"/>
    <cellStyle name="SAPBEXaggData 12 2 2 7 3 3" xfId="19699"/>
    <cellStyle name="SAPBEXaggData 12 2 2 7 4" xfId="922"/>
    <cellStyle name="SAPBEXaggData 12 2 2 7 4 2" xfId="19700"/>
    <cellStyle name="SAPBEXaggData 12 2 2 7 4 3" xfId="19701"/>
    <cellStyle name="SAPBEXaggData 12 2 2 7 5" xfId="19702"/>
    <cellStyle name="SAPBEXaggData 12 2 2 7 6" xfId="19703"/>
    <cellStyle name="SAPBEXaggData 12 2 2 8" xfId="923"/>
    <cellStyle name="SAPBEXaggData 12 2 2 8 2" xfId="924"/>
    <cellStyle name="SAPBEXaggData 12 2 2 8 2 2" xfId="19704"/>
    <cellStyle name="SAPBEXaggData 12 2 2 8 2 3" xfId="19705"/>
    <cellStyle name="SAPBEXaggData 12 2 2 8 3" xfId="925"/>
    <cellStyle name="SAPBEXaggData 12 2 2 8 3 2" xfId="19706"/>
    <cellStyle name="SAPBEXaggData 12 2 2 8 3 3" xfId="19707"/>
    <cellStyle name="SAPBEXaggData 12 2 2 8 4" xfId="19708"/>
    <cellStyle name="SAPBEXaggData 12 2 2 8 5" xfId="19709"/>
    <cellStyle name="SAPBEXaggData 12 2 2 9" xfId="926"/>
    <cellStyle name="SAPBEXaggData 12 2 2 9 2" xfId="927"/>
    <cellStyle name="SAPBEXaggData 12 2 2 9 2 2" xfId="19710"/>
    <cellStyle name="SAPBEXaggData 12 2 2 9 2 3" xfId="19711"/>
    <cellStyle name="SAPBEXaggData 12 2 2 9 3" xfId="928"/>
    <cellStyle name="SAPBEXaggData 12 2 2 9 3 2" xfId="19712"/>
    <cellStyle name="SAPBEXaggData 12 2 2 9 3 3" xfId="19713"/>
    <cellStyle name="SAPBEXaggData 12 2 2 9 4" xfId="19714"/>
    <cellStyle name="SAPBEXaggData 12 2 2 9 5" xfId="19715"/>
    <cellStyle name="SAPBEXaggData 12 2 3" xfId="929"/>
    <cellStyle name="SAPBEXaggData 12 2 3 10" xfId="930"/>
    <cellStyle name="SAPBEXaggData 12 2 3 10 2" xfId="931"/>
    <cellStyle name="SAPBEXaggData 12 2 3 10 2 2" xfId="19716"/>
    <cellStyle name="SAPBEXaggData 12 2 3 10 2 3" xfId="19717"/>
    <cellStyle name="SAPBEXaggData 12 2 3 10 3" xfId="932"/>
    <cellStyle name="SAPBEXaggData 12 2 3 10 3 2" xfId="19718"/>
    <cellStyle name="SAPBEXaggData 12 2 3 10 3 3" xfId="19719"/>
    <cellStyle name="SAPBEXaggData 12 2 3 10 4" xfId="19720"/>
    <cellStyle name="SAPBEXaggData 12 2 3 10 5" xfId="19721"/>
    <cellStyle name="SAPBEXaggData 12 2 3 11" xfId="19722"/>
    <cellStyle name="SAPBEXaggData 12 2 3 11 2" xfId="19723"/>
    <cellStyle name="SAPBEXaggData 12 2 3 11 3" xfId="19724"/>
    <cellStyle name="SAPBEXaggData 12 2 3 12" xfId="19725"/>
    <cellStyle name="SAPBEXaggData 12 2 3 2" xfId="933"/>
    <cellStyle name="SAPBEXaggData 12 2 3 2 2" xfId="934"/>
    <cellStyle name="SAPBEXaggData 12 2 3 2 2 2" xfId="935"/>
    <cellStyle name="SAPBEXaggData 12 2 3 2 2 2 2" xfId="19726"/>
    <cellStyle name="SAPBEXaggData 12 2 3 2 2 2 2 2" xfId="19727"/>
    <cellStyle name="SAPBEXaggData 12 2 3 2 2 2 2 2 2" xfId="19728"/>
    <cellStyle name="SAPBEXaggData 12 2 3 2 2 2 2 3" xfId="19729"/>
    <cellStyle name="SAPBEXaggData 12 2 3 2 2 2 3" xfId="19730"/>
    <cellStyle name="SAPBEXaggData 12 2 3 2 2 2 3 2" xfId="19731"/>
    <cellStyle name="SAPBEXaggData 12 2 3 2 2 2 3 3" xfId="19732"/>
    <cellStyle name="SAPBEXaggData 12 2 3 2 2 2 4" xfId="19733"/>
    <cellStyle name="SAPBEXaggData 12 2 3 2 2 2 4 2" xfId="19734"/>
    <cellStyle name="SAPBEXaggData 12 2 3 2 2 2 4 3" xfId="19735"/>
    <cellStyle name="SAPBEXaggData 12 2 3 2 2 2 5" xfId="19736"/>
    <cellStyle name="SAPBEXaggData 12 2 3 2 2 2 5 2" xfId="19737"/>
    <cellStyle name="SAPBEXaggData 12 2 3 2 2 2 6" xfId="19738"/>
    <cellStyle name="SAPBEXaggData 12 2 3 2 2 2 7" xfId="19739"/>
    <cellStyle name="SAPBEXaggData 12 2 3 2 2 2 8" xfId="19740"/>
    <cellStyle name="SAPBEXaggData 12 2 3 2 2 2 9" xfId="19741"/>
    <cellStyle name="SAPBEXaggData 12 2 3 2 2 3" xfId="19742"/>
    <cellStyle name="SAPBEXaggData 12 2 3 2 2 3 2" xfId="19743"/>
    <cellStyle name="SAPBEXaggData 12 2 3 2 2 3 2 2" xfId="19744"/>
    <cellStyle name="SAPBEXaggData 12 2 3 2 2 3 3" xfId="19745"/>
    <cellStyle name="SAPBEXaggData 12 2 3 2 2 4" xfId="19746"/>
    <cellStyle name="SAPBEXaggData 12 2 3 2 2 4 2" xfId="19747"/>
    <cellStyle name="SAPBEXaggData 12 2 3 2 2 4 3" xfId="19748"/>
    <cellStyle name="SAPBEXaggData 12 2 3 2 2 5" xfId="19749"/>
    <cellStyle name="SAPBEXaggData 12 2 3 2 2 6" xfId="19750"/>
    <cellStyle name="SAPBEXaggData 12 2 3 2 3" xfId="936"/>
    <cellStyle name="SAPBEXaggData 12 2 3 2 3 2" xfId="19751"/>
    <cellStyle name="SAPBEXaggData 12 2 3 2 3 2 2" xfId="19752"/>
    <cellStyle name="SAPBEXaggData 12 2 3 2 3 2 2 2" xfId="19753"/>
    <cellStyle name="SAPBEXaggData 12 2 3 2 3 2 3" xfId="19754"/>
    <cellStyle name="SAPBEXaggData 12 2 3 2 3 3" xfId="19755"/>
    <cellStyle name="SAPBEXaggData 12 2 3 2 3 3 2" xfId="19756"/>
    <cellStyle name="SAPBEXaggData 12 2 3 2 3 3 3" xfId="19757"/>
    <cellStyle name="SAPBEXaggData 12 2 3 2 3 4" xfId="19758"/>
    <cellStyle name="SAPBEXaggData 12 2 3 2 3 4 2" xfId="19759"/>
    <cellStyle name="SAPBEXaggData 12 2 3 2 3 4 3" xfId="19760"/>
    <cellStyle name="SAPBEXaggData 12 2 3 2 3 5" xfId="19761"/>
    <cellStyle name="SAPBEXaggData 12 2 3 2 3 5 2" xfId="19762"/>
    <cellStyle name="SAPBEXaggData 12 2 3 2 3 5 3" xfId="19763"/>
    <cellStyle name="SAPBEXaggData 12 2 3 2 3 6" xfId="19764"/>
    <cellStyle name="SAPBEXaggData 12 2 3 2 3 6 2" xfId="19765"/>
    <cellStyle name="SAPBEXaggData 12 2 3 2 3 7" xfId="19766"/>
    <cellStyle name="SAPBEXaggData 12 2 3 2 3 8" xfId="19767"/>
    <cellStyle name="SAPBEXaggData 12 2 3 2 3 9" xfId="19768"/>
    <cellStyle name="SAPBEXaggData 12 2 3 2 4" xfId="937"/>
    <cellStyle name="SAPBEXaggData 12 2 3 2 4 2" xfId="19769"/>
    <cellStyle name="SAPBEXaggData 12 2 3 2 4 2 2" xfId="19770"/>
    <cellStyle name="SAPBEXaggData 12 2 3 2 4 3" xfId="19771"/>
    <cellStyle name="SAPBEXaggData 12 2 3 2 5" xfId="19772"/>
    <cellStyle name="SAPBEXaggData 12 2 3 2 5 2" xfId="19773"/>
    <cellStyle name="SAPBEXaggData 12 2 3 2 5 3" xfId="19774"/>
    <cellStyle name="SAPBEXaggData 12 2 3 2 6" xfId="19775"/>
    <cellStyle name="SAPBEXaggData 12 2 3 3" xfId="938"/>
    <cellStyle name="SAPBEXaggData 12 2 3 3 2" xfId="939"/>
    <cellStyle name="SAPBEXaggData 12 2 3 3 2 2" xfId="19776"/>
    <cellStyle name="SAPBEXaggData 12 2 3 3 2 2 2" xfId="19777"/>
    <cellStyle name="SAPBEXaggData 12 2 3 3 2 2 2 2" xfId="19778"/>
    <cellStyle name="SAPBEXaggData 12 2 3 3 2 2 3" xfId="19779"/>
    <cellStyle name="SAPBEXaggData 12 2 3 3 2 3" xfId="19780"/>
    <cellStyle name="SAPBEXaggData 12 2 3 3 2 3 2" xfId="19781"/>
    <cellStyle name="SAPBEXaggData 12 2 3 3 2 3 2 2" xfId="19782"/>
    <cellStyle name="SAPBEXaggData 12 2 3 3 2 3 3" xfId="19783"/>
    <cellStyle name="SAPBEXaggData 12 2 3 3 2 4" xfId="19784"/>
    <cellStyle name="SAPBEXaggData 12 2 3 3 2 4 2" xfId="19785"/>
    <cellStyle name="SAPBEXaggData 12 2 3 3 2 4 3" xfId="19786"/>
    <cellStyle name="SAPBEXaggData 12 2 3 3 2 5" xfId="19787"/>
    <cellStyle name="SAPBEXaggData 12 2 3 3 2 5 2" xfId="19788"/>
    <cellStyle name="SAPBEXaggData 12 2 3 3 2 6" xfId="19789"/>
    <cellStyle name="SAPBEXaggData 12 2 3 3 2 7" xfId="19790"/>
    <cellStyle name="SAPBEXaggData 12 2 3 3 2 8" xfId="19791"/>
    <cellStyle name="SAPBEXaggData 12 2 3 3 2 9" xfId="19792"/>
    <cellStyle name="SAPBEXaggData 12 2 3 3 3" xfId="940"/>
    <cellStyle name="SAPBEXaggData 12 2 3 3 3 2" xfId="19793"/>
    <cellStyle name="SAPBEXaggData 12 2 3 3 3 2 2" xfId="19794"/>
    <cellStyle name="SAPBEXaggData 12 2 3 3 3 3" xfId="19795"/>
    <cellStyle name="SAPBEXaggData 12 2 3 3 4" xfId="941"/>
    <cellStyle name="SAPBEXaggData 12 2 3 3 4 2" xfId="19796"/>
    <cellStyle name="SAPBEXaggData 12 2 3 3 4 3" xfId="19797"/>
    <cellStyle name="SAPBEXaggData 12 2 3 3 5" xfId="19798"/>
    <cellStyle name="SAPBEXaggData 12 2 3 3 6" xfId="19799"/>
    <cellStyle name="SAPBEXaggData 12 2 3 4" xfId="942"/>
    <cellStyle name="SAPBEXaggData 12 2 3 4 10" xfId="19800"/>
    <cellStyle name="SAPBEXaggData 12 2 3 4 11" xfId="19801"/>
    <cellStyle name="SAPBEXaggData 12 2 3 4 2" xfId="943"/>
    <cellStyle name="SAPBEXaggData 12 2 3 4 2 10" xfId="19802"/>
    <cellStyle name="SAPBEXaggData 12 2 3 4 2 2" xfId="944"/>
    <cellStyle name="SAPBEXaggData 12 2 3 4 2 2 2" xfId="19803"/>
    <cellStyle name="SAPBEXaggData 12 2 3 4 2 2 2 2" xfId="19804"/>
    <cellStyle name="SAPBEXaggData 12 2 3 4 2 2 3" xfId="19805"/>
    <cellStyle name="SAPBEXaggData 12 2 3 4 2 3" xfId="19806"/>
    <cellStyle name="SAPBEXaggData 12 2 3 4 2 3 2" xfId="19807"/>
    <cellStyle name="SAPBEXaggData 12 2 3 4 2 3 2 2" xfId="19808"/>
    <cellStyle name="SAPBEXaggData 12 2 3 4 2 3 3" xfId="19809"/>
    <cellStyle name="SAPBEXaggData 12 2 3 4 2 4" xfId="19810"/>
    <cellStyle name="SAPBEXaggData 12 2 3 4 2 4 2" xfId="19811"/>
    <cellStyle name="SAPBEXaggData 12 2 3 4 2 4 3" xfId="19812"/>
    <cellStyle name="SAPBEXaggData 12 2 3 4 2 5" xfId="19813"/>
    <cellStyle name="SAPBEXaggData 12 2 3 4 2 5 2" xfId="19814"/>
    <cellStyle name="SAPBEXaggData 12 2 3 4 2 5 3" xfId="19815"/>
    <cellStyle name="SAPBEXaggData 12 2 3 4 2 6" xfId="19816"/>
    <cellStyle name="SAPBEXaggData 12 2 3 4 2 6 2" xfId="19817"/>
    <cellStyle name="SAPBEXaggData 12 2 3 4 2 7" xfId="19818"/>
    <cellStyle name="SAPBEXaggData 12 2 3 4 2 8" xfId="19819"/>
    <cellStyle name="SAPBEXaggData 12 2 3 4 2 9" xfId="19820"/>
    <cellStyle name="SAPBEXaggData 12 2 3 4 3" xfId="945"/>
    <cellStyle name="SAPBEXaggData 12 2 3 4 3 2" xfId="19821"/>
    <cellStyle name="SAPBEXaggData 12 2 3 4 3 2 2" xfId="19822"/>
    <cellStyle name="SAPBEXaggData 12 2 3 4 3 3" xfId="19823"/>
    <cellStyle name="SAPBEXaggData 12 2 3 4 4" xfId="19824"/>
    <cellStyle name="SAPBEXaggData 12 2 3 4 4 2" xfId="19825"/>
    <cellStyle name="SAPBEXaggData 12 2 3 4 4 2 2" xfId="19826"/>
    <cellStyle name="SAPBEXaggData 12 2 3 4 4 3" xfId="19827"/>
    <cellStyle name="SAPBEXaggData 12 2 3 4 5" xfId="19828"/>
    <cellStyle name="SAPBEXaggData 12 2 3 4 5 2" xfId="19829"/>
    <cellStyle name="SAPBEXaggData 12 2 3 4 5 3" xfId="19830"/>
    <cellStyle name="SAPBEXaggData 12 2 3 4 6" xfId="19831"/>
    <cellStyle name="SAPBEXaggData 12 2 3 4 6 2" xfId="19832"/>
    <cellStyle name="SAPBEXaggData 12 2 3 4 6 3" xfId="19833"/>
    <cellStyle name="SAPBEXaggData 12 2 3 4 7" xfId="19834"/>
    <cellStyle name="SAPBEXaggData 12 2 3 4 7 2" xfId="19835"/>
    <cellStyle name="SAPBEXaggData 12 2 3 4 8" xfId="19836"/>
    <cellStyle name="SAPBEXaggData 12 2 3 4 9" xfId="19837"/>
    <cellStyle name="SAPBEXaggData 12 2 3 5" xfId="946"/>
    <cellStyle name="SAPBEXaggData 12 2 3 5 10" xfId="19838"/>
    <cellStyle name="SAPBEXaggData 12 2 3 5 11" xfId="19839"/>
    <cellStyle name="SAPBEXaggData 12 2 3 5 2" xfId="947"/>
    <cellStyle name="SAPBEXaggData 12 2 3 5 2 10" xfId="19840"/>
    <cellStyle name="SAPBEXaggData 12 2 3 5 2 2" xfId="948"/>
    <cellStyle name="SAPBEXaggData 12 2 3 5 2 2 2" xfId="19841"/>
    <cellStyle name="SAPBEXaggData 12 2 3 5 2 2 2 2" xfId="19842"/>
    <cellStyle name="SAPBEXaggData 12 2 3 5 2 2 3" xfId="19843"/>
    <cellStyle name="SAPBEXaggData 12 2 3 5 2 3" xfId="949"/>
    <cellStyle name="SAPBEXaggData 12 2 3 5 2 3 2" xfId="19844"/>
    <cellStyle name="SAPBEXaggData 12 2 3 5 2 3 2 2" xfId="19845"/>
    <cellStyle name="SAPBEXaggData 12 2 3 5 2 3 3" xfId="19846"/>
    <cellStyle name="SAPBEXaggData 12 2 3 5 2 4" xfId="19847"/>
    <cellStyle name="SAPBEXaggData 12 2 3 5 2 4 2" xfId="19848"/>
    <cellStyle name="SAPBEXaggData 12 2 3 5 2 4 3" xfId="19849"/>
    <cellStyle name="SAPBEXaggData 12 2 3 5 2 5" xfId="19850"/>
    <cellStyle name="SAPBEXaggData 12 2 3 5 2 5 2" xfId="19851"/>
    <cellStyle name="SAPBEXaggData 12 2 3 5 2 5 3" xfId="19852"/>
    <cellStyle name="SAPBEXaggData 12 2 3 5 2 6" xfId="19853"/>
    <cellStyle name="SAPBEXaggData 12 2 3 5 2 6 2" xfId="19854"/>
    <cellStyle name="SAPBEXaggData 12 2 3 5 2 6 3" xfId="19855"/>
    <cellStyle name="SAPBEXaggData 12 2 3 5 2 7" xfId="19856"/>
    <cellStyle name="SAPBEXaggData 12 2 3 5 2 7 2" xfId="19857"/>
    <cellStyle name="SAPBEXaggData 12 2 3 5 2 8" xfId="19858"/>
    <cellStyle name="SAPBEXaggData 12 2 3 5 2 9" xfId="19859"/>
    <cellStyle name="SAPBEXaggData 12 2 3 5 3" xfId="950"/>
    <cellStyle name="SAPBEXaggData 12 2 3 5 3 2" xfId="19860"/>
    <cellStyle name="SAPBEXaggData 12 2 3 5 3 2 2" xfId="19861"/>
    <cellStyle name="SAPBEXaggData 12 2 3 5 3 3" xfId="19862"/>
    <cellStyle name="SAPBEXaggData 12 2 3 5 4" xfId="951"/>
    <cellStyle name="SAPBEXaggData 12 2 3 5 4 2" xfId="19863"/>
    <cellStyle name="SAPBEXaggData 12 2 3 5 4 2 2" xfId="19864"/>
    <cellStyle name="SAPBEXaggData 12 2 3 5 4 3" xfId="19865"/>
    <cellStyle name="SAPBEXaggData 12 2 3 5 5" xfId="19866"/>
    <cellStyle name="SAPBEXaggData 12 2 3 5 5 2" xfId="19867"/>
    <cellStyle name="SAPBEXaggData 12 2 3 5 5 3" xfId="19868"/>
    <cellStyle name="SAPBEXaggData 12 2 3 5 6" xfId="19869"/>
    <cellStyle name="SAPBEXaggData 12 2 3 5 6 2" xfId="19870"/>
    <cellStyle name="SAPBEXaggData 12 2 3 5 6 3" xfId="19871"/>
    <cellStyle name="SAPBEXaggData 12 2 3 5 7" xfId="19872"/>
    <cellStyle name="SAPBEXaggData 12 2 3 5 7 2" xfId="19873"/>
    <cellStyle name="SAPBEXaggData 12 2 3 5 7 3" xfId="19874"/>
    <cellStyle name="SAPBEXaggData 12 2 3 5 8" xfId="19875"/>
    <cellStyle name="SAPBEXaggData 12 2 3 5 8 2" xfId="19876"/>
    <cellStyle name="SAPBEXaggData 12 2 3 5 9" xfId="19877"/>
    <cellStyle name="SAPBEXaggData 12 2 3 6" xfId="952"/>
    <cellStyle name="SAPBEXaggData 12 2 3 6 2" xfId="953"/>
    <cellStyle name="SAPBEXaggData 12 2 3 6 2 2" xfId="954"/>
    <cellStyle name="SAPBEXaggData 12 2 3 6 2 2 2" xfId="19878"/>
    <cellStyle name="SAPBEXaggData 12 2 3 6 2 2 3" xfId="19879"/>
    <cellStyle name="SAPBEXaggData 12 2 3 6 2 3" xfId="955"/>
    <cellStyle name="SAPBEXaggData 12 2 3 6 2 3 2" xfId="19880"/>
    <cellStyle name="SAPBEXaggData 12 2 3 6 2 3 3" xfId="19881"/>
    <cellStyle name="SAPBEXaggData 12 2 3 6 2 4" xfId="19882"/>
    <cellStyle name="SAPBEXaggData 12 2 3 6 2 5" xfId="19883"/>
    <cellStyle name="SAPBEXaggData 12 2 3 6 3" xfId="956"/>
    <cellStyle name="SAPBEXaggData 12 2 3 6 3 2" xfId="19884"/>
    <cellStyle name="SAPBEXaggData 12 2 3 6 3 3" xfId="19885"/>
    <cellStyle name="SAPBEXaggData 12 2 3 6 4" xfId="957"/>
    <cellStyle name="SAPBEXaggData 12 2 3 6 4 2" xfId="19886"/>
    <cellStyle name="SAPBEXaggData 12 2 3 6 4 3" xfId="19887"/>
    <cellStyle name="SAPBEXaggData 12 2 3 6 5" xfId="19888"/>
    <cellStyle name="SAPBEXaggData 12 2 3 6 5 2" xfId="19889"/>
    <cellStyle name="SAPBEXaggData 12 2 3 6 6" xfId="19890"/>
    <cellStyle name="SAPBEXaggData 12 2 3 6 7" xfId="19891"/>
    <cellStyle name="SAPBEXaggData 12 2 3 7" xfId="958"/>
    <cellStyle name="SAPBEXaggData 12 2 3 7 2" xfId="959"/>
    <cellStyle name="SAPBEXaggData 12 2 3 7 2 2" xfId="960"/>
    <cellStyle name="SAPBEXaggData 12 2 3 7 2 2 2" xfId="19892"/>
    <cellStyle name="SAPBEXaggData 12 2 3 7 2 2 3" xfId="19893"/>
    <cellStyle name="SAPBEXaggData 12 2 3 7 2 3" xfId="961"/>
    <cellStyle name="SAPBEXaggData 12 2 3 7 2 3 2" xfId="19894"/>
    <cellStyle name="SAPBEXaggData 12 2 3 7 2 3 3" xfId="19895"/>
    <cellStyle name="SAPBEXaggData 12 2 3 7 2 4" xfId="19896"/>
    <cellStyle name="SAPBEXaggData 12 2 3 7 2 5" xfId="19897"/>
    <cellStyle name="SAPBEXaggData 12 2 3 7 3" xfId="962"/>
    <cellStyle name="SAPBEXaggData 12 2 3 7 3 2" xfId="19898"/>
    <cellStyle name="SAPBEXaggData 12 2 3 7 3 3" xfId="19899"/>
    <cellStyle name="SAPBEXaggData 12 2 3 7 4" xfId="963"/>
    <cellStyle name="SAPBEXaggData 12 2 3 7 4 2" xfId="19900"/>
    <cellStyle name="SAPBEXaggData 12 2 3 7 4 3" xfId="19901"/>
    <cellStyle name="SAPBEXaggData 12 2 3 7 5" xfId="19902"/>
    <cellStyle name="SAPBEXaggData 12 2 3 7 6" xfId="19903"/>
    <cellStyle name="SAPBEXaggData 12 2 3 8" xfId="964"/>
    <cellStyle name="SAPBEXaggData 12 2 3 8 2" xfId="965"/>
    <cellStyle name="SAPBEXaggData 12 2 3 8 2 2" xfId="19904"/>
    <cellStyle name="SAPBEXaggData 12 2 3 8 2 3" xfId="19905"/>
    <cellStyle name="SAPBEXaggData 12 2 3 8 3" xfId="966"/>
    <cellStyle name="SAPBEXaggData 12 2 3 8 3 2" xfId="19906"/>
    <cellStyle name="SAPBEXaggData 12 2 3 8 3 3" xfId="19907"/>
    <cellStyle name="SAPBEXaggData 12 2 3 8 4" xfId="19908"/>
    <cellStyle name="SAPBEXaggData 12 2 3 8 5" xfId="19909"/>
    <cellStyle name="SAPBEXaggData 12 2 3 9" xfId="967"/>
    <cellStyle name="SAPBEXaggData 12 2 3 9 2" xfId="968"/>
    <cellStyle name="SAPBEXaggData 12 2 3 9 2 2" xfId="19910"/>
    <cellStyle name="SAPBEXaggData 12 2 3 9 2 3" xfId="19911"/>
    <cellStyle name="SAPBEXaggData 12 2 3 9 3" xfId="969"/>
    <cellStyle name="SAPBEXaggData 12 2 3 9 3 2" xfId="19912"/>
    <cellStyle name="SAPBEXaggData 12 2 3 9 3 3" xfId="19913"/>
    <cellStyle name="SAPBEXaggData 12 2 3 9 4" xfId="19914"/>
    <cellStyle name="SAPBEXaggData 12 2 3 9 5" xfId="19915"/>
    <cellStyle name="SAPBEXaggData 12 2 4" xfId="970"/>
    <cellStyle name="SAPBEXaggData 12 2 4 2" xfId="971"/>
    <cellStyle name="SAPBEXaggData 12 2 4 2 2" xfId="972"/>
    <cellStyle name="SAPBEXaggData 12 2 4 2 2 2" xfId="19916"/>
    <cellStyle name="SAPBEXaggData 12 2 4 2 2 2 2" xfId="19917"/>
    <cellStyle name="SAPBEXaggData 12 2 4 2 2 2 2 2" xfId="19918"/>
    <cellStyle name="SAPBEXaggData 12 2 4 2 2 2 3" xfId="19919"/>
    <cellStyle name="SAPBEXaggData 12 2 4 2 2 3" xfId="19920"/>
    <cellStyle name="SAPBEXaggData 12 2 4 2 2 3 2" xfId="19921"/>
    <cellStyle name="SAPBEXaggData 12 2 4 2 2 3 3" xfId="19922"/>
    <cellStyle name="SAPBEXaggData 12 2 4 2 2 4" xfId="19923"/>
    <cellStyle name="SAPBEXaggData 12 2 4 2 2 4 2" xfId="19924"/>
    <cellStyle name="SAPBEXaggData 12 2 4 2 2 4 3" xfId="19925"/>
    <cellStyle name="SAPBEXaggData 12 2 4 2 2 5" xfId="19926"/>
    <cellStyle name="SAPBEXaggData 12 2 4 2 2 5 2" xfId="19927"/>
    <cellStyle name="SAPBEXaggData 12 2 4 2 2 6" xfId="19928"/>
    <cellStyle name="SAPBEXaggData 12 2 4 2 2 7" xfId="19929"/>
    <cellStyle name="SAPBEXaggData 12 2 4 2 2 8" xfId="19930"/>
    <cellStyle name="SAPBEXaggData 12 2 4 2 2 9" xfId="19931"/>
    <cellStyle name="SAPBEXaggData 12 2 4 2 3" xfId="19932"/>
    <cellStyle name="SAPBEXaggData 12 2 4 2 3 2" xfId="19933"/>
    <cellStyle name="SAPBEXaggData 12 2 4 2 3 2 2" xfId="19934"/>
    <cellStyle name="SAPBEXaggData 12 2 4 2 3 3" xfId="19935"/>
    <cellStyle name="SAPBEXaggData 12 2 4 2 4" xfId="19936"/>
    <cellStyle name="SAPBEXaggData 12 2 4 2 4 2" xfId="19937"/>
    <cellStyle name="SAPBEXaggData 12 2 4 2 4 3" xfId="19938"/>
    <cellStyle name="SAPBEXaggData 12 2 4 2 5" xfId="19939"/>
    <cellStyle name="SAPBEXaggData 12 2 4 2 6" xfId="19940"/>
    <cellStyle name="SAPBEXaggData 12 2 4 3" xfId="973"/>
    <cellStyle name="SAPBEXaggData 12 2 4 3 2" xfId="19941"/>
    <cellStyle name="SAPBEXaggData 12 2 4 3 2 2" xfId="19942"/>
    <cellStyle name="SAPBEXaggData 12 2 4 3 2 2 2" xfId="19943"/>
    <cellStyle name="SAPBEXaggData 12 2 4 3 2 3" xfId="19944"/>
    <cellStyle name="SAPBEXaggData 12 2 4 3 3" xfId="19945"/>
    <cellStyle name="SAPBEXaggData 12 2 4 3 3 2" xfId="19946"/>
    <cellStyle name="SAPBEXaggData 12 2 4 3 3 3" xfId="19947"/>
    <cellStyle name="SAPBEXaggData 12 2 4 3 4" xfId="19948"/>
    <cellStyle name="SAPBEXaggData 12 2 4 3 4 2" xfId="19949"/>
    <cellStyle name="SAPBEXaggData 12 2 4 3 4 3" xfId="19950"/>
    <cellStyle name="SAPBEXaggData 12 2 4 3 5" xfId="19951"/>
    <cellStyle name="SAPBEXaggData 12 2 4 3 5 2" xfId="19952"/>
    <cellStyle name="SAPBEXaggData 12 2 4 3 5 3" xfId="19953"/>
    <cellStyle name="SAPBEXaggData 12 2 4 3 6" xfId="19954"/>
    <cellStyle name="SAPBEXaggData 12 2 4 3 6 2" xfId="19955"/>
    <cellStyle name="SAPBEXaggData 12 2 4 3 7" xfId="19956"/>
    <cellStyle name="SAPBEXaggData 12 2 4 3 8" xfId="19957"/>
    <cellStyle name="SAPBEXaggData 12 2 4 3 9" xfId="19958"/>
    <cellStyle name="SAPBEXaggData 12 2 4 4" xfId="974"/>
    <cellStyle name="SAPBEXaggData 12 2 4 4 2" xfId="19959"/>
    <cellStyle name="SAPBEXaggData 12 2 4 4 2 2" xfId="19960"/>
    <cellStyle name="SAPBEXaggData 12 2 4 4 3" xfId="19961"/>
    <cellStyle name="SAPBEXaggData 12 2 4 5" xfId="19962"/>
    <cellStyle name="SAPBEXaggData 12 2 4 5 2" xfId="19963"/>
    <cellStyle name="SAPBEXaggData 12 2 4 5 3" xfId="19964"/>
    <cellStyle name="SAPBEXaggData 12 2 4 6" xfId="19965"/>
    <cellStyle name="SAPBEXaggData 12 2 5" xfId="975"/>
    <cellStyle name="SAPBEXaggData 12 2 5 2" xfId="976"/>
    <cellStyle name="SAPBEXaggData 12 2 5 2 2" xfId="19966"/>
    <cellStyle name="SAPBEXaggData 12 2 5 2 2 2" xfId="19967"/>
    <cellStyle name="SAPBEXaggData 12 2 5 2 2 2 2" xfId="19968"/>
    <cellStyle name="SAPBEXaggData 12 2 5 2 2 3" xfId="19969"/>
    <cellStyle name="SAPBEXaggData 12 2 5 2 3" xfId="19970"/>
    <cellStyle name="SAPBEXaggData 12 2 5 2 3 2" xfId="19971"/>
    <cellStyle name="SAPBEXaggData 12 2 5 2 3 2 2" xfId="19972"/>
    <cellStyle name="SAPBEXaggData 12 2 5 2 3 3" xfId="19973"/>
    <cellStyle name="SAPBEXaggData 12 2 5 2 4" xfId="19974"/>
    <cellStyle name="SAPBEXaggData 12 2 5 2 4 2" xfId="19975"/>
    <cellStyle name="SAPBEXaggData 12 2 5 2 4 3" xfId="19976"/>
    <cellStyle name="SAPBEXaggData 12 2 5 2 5" xfId="19977"/>
    <cellStyle name="SAPBEXaggData 12 2 5 2 5 2" xfId="19978"/>
    <cellStyle name="SAPBEXaggData 12 2 5 2 6" xfId="19979"/>
    <cellStyle name="SAPBEXaggData 12 2 5 2 7" xfId="19980"/>
    <cellStyle name="SAPBEXaggData 12 2 5 2 8" xfId="19981"/>
    <cellStyle name="SAPBEXaggData 12 2 5 2 9" xfId="19982"/>
    <cellStyle name="SAPBEXaggData 12 2 5 3" xfId="977"/>
    <cellStyle name="SAPBEXaggData 12 2 5 3 2" xfId="19983"/>
    <cellStyle name="SAPBEXaggData 12 2 5 3 2 2" xfId="19984"/>
    <cellStyle name="SAPBEXaggData 12 2 5 3 3" xfId="19985"/>
    <cellStyle name="SAPBEXaggData 12 2 5 4" xfId="978"/>
    <cellStyle name="SAPBEXaggData 12 2 5 4 2" xfId="19986"/>
    <cellStyle name="SAPBEXaggData 12 2 5 4 3" xfId="19987"/>
    <cellStyle name="SAPBEXaggData 12 2 5 5" xfId="19988"/>
    <cellStyle name="SAPBEXaggData 12 2 5 6" xfId="19989"/>
    <cellStyle name="SAPBEXaggData 12 2 6" xfId="979"/>
    <cellStyle name="SAPBEXaggData 12 2 6 10" xfId="19990"/>
    <cellStyle name="SAPBEXaggData 12 2 6 11" xfId="19991"/>
    <cellStyle name="SAPBEXaggData 12 2 6 2" xfId="980"/>
    <cellStyle name="SAPBEXaggData 12 2 6 2 10" xfId="19992"/>
    <cellStyle name="SAPBEXaggData 12 2 6 2 2" xfId="981"/>
    <cellStyle name="SAPBEXaggData 12 2 6 2 2 2" xfId="19993"/>
    <cellStyle name="SAPBEXaggData 12 2 6 2 2 2 2" xfId="19994"/>
    <cellStyle name="SAPBEXaggData 12 2 6 2 2 3" xfId="19995"/>
    <cellStyle name="SAPBEXaggData 12 2 6 2 3" xfId="19996"/>
    <cellStyle name="SAPBEXaggData 12 2 6 2 3 2" xfId="19997"/>
    <cellStyle name="SAPBEXaggData 12 2 6 2 3 2 2" xfId="19998"/>
    <cellStyle name="SAPBEXaggData 12 2 6 2 3 3" xfId="19999"/>
    <cellStyle name="SAPBEXaggData 12 2 6 2 4" xfId="20000"/>
    <cellStyle name="SAPBEXaggData 12 2 6 2 4 2" xfId="20001"/>
    <cellStyle name="SAPBEXaggData 12 2 6 2 4 3" xfId="20002"/>
    <cellStyle name="SAPBEXaggData 12 2 6 2 5" xfId="20003"/>
    <cellStyle name="SAPBEXaggData 12 2 6 2 5 2" xfId="20004"/>
    <cellStyle name="SAPBEXaggData 12 2 6 2 5 3" xfId="20005"/>
    <cellStyle name="SAPBEXaggData 12 2 6 2 6" xfId="20006"/>
    <cellStyle name="SAPBEXaggData 12 2 6 2 6 2" xfId="20007"/>
    <cellStyle name="SAPBEXaggData 12 2 6 2 7" xfId="20008"/>
    <cellStyle name="SAPBEXaggData 12 2 6 2 8" xfId="20009"/>
    <cellStyle name="SAPBEXaggData 12 2 6 2 9" xfId="20010"/>
    <cellStyle name="SAPBEXaggData 12 2 6 3" xfId="982"/>
    <cellStyle name="SAPBEXaggData 12 2 6 3 2" xfId="20011"/>
    <cellStyle name="SAPBEXaggData 12 2 6 3 2 2" xfId="20012"/>
    <cellStyle name="SAPBEXaggData 12 2 6 3 3" xfId="20013"/>
    <cellStyle name="SAPBEXaggData 12 2 6 4" xfId="20014"/>
    <cellStyle name="SAPBEXaggData 12 2 6 4 2" xfId="20015"/>
    <cellStyle name="SAPBEXaggData 12 2 6 4 2 2" xfId="20016"/>
    <cellStyle name="SAPBEXaggData 12 2 6 4 3" xfId="20017"/>
    <cellStyle name="SAPBEXaggData 12 2 6 5" xfId="20018"/>
    <cellStyle name="SAPBEXaggData 12 2 6 5 2" xfId="20019"/>
    <cellStyle name="SAPBEXaggData 12 2 6 5 3" xfId="20020"/>
    <cellStyle name="SAPBEXaggData 12 2 6 6" xfId="20021"/>
    <cellStyle name="SAPBEXaggData 12 2 6 6 2" xfId="20022"/>
    <cellStyle name="SAPBEXaggData 12 2 6 6 3" xfId="20023"/>
    <cellStyle name="SAPBEXaggData 12 2 6 7" xfId="20024"/>
    <cellStyle name="SAPBEXaggData 12 2 6 7 2" xfId="20025"/>
    <cellStyle name="SAPBEXaggData 12 2 6 8" xfId="20026"/>
    <cellStyle name="SAPBEXaggData 12 2 6 9" xfId="20027"/>
    <cellStyle name="SAPBEXaggData 12 2 7" xfId="983"/>
    <cellStyle name="SAPBEXaggData 12 2 7 10" xfId="20028"/>
    <cellStyle name="SAPBEXaggData 12 2 7 11" xfId="20029"/>
    <cellStyle name="SAPBEXaggData 12 2 7 2" xfId="984"/>
    <cellStyle name="SAPBEXaggData 12 2 7 2 10" xfId="20030"/>
    <cellStyle name="SAPBEXaggData 12 2 7 2 2" xfId="985"/>
    <cellStyle name="SAPBEXaggData 12 2 7 2 2 2" xfId="20031"/>
    <cellStyle name="SAPBEXaggData 12 2 7 2 2 2 2" xfId="20032"/>
    <cellStyle name="SAPBEXaggData 12 2 7 2 2 3" xfId="20033"/>
    <cellStyle name="SAPBEXaggData 12 2 7 2 3" xfId="986"/>
    <cellStyle name="SAPBEXaggData 12 2 7 2 3 2" xfId="20034"/>
    <cellStyle name="SAPBEXaggData 12 2 7 2 3 2 2" xfId="20035"/>
    <cellStyle name="SAPBEXaggData 12 2 7 2 3 3" xfId="20036"/>
    <cellStyle name="SAPBEXaggData 12 2 7 2 4" xfId="20037"/>
    <cellStyle name="SAPBEXaggData 12 2 7 2 4 2" xfId="20038"/>
    <cellStyle name="SAPBEXaggData 12 2 7 2 4 3" xfId="20039"/>
    <cellStyle name="SAPBEXaggData 12 2 7 2 5" xfId="20040"/>
    <cellStyle name="SAPBEXaggData 12 2 7 2 5 2" xfId="20041"/>
    <cellStyle name="SAPBEXaggData 12 2 7 2 5 3" xfId="20042"/>
    <cellStyle name="SAPBEXaggData 12 2 7 2 6" xfId="20043"/>
    <cellStyle name="SAPBEXaggData 12 2 7 2 6 2" xfId="20044"/>
    <cellStyle name="SAPBEXaggData 12 2 7 2 6 3" xfId="20045"/>
    <cellStyle name="SAPBEXaggData 12 2 7 2 7" xfId="20046"/>
    <cellStyle name="SAPBEXaggData 12 2 7 2 7 2" xfId="20047"/>
    <cellStyle name="SAPBEXaggData 12 2 7 2 8" xfId="20048"/>
    <cellStyle name="SAPBEXaggData 12 2 7 2 9" xfId="20049"/>
    <cellStyle name="SAPBEXaggData 12 2 7 3" xfId="987"/>
    <cellStyle name="SAPBEXaggData 12 2 7 3 2" xfId="20050"/>
    <cellStyle name="SAPBEXaggData 12 2 7 3 2 2" xfId="20051"/>
    <cellStyle name="SAPBEXaggData 12 2 7 3 3" xfId="20052"/>
    <cellStyle name="SAPBEXaggData 12 2 7 4" xfId="988"/>
    <cellStyle name="SAPBEXaggData 12 2 7 4 2" xfId="20053"/>
    <cellStyle name="SAPBEXaggData 12 2 7 4 2 2" xfId="20054"/>
    <cellStyle name="SAPBEXaggData 12 2 7 4 3" xfId="20055"/>
    <cellStyle name="SAPBEXaggData 12 2 7 5" xfId="20056"/>
    <cellStyle name="SAPBEXaggData 12 2 7 5 2" xfId="20057"/>
    <cellStyle name="SAPBEXaggData 12 2 7 5 3" xfId="20058"/>
    <cellStyle name="SAPBEXaggData 12 2 7 6" xfId="20059"/>
    <cellStyle name="SAPBEXaggData 12 2 7 6 2" xfId="20060"/>
    <cellStyle name="SAPBEXaggData 12 2 7 6 3" xfId="20061"/>
    <cellStyle name="SAPBEXaggData 12 2 7 7" xfId="20062"/>
    <cellStyle name="SAPBEXaggData 12 2 7 7 2" xfId="20063"/>
    <cellStyle name="SAPBEXaggData 12 2 7 7 3" xfId="20064"/>
    <cellStyle name="SAPBEXaggData 12 2 7 8" xfId="20065"/>
    <cellStyle name="SAPBEXaggData 12 2 7 8 2" xfId="20066"/>
    <cellStyle name="SAPBEXaggData 12 2 7 9" xfId="20067"/>
    <cellStyle name="SAPBEXaggData 12 2 8" xfId="989"/>
    <cellStyle name="SAPBEXaggData 12 2 8 2" xfId="990"/>
    <cellStyle name="SAPBEXaggData 12 2 8 2 2" xfId="991"/>
    <cellStyle name="SAPBEXaggData 12 2 8 2 2 2" xfId="20068"/>
    <cellStyle name="SAPBEXaggData 12 2 8 2 2 3" xfId="20069"/>
    <cellStyle name="SAPBEXaggData 12 2 8 2 3" xfId="992"/>
    <cellStyle name="SAPBEXaggData 12 2 8 2 3 2" xfId="20070"/>
    <cellStyle name="SAPBEXaggData 12 2 8 2 3 3" xfId="20071"/>
    <cellStyle name="SAPBEXaggData 12 2 8 2 4" xfId="20072"/>
    <cellStyle name="SAPBEXaggData 12 2 8 2 5" xfId="20073"/>
    <cellStyle name="SAPBEXaggData 12 2 8 3" xfId="993"/>
    <cellStyle name="SAPBEXaggData 12 2 8 3 2" xfId="20074"/>
    <cellStyle name="SAPBEXaggData 12 2 8 3 3" xfId="20075"/>
    <cellStyle name="SAPBEXaggData 12 2 8 4" xfId="994"/>
    <cellStyle name="SAPBEXaggData 12 2 8 4 2" xfId="20076"/>
    <cellStyle name="SAPBEXaggData 12 2 8 4 3" xfId="20077"/>
    <cellStyle name="SAPBEXaggData 12 2 8 5" xfId="20078"/>
    <cellStyle name="SAPBEXaggData 12 2 8 5 2" xfId="20079"/>
    <cellStyle name="SAPBEXaggData 12 2 8 6" xfId="20080"/>
    <cellStyle name="SAPBEXaggData 12 2 8 7" xfId="20081"/>
    <cellStyle name="SAPBEXaggData 12 2 9" xfId="995"/>
    <cellStyle name="SAPBEXaggData 12 2 9 2" xfId="996"/>
    <cellStyle name="SAPBEXaggData 12 2 9 2 2" xfId="997"/>
    <cellStyle name="SAPBEXaggData 12 2 9 2 2 2" xfId="20082"/>
    <cellStyle name="SAPBEXaggData 12 2 9 2 2 3" xfId="20083"/>
    <cellStyle name="SAPBEXaggData 12 2 9 2 3" xfId="998"/>
    <cellStyle name="SAPBEXaggData 12 2 9 2 3 2" xfId="20084"/>
    <cellStyle name="SAPBEXaggData 12 2 9 2 3 3" xfId="20085"/>
    <cellStyle name="SAPBEXaggData 12 2 9 2 4" xfId="20086"/>
    <cellStyle name="SAPBEXaggData 12 2 9 2 5" xfId="20087"/>
    <cellStyle name="SAPBEXaggData 12 2 9 3" xfId="999"/>
    <cellStyle name="SAPBEXaggData 12 2 9 3 2" xfId="20088"/>
    <cellStyle name="SAPBEXaggData 12 2 9 3 3" xfId="20089"/>
    <cellStyle name="SAPBEXaggData 12 2 9 4" xfId="1000"/>
    <cellStyle name="SAPBEXaggData 12 2 9 4 2" xfId="20090"/>
    <cellStyle name="SAPBEXaggData 12 2 9 4 3" xfId="20091"/>
    <cellStyle name="SAPBEXaggData 12 2 9 5" xfId="20092"/>
    <cellStyle name="SAPBEXaggData 12 2 9 6" xfId="20093"/>
    <cellStyle name="SAPBEXaggData 12 3" xfId="20094"/>
    <cellStyle name="SAPBEXaggData 12 3 2" xfId="20095"/>
    <cellStyle name="SAPBEXaggData 12 3 3" xfId="20096"/>
    <cellStyle name="SAPBEXaggData 12 4" xfId="20097"/>
    <cellStyle name="SAPBEXaggData 13" xfId="1001"/>
    <cellStyle name="SAPBEXaggData 13 2" xfId="1002"/>
    <cellStyle name="SAPBEXaggData 13 2 10" xfId="1003"/>
    <cellStyle name="SAPBEXaggData 13 2 10 2" xfId="1004"/>
    <cellStyle name="SAPBEXaggData 13 2 10 2 2" xfId="20098"/>
    <cellStyle name="SAPBEXaggData 13 2 10 2 3" xfId="20099"/>
    <cellStyle name="SAPBEXaggData 13 2 10 3" xfId="1005"/>
    <cellStyle name="SAPBEXaggData 13 2 10 3 2" xfId="20100"/>
    <cellStyle name="SAPBEXaggData 13 2 10 3 3" xfId="20101"/>
    <cellStyle name="SAPBEXaggData 13 2 10 4" xfId="20102"/>
    <cellStyle name="SAPBEXaggData 13 2 10 5" xfId="20103"/>
    <cellStyle name="SAPBEXaggData 13 2 11" xfId="1006"/>
    <cellStyle name="SAPBEXaggData 13 2 11 2" xfId="1007"/>
    <cellStyle name="SAPBEXaggData 13 2 11 2 2" xfId="20104"/>
    <cellStyle name="SAPBEXaggData 13 2 11 2 3" xfId="20105"/>
    <cellStyle name="SAPBEXaggData 13 2 11 3" xfId="1008"/>
    <cellStyle name="SAPBEXaggData 13 2 11 3 2" xfId="20106"/>
    <cellStyle name="SAPBEXaggData 13 2 11 3 3" xfId="20107"/>
    <cellStyle name="SAPBEXaggData 13 2 11 4" xfId="20108"/>
    <cellStyle name="SAPBEXaggData 13 2 11 5" xfId="20109"/>
    <cellStyle name="SAPBEXaggData 13 2 12" xfId="1009"/>
    <cellStyle name="SAPBEXaggData 13 2 12 2" xfId="1010"/>
    <cellStyle name="SAPBEXaggData 13 2 12 2 2" xfId="20110"/>
    <cellStyle name="SAPBEXaggData 13 2 12 2 3" xfId="20111"/>
    <cellStyle name="SAPBEXaggData 13 2 12 3" xfId="1011"/>
    <cellStyle name="SAPBEXaggData 13 2 12 3 2" xfId="20112"/>
    <cellStyle name="SAPBEXaggData 13 2 12 3 3" xfId="20113"/>
    <cellStyle name="SAPBEXaggData 13 2 12 4" xfId="20114"/>
    <cellStyle name="SAPBEXaggData 13 2 12 5" xfId="20115"/>
    <cellStyle name="SAPBEXaggData 13 2 13" xfId="20116"/>
    <cellStyle name="SAPBEXaggData 13 2 13 2" xfId="20117"/>
    <cellStyle name="SAPBEXaggData 13 2 13 3" xfId="20118"/>
    <cellStyle name="SAPBEXaggData 13 2 14" xfId="20119"/>
    <cellStyle name="SAPBEXaggData 13 2 2" xfId="1012"/>
    <cellStyle name="SAPBEXaggData 13 2 2 10" xfId="1013"/>
    <cellStyle name="SAPBEXaggData 13 2 2 10 2" xfId="1014"/>
    <cellStyle name="SAPBEXaggData 13 2 2 10 2 2" xfId="20120"/>
    <cellStyle name="SAPBEXaggData 13 2 2 10 2 3" xfId="20121"/>
    <cellStyle name="SAPBEXaggData 13 2 2 10 3" xfId="1015"/>
    <cellStyle name="SAPBEXaggData 13 2 2 10 3 2" xfId="20122"/>
    <cellStyle name="SAPBEXaggData 13 2 2 10 3 3" xfId="20123"/>
    <cellStyle name="SAPBEXaggData 13 2 2 10 4" xfId="20124"/>
    <cellStyle name="SAPBEXaggData 13 2 2 10 5" xfId="20125"/>
    <cellStyle name="SAPBEXaggData 13 2 2 11" xfId="20126"/>
    <cellStyle name="SAPBEXaggData 13 2 2 11 2" xfId="20127"/>
    <cellStyle name="SAPBEXaggData 13 2 2 11 3" xfId="20128"/>
    <cellStyle name="SAPBEXaggData 13 2 2 12" xfId="20129"/>
    <cellStyle name="SAPBEXaggData 13 2 2 2" xfId="1016"/>
    <cellStyle name="SAPBEXaggData 13 2 2 2 2" xfId="1017"/>
    <cellStyle name="SAPBEXaggData 13 2 2 2 2 2" xfId="1018"/>
    <cellStyle name="SAPBEXaggData 13 2 2 2 2 2 2" xfId="20130"/>
    <cellStyle name="SAPBEXaggData 13 2 2 2 2 2 2 2" xfId="20131"/>
    <cellStyle name="SAPBEXaggData 13 2 2 2 2 2 2 2 2" xfId="20132"/>
    <cellStyle name="SAPBEXaggData 13 2 2 2 2 2 2 3" xfId="20133"/>
    <cellStyle name="SAPBEXaggData 13 2 2 2 2 2 3" xfId="20134"/>
    <cellStyle name="SAPBEXaggData 13 2 2 2 2 2 3 2" xfId="20135"/>
    <cellStyle name="SAPBEXaggData 13 2 2 2 2 2 3 3" xfId="20136"/>
    <cellStyle name="SAPBEXaggData 13 2 2 2 2 2 4" xfId="20137"/>
    <cellStyle name="SAPBEXaggData 13 2 2 2 2 2 4 2" xfId="20138"/>
    <cellStyle name="SAPBEXaggData 13 2 2 2 2 2 4 3" xfId="20139"/>
    <cellStyle name="SAPBEXaggData 13 2 2 2 2 2 5" xfId="20140"/>
    <cellStyle name="SAPBEXaggData 13 2 2 2 2 2 5 2" xfId="20141"/>
    <cellStyle name="SAPBEXaggData 13 2 2 2 2 2 6" xfId="20142"/>
    <cellStyle name="SAPBEXaggData 13 2 2 2 2 2 7" xfId="20143"/>
    <cellStyle name="SAPBEXaggData 13 2 2 2 2 2 8" xfId="20144"/>
    <cellStyle name="SAPBEXaggData 13 2 2 2 2 2 9" xfId="20145"/>
    <cellStyle name="SAPBEXaggData 13 2 2 2 2 3" xfId="20146"/>
    <cellStyle name="SAPBEXaggData 13 2 2 2 2 3 2" xfId="20147"/>
    <cellStyle name="SAPBEXaggData 13 2 2 2 2 3 2 2" xfId="20148"/>
    <cellStyle name="SAPBEXaggData 13 2 2 2 2 3 3" xfId="20149"/>
    <cellStyle name="SAPBEXaggData 13 2 2 2 2 4" xfId="20150"/>
    <cellStyle name="SAPBEXaggData 13 2 2 2 2 4 2" xfId="20151"/>
    <cellStyle name="SAPBEXaggData 13 2 2 2 2 4 3" xfId="20152"/>
    <cellStyle name="SAPBEXaggData 13 2 2 2 2 5" xfId="20153"/>
    <cellStyle name="SAPBEXaggData 13 2 2 2 2 6" xfId="20154"/>
    <cellStyle name="SAPBEXaggData 13 2 2 2 3" xfId="1019"/>
    <cellStyle name="SAPBEXaggData 13 2 2 2 3 2" xfId="20155"/>
    <cellStyle name="SAPBEXaggData 13 2 2 2 3 2 2" xfId="20156"/>
    <cellStyle name="SAPBEXaggData 13 2 2 2 3 2 2 2" xfId="20157"/>
    <cellStyle name="SAPBEXaggData 13 2 2 2 3 2 3" xfId="20158"/>
    <cellStyle name="SAPBEXaggData 13 2 2 2 3 3" xfId="20159"/>
    <cellStyle name="SAPBEXaggData 13 2 2 2 3 3 2" xfId="20160"/>
    <cellStyle name="SAPBEXaggData 13 2 2 2 3 3 3" xfId="20161"/>
    <cellStyle name="SAPBEXaggData 13 2 2 2 3 4" xfId="20162"/>
    <cellStyle name="SAPBEXaggData 13 2 2 2 3 4 2" xfId="20163"/>
    <cellStyle name="SAPBEXaggData 13 2 2 2 3 4 3" xfId="20164"/>
    <cellStyle name="SAPBEXaggData 13 2 2 2 3 5" xfId="20165"/>
    <cellStyle name="SAPBEXaggData 13 2 2 2 3 5 2" xfId="20166"/>
    <cellStyle name="SAPBEXaggData 13 2 2 2 3 5 3" xfId="20167"/>
    <cellStyle name="SAPBEXaggData 13 2 2 2 3 6" xfId="20168"/>
    <cellStyle name="SAPBEXaggData 13 2 2 2 3 6 2" xfId="20169"/>
    <cellStyle name="SAPBEXaggData 13 2 2 2 3 7" xfId="20170"/>
    <cellStyle name="SAPBEXaggData 13 2 2 2 3 8" xfId="20171"/>
    <cellStyle name="SAPBEXaggData 13 2 2 2 3 9" xfId="20172"/>
    <cellStyle name="SAPBEXaggData 13 2 2 2 4" xfId="1020"/>
    <cellStyle name="SAPBEXaggData 13 2 2 2 4 2" xfId="20173"/>
    <cellStyle name="SAPBEXaggData 13 2 2 2 4 2 2" xfId="20174"/>
    <cellStyle name="SAPBEXaggData 13 2 2 2 4 3" xfId="20175"/>
    <cellStyle name="SAPBEXaggData 13 2 2 2 5" xfId="20176"/>
    <cellStyle name="SAPBEXaggData 13 2 2 2 5 2" xfId="20177"/>
    <cellStyle name="SAPBEXaggData 13 2 2 2 5 3" xfId="20178"/>
    <cellStyle name="SAPBEXaggData 13 2 2 2 6" xfId="20179"/>
    <cellStyle name="SAPBEXaggData 13 2 2 3" xfId="1021"/>
    <cellStyle name="SAPBEXaggData 13 2 2 3 2" xfId="1022"/>
    <cellStyle name="SAPBEXaggData 13 2 2 3 2 2" xfId="20180"/>
    <cellStyle name="SAPBEXaggData 13 2 2 3 2 2 2" xfId="20181"/>
    <cellStyle name="SAPBEXaggData 13 2 2 3 2 2 2 2" xfId="20182"/>
    <cellStyle name="SAPBEXaggData 13 2 2 3 2 2 3" xfId="20183"/>
    <cellStyle name="SAPBEXaggData 13 2 2 3 2 3" xfId="20184"/>
    <cellStyle name="SAPBEXaggData 13 2 2 3 2 3 2" xfId="20185"/>
    <cellStyle name="SAPBEXaggData 13 2 2 3 2 3 2 2" xfId="20186"/>
    <cellStyle name="SAPBEXaggData 13 2 2 3 2 3 3" xfId="20187"/>
    <cellStyle name="SAPBEXaggData 13 2 2 3 2 4" xfId="20188"/>
    <cellStyle name="SAPBEXaggData 13 2 2 3 2 4 2" xfId="20189"/>
    <cellStyle name="SAPBEXaggData 13 2 2 3 2 4 3" xfId="20190"/>
    <cellStyle name="SAPBEXaggData 13 2 2 3 2 5" xfId="20191"/>
    <cellStyle name="SAPBEXaggData 13 2 2 3 2 5 2" xfId="20192"/>
    <cellStyle name="SAPBEXaggData 13 2 2 3 2 6" xfId="20193"/>
    <cellStyle name="SAPBEXaggData 13 2 2 3 2 7" xfId="20194"/>
    <cellStyle name="SAPBEXaggData 13 2 2 3 2 8" xfId="20195"/>
    <cellStyle name="SAPBEXaggData 13 2 2 3 2 9" xfId="20196"/>
    <cellStyle name="SAPBEXaggData 13 2 2 3 3" xfId="1023"/>
    <cellStyle name="SAPBEXaggData 13 2 2 3 3 2" xfId="20197"/>
    <cellStyle name="SAPBEXaggData 13 2 2 3 3 2 2" xfId="20198"/>
    <cellStyle name="SAPBEXaggData 13 2 2 3 3 3" xfId="20199"/>
    <cellStyle name="SAPBEXaggData 13 2 2 3 4" xfId="1024"/>
    <cellStyle name="SAPBEXaggData 13 2 2 3 4 2" xfId="20200"/>
    <cellStyle name="SAPBEXaggData 13 2 2 3 4 3" xfId="20201"/>
    <cellStyle name="SAPBEXaggData 13 2 2 3 5" xfId="20202"/>
    <cellStyle name="SAPBEXaggData 13 2 2 3 6" xfId="20203"/>
    <cellStyle name="SAPBEXaggData 13 2 2 4" xfId="1025"/>
    <cellStyle name="SAPBEXaggData 13 2 2 4 10" xfId="20204"/>
    <cellStyle name="SAPBEXaggData 13 2 2 4 11" xfId="20205"/>
    <cellStyle name="SAPBEXaggData 13 2 2 4 2" xfId="1026"/>
    <cellStyle name="SAPBEXaggData 13 2 2 4 2 10" xfId="20206"/>
    <cellStyle name="SAPBEXaggData 13 2 2 4 2 2" xfId="1027"/>
    <cellStyle name="SAPBEXaggData 13 2 2 4 2 2 2" xfId="20207"/>
    <cellStyle name="SAPBEXaggData 13 2 2 4 2 2 2 2" xfId="20208"/>
    <cellStyle name="SAPBEXaggData 13 2 2 4 2 2 3" xfId="20209"/>
    <cellStyle name="SAPBEXaggData 13 2 2 4 2 3" xfId="20210"/>
    <cellStyle name="SAPBEXaggData 13 2 2 4 2 3 2" xfId="20211"/>
    <cellStyle name="SAPBEXaggData 13 2 2 4 2 3 2 2" xfId="20212"/>
    <cellStyle name="SAPBEXaggData 13 2 2 4 2 3 3" xfId="20213"/>
    <cellStyle name="SAPBEXaggData 13 2 2 4 2 4" xfId="20214"/>
    <cellStyle name="SAPBEXaggData 13 2 2 4 2 4 2" xfId="20215"/>
    <cellStyle name="SAPBEXaggData 13 2 2 4 2 4 3" xfId="20216"/>
    <cellStyle name="SAPBEXaggData 13 2 2 4 2 5" xfId="20217"/>
    <cellStyle name="SAPBEXaggData 13 2 2 4 2 5 2" xfId="20218"/>
    <cellStyle name="SAPBEXaggData 13 2 2 4 2 5 3" xfId="20219"/>
    <cellStyle name="SAPBEXaggData 13 2 2 4 2 6" xfId="20220"/>
    <cellStyle name="SAPBEXaggData 13 2 2 4 2 6 2" xfId="20221"/>
    <cellStyle name="SAPBEXaggData 13 2 2 4 2 7" xfId="20222"/>
    <cellStyle name="SAPBEXaggData 13 2 2 4 2 8" xfId="20223"/>
    <cellStyle name="SAPBEXaggData 13 2 2 4 2 9" xfId="20224"/>
    <cellStyle name="SAPBEXaggData 13 2 2 4 3" xfId="1028"/>
    <cellStyle name="SAPBEXaggData 13 2 2 4 3 2" xfId="20225"/>
    <cellStyle name="SAPBEXaggData 13 2 2 4 3 2 2" xfId="20226"/>
    <cellStyle name="SAPBEXaggData 13 2 2 4 3 3" xfId="20227"/>
    <cellStyle name="SAPBEXaggData 13 2 2 4 4" xfId="20228"/>
    <cellStyle name="SAPBEXaggData 13 2 2 4 4 2" xfId="20229"/>
    <cellStyle name="SAPBEXaggData 13 2 2 4 4 2 2" xfId="20230"/>
    <cellStyle name="SAPBEXaggData 13 2 2 4 4 3" xfId="20231"/>
    <cellStyle name="SAPBEXaggData 13 2 2 4 5" xfId="20232"/>
    <cellStyle name="SAPBEXaggData 13 2 2 4 5 2" xfId="20233"/>
    <cellStyle name="SAPBEXaggData 13 2 2 4 5 3" xfId="20234"/>
    <cellStyle name="SAPBEXaggData 13 2 2 4 6" xfId="20235"/>
    <cellStyle name="SAPBEXaggData 13 2 2 4 6 2" xfId="20236"/>
    <cellStyle name="SAPBEXaggData 13 2 2 4 6 3" xfId="20237"/>
    <cellStyle name="SAPBEXaggData 13 2 2 4 7" xfId="20238"/>
    <cellStyle name="SAPBEXaggData 13 2 2 4 7 2" xfId="20239"/>
    <cellStyle name="SAPBEXaggData 13 2 2 4 8" xfId="20240"/>
    <cellStyle name="SAPBEXaggData 13 2 2 4 9" xfId="20241"/>
    <cellStyle name="SAPBEXaggData 13 2 2 5" xfId="1029"/>
    <cellStyle name="SAPBEXaggData 13 2 2 5 10" xfId="20242"/>
    <cellStyle name="SAPBEXaggData 13 2 2 5 11" xfId="20243"/>
    <cellStyle name="SAPBEXaggData 13 2 2 5 2" xfId="1030"/>
    <cellStyle name="SAPBEXaggData 13 2 2 5 2 10" xfId="20244"/>
    <cellStyle name="SAPBEXaggData 13 2 2 5 2 2" xfId="1031"/>
    <cellStyle name="SAPBEXaggData 13 2 2 5 2 2 2" xfId="20245"/>
    <cellStyle name="SAPBEXaggData 13 2 2 5 2 2 2 2" xfId="20246"/>
    <cellStyle name="SAPBEXaggData 13 2 2 5 2 2 3" xfId="20247"/>
    <cellStyle name="SAPBEXaggData 13 2 2 5 2 3" xfId="1032"/>
    <cellStyle name="SAPBEXaggData 13 2 2 5 2 3 2" xfId="20248"/>
    <cellStyle name="SAPBEXaggData 13 2 2 5 2 3 2 2" xfId="20249"/>
    <cellStyle name="SAPBEXaggData 13 2 2 5 2 3 3" xfId="20250"/>
    <cellStyle name="SAPBEXaggData 13 2 2 5 2 4" xfId="20251"/>
    <cellStyle name="SAPBEXaggData 13 2 2 5 2 4 2" xfId="20252"/>
    <cellStyle name="SAPBEXaggData 13 2 2 5 2 4 3" xfId="20253"/>
    <cellStyle name="SAPBEXaggData 13 2 2 5 2 5" xfId="20254"/>
    <cellStyle name="SAPBEXaggData 13 2 2 5 2 5 2" xfId="20255"/>
    <cellStyle name="SAPBEXaggData 13 2 2 5 2 5 3" xfId="20256"/>
    <cellStyle name="SAPBEXaggData 13 2 2 5 2 6" xfId="20257"/>
    <cellStyle name="SAPBEXaggData 13 2 2 5 2 6 2" xfId="20258"/>
    <cellStyle name="SAPBEXaggData 13 2 2 5 2 6 3" xfId="20259"/>
    <cellStyle name="SAPBEXaggData 13 2 2 5 2 7" xfId="20260"/>
    <cellStyle name="SAPBEXaggData 13 2 2 5 2 7 2" xfId="20261"/>
    <cellStyle name="SAPBEXaggData 13 2 2 5 2 8" xfId="20262"/>
    <cellStyle name="SAPBEXaggData 13 2 2 5 2 9" xfId="20263"/>
    <cellStyle name="SAPBEXaggData 13 2 2 5 3" xfId="1033"/>
    <cellStyle name="SAPBEXaggData 13 2 2 5 3 2" xfId="20264"/>
    <cellStyle name="SAPBEXaggData 13 2 2 5 3 2 2" xfId="20265"/>
    <cellStyle name="SAPBEXaggData 13 2 2 5 3 3" xfId="20266"/>
    <cellStyle name="SAPBEXaggData 13 2 2 5 4" xfId="1034"/>
    <cellStyle name="SAPBEXaggData 13 2 2 5 4 2" xfId="20267"/>
    <cellStyle name="SAPBEXaggData 13 2 2 5 4 2 2" xfId="20268"/>
    <cellStyle name="SAPBEXaggData 13 2 2 5 4 3" xfId="20269"/>
    <cellStyle name="SAPBEXaggData 13 2 2 5 5" xfId="20270"/>
    <cellStyle name="SAPBEXaggData 13 2 2 5 5 2" xfId="20271"/>
    <cellStyle name="SAPBEXaggData 13 2 2 5 5 3" xfId="20272"/>
    <cellStyle name="SAPBEXaggData 13 2 2 5 6" xfId="20273"/>
    <cellStyle name="SAPBEXaggData 13 2 2 5 6 2" xfId="20274"/>
    <cellStyle name="SAPBEXaggData 13 2 2 5 6 3" xfId="20275"/>
    <cellStyle name="SAPBEXaggData 13 2 2 5 7" xfId="20276"/>
    <cellStyle name="SAPBEXaggData 13 2 2 5 7 2" xfId="20277"/>
    <cellStyle name="SAPBEXaggData 13 2 2 5 7 3" xfId="20278"/>
    <cellStyle name="SAPBEXaggData 13 2 2 5 8" xfId="20279"/>
    <cellStyle name="SAPBEXaggData 13 2 2 5 8 2" xfId="20280"/>
    <cellStyle name="SAPBEXaggData 13 2 2 5 9" xfId="20281"/>
    <cellStyle name="SAPBEXaggData 13 2 2 6" xfId="1035"/>
    <cellStyle name="SAPBEXaggData 13 2 2 6 2" xfId="1036"/>
    <cellStyle name="SAPBEXaggData 13 2 2 6 2 2" xfId="1037"/>
    <cellStyle name="SAPBEXaggData 13 2 2 6 2 2 2" xfId="20282"/>
    <cellStyle name="SAPBEXaggData 13 2 2 6 2 2 3" xfId="20283"/>
    <cellStyle name="SAPBEXaggData 13 2 2 6 2 3" xfId="1038"/>
    <cellStyle name="SAPBEXaggData 13 2 2 6 2 3 2" xfId="20284"/>
    <cellStyle name="SAPBEXaggData 13 2 2 6 2 3 3" xfId="20285"/>
    <cellStyle name="SAPBEXaggData 13 2 2 6 2 4" xfId="20286"/>
    <cellStyle name="SAPBEXaggData 13 2 2 6 2 5" xfId="20287"/>
    <cellStyle name="SAPBEXaggData 13 2 2 6 3" xfId="1039"/>
    <cellStyle name="SAPBEXaggData 13 2 2 6 3 2" xfId="20288"/>
    <cellStyle name="SAPBEXaggData 13 2 2 6 3 3" xfId="20289"/>
    <cellStyle name="SAPBEXaggData 13 2 2 6 4" xfId="1040"/>
    <cellStyle name="SAPBEXaggData 13 2 2 6 4 2" xfId="20290"/>
    <cellStyle name="SAPBEXaggData 13 2 2 6 4 3" xfId="20291"/>
    <cellStyle name="SAPBEXaggData 13 2 2 6 5" xfId="20292"/>
    <cellStyle name="SAPBEXaggData 13 2 2 6 5 2" xfId="20293"/>
    <cellStyle name="SAPBEXaggData 13 2 2 6 6" xfId="20294"/>
    <cellStyle name="SAPBEXaggData 13 2 2 6 7" xfId="20295"/>
    <cellStyle name="SAPBEXaggData 13 2 2 7" xfId="1041"/>
    <cellStyle name="SAPBEXaggData 13 2 2 7 2" xfId="1042"/>
    <cellStyle name="SAPBEXaggData 13 2 2 7 2 2" xfId="1043"/>
    <cellStyle name="SAPBEXaggData 13 2 2 7 2 2 2" xfId="20296"/>
    <cellStyle name="SAPBEXaggData 13 2 2 7 2 2 3" xfId="20297"/>
    <cellStyle name="SAPBEXaggData 13 2 2 7 2 3" xfId="1044"/>
    <cellStyle name="SAPBEXaggData 13 2 2 7 2 3 2" xfId="20298"/>
    <cellStyle name="SAPBEXaggData 13 2 2 7 2 3 3" xfId="20299"/>
    <cellStyle name="SAPBEXaggData 13 2 2 7 2 4" xfId="20300"/>
    <cellStyle name="SAPBEXaggData 13 2 2 7 2 5" xfId="20301"/>
    <cellStyle name="SAPBEXaggData 13 2 2 7 3" xfId="1045"/>
    <cellStyle name="SAPBEXaggData 13 2 2 7 3 2" xfId="20302"/>
    <cellStyle name="SAPBEXaggData 13 2 2 7 3 3" xfId="20303"/>
    <cellStyle name="SAPBEXaggData 13 2 2 7 4" xfId="1046"/>
    <cellStyle name="SAPBEXaggData 13 2 2 7 4 2" xfId="20304"/>
    <cellStyle name="SAPBEXaggData 13 2 2 7 4 3" xfId="20305"/>
    <cellStyle name="SAPBEXaggData 13 2 2 7 5" xfId="20306"/>
    <cellStyle name="SAPBEXaggData 13 2 2 7 6" xfId="20307"/>
    <cellStyle name="SAPBEXaggData 13 2 2 8" xfId="1047"/>
    <cellStyle name="SAPBEXaggData 13 2 2 8 2" xfId="1048"/>
    <cellStyle name="SAPBEXaggData 13 2 2 8 2 2" xfId="20308"/>
    <cellStyle name="SAPBEXaggData 13 2 2 8 2 3" xfId="20309"/>
    <cellStyle name="SAPBEXaggData 13 2 2 8 3" xfId="1049"/>
    <cellStyle name="SAPBEXaggData 13 2 2 8 3 2" xfId="20310"/>
    <cellStyle name="SAPBEXaggData 13 2 2 8 3 3" xfId="20311"/>
    <cellStyle name="SAPBEXaggData 13 2 2 8 4" xfId="20312"/>
    <cellStyle name="SAPBEXaggData 13 2 2 8 5" xfId="20313"/>
    <cellStyle name="SAPBEXaggData 13 2 2 9" xfId="1050"/>
    <cellStyle name="SAPBEXaggData 13 2 2 9 2" xfId="1051"/>
    <cellStyle name="SAPBEXaggData 13 2 2 9 2 2" xfId="20314"/>
    <cellStyle name="SAPBEXaggData 13 2 2 9 2 3" xfId="20315"/>
    <cellStyle name="SAPBEXaggData 13 2 2 9 3" xfId="1052"/>
    <cellStyle name="SAPBEXaggData 13 2 2 9 3 2" xfId="20316"/>
    <cellStyle name="SAPBEXaggData 13 2 2 9 3 3" xfId="20317"/>
    <cellStyle name="SAPBEXaggData 13 2 2 9 4" xfId="20318"/>
    <cellStyle name="SAPBEXaggData 13 2 2 9 5" xfId="20319"/>
    <cellStyle name="SAPBEXaggData 13 2 3" xfId="1053"/>
    <cellStyle name="SAPBEXaggData 13 2 3 10" xfId="1054"/>
    <cellStyle name="SAPBEXaggData 13 2 3 10 2" xfId="1055"/>
    <cellStyle name="SAPBEXaggData 13 2 3 10 2 2" xfId="20320"/>
    <cellStyle name="SAPBEXaggData 13 2 3 10 2 3" xfId="20321"/>
    <cellStyle name="SAPBEXaggData 13 2 3 10 3" xfId="1056"/>
    <cellStyle name="SAPBEXaggData 13 2 3 10 3 2" xfId="20322"/>
    <cellStyle name="SAPBEXaggData 13 2 3 10 3 3" xfId="20323"/>
    <cellStyle name="SAPBEXaggData 13 2 3 10 4" xfId="20324"/>
    <cellStyle name="SAPBEXaggData 13 2 3 10 5" xfId="20325"/>
    <cellStyle name="SAPBEXaggData 13 2 3 11" xfId="20326"/>
    <cellStyle name="SAPBEXaggData 13 2 3 11 2" xfId="20327"/>
    <cellStyle name="SAPBEXaggData 13 2 3 11 3" xfId="20328"/>
    <cellStyle name="SAPBEXaggData 13 2 3 12" xfId="20329"/>
    <cellStyle name="SAPBEXaggData 13 2 3 2" xfId="1057"/>
    <cellStyle name="SAPBEXaggData 13 2 3 2 2" xfId="1058"/>
    <cellStyle name="SAPBEXaggData 13 2 3 2 2 2" xfId="1059"/>
    <cellStyle name="SAPBEXaggData 13 2 3 2 2 2 2" xfId="20330"/>
    <cellStyle name="SAPBEXaggData 13 2 3 2 2 2 2 2" xfId="20331"/>
    <cellStyle name="SAPBEXaggData 13 2 3 2 2 2 2 2 2" xfId="20332"/>
    <cellStyle name="SAPBEXaggData 13 2 3 2 2 2 2 3" xfId="20333"/>
    <cellStyle name="SAPBEXaggData 13 2 3 2 2 2 3" xfId="20334"/>
    <cellStyle name="SAPBEXaggData 13 2 3 2 2 2 3 2" xfId="20335"/>
    <cellStyle name="SAPBEXaggData 13 2 3 2 2 2 3 3" xfId="20336"/>
    <cellStyle name="SAPBEXaggData 13 2 3 2 2 2 4" xfId="20337"/>
    <cellStyle name="SAPBEXaggData 13 2 3 2 2 2 4 2" xfId="20338"/>
    <cellStyle name="SAPBEXaggData 13 2 3 2 2 2 4 3" xfId="20339"/>
    <cellStyle name="SAPBEXaggData 13 2 3 2 2 2 5" xfId="20340"/>
    <cellStyle name="SAPBEXaggData 13 2 3 2 2 2 5 2" xfId="20341"/>
    <cellStyle name="SAPBEXaggData 13 2 3 2 2 2 6" xfId="20342"/>
    <cellStyle name="SAPBEXaggData 13 2 3 2 2 2 7" xfId="20343"/>
    <cellStyle name="SAPBEXaggData 13 2 3 2 2 2 8" xfId="20344"/>
    <cellStyle name="SAPBEXaggData 13 2 3 2 2 2 9" xfId="20345"/>
    <cellStyle name="SAPBEXaggData 13 2 3 2 2 3" xfId="20346"/>
    <cellStyle name="SAPBEXaggData 13 2 3 2 2 3 2" xfId="20347"/>
    <cellStyle name="SAPBEXaggData 13 2 3 2 2 3 2 2" xfId="20348"/>
    <cellStyle name="SAPBEXaggData 13 2 3 2 2 3 3" xfId="20349"/>
    <cellStyle name="SAPBEXaggData 13 2 3 2 2 4" xfId="20350"/>
    <cellStyle name="SAPBEXaggData 13 2 3 2 2 4 2" xfId="20351"/>
    <cellStyle name="SAPBEXaggData 13 2 3 2 2 4 3" xfId="20352"/>
    <cellStyle name="SAPBEXaggData 13 2 3 2 2 5" xfId="20353"/>
    <cellStyle name="SAPBEXaggData 13 2 3 2 2 6" xfId="20354"/>
    <cellStyle name="SAPBEXaggData 13 2 3 2 3" xfId="1060"/>
    <cellStyle name="SAPBEXaggData 13 2 3 2 3 2" xfId="20355"/>
    <cellStyle name="SAPBEXaggData 13 2 3 2 3 2 2" xfId="20356"/>
    <cellStyle name="SAPBEXaggData 13 2 3 2 3 2 2 2" xfId="20357"/>
    <cellStyle name="SAPBEXaggData 13 2 3 2 3 2 3" xfId="20358"/>
    <cellStyle name="SAPBEXaggData 13 2 3 2 3 3" xfId="20359"/>
    <cellStyle name="SAPBEXaggData 13 2 3 2 3 3 2" xfId="20360"/>
    <cellStyle name="SAPBEXaggData 13 2 3 2 3 3 3" xfId="20361"/>
    <cellStyle name="SAPBEXaggData 13 2 3 2 3 4" xfId="20362"/>
    <cellStyle name="SAPBEXaggData 13 2 3 2 3 4 2" xfId="20363"/>
    <cellStyle name="SAPBEXaggData 13 2 3 2 3 4 3" xfId="20364"/>
    <cellStyle name="SAPBEXaggData 13 2 3 2 3 5" xfId="20365"/>
    <cellStyle name="SAPBEXaggData 13 2 3 2 3 5 2" xfId="20366"/>
    <cellStyle name="SAPBEXaggData 13 2 3 2 3 5 3" xfId="20367"/>
    <cellStyle name="SAPBEXaggData 13 2 3 2 3 6" xfId="20368"/>
    <cellStyle name="SAPBEXaggData 13 2 3 2 3 6 2" xfId="20369"/>
    <cellStyle name="SAPBEXaggData 13 2 3 2 3 7" xfId="20370"/>
    <cellStyle name="SAPBEXaggData 13 2 3 2 3 8" xfId="20371"/>
    <cellStyle name="SAPBEXaggData 13 2 3 2 3 9" xfId="20372"/>
    <cellStyle name="SAPBEXaggData 13 2 3 2 4" xfId="1061"/>
    <cellStyle name="SAPBEXaggData 13 2 3 2 4 2" xfId="20373"/>
    <cellStyle name="SAPBEXaggData 13 2 3 2 4 2 2" xfId="20374"/>
    <cellStyle name="SAPBEXaggData 13 2 3 2 4 3" xfId="20375"/>
    <cellStyle name="SAPBEXaggData 13 2 3 2 5" xfId="20376"/>
    <cellStyle name="SAPBEXaggData 13 2 3 2 5 2" xfId="20377"/>
    <cellStyle name="SAPBEXaggData 13 2 3 2 5 3" xfId="20378"/>
    <cellStyle name="SAPBEXaggData 13 2 3 2 6" xfId="20379"/>
    <cellStyle name="SAPBEXaggData 13 2 3 3" xfId="1062"/>
    <cellStyle name="SAPBEXaggData 13 2 3 3 2" xfId="1063"/>
    <cellStyle name="SAPBEXaggData 13 2 3 3 2 2" xfId="20380"/>
    <cellStyle name="SAPBEXaggData 13 2 3 3 2 2 2" xfId="20381"/>
    <cellStyle name="SAPBEXaggData 13 2 3 3 2 2 2 2" xfId="20382"/>
    <cellStyle name="SAPBEXaggData 13 2 3 3 2 2 3" xfId="20383"/>
    <cellStyle name="SAPBEXaggData 13 2 3 3 2 3" xfId="20384"/>
    <cellStyle name="SAPBEXaggData 13 2 3 3 2 3 2" xfId="20385"/>
    <cellStyle name="SAPBEXaggData 13 2 3 3 2 3 2 2" xfId="20386"/>
    <cellStyle name="SAPBEXaggData 13 2 3 3 2 3 3" xfId="20387"/>
    <cellStyle name="SAPBEXaggData 13 2 3 3 2 4" xfId="20388"/>
    <cellStyle name="SAPBEXaggData 13 2 3 3 2 4 2" xfId="20389"/>
    <cellStyle name="SAPBEXaggData 13 2 3 3 2 4 3" xfId="20390"/>
    <cellStyle name="SAPBEXaggData 13 2 3 3 2 5" xfId="20391"/>
    <cellStyle name="SAPBEXaggData 13 2 3 3 2 5 2" xfId="20392"/>
    <cellStyle name="SAPBEXaggData 13 2 3 3 2 6" xfId="20393"/>
    <cellStyle name="SAPBEXaggData 13 2 3 3 2 7" xfId="20394"/>
    <cellStyle name="SAPBEXaggData 13 2 3 3 2 8" xfId="20395"/>
    <cellStyle name="SAPBEXaggData 13 2 3 3 2 9" xfId="20396"/>
    <cellStyle name="SAPBEXaggData 13 2 3 3 3" xfId="1064"/>
    <cellStyle name="SAPBEXaggData 13 2 3 3 3 2" xfId="20397"/>
    <cellStyle name="SAPBEXaggData 13 2 3 3 3 2 2" xfId="20398"/>
    <cellStyle name="SAPBEXaggData 13 2 3 3 3 3" xfId="20399"/>
    <cellStyle name="SAPBEXaggData 13 2 3 3 4" xfId="1065"/>
    <cellStyle name="SAPBEXaggData 13 2 3 3 4 2" xfId="20400"/>
    <cellStyle name="SAPBEXaggData 13 2 3 3 4 3" xfId="20401"/>
    <cellStyle name="SAPBEXaggData 13 2 3 3 5" xfId="20402"/>
    <cellStyle name="SAPBEXaggData 13 2 3 3 6" xfId="20403"/>
    <cellStyle name="SAPBEXaggData 13 2 3 4" xfId="1066"/>
    <cellStyle name="SAPBEXaggData 13 2 3 4 10" xfId="20404"/>
    <cellStyle name="SAPBEXaggData 13 2 3 4 11" xfId="20405"/>
    <cellStyle name="SAPBEXaggData 13 2 3 4 2" xfId="1067"/>
    <cellStyle name="SAPBEXaggData 13 2 3 4 2 10" xfId="20406"/>
    <cellStyle name="SAPBEXaggData 13 2 3 4 2 2" xfId="1068"/>
    <cellStyle name="SAPBEXaggData 13 2 3 4 2 2 2" xfId="20407"/>
    <cellStyle name="SAPBEXaggData 13 2 3 4 2 2 2 2" xfId="20408"/>
    <cellStyle name="SAPBEXaggData 13 2 3 4 2 2 3" xfId="20409"/>
    <cellStyle name="SAPBEXaggData 13 2 3 4 2 3" xfId="20410"/>
    <cellStyle name="SAPBEXaggData 13 2 3 4 2 3 2" xfId="20411"/>
    <cellStyle name="SAPBEXaggData 13 2 3 4 2 3 2 2" xfId="20412"/>
    <cellStyle name="SAPBEXaggData 13 2 3 4 2 3 3" xfId="20413"/>
    <cellStyle name="SAPBEXaggData 13 2 3 4 2 4" xfId="20414"/>
    <cellStyle name="SAPBEXaggData 13 2 3 4 2 4 2" xfId="20415"/>
    <cellStyle name="SAPBEXaggData 13 2 3 4 2 4 3" xfId="20416"/>
    <cellStyle name="SAPBEXaggData 13 2 3 4 2 5" xfId="20417"/>
    <cellStyle name="SAPBEXaggData 13 2 3 4 2 5 2" xfId="20418"/>
    <cellStyle name="SAPBEXaggData 13 2 3 4 2 5 3" xfId="20419"/>
    <cellStyle name="SAPBEXaggData 13 2 3 4 2 6" xfId="20420"/>
    <cellStyle name="SAPBEXaggData 13 2 3 4 2 6 2" xfId="20421"/>
    <cellStyle name="SAPBEXaggData 13 2 3 4 2 7" xfId="20422"/>
    <cellStyle name="SAPBEXaggData 13 2 3 4 2 8" xfId="20423"/>
    <cellStyle name="SAPBEXaggData 13 2 3 4 2 9" xfId="20424"/>
    <cellStyle name="SAPBEXaggData 13 2 3 4 3" xfId="1069"/>
    <cellStyle name="SAPBEXaggData 13 2 3 4 3 2" xfId="20425"/>
    <cellStyle name="SAPBEXaggData 13 2 3 4 3 2 2" xfId="20426"/>
    <cellStyle name="SAPBEXaggData 13 2 3 4 3 3" xfId="20427"/>
    <cellStyle name="SAPBEXaggData 13 2 3 4 4" xfId="20428"/>
    <cellStyle name="SAPBEXaggData 13 2 3 4 4 2" xfId="20429"/>
    <cellStyle name="SAPBEXaggData 13 2 3 4 4 2 2" xfId="20430"/>
    <cellStyle name="SAPBEXaggData 13 2 3 4 4 3" xfId="20431"/>
    <cellStyle name="SAPBEXaggData 13 2 3 4 5" xfId="20432"/>
    <cellStyle name="SAPBEXaggData 13 2 3 4 5 2" xfId="20433"/>
    <cellStyle name="SAPBEXaggData 13 2 3 4 5 3" xfId="20434"/>
    <cellStyle name="SAPBEXaggData 13 2 3 4 6" xfId="20435"/>
    <cellStyle name="SAPBEXaggData 13 2 3 4 6 2" xfId="20436"/>
    <cellStyle name="SAPBEXaggData 13 2 3 4 6 3" xfId="20437"/>
    <cellStyle name="SAPBEXaggData 13 2 3 4 7" xfId="20438"/>
    <cellStyle name="SAPBEXaggData 13 2 3 4 7 2" xfId="20439"/>
    <cellStyle name="SAPBEXaggData 13 2 3 4 8" xfId="20440"/>
    <cellStyle name="SAPBEXaggData 13 2 3 4 9" xfId="20441"/>
    <cellStyle name="SAPBEXaggData 13 2 3 5" xfId="1070"/>
    <cellStyle name="SAPBEXaggData 13 2 3 5 10" xfId="20442"/>
    <cellStyle name="SAPBEXaggData 13 2 3 5 11" xfId="20443"/>
    <cellStyle name="SAPBEXaggData 13 2 3 5 2" xfId="1071"/>
    <cellStyle name="SAPBEXaggData 13 2 3 5 2 10" xfId="20444"/>
    <cellStyle name="SAPBEXaggData 13 2 3 5 2 2" xfId="1072"/>
    <cellStyle name="SAPBEXaggData 13 2 3 5 2 2 2" xfId="20445"/>
    <cellStyle name="SAPBEXaggData 13 2 3 5 2 2 2 2" xfId="20446"/>
    <cellStyle name="SAPBEXaggData 13 2 3 5 2 2 3" xfId="20447"/>
    <cellStyle name="SAPBEXaggData 13 2 3 5 2 3" xfId="1073"/>
    <cellStyle name="SAPBEXaggData 13 2 3 5 2 3 2" xfId="20448"/>
    <cellStyle name="SAPBEXaggData 13 2 3 5 2 3 2 2" xfId="20449"/>
    <cellStyle name="SAPBEXaggData 13 2 3 5 2 3 3" xfId="20450"/>
    <cellStyle name="SAPBEXaggData 13 2 3 5 2 4" xfId="20451"/>
    <cellStyle name="SAPBEXaggData 13 2 3 5 2 4 2" xfId="20452"/>
    <cellStyle name="SAPBEXaggData 13 2 3 5 2 4 3" xfId="20453"/>
    <cellStyle name="SAPBEXaggData 13 2 3 5 2 5" xfId="20454"/>
    <cellStyle name="SAPBEXaggData 13 2 3 5 2 5 2" xfId="20455"/>
    <cellStyle name="SAPBEXaggData 13 2 3 5 2 5 3" xfId="20456"/>
    <cellStyle name="SAPBEXaggData 13 2 3 5 2 6" xfId="20457"/>
    <cellStyle name="SAPBEXaggData 13 2 3 5 2 6 2" xfId="20458"/>
    <cellStyle name="SAPBEXaggData 13 2 3 5 2 6 3" xfId="20459"/>
    <cellStyle name="SAPBEXaggData 13 2 3 5 2 7" xfId="20460"/>
    <cellStyle name="SAPBEXaggData 13 2 3 5 2 7 2" xfId="20461"/>
    <cellStyle name="SAPBEXaggData 13 2 3 5 2 8" xfId="20462"/>
    <cellStyle name="SAPBEXaggData 13 2 3 5 2 9" xfId="20463"/>
    <cellStyle name="SAPBEXaggData 13 2 3 5 3" xfId="1074"/>
    <cellStyle name="SAPBEXaggData 13 2 3 5 3 2" xfId="20464"/>
    <cellStyle name="SAPBEXaggData 13 2 3 5 3 2 2" xfId="20465"/>
    <cellStyle name="SAPBEXaggData 13 2 3 5 3 3" xfId="20466"/>
    <cellStyle name="SAPBEXaggData 13 2 3 5 4" xfId="1075"/>
    <cellStyle name="SAPBEXaggData 13 2 3 5 4 2" xfId="20467"/>
    <cellStyle name="SAPBEXaggData 13 2 3 5 4 2 2" xfId="20468"/>
    <cellStyle name="SAPBEXaggData 13 2 3 5 4 3" xfId="20469"/>
    <cellStyle name="SAPBEXaggData 13 2 3 5 5" xfId="20470"/>
    <cellStyle name="SAPBEXaggData 13 2 3 5 5 2" xfId="20471"/>
    <cellStyle name="SAPBEXaggData 13 2 3 5 5 3" xfId="20472"/>
    <cellStyle name="SAPBEXaggData 13 2 3 5 6" xfId="20473"/>
    <cellStyle name="SAPBEXaggData 13 2 3 5 6 2" xfId="20474"/>
    <cellStyle name="SAPBEXaggData 13 2 3 5 6 3" xfId="20475"/>
    <cellStyle name="SAPBEXaggData 13 2 3 5 7" xfId="20476"/>
    <cellStyle name="SAPBEXaggData 13 2 3 5 7 2" xfId="20477"/>
    <cellStyle name="SAPBEXaggData 13 2 3 5 7 3" xfId="20478"/>
    <cellStyle name="SAPBEXaggData 13 2 3 5 8" xfId="20479"/>
    <cellStyle name="SAPBEXaggData 13 2 3 5 8 2" xfId="20480"/>
    <cellStyle name="SAPBEXaggData 13 2 3 5 9" xfId="20481"/>
    <cellStyle name="SAPBEXaggData 13 2 3 6" xfId="1076"/>
    <cellStyle name="SAPBEXaggData 13 2 3 6 2" xfId="1077"/>
    <cellStyle name="SAPBEXaggData 13 2 3 6 2 2" xfId="1078"/>
    <cellStyle name="SAPBEXaggData 13 2 3 6 2 2 2" xfId="20482"/>
    <cellStyle name="SAPBEXaggData 13 2 3 6 2 2 3" xfId="20483"/>
    <cellStyle name="SAPBEXaggData 13 2 3 6 2 3" xfId="1079"/>
    <cellStyle name="SAPBEXaggData 13 2 3 6 2 3 2" xfId="20484"/>
    <cellStyle name="SAPBEXaggData 13 2 3 6 2 3 3" xfId="20485"/>
    <cellStyle name="SAPBEXaggData 13 2 3 6 2 4" xfId="20486"/>
    <cellStyle name="SAPBEXaggData 13 2 3 6 2 5" xfId="20487"/>
    <cellStyle name="SAPBEXaggData 13 2 3 6 3" xfId="1080"/>
    <cellStyle name="SAPBEXaggData 13 2 3 6 3 2" xfId="20488"/>
    <cellStyle name="SAPBEXaggData 13 2 3 6 3 3" xfId="20489"/>
    <cellStyle name="SAPBEXaggData 13 2 3 6 4" xfId="1081"/>
    <cellStyle name="SAPBEXaggData 13 2 3 6 4 2" xfId="20490"/>
    <cellStyle name="SAPBEXaggData 13 2 3 6 4 3" xfId="20491"/>
    <cellStyle name="SAPBEXaggData 13 2 3 6 5" xfId="20492"/>
    <cellStyle name="SAPBEXaggData 13 2 3 6 5 2" xfId="20493"/>
    <cellStyle name="SAPBEXaggData 13 2 3 6 6" xfId="20494"/>
    <cellStyle name="SAPBEXaggData 13 2 3 6 7" xfId="20495"/>
    <cellStyle name="SAPBEXaggData 13 2 3 7" xfId="1082"/>
    <cellStyle name="SAPBEXaggData 13 2 3 7 2" xfId="1083"/>
    <cellStyle name="SAPBEXaggData 13 2 3 7 2 2" xfId="1084"/>
    <cellStyle name="SAPBEXaggData 13 2 3 7 2 2 2" xfId="20496"/>
    <cellStyle name="SAPBEXaggData 13 2 3 7 2 2 3" xfId="20497"/>
    <cellStyle name="SAPBEXaggData 13 2 3 7 2 3" xfId="1085"/>
    <cellStyle name="SAPBEXaggData 13 2 3 7 2 3 2" xfId="20498"/>
    <cellStyle name="SAPBEXaggData 13 2 3 7 2 3 3" xfId="20499"/>
    <cellStyle name="SAPBEXaggData 13 2 3 7 2 4" xfId="20500"/>
    <cellStyle name="SAPBEXaggData 13 2 3 7 2 5" xfId="20501"/>
    <cellStyle name="SAPBEXaggData 13 2 3 7 3" xfId="1086"/>
    <cellStyle name="SAPBEXaggData 13 2 3 7 3 2" xfId="20502"/>
    <cellStyle name="SAPBEXaggData 13 2 3 7 3 3" xfId="20503"/>
    <cellStyle name="SAPBEXaggData 13 2 3 7 4" xfId="1087"/>
    <cellStyle name="SAPBEXaggData 13 2 3 7 4 2" xfId="20504"/>
    <cellStyle name="SAPBEXaggData 13 2 3 7 4 3" xfId="20505"/>
    <cellStyle name="SAPBEXaggData 13 2 3 7 5" xfId="20506"/>
    <cellStyle name="SAPBEXaggData 13 2 3 7 6" xfId="20507"/>
    <cellStyle name="SAPBEXaggData 13 2 3 8" xfId="1088"/>
    <cellStyle name="SAPBEXaggData 13 2 3 8 2" xfId="1089"/>
    <cellStyle name="SAPBEXaggData 13 2 3 8 2 2" xfId="20508"/>
    <cellStyle name="SAPBEXaggData 13 2 3 8 2 3" xfId="20509"/>
    <cellStyle name="SAPBEXaggData 13 2 3 8 3" xfId="1090"/>
    <cellStyle name="SAPBEXaggData 13 2 3 8 3 2" xfId="20510"/>
    <cellStyle name="SAPBEXaggData 13 2 3 8 3 3" xfId="20511"/>
    <cellStyle name="SAPBEXaggData 13 2 3 8 4" xfId="20512"/>
    <cellStyle name="SAPBEXaggData 13 2 3 8 5" xfId="20513"/>
    <cellStyle name="SAPBEXaggData 13 2 3 9" xfId="1091"/>
    <cellStyle name="SAPBEXaggData 13 2 3 9 2" xfId="1092"/>
    <cellStyle name="SAPBEXaggData 13 2 3 9 2 2" xfId="20514"/>
    <cellStyle name="SAPBEXaggData 13 2 3 9 2 3" xfId="20515"/>
    <cellStyle name="SAPBEXaggData 13 2 3 9 3" xfId="1093"/>
    <cellStyle name="SAPBEXaggData 13 2 3 9 3 2" xfId="20516"/>
    <cellStyle name="SAPBEXaggData 13 2 3 9 3 3" xfId="20517"/>
    <cellStyle name="SAPBEXaggData 13 2 3 9 4" xfId="20518"/>
    <cellStyle name="SAPBEXaggData 13 2 3 9 5" xfId="20519"/>
    <cellStyle name="SAPBEXaggData 13 2 4" xfId="1094"/>
    <cellStyle name="SAPBEXaggData 13 2 4 2" xfId="1095"/>
    <cellStyle name="SAPBEXaggData 13 2 4 2 2" xfId="1096"/>
    <cellStyle name="SAPBEXaggData 13 2 4 2 2 2" xfId="20520"/>
    <cellStyle name="SAPBEXaggData 13 2 4 2 2 2 2" xfId="20521"/>
    <cellStyle name="SAPBEXaggData 13 2 4 2 2 2 2 2" xfId="20522"/>
    <cellStyle name="SAPBEXaggData 13 2 4 2 2 2 3" xfId="20523"/>
    <cellStyle name="SAPBEXaggData 13 2 4 2 2 3" xfId="20524"/>
    <cellStyle name="SAPBEXaggData 13 2 4 2 2 3 2" xfId="20525"/>
    <cellStyle name="SAPBEXaggData 13 2 4 2 2 3 3" xfId="20526"/>
    <cellStyle name="SAPBEXaggData 13 2 4 2 2 4" xfId="20527"/>
    <cellStyle name="SAPBEXaggData 13 2 4 2 2 4 2" xfId="20528"/>
    <cellStyle name="SAPBEXaggData 13 2 4 2 2 4 3" xfId="20529"/>
    <cellStyle name="SAPBEXaggData 13 2 4 2 2 5" xfId="20530"/>
    <cellStyle name="SAPBEXaggData 13 2 4 2 2 5 2" xfId="20531"/>
    <cellStyle name="SAPBEXaggData 13 2 4 2 2 6" xfId="20532"/>
    <cellStyle name="SAPBEXaggData 13 2 4 2 2 7" xfId="20533"/>
    <cellStyle name="SAPBEXaggData 13 2 4 2 2 8" xfId="20534"/>
    <cellStyle name="SAPBEXaggData 13 2 4 2 2 9" xfId="20535"/>
    <cellStyle name="SAPBEXaggData 13 2 4 2 3" xfId="20536"/>
    <cellStyle name="SAPBEXaggData 13 2 4 2 3 2" xfId="20537"/>
    <cellStyle name="SAPBEXaggData 13 2 4 2 3 2 2" xfId="20538"/>
    <cellStyle name="SAPBEXaggData 13 2 4 2 3 3" xfId="20539"/>
    <cellStyle name="SAPBEXaggData 13 2 4 2 4" xfId="20540"/>
    <cellStyle name="SAPBEXaggData 13 2 4 2 4 2" xfId="20541"/>
    <cellStyle name="SAPBEXaggData 13 2 4 2 4 3" xfId="20542"/>
    <cellStyle name="SAPBEXaggData 13 2 4 2 5" xfId="20543"/>
    <cellStyle name="SAPBEXaggData 13 2 4 2 6" xfId="20544"/>
    <cellStyle name="SAPBEXaggData 13 2 4 3" xfId="1097"/>
    <cellStyle name="SAPBEXaggData 13 2 4 3 2" xfId="20545"/>
    <cellStyle name="SAPBEXaggData 13 2 4 3 2 2" xfId="20546"/>
    <cellStyle name="SAPBEXaggData 13 2 4 3 2 2 2" xfId="20547"/>
    <cellStyle name="SAPBEXaggData 13 2 4 3 2 3" xfId="20548"/>
    <cellStyle name="SAPBEXaggData 13 2 4 3 3" xfId="20549"/>
    <cellStyle name="SAPBEXaggData 13 2 4 3 3 2" xfId="20550"/>
    <cellStyle name="SAPBEXaggData 13 2 4 3 3 3" xfId="20551"/>
    <cellStyle name="SAPBEXaggData 13 2 4 3 4" xfId="20552"/>
    <cellStyle name="SAPBEXaggData 13 2 4 3 4 2" xfId="20553"/>
    <cellStyle name="SAPBEXaggData 13 2 4 3 4 3" xfId="20554"/>
    <cellStyle name="SAPBEXaggData 13 2 4 3 5" xfId="20555"/>
    <cellStyle name="SAPBEXaggData 13 2 4 3 5 2" xfId="20556"/>
    <cellStyle name="SAPBEXaggData 13 2 4 3 5 3" xfId="20557"/>
    <cellStyle name="SAPBEXaggData 13 2 4 3 6" xfId="20558"/>
    <cellStyle name="SAPBEXaggData 13 2 4 3 6 2" xfId="20559"/>
    <cellStyle name="SAPBEXaggData 13 2 4 3 7" xfId="20560"/>
    <cellStyle name="SAPBEXaggData 13 2 4 3 8" xfId="20561"/>
    <cellStyle name="SAPBEXaggData 13 2 4 3 9" xfId="20562"/>
    <cellStyle name="SAPBEXaggData 13 2 4 4" xfId="1098"/>
    <cellStyle name="SAPBEXaggData 13 2 4 4 2" xfId="20563"/>
    <cellStyle name="SAPBEXaggData 13 2 4 4 2 2" xfId="20564"/>
    <cellStyle name="SAPBEXaggData 13 2 4 4 3" xfId="20565"/>
    <cellStyle name="SAPBEXaggData 13 2 4 5" xfId="20566"/>
    <cellStyle name="SAPBEXaggData 13 2 4 5 2" xfId="20567"/>
    <cellStyle name="SAPBEXaggData 13 2 4 5 3" xfId="20568"/>
    <cellStyle name="SAPBEXaggData 13 2 4 6" xfId="20569"/>
    <cellStyle name="SAPBEXaggData 13 2 5" xfId="1099"/>
    <cellStyle name="SAPBEXaggData 13 2 5 2" xfId="1100"/>
    <cellStyle name="SAPBEXaggData 13 2 5 2 2" xfId="20570"/>
    <cellStyle name="SAPBEXaggData 13 2 5 2 2 2" xfId="20571"/>
    <cellStyle name="SAPBEXaggData 13 2 5 2 2 2 2" xfId="20572"/>
    <cellStyle name="SAPBEXaggData 13 2 5 2 2 3" xfId="20573"/>
    <cellStyle name="SAPBEXaggData 13 2 5 2 3" xfId="20574"/>
    <cellStyle name="SAPBEXaggData 13 2 5 2 3 2" xfId="20575"/>
    <cellStyle name="SAPBEXaggData 13 2 5 2 3 2 2" xfId="20576"/>
    <cellStyle name="SAPBEXaggData 13 2 5 2 3 3" xfId="20577"/>
    <cellStyle name="SAPBEXaggData 13 2 5 2 4" xfId="20578"/>
    <cellStyle name="SAPBEXaggData 13 2 5 2 4 2" xfId="20579"/>
    <cellStyle name="SAPBEXaggData 13 2 5 2 4 3" xfId="20580"/>
    <cellStyle name="SAPBEXaggData 13 2 5 2 5" xfId="20581"/>
    <cellStyle name="SAPBEXaggData 13 2 5 2 5 2" xfId="20582"/>
    <cellStyle name="SAPBEXaggData 13 2 5 2 6" xfId="20583"/>
    <cellStyle name="SAPBEXaggData 13 2 5 2 7" xfId="20584"/>
    <cellStyle name="SAPBEXaggData 13 2 5 2 8" xfId="20585"/>
    <cellStyle name="SAPBEXaggData 13 2 5 2 9" xfId="20586"/>
    <cellStyle name="SAPBEXaggData 13 2 5 3" xfId="1101"/>
    <cellStyle name="SAPBEXaggData 13 2 5 3 2" xfId="20587"/>
    <cellStyle name="SAPBEXaggData 13 2 5 3 2 2" xfId="20588"/>
    <cellStyle name="SAPBEXaggData 13 2 5 3 3" xfId="20589"/>
    <cellStyle name="SAPBEXaggData 13 2 5 4" xfId="1102"/>
    <cellStyle name="SAPBEXaggData 13 2 5 4 2" xfId="20590"/>
    <cellStyle name="SAPBEXaggData 13 2 5 4 3" xfId="20591"/>
    <cellStyle name="SAPBEXaggData 13 2 5 5" xfId="20592"/>
    <cellStyle name="SAPBEXaggData 13 2 5 6" xfId="20593"/>
    <cellStyle name="SAPBEXaggData 13 2 6" xfId="1103"/>
    <cellStyle name="SAPBEXaggData 13 2 6 10" xfId="20594"/>
    <cellStyle name="SAPBEXaggData 13 2 6 11" xfId="20595"/>
    <cellStyle name="SAPBEXaggData 13 2 6 2" xfId="1104"/>
    <cellStyle name="SAPBEXaggData 13 2 6 2 10" xfId="20596"/>
    <cellStyle name="SAPBEXaggData 13 2 6 2 2" xfId="1105"/>
    <cellStyle name="SAPBEXaggData 13 2 6 2 2 2" xfId="20597"/>
    <cellStyle name="SAPBEXaggData 13 2 6 2 2 2 2" xfId="20598"/>
    <cellStyle name="SAPBEXaggData 13 2 6 2 2 3" xfId="20599"/>
    <cellStyle name="SAPBEXaggData 13 2 6 2 3" xfId="20600"/>
    <cellStyle name="SAPBEXaggData 13 2 6 2 3 2" xfId="20601"/>
    <cellStyle name="SAPBEXaggData 13 2 6 2 3 2 2" xfId="20602"/>
    <cellStyle name="SAPBEXaggData 13 2 6 2 3 3" xfId="20603"/>
    <cellStyle name="SAPBEXaggData 13 2 6 2 4" xfId="20604"/>
    <cellStyle name="SAPBEXaggData 13 2 6 2 4 2" xfId="20605"/>
    <cellStyle name="SAPBEXaggData 13 2 6 2 4 3" xfId="20606"/>
    <cellStyle name="SAPBEXaggData 13 2 6 2 5" xfId="20607"/>
    <cellStyle name="SAPBEXaggData 13 2 6 2 5 2" xfId="20608"/>
    <cellStyle name="SAPBEXaggData 13 2 6 2 5 3" xfId="20609"/>
    <cellStyle name="SAPBEXaggData 13 2 6 2 6" xfId="20610"/>
    <cellStyle name="SAPBEXaggData 13 2 6 2 6 2" xfId="20611"/>
    <cellStyle name="SAPBEXaggData 13 2 6 2 7" xfId="20612"/>
    <cellStyle name="SAPBEXaggData 13 2 6 2 8" xfId="20613"/>
    <cellStyle name="SAPBEXaggData 13 2 6 2 9" xfId="20614"/>
    <cellStyle name="SAPBEXaggData 13 2 6 3" xfId="1106"/>
    <cellStyle name="SAPBEXaggData 13 2 6 3 2" xfId="20615"/>
    <cellStyle name="SAPBEXaggData 13 2 6 3 2 2" xfId="20616"/>
    <cellStyle name="SAPBEXaggData 13 2 6 3 3" xfId="20617"/>
    <cellStyle name="SAPBEXaggData 13 2 6 4" xfId="20618"/>
    <cellStyle name="SAPBEXaggData 13 2 6 4 2" xfId="20619"/>
    <cellStyle name="SAPBEXaggData 13 2 6 4 2 2" xfId="20620"/>
    <cellStyle name="SAPBEXaggData 13 2 6 4 3" xfId="20621"/>
    <cellStyle name="SAPBEXaggData 13 2 6 5" xfId="20622"/>
    <cellStyle name="SAPBEXaggData 13 2 6 5 2" xfId="20623"/>
    <cellStyle name="SAPBEXaggData 13 2 6 5 3" xfId="20624"/>
    <cellStyle name="SAPBEXaggData 13 2 6 6" xfId="20625"/>
    <cellStyle name="SAPBEXaggData 13 2 6 6 2" xfId="20626"/>
    <cellStyle name="SAPBEXaggData 13 2 6 6 3" xfId="20627"/>
    <cellStyle name="SAPBEXaggData 13 2 6 7" xfId="20628"/>
    <cellStyle name="SAPBEXaggData 13 2 6 7 2" xfId="20629"/>
    <cellStyle name="SAPBEXaggData 13 2 6 8" xfId="20630"/>
    <cellStyle name="SAPBEXaggData 13 2 6 9" xfId="20631"/>
    <cellStyle name="SAPBEXaggData 13 2 7" xfId="1107"/>
    <cellStyle name="SAPBEXaggData 13 2 7 10" xfId="20632"/>
    <cellStyle name="SAPBEXaggData 13 2 7 11" xfId="20633"/>
    <cellStyle name="SAPBEXaggData 13 2 7 2" xfId="1108"/>
    <cellStyle name="SAPBEXaggData 13 2 7 2 10" xfId="20634"/>
    <cellStyle name="SAPBEXaggData 13 2 7 2 2" xfId="1109"/>
    <cellStyle name="SAPBEXaggData 13 2 7 2 2 2" xfId="20635"/>
    <cellStyle name="SAPBEXaggData 13 2 7 2 2 2 2" xfId="20636"/>
    <cellStyle name="SAPBEXaggData 13 2 7 2 2 3" xfId="20637"/>
    <cellStyle name="SAPBEXaggData 13 2 7 2 3" xfId="1110"/>
    <cellStyle name="SAPBEXaggData 13 2 7 2 3 2" xfId="20638"/>
    <cellStyle name="SAPBEXaggData 13 2 7 2 3 2 2" xfId="20639"/>
    <cellStyle name="SAPBEXaggData 13 2 7 2 3 3" xfId="20640"/>
    <cellStyle name="SAPBEXaggData 13 2 7 2 4" xfId="20641"/>
    <cellStyle name="SAPBEXaggData 13 2 7 2 4 2" xfId="20642"/>
    <cellStyle name="SAPBEXaggData 13 2 7 2 4 3" xfId="20643"/>
    <cellStyle name="SAPBEXaggData 13 2 7 2 5" xfId="20644"/>
    <cellStyle name="SAPBEXaggData 13 2 7 2 5 2" xfId="20645"/>
    <cellStyle name="SAPBEXaggData 13 2 7 2 5 3" xfId="20646"/>
    <cellStyle name="SAPBEXaggData 13 2 7 2 6" xfId="20647"/>
    <cellStyle name="SAPBEXaggData 13 2 7 2 6 2" xfId="20648"/>
    <cellStyle name="SAPBEXaggData 13 2 7 2 6 3" xfId="20649"/>
    <cellStyle name="SAPBEXaggData 13 2 7 2 7" xfId="20650"/>
    <cellStyle name="SAPBEXaggData 13 2 7 2 7 2" xfId="20651"/>
    <cellStyle name="SAPBEXaggData 13 2 7 2 8" xfId="20652"/>
    <cellStyle name="SAPBEXaggData 13 2 7 2 9" xfId="20653"/>
    <cellStyle name="SAPBEXaggData 13 2 7 3" xfId="1111"/>
    <cellStyle name="SAPBEXaggData 13 2 7 3 2" xfId="20654"/>
    <cellStyle name="SAPBEXaggData 13 2 7 3 2 2" xfId="20655"/>
    <cellStyle name="SAPBEXaggData 13 2 7 3 3" xfId="20656"/>
    <cellStyle name="SAPBEXaggData 13 2 7 4" xfId="1112"/>
    <cellStyle name="SAPBEXaggData 13 2 7 4 2" xfId="20657"/>
    <cellStyle name="SAPBEXaggData 13 2 7 4 2 2" xfId="20658"/>
    <cellStyle name="SAPBEXaggData 13 2 7 4 3" xfId="20659"/>
    <cellStyle name="SAPBEXaggData 13 2 7 5" xfId="20660"/>
    <cellStyle name="SAPBEXaggData 13 2 7 5 2" xfId="20661"/>
    <cellStyle name="SAPBEXaggData 13 2 7 5 3" xfId="20662"/>
    <cellStyle name="SAPBEXaggData 13 2 7 6" xfId="20663"/>
    <cellStyle name="SAPBEXaggData 13 2 7 6 2" xfId="20664"/>
    <cellStyle name="SAPBEXaggData 13 2 7 6 3" xfId="20665"/>
    <cellStyle name="SAPBEXaggData 13 2 7 7" xfId="20666"/>
    <cellStyle name="SAPBEXaggData 13 2 7 7 2" xfId="20667"/>
    <cellStyle name="SAPBEXaggData 13 2 7 7 3" xfId="20668"/>
    <cellStyle name="SAPBEXaggData 13 2 7 8" xfId="20669"/>
    <cellStyle name="SAPBEXaggData 13 2 7 8 2" xfId="20670"/>
    <cellStyle name="SAPBEXaggData 13 2 7 9" xfId="20671"/>
    <cellStyle name="SAPBEXaggData 13 2 8" xfId="1113"/>
    <cellStyle name="SAPBEXaggData 13 2 8 2" xfId="1114"/>
    <cellStyle name="SAPBEXaggData 13 2 8 2 2" xfId="1115"/>
    <cellStyle name="SAPBEXaggData 13 2 8 2 2 2" xfId="20672"/>
    <cellStyle name="SAPBEXaggData 13 2 8 2 2 3" xfId="20673"/>
    <cellStyle name="SAPBEXaggData 13 2 8 2 3" xfId="1116"/>
    <cellStyle name="SAPBEXaggData 13 2 8 2 3 2" xfId="20674"/>
    <cellStyle name="SAPBEXaggData 13 2 8 2 3 3" xfId="20675"/>
    <cellStyle name="SAPBEXaggData 13 2 8 2 4" xfId="20676"/>
    <cellStyle name="SAPBEXaggData 13 2 8 2 5" xfId="20677"/>
    <cellStyle name="SAPBEXaggData 13 2 8 3" xfId="1117"/>
    <cellStyle name="SAPBEXaggData 13 2 8 3 2" xfId="20678"/>
    <cellStyle name="SAPBEXaggData 13 2 8 3 3" xfId="20679"/>
    <cellStyle name="SAPBEXaggData 13 2 8 4" xfId="1118"/>
    <cellStyle name="SAPBEXaggData 13 2 8 4 2" xfId="20680"/>
    <cellStyle name="SAPBEXaggData 13 2 8 4 3" xfId="20681"/>
    <cellStyle name="SAPBEXaggData 13 2 8 5" xfId="20682"/>
    <cellStyle name="SAPBEXaggData 13 2 8 5 2" xfId="20683"/>
    <cellStyle name="SAPBEXaggData 13 2 8 6" xfId="20684"/>
    <cellStyle name="SAPBEXaggData 13 2 8 7" xfId="20685"/>
    <cellStyle name="SAPBEXaggData 13 2 9" xfId="1119"/>
    <cellStyle name="SAPBEXaggData 13 2 9 2" xfId="1120"/>
    <cellStyle name="SAPBEXaggData 13 2 9 2 2" xfId="1121"/>
    <cellStyle name="SAPBEXaggData 13 2 9 2 2 2" xfId="20686"/>
    <cellStyle name="SAPBEXaggData 13 2 9 2 2 3" xfId="20687"/>
    <cellStyle name="SAPBEXaggData 13 2 9 2 3" xfId="1122"/>
    <cellStyle name="SAPBEXaggData 13 2 9 2 3 2" xfId="20688"/>
    <cellStyle name="SAPBEXaggData 13 2 9 2 3 3" xfId="20689"/>
    <cellStyle name="SAPBEXaggData 13 2 9 2 4" xfId="20690"/>
    <cellStyle name="SAPBEXaggData 13 2 9 2 5" xfId="20691"/>
    <cellStyle name="SAPBEXaggData 13 2 9 3" xfId="1123"/>
    <cellStyle name="SAPBEXaggData 13 2 9 3 2" xfId="20692"/>
    <cellStyle name="SAPBEXaggData 13 2 9 3 3" xfId="20693"/>
    <cellStyle name="SAPBEXaggData 13 2 9 4" xfId="1124"/>
    <cellStyle name="SAPBEXaggData 13 2 9 4 2" xfId="20694"/>
    <cellStyle name="SAPBEXaggData 13 2 9 4 3" xfId="20695"/>
    <cellStyle name="SAPBEXaggData 13 2 9 5" xfId="20696"/>
    <cellStyle name="SAPBEXaggData 13 2 9 6" xfId="20697"/>
    <cellStyle name="SAPBEXaggData 13 3" xfId="20698"/>
    <cellStyle name="SAPBEXaggData 13 3 2" xfId="20699"/>
    <cellStyle name="SAPBEXaggData 13 3 3" xfId="20700"/>
    <cellStyle name="SAPBEXaggData 13 4" xfId="20701"/>
    <cellStyle name="SAPBEXaggData 14" xfId="1125"/>
    <cellStyle name="SAPBEXaggData 14 2" xfId="1126"/>
    <cellStyle name="SAPBEXaggData 14 2 10" xfId="1127"/>
    <cellStyle name="SAPBEXaggData 14 2 10 2" xfId="1128"/>
    <cellStyle name="SAPBEXaggData 14 2 10 2 2" xfId="20702"/>
    <cellStyle name="SAPBEXaggData 14 2 10 2 3" xfId="20703"/>
    <cellStyle name="SAPBEXaggData 14 2 10 3" xfId="1129"/>
    <cellStyle name="SAPBEXaggData 14 2 10 3 2" xfId="20704"/>
    <cellStyle name="SAPBEXaggData 14 2 10 3 3" xfId="20705"/>
    <cellStyle name="SAPBEXaggData 14 2 10 4" xfId="20706"/>
    <cellStyle name="SAPBEXaggData 14 2 10 5" xfId="20707"/>
    <cellStyle name="SAPBEXaggData 14 2 11" xfId="1130"/>
    <cellStyle name="SAPBEXaggData 14 2 11 2" xfId="1131"/>
    <cellStyle name="SAPBEXaggData 14 2 11 2 2" xfId="20708"/>
    <cellStyle name="SAPBEXaggData 14 2 11 2 3" xfId="20709"/>
    <cellStyle name="SAPBEXaggData 14 2 11 3" xfId="1132"/>
    <cellStyle name="SAPBEXaggData 14 2 11 3 2" xfId="20710"/>
    <cellStyle name="SAPBEXaggData 14 2 11 3 3" xfId="20711"/>
    <cellStyle name="SAPBEXaggData 14 2 11 4" xfId="20712"/>
    <cellStyle name="SAPBEXaggData 14 2 11 5" xfId="20713"/>
    <cellStyle name="SAPBEXaggData 14 2 12" xfId="1133"/>
    <cellStyle name="SAPBEXaggData 14 2 12 2" xfId="1134"/>
    <cellStyle name="SAPBEXaggData 14 2 12 2 2" xfId="20714"/>
    <cellStyle name="SAPBEXaggData 14 2 12 2 3" xfId="20715"/>
    <cellStyle name="SAPBEXaggData 14 2 12 3" xfId="1135"/>
    <cellStyle name="SAPBEXaggData 14 2 12 3 2" xfId="20716"/>
    <cellStyle name="SAPBEXaggData 14 2 12 3 3" xfId="20717"/>
    <cellStyle name="SAPBEXaggData 14 2 12 4" xfId="20718"/>
    <cellStyle name="SAPBEXaggData 14 2 12 5" xfId="20719"/>
    <cellStyle name="SAPBEXaggData 14 2 13" xfId="20720"/>
    <cellStyle name="SAPBEXaggData 14 2 13 2" xfId="20721"/>
    <cellStyle name="SAPBEXaggData 14 2 13 3" xfId="20722"/>
    <cellStyle name="SAPBEXaggData 14 2 14" xfId="20723"/>
    <cellStyle name="SAPBEXaggData 14 2 2" xfId="1136"/>
    <cellStyle name="SAPBEXaggData 14 2 2 10" xfId="1137"/>
    <cellStyle name="SAPBEXaggData 14 2 2 10 2" xfId="1138"/>
    <cellStyle name="SAPBEXaggData 14 2 2 10 2 2" xfId="20724"/>
    <cellStyle name="SAPBEXaggData 14 2 2 10 2 3" xfId="20725"/>
    <cellStyle name="SAPBEXaggData 14 2 2 10 3" xfId="1139"/>
    <cellStyle name="SAPBEXaggData 14 2 2 10 3 2" xfId="20726"/>
    <cellStyle name="SAPBEXaggData 14 2 2 10 3 3" xfId="20727"/>
    <cellStyle name="SAPBEXaggData 14 2 2 10 4" xfId="20728"/>
    <cellStyle name="SAPBEXaggData 14 2 2 10 5" xfId="20729"/>
    <cellStyle name="SAPBEXaggData 14 2 2 11" xfId="20730"/>
    <cellStyle name="SAPBEXaggData 14 2 2 11 2" xfId="20731"/>
    <cellStyle name="SAPBEXaggData 14 2 2 11 3" xfId="20732"/>
    <cellStyle name="SAPBEXaggData 14 2 2 12" xfId="20733"/>
    <cellStyle name="SAPBEXaggData 14 2 2 2" xfId="1140"/>
    <cellStyle name="SAPBEXaggData 14 2 2 2 2" xfId="1141"/>
    <cellStyle name="SAPBEXaggData 14 2 2 2 2 2" xfId="1142"/>
    <cellStyle name="SAPBEXaggData 14 2 2 2 2 2 2" xfId="20734"/>
    <cellStyle name="SAPBEXaggData 14 2 2 2 2 2 2 2" xfId="20735"/>
    <cellStyle name="SAPBEXaggData 14 2 2 2 2 2 2 2 2" xfId="20736"/>
    <cellStyle name="SAPBEXaggData 14 2 2 2 2 2 2 3" xfId="20737"/>
    <cellStyle name="SAPBEXaggData 14 2 2 2 2 2 3" xfId="20738"/>
    <cellStyle name="SAPBEXaggData 14 2 2 2 2 2 3 2" xfId="20739"/>
    <cellStyle name="SAPBEXaggData 14 2 2 2 2 2 3 3" xfId="20740"/>
    <cellStyle name="SAPBEXaggData 14 2 2 2 2 2 4" xfId="20741"/>
    <cellStyle name="SAPBEXaggData 14 2 2 2 2 2 4 2" xfId="20742"/>
    <cellStyle name="SAPBEXaggData 14 2 2 2 2 2 4 3" xfId="20743"/>
    <cellStyle name="SAPBEXaggData 14 2 2 2 2 2 5" xfId="20744"/>
    <cellStyle name="SAPBEXaggData 14 2 2 2 2 2 5 2" xfId="20745"/>
    <cellStyle name="SAPBEXaggData 14 2 2 2 2 2 6" xfId="20746"/>
    <cellStyle name="SAPBEXaggData 14 2 2 2 2 2 7" xfId="20747"/>
    <cellStyle name="SAPBEXaggData 14 2 2 2 2 2 8" xfId="20748"/>
    <cellStyle name="SAPBEXaggData 14 2 2 2 2 2 9" xfId="20749"/>
    <cellStyle name="SAPBEXaggData 14 2 2 2 2 3" xfId="20750"/>
    <cellStyle name="SAPBEXaggData 14 2 2 2 2 3 2" xfId="20751"/>
    <cellStyle name="SAPBEXaggData 14 2 2 2 2 3 2 2" xfId="20752"/>
    <cellStyle name="SAPBEXaggData 14 2 2 2 2 3 3" xfId="20753"/>
    <cellStyle name="SAPBEXaggData 14 2 2 2 2 4" xfId="20754"/>
    <cellStyle name="SAPBEXaggData 14 2 2 2 2 4 2" xfId="20755"/>
    <cellStyle name="SAPBEXaggData 14 2 2 2 2 4 3" xfId="20756"/>
    <cellStyle name="SAPBEXaggData 14 2 2 2 2 5" xfId="20757"/>
    <cellStyle name="SAPBEXaggData 14 2 2 2 2 6" xfId="20758"/>
    <cellStyle name="SAPBEXaggData 14 2 2 2 3" xfId="1143"/>
    <cellStyle name="SAPBEXaggData 14 2 2 2 3 2" xfId="20759"/>
    <cellStyle name="SAPBEXaggData 14 2 2 2 3 2 2" xfId="20760"/>
    <cellStyle name="SAPBEXaggData 14 2 2 2 3 2 2 2" xfId="20761"/>
    <cellStyle name="SAPBEXaggData 14 2 2 2 3 2 3" xfId="20762"/>
    <cellStyle name="SAPBEXaggData 14 2 2 2 3 3" xfId="20763"/>
    <cellStyle name="SAPBEXaggData 14 2 2 2 3 3 2" xfId="20764"/>
    <cellStyle name="SAPBEXaggData 14 2 2 2 3 3 3" xfId="20765"/>
    <cellStyle name="SAPBEXaggData 14 2 2 2 3 4" xfId="20766"/>
    <cellStyle name="SAPBEXaggData 14 2 2 2 3 4 2" xfId="20767"/>
    <cellStyle name="SAPBEXaggData 14 2 2 2 3 4 3" xfId="20768"/>
    <cellStyle name="SAPBEXaggData 14 2 2 2 3 5" xfId="20769"/>
    <cellStyle name="SAPBEXaggData 14 2 2 2 3 5 2" xfId="20770"/>
    <cellStyle name="SAPBEXaggData 14 2 2 2 3 5 3" xfId="20771"/>
    <cellStyle name="SAPBEXaggData 14 2 2 2 3 6" xfId="20772"/>
    <cellStyle name="SAPBEXaggData 14 2 2 2 3 6 2" xfId="20773"/>
    <cellStyle name="SAPBEXaggData 14 2 2 2 3 7" xfId="20774"/>
    <cellStyle name="SAPBEXaggData 14 2 2 2 3 8" xfId="20775"/>
    <cellStyle name="SAPBEXaggData 14 2 2 2 3 9" xfId="20776"/>
    <cellStyle name="SAPBEXaggData 14 2 2 2 4" xfId="1144"/>
    <cellStyle name="SAPBEXaggData 14 2 2 2 4 2" xfId="20777"/>
    <cellStyle name="SAPBEXaggData 14 2 2 2 4 2 2" xfId="20778"/>
    <cellStyle name="SAPBEXaggData 14 2 2 2 4 3" xfId="20779"/>
    <cellStyle name="SAPBEXaggData 14 2 2 2 5" xfId="20780"/>
    <cellStyle name="SAPBEXaggData 14 2 2 2 5 2" xfId="20781"/>
    <cellStyle name="SAPBEXaggData 14 2 2 2 5 3" xfId="20782"/>
    <cellStyle name="SAPBEXaggData 14 2 2 2 6" xfId="20783"/>
    <cellStyle name="SAPBEXaggData 14 2 2 3" xfId="1145"/>
    <cellStyle name="SAPBEXaggData 14 2 2 3 2" xfId="1146"/>
    <cellStyle name="SAPBEXaggData 14 2 2 3 2 2" xfId="20784"/>
    <cellStyle name="SAPBEXaggData 14 2 2 3 2 2 2" xfId="20785"/>
    <cellStyle name="SAPBEXaggData 14 2 2 3 2 2 2 2" xfId="20786"/>
    <cellStyle name="SAPBEXaggData 14 2 2 3 2 2 3" xfId="20787"/>
    <cellStyle name="SAPBEXaggData 14 2 2 3 2 3" xfId="20788"/>
    <cellStyle name="SAPBEXaggData 14 2 2 3 2 3 2" xfId="20789"/>
    <cellStyle name="SAPBEXaggData 14 2 2 3 2 3 2 2" xfId="20790"/>
    <cellStyle name="SAPBEXaggData 14 2 2 3 2 3 3" xfId="20791"/>
    <cellStyle name="SAPBEXaggData 14 2 2 3 2 4" xfId="20792"/>
    <cellStyle name="SAPBEXaggData 14 2 2 3 2 4 2" xfId="20793"/>
    <cellStyle name="SAPBEXaggData 14 2 2 3 2 4 3" xfId="20794"/>
    <cellStyle name="SAPBEXaggData 14 2 2 3 2 5" xfId="20795"/>
    <cellStyle name="SAPBEXaggData 14 2 2 3 2 5 2" xfId="20796"/>
    <cellStyle name="SAPBEXaggData 14 2 2 3 2 6" xfId="20797"/>
    <cellStyle name="SAPBEXaggData 14 2 2 3 2 7" xfId="20798"/>
    <cellStyle name="SAPBEXaggData 14 2 2 3 2 8" xfId="20799"/>
    <cellStyle name="SAPBEXaggData 14 2 2 3 2 9" xfId="20800"/>
    <cellStyle name="SAPBEXaggData 14 2 2 3 3" xfId="1147"/>
    <cellStyle name="SAPBEXaggData 14 2 2 3 3 2" xfId="20801"/>
    <cellStyle name="SAPBEXaggData 14 2 2 3 3 2 2" xfId="20802"/>
    <cellStyle name="SAPBEXaggData 14 2 2 3 3 3" xfId="20803"/>
    <cellStyle name="SAPBEXaggData 14 2 2 3 4" xfId="1148"/>
    <cellStyle name="SAPBEXaggData 14 2 2 3 4 2" xfId="20804"/>
    <cellStyle name="SAPBEXaggData 14 2 2 3 4 3" xfId="20805"/>
    <cellStyle name="SAPBEXaggData 14 2 2 3 5" xfId="20806"/>
    <cellStyle name="SAPBEXaggData 14 2 2 3 6" xfId="20807"/>
    <cellStyle name="SAPBEXaggData 14 2 2 4" xfId="1149"/>
    <cellStyle name="SAPBEXaggData 14 2 2 4 10" xfId="20808"/>
    <cellStyle name="SAPBEXaggData 14 2 2 4 11" xfId="20809"/>
    <cellStyle name="SAPBEXaggData 14 2 2 4 2" xfId="1150"/>
    <cellStyle name="SAPBEXaggData 14 2 2 4 2 10" xfId="20810"/>
    <cellStyle name="SAPBEXaggData 14 2 2 4 2 2" xfId="1151"/>
    <cellStyle name="SAPBEXaggData 14 2 2 4 2 2 2" xfId="20811"/>
    <cellStyle name="SAPBEXaggData 14 2 2 4 2 2 2 2" xfId="20812"/>
    <cellStyle name="SAPBEXaggData 14 2 2 4 2 2 3" xfId="20813"/>
    <cellStyle name="SAPBEXaggData 14 2 2 4 2 3" xfId="20814"/>
    <cellStyle name="SAPBEXaggData 14 2 2 4 2 3 2" xfId="20815"/>
    <cellStyle name="SAPBEXaggData 14 2 2 4 2 3 2 2" xfId="20816"/>
    <cellStyle name="SAPBEXaggData 14 2 2 4 2 3 3" xfId="20817"/>
    <cellStyle name="SAPBEXaggData 14 2 2 4 2 4" xfId="20818"/>
    <cellStyle name="SAPBEXaggData 14 2 2 4 2 4 2" xfId="20819"/>
    <cellStyle name="SAPBEXaggData 14 2 2 4 2 4 3" xfId="20820"/>
    <cellStyle name="SAPBEXaggData 14 2 2 4 2 5" xfId="20821"/>
    <cellStyle name="SAPBEXaggData 14 2 2 4 2 5 2" xfId="20822"/>
    <cellStyle name="SAPBEXaggData 14 2 2 4 2 5 3" xfId="20823"/>
    <cellStyle name="SAPBEXaggData 14 2 2 4 2 6" xfId="20824"/>
    <cellStyle name="SAPBEXaggData 14 2 2 4 2 6 2" xfId="20825"/>
    <cellStyle name="SAPBEXaggData 14 2 2 4 2 7" xfId="20826"/>
    <cellStyle name="SAPBEXaggData 14 2 2 4 2 8" xfId="20827"/>
    <cellStyle name="SAPBEXaggData 14 2 2 4 2 9" xfId="20828"/>
    <cellStyle name="SAPBEXaggData 14 2 2 4 3" xfId="1152"/>
    <cellStyle name="SAPBEXaggData 14 2 2 4 3 2" xfId="20829"/>
    <cellStyle name="SAPBEXaggData 14 2 2 4 3 2 2" xfId="20830"/>
    <cellStyle name="SAPBEXaggData 14 2 2 4 3 3" xfId="20831"/>
    <cellStyle name="SAPBEXaggData 14 2 2 4 4" xfId="20832"/>
    <cellStyle name="SAPBEXaggData 14 2 2 4 4 2" xfId="20833"/>
    <cellStyle name="SAPBEXaggData 14 2 2 4 4 2 2" xfId="20834"/>
    <cellStyle name="SAPBEXaggData 14 2 2 4 4 3" xfId="20835"/>
    <cellStyle name="SAPBEXaggData 14 2 2 4 5" xfId="20836"/>
    <cellStyle name="SAPBEXaggData 14 2 2 4 5 2" xfId="20837"/>
    <cellStyle name="SAPBEXaggData 14 2 2 4 5 3" xfId="20838"/>
    <cellStyle name="SAPBEXaggData 14 2 2 4 6" xfId="20839"/>
    <cellStyle name="SAPBEXaggData 14 2 2 4 6 2" xfId="20840"/>
    <cellStyle name="SAPBEXaggData 14 2 2 4 6 3" xfId="20841"/>
    <cellStyle name="SAPBEXaggData 14 2 2 4 7" xfId="20842"/>
    <cellStyle name="SAPBEXaggData 14 2 2 4 7 2" xfId="20843"/>
    <cellStyle name="SAPBEXaggData 14 2 2 4 8" xfId="20844"/>
    <cellStyle name="SAPBEXaggData 14 2 2 4 9" xfId="20845"/>
    <cellStyle name="SAPBEXaggData 14 2 2 5" xfId="1153"/>
    <cellStyle name="SAPBEXaggData 14 2 2 5 10" xfId="20846"/>
    <cellStyle name="SAPBEXaggData 14 2 2 5 11" xfId="20847"/>
    <cellStyle name="SAPBEXaggData 14 2 2 5 2" xfId="1154"/>
    <cellStyle name="SAPBEXaggData 14 2 2 5 2 10" xfId="20848"/>
    <cellStyle name="SAPBEXaggData 14 2 2 5 2 2" xfId="1155"/>
    <cellStyle name="SAPBEXaggData 14 2 2 5 2 2 2" xfId="20849"/>
    <cellStyle name="SAPBEXaggData 14 2 2 5 2 2 2 2" xfId="20850"/>
    <cellStyle name="SAPBEXaggData 14 2 2 5 2 2 3" xfId="20851"/>
    <cellStyle name="SAPBEXaggData 14 2 2 5 2 3" xfId="1156"/>
    <cellStyle name="SAPBEXaggData 14 2 2 5 2 3 2" xfId="20852"/>
    <cellStyle name="SAPBEXaggData 14 2 2 5 2 3 2 2" xfId="20853"/>
    <cellStyle name="SAPBEXaggData 14 2 2 5 2 3 3" xfId="20854"/>
    <cellStyle name="SAPBEXaggData 14 2 2 5 2 4" xfId="20855"/>
    <cellStyle name="SAPBEXaggData 14 2 2 5 2 4 2" xfId="20856"/>
    <cellStyle name="SAPBEXaggData 14 2 2 5 2 4 3" xfId="20857"/>
    <cellStyle name="SAPBEXaggData 14 2 2 5 2 5" xfId="20858"/>
    <cellStyle name="SAPBEXaggData 14 2 2 5 2 5 2" xfId="20859"/>
    <cellStyle name="SAPBEXaggData 14 2 2 5 2 5 3" xfId="20860"/>
    <cellStyle name="SAPBEXaggData 14 2 2 5 2 6" xfId="20861"/>
    <cellStyle name="SAPBEXaggData 14 2 2 5 2 6 2" xfId="20862"/>
    <cellStyle name="SAPBEXaggData 14 2 2 5 2 6 3" xfId="20863"/>
    <cellStyle name="SAPBEXaggData 14 2 2 5 2 7" xfId="20864"/>
    <cellStyle name="SAPBEXaggData 14 2 2 5 2 7 2" xfId="20865"/>
    <cellStyle name="SAPBEXaggData 14 2 2 5 2 8" xfId="20866"/>
    <cellStyle name="SAPBEXaggData 14 2 2 5 2 9" xfId="20867"/>
    <cellStyle name="SAPBEXaggData 14 2 2 5 3" xfId="1157"/>
    <cellStyle name="SAPBEXaggData 14 2 2 5 3 2" xfId="20868"/>
    <cellStyle name="SAPBEXaggData 14 2 2 5 3 2 2" xfId="20869"/>
    <cellStyle name="SAPBEXaggData 14 2 2 5 3 3" xfId="20870"/>
    <cellStyle name="SAPBEXaggData 14 2 2 5 4" xfId="1158"/>
    <cellStyle name="SAPBEXaggData 14 2 2 5 4 2" xfId="20871"/>
    <cellStyle name="SAPBEXaggData 14 2 2 5 4 2 2" xfId="20872"/>
    <cellStyle name="SAPBEXaggData 14 2 2 5 4 3" xfId="20873"/>
    <cellStyle name="SAPBEXaggData 14 2 2 5 5" xfId="20874"/>
    <cellStyle name="SAPBEXaggData 14 2 2 5 5 2" xfId="20875"/>
    <cellStyle name="SAPBEXaggData 14 2 2 5 5 3" xfId="20876"/>
    <cellStyle name="SAPBEXaggData 14 2 2 5 6" xfId="20877"/>
    <cellStyle name="SAPBEXaggData 14 2 2 5 6 2" xfId="20878"/>
    <cellStyle name="SAPBEXaggData 14 2 2 5 6 3" xfId="20879"/>
    <cellStyle name="SAPBEXaggData 14 2 2 5 7" xfId="20880"/>
    <cellStyle name="SAPBEXaggData 14 2 2 5 7 2" xfId="20881"/>
    <cellStyle name="SAPBEXaggData 14 2 2 5 7 3" xfId="20882"/>
    <cellStyle name="SAPBEXaggData 14 2 2 5 8" xfId="20883"/>
    <cellStyle name="SAPBEXaggData 14 2 2 5 8 2" xfId="20884"/>
    <cellStyle name="SAPBEXaggData 14 2 2 5 9" xfId="20885"/>
    <cellStyle name="SAPBEXaggData 14 2 2 6" xfId="1159"/>
    <cellStyle name="SAPBEXaggData 14 2 2 6 2" xfId="1160"/>
    <cellStyle name="SAPBEXaggData 14 2 2 6 2 2" xfId="1161"/>
    <cellStyle name="SAPBEXaggData 14 2 2 6 2 2 2" xfId="20886"/>
    <cellStyle name="SAPBEXaggData 14 2 2 6 2 2 3" xfId="20887"/>
    <cellStyle name="SAPBEXaggData 14 2 2 6 2 3" xfId="1162"/>
    <cellStyle name="SAPBEXaggData 14 2 2 6 2 3 2" xfId="20888"/>
    <cellStyle name="SAPBEXaggData 14 2 2 6 2 3 3" xfId="20889"/>
    <cellStyle name="SAPBEXaggData 14 2 2 6 2 4" xfId="20890"/>
    <cellStyle name="SAPBEXaggData 14 2 2 6 2 5" xfId="20891"/>
    <cellStyle name="SAPBEXaggData 14 2 2 6 3" xfId="1163"/>
    <cellStyle name="SAPBEXaggData 14 2 2 6 3 2" xfId="20892"/>
    <cellStyle name="SAPBEXaggData 14 2 2 6 3 3" xfId="20893"/>
    <cellStyle name="SAPBEXaggData 14 2 2 6 4" xfId="1164"/>
    <cellStyle name="SAPBEXaggData 14 2 2 6 4 2" xfId="20894"/>
    <cellStyle name="SAPBEXaggData 14 2 2 6 4 3" xfId="20895"/>
    <cellStyle name="SAPBEXaggData 14 2 2 6 5" xfId="20896"/>
    <cellStyle name="SAPBEXaggData 14 2 2 6 5 2" xfId="20897"/>
    <cellStyle name="SAPBEXaggData 14 2 2 6 6" xfId="20898"/>
    <cellStyle name="SAPBEXaggData 14 2 2 6 7" xfId="20899"/>
    <cellStyle name="SAPBEXaggData 14 2 2 7" xfId="1165"/>
    <cellStyle name="SAPBEXaggData 14 2 2 7 2" xfId="1166"/>
    <cellStyle name="SAPBEXaggData 14 2 2 7 2 2" xfId="1167"/>
    <cellStyle name="SAPBEXaggData 14 2 2 7 2 2 2" xfId="20900"/>
    <cellStyle name="SAPBEXaggData 14 2 2 7 2 2 3" xfId="20901"/>
    <cellStyle name="SAPBEXaggData 14 2 2 7 2 3" xfId="1168"/>
    <cellStyle name="SAPBEXaggData 14 2 2 7 2 3 2" xfId="20902"/>
    <cellStyle name="SAPBEXaggData 14 2 2 7 2 3 3" xfId="20903"/>
    <cellStyle name="SAPBEXaggData 14 2 2 7 2 4" xfId="20904"/>
    <cellStyle name="SAPBEXaggData 14 2 2 7 2 5" xfId="20905"/>
    <cellStyle name="SAPBEXaggData 14 2 2 7 3" xfId="1169"/>
    <cellStyle name="SAPBEXaggData 14 2 2 7 3 2" xfId="20906"/>
    <cellStyle name="SAPBEXaggData 14 2 2 7 3 3" xfId="20907"/>
    <cellStyle name="SAPBEXaggData 14 2 2 7 4" xfId="1170"/>
    <cellStyle name="SAPBEXaggData 14 2 2 7 4 2" xfId="20908"/>
    <cellStyle name="SAPBEXaggData 14 2 2 7 4 3" xfId="20909"/>
    <cellStyle name="SAPBEXaggData 14 2 2 7 5" xfId="20910"/>
    <cellStyle name="SAPBEXaggData 14 2 2 7 6" xfId="20911"/>
    <cellStyle name="SAPBEXaggData 14 2 2 8" xfId="1171"/>
    <cellStyle name="SAPBEXaggData 14 2 2 8 2" xfId="1172"/>
    <cellStyle name="SAPBEXaggData 14 2 2 8 2 2" xfId="20912"/>
    <cellStyle name="SAPBEXaggData 14 2 2 8 2 3" xfId="20913"/>
    <cellStyle name="SAPBEXaggData 14 2 2 8 3" xfId="1173"/>
    <cellStyle name="SAPBEXaggData 14 2 2 8 3 2" xfId="20914"/>
    <cellStyle name="SAPBEXaggData 14 2 2 8 3 3" xfId="20915"/>
    <cellStyle name="SAPBEXaggData 14 2 2 8 4" xfId="20916"/>
    <cellStyle name="SAPBEXaggData 14 2 2 8 5" xfId="20917"/>
    <cellStyle name="SAPBEXaggData 14 2 2 9" xfId="1174"/>
    <cellStyle name="SAPBEXaggData 14 2 2 9 2" xfId="1175"/>
    <cellStyle name="SAPBEXaggData 14 2 2 9 2 2" xfId="20918"/>
    <cellStyle name="SAPBEXaggData 14 2 2 9 2 3" xfId="20919"/>
    <cellStyle name="SAPBEXaggData 14 2 2 9 3" xfId="1176"/>
    <cellStyle name="SAPBEXaggData 14 2 2 9 3 2" xfId="20920"/>
    <cellStyle name="SAPBEXaggData 14 2 2 9 3 3" xfId="20921"/>
    <cellStyle name="SAPBEXaggData 14 2 2 9 4" xfId="20922"/>
    <cellStyle name="SAPBEXaggData 14 2 2 9 5" xfId="20923"/>
    <cellStyle name="SAPBEXaggData 14 2 3" xfId="1177"/>
    <cellStyle name="SAPBEXaggData 14 2 3 10" xfId="1178"/>
    <cellStyle name="SAPBEXaggData 14 2 3 10 2" xfId="1179"/>
    <cellStyle name="SAPBEXaggData 14 2 3 10 2 2" xfId="20924"/>
    <cellStyle name="SAPBEXaggData 14 2 3 10 2 3" xfId="20925"/>
    <cellStyle name="SAPBEXaggData 14 2 3 10 3" xfId="1180"/>
    <cellStyle name="SAPBEXaggData 14 2 3 10 3 2" xfId="20926"/>
    <cellStyle name="SAPBEXaggData 14 2 3 10 3 3" xfId="20927"/>
    <cellStyle name="SAPBEXaggData 14 2 3 10 4" xfId="20928"/>
    <cellStyle name="SAPBEXaggData 14 2 3 10 5" xfId="20929"/>
    <cellStyle name="SAPBEXaggData 14 2 3 11" xfId="20930"/>
    <cellStyle name="SAPBEXaggData 14 2 3 11 2" xfId="20931"/>
    <cellStyle name="SAPBEXaggData 14 2 3 11 3" xfId="20932"/>
    <cellStyle name="SAPBEXaggData 14 2 3 12" xfId="20933"/>
    <cellStyle name="SAPBEXaggData 14 2 3 2" xfId="1181"/>
    <cellStyle name="SAPBEXaggData 14 2 3 2 2" xfId="1182"/>
    <cellStyle name="SAPBEXaggData 14 2 3 2 2 2" xfId="1183"/>
    <cellStyle name="SAPBEXaggData 14 2 3 2 2 2 2" xfId="20934"/>
    <cellStyle name="SAPBEXaggData 14 2 3 2 2 2 2 2" xfId="20935"/>
    <cellStyle name="SAPBEXaggData 14 2 3 2 2 2 2 2 2" xfId="20936"/>
    <cellStyle name="SAPBEXaggData 14 2 3 2 2 2 2 3" xfId="20937"/>
    <cellStyle name="SAPBEXaggData 14 2 3 2 2 2 3" xfId="20938"/>
    <cellStyle name="SAPBEXaggData 14 2 3 2 2 2 3 2" xfId="20939"/>
    <cellStyle name="SAPBEXaggData 14 2 3 2 2 2 3 3" xfId="20940"/>
    <cellStyle name="SAPBEXaggData 14 2 3 2 2 2 4" xfId="20941"/>
    <cellStyle name="SAPBEXaggData 14 2 3 2 2 2 4 2" xfId="20942"/>
    <cellStyle name="SAPBEXaggData 14 2 3 2 2 2 4 3" xfId="20943"/>
    <cellStyle name="SAPBEXaggData 14 2 3 2 2 2 5" xfId="20944"/>
    <cellStyle name="SAPBEXaggData 14 2 3 2 2 2 5 2" xfId="20945"/>
    <cellStyle name="SAPBEXaggData 14 2 3 2 2 2 6" xfId="20946"/>
    <cellStyle name="SAPBEXaggData 14 2 3 2 2 2 7" xfId="20947"/>
    <cellStyle name="SAPBEXaggData 14 2 3 2 2 2 8" xfId="20948"/>
    <cellStyle name="SAPBEXaggData 14 2 3 2 2 2 9" xfId="20949"/>
    <cellStyle name="SAPBEXaggData 14 2 3 2 2 3" xfId="20950"/>
    <cellStyle name="SAPBEXaggData 14 2 3 2 2 3 2" xfId="20951"/>
    <cellStyle name="SAPBEXaggData 14 2 3 2 2 3 2 2" xfId="20952"/>
    <cellStyle name="SAPBEXaggData 14 2 3 2 2 3 3" xfId="20953"/>
    <cellStyle name="SAPBEXaggData 14 2 3 2 2 4" xfId="20954"/>
    <cellStyle name="SAPBEXaggData 14 2 3 2 2 4 2" xfId="20955"/>
    <cellStyle name="SAPBEXaggData 14 2 3 2 2 4 3" xfId="20956"/>
    <cellStyle name="SAPBEXaggData 14 2 3 2 2 5" xfId="20957"/>
    <cellStyle name="SAPBEXaggData 14 2 3 2 2 6" xfId="20958"/>
    <cellStyle name="SAPBEXaggData 14 2 3 2 3" xfId="1184"/>
    <cellStyle name="SAPBEXaggData 14 2 3 2 3 2" xfId="20959"/>
    <cellStyle name="SAPBEXaggData 14 2 3 2 3 2 2" xfId="20960"/>
    <cellStyle name="SAPBEXaggData 14 2 3 2 3 2 2 2" xfId="20961"/>
    <cellStyle name="SAPBEXaggData 14 2 3 2 3 2 3" xfId="20962"/>
    <cellStyle name="SAPBEXaggData 14 2 3 2 3 3" xfId="20963"/>
    <cellStyle name="SAPBEXaggData 14 2 3 2 3 3 2" xfId="20964"/>
    <cellStyle name="SAPBEXaggData 14 2 3 2 3 3 3" xfId="20965"/>
    <cellStyle name="SAPBEXaggData 14 2 3 2 3 4" xfId="20966"/>
    <cellStyle name="SAPBEXaggData 14 2 3 2 3 4 2" xfId="20967"/>
    <cellStyle name="SAPBEXaggData 14 2 3 2 3 4 3" xfId="20968"/>
    <cellStyle name="SAPBEXaggData 14 2 3 2 3 5" xfId="20969"/>
    <cellStyle name="SAPBEXaggData 14 2 3 2 3 5 2" xfId="20970"/>
    <cellStyle name="SAPBEXaggData 14 2 3 2 3 5 3" xfId="20971"/>
    <cellStyle name="SAPBEXaggData 14 2 3 2 3 6" xfId="20972"/>
    <cellStyle name="SAPBEXaggData 14 2 3 2 3 6 2" xfId="20973"/>
    <cellStyle name="SAPBEXaggData 14 2 3 2 3 7" xfId="20974"/>
    <cellStyle name="SAPBEXaggData 14 2 3 2 3 8" xfId="20975"/>
    <cellStyle name="SAPBEXaggData 14 2 3 2 3 9" xfId="20976"/>
    <cellStyle name="SAPBEXaggData 14 2 3 2 4" xfId="1185"/>
    <cellStyle name="SAPBEXaggData 14 2 3 2 4 2" xfId="20977"/>
    <cellStyle name="SAPBEXaggData 14 2 3 2 4 2 2" xfId="20978"/>
    <cellStyle name="SAPBEXaggData 14 2 3 2 4 3" xfId="20979"/>
    <cellStyle name="SAPBEXaggData 14 2 3 2 5" xfId="20980"/>
    <cellStyle name="SAPBEXaggData 14 2 3 2 5 2" xfId="20981"/>
    <cellStyle name="SAPBEXaggData 14 2 3 2 5 3" xfId="20982"/>
    <cellStyle name="SAPBEXaggData 14 2 3 2 6" xfId="20983"/>
    <cellStyle name="SAPBEXaggData 14 2 3 3" xfId="1186"/>
    <cellStyle name="SAPBEXaggData 14 2 3 3 2" xfId="1187"/>
    <cellStyle name="SAPBEXaggData 14 2 3 3 2 2" xfId="20984"/>
    <cellStyle name="SAPBEXaggData 14 2 3 3 2 2 2" xfId="20985"/>
    <cellStyle name="SAPBEXaggData 14 2 3 3 2 2 2 2" xfId="20986"/>
    <cellStyle name="SAPBEXaggData 14 2 3 3 2 2 3" xfId="20987"/>
    <cellStyle name="SAPBEXaggData 14 2 3 3 2 3" xfId="20988"/>
    <cellStyle name="SAPBEXaggData 14 2 3 3 2 3 2" xfId="20989"/>
    <cellStyle name="SAPBEXaggData 14 2 3 3 2 3 2 2" xfId="20990"/>
    <cellStyle name="SAPBEXaggData 14 2 3 3 2 3 3" xfId="20991"/>
    <cellStyle name="SAPBEXaggData 14 2 3 3 2 4" xfId="20992"/>
    <cellStyle name="SAPBEXaggData 14 2 3 3 2 4 2" xfId="20993"/>
    <cellStyle name="SAPBEXaggData 14 2 3 3 2 4 3" xfId="20994"/>
    <cellStyle name="SAPBEXaggData 14 2 3 3 2 5" xfId="20995"/>
    <cellStyle name="SAPBEXaggData 14 2 3 3 2 5 2" xfId="20996"/>
    <cellStyle name="SAPBEXaggData 14 2 3 3 2 6" xfId="20997"/>
    <cellStyle name="SAPBEXaggData 14 2 3 3 2 7" xfId="20998"/>
    <cellStyle name="SAPBEXaggData 14 2 3 3 2 8" xfId="20999"/>
    <cellStyle name="SAPBEXaggData 14 2 3 3 2 9" xfId="21000"/>
    <cellStyle name="SAPBEXaggData 14 2 3 3 3" xfId="1188"/>
    <cellStyle name="SAPBEXaggData 14 2 3 3 3 2" xfId="21001"/>
    <cellStyle name="SAPBEXaggData 14 2 3 3 3 2 2" xfId="21002"/>
    <cellStyle name="SAPBEXaggData 14 2 3 3 3 3" xfId="21003"/>
    <cellStyle name="SAPBEXaggData 14 2 3 3 4" xfId="1189"/>
    <cellStyle name="SAPBEXaggData 14 2 3 3 4 2" xfId="21004"/>
    <cellStyle name="SAPBEXaggData 14 2 3 3 4 3" xfId="21005"/>
    <cellStyle name="SAPBEXaggData 14 2 3 3 5" xfId="21006"/>
    <cellStyle name="SAPBEXaggData 14 2 3 3 6" xfId="21007"/>
    <cellStyle name="SAPBEXaggData 14 2 3 4" xfId="1190"/>
    <cellStyle name="SAPBEXaggData 14 2 3 4 10" xfId="21008"/>
    <cellStyle name="SAPBEXaggData 14 2 3 4 11" xfId="21009"/>
    <cellStyle name="SAPBEXaggData 14 2 3 4 2" xfId="1191"/>
    <cellStyle name="SAPBEXaggData 14 2 3 4 2 10" xfId="21010"/>
    <cellStyle name="SAPBEXaggData 14 2 3 4 2 2" xfId="1192"/>
    <cellStyle name="SAPBEXaggData 14 2 3 4 2 2 2" xfId="21011"/>
    <cellStyle name="SAPBEXaggData 14 2 3 4 2 2 2 2" xfId="21012"/>
    <cellStyle name="SAPBEXaggData 14 2 3 4 2 2 3" xfId="21013"/>
    <cellStyle name="SAPBEXaggData 14 2 3 4 2 3" xfId="21014"/>
    <cellStyle name="SAPBEXaggData 14 2 3 4 2 3 2" xfId="21015"/>
    <cellStyle name="SAPBEXaggData 14 2 3 4 2 3 2 2" xfId="21016"/>
    <cellStyle name="SAPBEXaggData 14 2 3 4 2 3 3" xfId="21017"/>
    <cellStyle name="SAPBEXaggData 14 2 3 4 2 4" xfId="21018"/>
    <cellStyle name="SAPBEXaggData 14 2 3 4 2 4 2" xfId="21019"/>
    <cellStyle name="SAPBEXaggData 14 2 3 4 2 4 3" xfId="21020"/>
    <cellStyle name="SAPBEXaggData 14 2 3 4 2 5" xfId="21021"/>
    <cellStyle name="SAPBEXaggData 14 2 3 4 2 5 2" xfId="21022"/>
    <cellStyle name="SAPBEXaggData 14 2 3 4 2 5 3" xfId="21023"/>
    <cellStyle name="SAPBEXaggData 14 2 3 4 2 6" xfId="21024"/>
    <cellStyle name="SAPBEXaggData 14 2 3 4 2 6 2" xfId="21025"/>
    <cellStyle name="SAPBEXaggData 14 2 3 4 2 7" xfId="21026"/>
    <cellStyle name="SAPBEXaggData 14 2 3 4 2 8" xfId="21027"/>
    <cellStyle name="SAPBEXaggData 14 2 3 4 2 9" xfId="21028"/>
    <cellStyle name="SAPBEXaggData 14 2 3 4 3" xfId="1193"/>
    <cellStyle name="SAPBEXaggData 14 2 3 4 3 2" xfId="21029"/>
    <cellStyle name="SAPBEXaggData 14 2 3 4 3 2 2" xfId="21030"/>
    <cellStyle name="SAPBEXaggData 14 2 3 4 3 3" xfId="21031"/>
    <cellStyle name="SAPBEXaggData 14 2 3 4 4" xfId="21032"/>
    <cellStyle name="SAPBEXaggData 14 2 3 4 4 2" xfId="21033"/>
    <cellStyle name="SAPBEXaggData 14 2 3 4 4 2 2" xfId="21034"/>
    <cellStyle name="SAPBEXaggData 14 2 3 4 4 3" xfId="21035"/>
    <cellStyle name="SAPBEXaggData 14 2 3 4 5" xfId="21036"/>
    <cellStyle name="SAPBEXaggData 14 2 3 4 5 2" xfId="21037"/>
    <cellStyle name="SAPBEXaggData 14 2 3 4 5 3" xfId="21038"/>
    <cellStyle name="SAPBEXaggData 14 2 3 4 6" xfId="21039"/>
    <cellStyle name="SAPBEXaggData 14 2 3 4 6 2" xfId="21040"/>
    <cellStyle name="SAPBEXaggData 14 2 3 4 6 3" xfId="21041"/>
    <cellStyle name="SAPBEXaggData 14 2 3 4 7" xfId="21042"/>
    <cellStyle name="SAPBEXaggData 14 2 3 4 7 2" xfId="21043"/>
    <cellStyle name="SAPBEXaggData 14 2 3 4 8" xfId="21044"/>
    <cellStyle name="SAPBEXaggData 14 2 3 4 9" xfId="21045"/>
    <cellStyle name="SAPBEXaggData 14 2 3 5" xfId="1194"/>
    <cellStyle name="SAPBEXaggData 14 2 3 5 10" xfId="21046"/>
    <cellStyle name="SAPBEXaggData 14 2 3 5 11" xfId="21047"/>
    <cellStyle name="SAPBEXaggData 14 2 3 5 2" xfId="1195"/>
    <cellStyle name="SAPBEXaggData 14 2 3 5 2 10" xfId="21048"/>
    <cellStyle name="SAPBEXaggData 14 2 3 5 2 2" xfId="1196"/>
    <cellStyle name="SAPBEXaggData 14 2 3 5 2 2 2" xfId="21049"/>
    <cellStyle name="SAPBEXaggData 14 2 3 5 2 2 2 2" xfId="21050"/>
    <cellStyle name="SAPBEXaggData 14 2 3 5 2 2 3" xfId="21051"/>
    <cellStyle name="SAPBEXaggData 14 2 3 5 2 3" xfId="1197"/>
    <cellStyle name="SAPBEXaggData 14 2 3 5 2 3 2" xfId="21052"/>
    <cellStyle name="SAPBEXaggData 14 2 3 5 2 3 2 2" xfId="21053"/>
    <cellStyle name="SAPBEXaggData 14 2 3 5 2 3 3" xfId="21054"/>
    <cellStyle name="SAPBEXaggData 14 2 3 5 2 4" xfId="21055"/>
    <cellStyle name="SAPBEXaggData 14 2 3 5 2 4 2" xfId="21056"/>
    <cellStyle name="SAPBEXaggData 14 2 3 5 2 4 3" xfId="21057"/>
    <cellStyle name="SAPBEXaggData 14 2 3 5 2 5" xfId="21058"/>
    <cellStyle name="SAPBEXaggData 14 2 3 5 2 5 2" xfId="21059"/>
    <cellStyle name="SAPBEXaggData 14 2 3 5 2 5 3" xfId="21060"/>
    <cellStyle name="SAPBEXaggData 14 2 3 5 2 6" xfId="21061"/>
    <cellStyle name="SAPBEXaggData 14 2 3 5 2 6 2" xfId="21062"/>
    <cellStyle name="SAPBEXaggData 14 2 3 5 2 6 3" xfId="21063"/>
    <cellStyle name="SAPBEXaggData 14 2 3 5 2 7" xfId="21064"/>
    <cellStyle name="SAPBEXaggData 14 2 3 5 2 7 2" xfId="21065"/>
    <cellStyle name="SAPBEXaggData 14 2 3 5 2 8" xfId="21066"/>
    <cellStyle name="SAPBEXaggData 14 2 3 5 2 9" xfId="21067"/>
    <cellStyle name="SAPBEXaggData 14 2 3 5 3" xfId="1198"/>
    <cellStyle name="SAPBEXaggData 14 2 3 5 3 2" xfId="21068"/>
    <cellStyle name="SAPBEXaggData 14 2 3 5 3 2 2" xfId="21069"/>
    <cellStyle name="SAPBEXaggData 14 2 3 5 3 3" xfId="21070"/>
    <cellStyle name="SAPBEXaggData 14 2 3 5 4" xfId="1199"/>
    <cellStyle name="SAPBEXaggData 14 2 3 5 4 2" xfId="21071"/>
    <cellStyle name="SAPBEXaggData 14 2 3 5 4 2 2" xfId="21072"/>
    <cellStyle name="SAPBEXaggData 14 2 3 5 4 3" xfId="21073"/>
    <cellStyle name="SAPBEXaggData 14 2 3 5 5" xfId="21074"/>
    <cellStyle name="SAPBEXaggData 14 2 3 5 5 2" xfId="21075"/>
    <cellStyle name="SAPBEXaggData 14 2 3 5 5 3" xfId="21076"/>
    <cellStyle name="SAPBEXaggData 14 2 3 5 6" xfId="21077"/>
    <cellStyle name="SAPBEXaggData 14 2 3 5 6 2" xfId="21078"/>
    <cellStyle name="SAPBEXaggData 14 2 3 5 6 3" xfId="21079"/>
    <cellStyle name="SAPBEXaggData 14 2 3 5 7" xfId="21080"/>
    <cellStyle name="SAPBEXaggData 14 2 3 5 7 2" xfId="21081"/>
    <cellStyle name="SAPBEXaggData 14 2 3 5 7 3" xfId="21082"/>
    <cellStyle name="SAPBEXaggData 14 2 3 5 8" xfId="21083"/>
    <cellStyle name="SAPBEXaggData 14 2 3 5 8 2" xfId="21084"/>
    <cellStyle name="SAPBEXaggData 14 2 3 5 9" xfId="21085"/>
    <cellStyle name="SAPBEXaggData 14 2 3 6" xfId="1200"/>
    <cellStyle name="SAPBEXaggData 14 2 3 6 2" xfId="1201"/>
    <cellStyle name="SAPBEXaggData 14 2 3 6 2 2" xfId="1202"/>
    <cellStyle name="SAPBEXaggData 14 2 3 6 2 2 2" xfId="21086"/>
    <cellStyle name="SAPBEXaggData 14 2 3 6 2 2 3" xfId="21087"/>
    <cellStyle name="SAPBEXaggData 14 2 3 6 2 3" xfId="1203"/>
    <cellStyle name="SAPBEXaggData 14 2 3 6 2 3 2" xfId="21088"/>
    <cellStyle name="SAPBEXaggData 14 2 3 6 2 3 3" xfId="21089"/>
    <cellStyle name="SAPBEXaggData 14 2 3 6 2 4" xfId="21090"/>
    <cellStyle name="SAPBEXaggData 14 2 3 6 2 5" xfId="21091"/>
    <cellStyle name="SAPBEXaggData 14 2 3 6 3" xfId="1204"/>
    <cellStyle name="SAPBEXaggData 14 2 3 6 3 2" xfId="21092"/>
    <cellStyle name="SAPBEXaggData 14 2 3 6 3 3" xfId="21093"/>
    <cellStyle name="SAPBEXaggData 14 2 3 6 4" xfId="1205"/>
    <cellStyle name="SAPBEXaggData 14 2 3 6 4 2" xfId="21094"/>
    <cellStyle name="SAPBEXaggData 14 2 3 6 4 3" xfId="21095"/>
    <cellStyle name="SAPBEXaggData 14 2 3 6 5" xfId="21096"/>
    <cellStyle name="SAPBEXaggData 14 2 3 6 5 2" xfId="21097"/>
    <cellStyle name="SAPBEXaggData 14 2 3 6 6" xfId="21098"/>
    <cellStyle name="SAPBEXaggData 14 2 3 6 7" xfId="21099"/>
    <cellStyle name="SAPBEXaggData 14 2 3 7" xfId="1206"/>
    <cellStyle name="SAPBEXaggData 14 2 3 7 2" xfId="1207"/>
    <cellStyle name="SAPBEXaggData 14 2 3 7 2 2" xfId="1208"/>
    <cellStyle name="SAPBEXaggData 14 2 3 7 2 2 2" xfId="21100"/>
    <cellStyle name="SAPBEXaggData 14 2 3 7 2 2 3" xfId="21101"/>
    <cellStyle name="SAPBEXaggData 14 2 3 7 2 3" xfId="1209"/>
    <cellStyle name="SAPBEXaggData 14 2 3 7 2 3 2" xfId="21102"/>
    <cellStyle name="SAPBEXaggData 14 2 3 7 2 3 3" xfId="21103"/>
    <cellStyle name="SAPBEXaggData 14 2 3 7 2 4" xfId="21104"/>
    <cellStyle name="SAPBEXaggData 14 2 3 7 2 5" xfId="21105"/>
    <cellStyle name="SAPBEXaggData 14 2 3 7 3" xfId="1210"/>
    <cellStyle name="SAPBEXaggData 14 2 3 7 3 2" xfId="21106"/>
    <cellStyle name="SAPBEXaggData 14 2 3 7 3 3" xfId="21107"/>
    <cellStyle name="SAPBEXaggData 14 2 3 7 4" xfId="1211"/>
    <cellStyle name="SAPBEXaggData 14 2 3 7 4 2" xfId="21108"/>
    <cellStyle name="SAPBEXaggData 14 2 3 7 4 3" xfId="21109"/>
    <cellStyle name="SAPBEXaggData 14 2 3 7 5" xfId="21110"/>
    <cellStyle name="SAPBEXaggData 14 2 3 7 6" xfId="21111"/>
    <cellStyle name="SAPBEXaggData 14 2 3 8" xfId="1212"/>
    <cellStyle name="SAPBEXaggData 14 2 3 8 2" xfId="1213"/>
    <cellStyle name="SAPBEXaggData 14 2 3 8 2 2" xfId="21112"/>
    <cellStyle name="SAPBEXaggData 14 2 3 8 2 3" xfId="21113"/>
    <cellStyle name="SAPBEXaggData 14 2 3 8 3" xfId="1214"/>
    <cellStyle name="SAPBEXaggData 14 2 3 8 3 2" xfId="21114"/>
    <cellStyle name="SAPBEXaggData 14 2 3 8 3 3" xfId="21115"/>
    <cellStyle name="SAPBEXaggData 14 2 3 8 4" xfId="21116"/>
    <cellStyle name="SAPBEXaggData 14 2 3 8 5" xfId="21117"/>
    <cellStyle name="SAPBEXaggData 14 2 3 9" xfId="1215"/>
    <cellStyle name="SAPBEXaggData 14 2 3 9 2" xfId="1216"/>
    <cellStyle name="SAPBEXaggData 14 2 3 9 2 2" xfId="21118"/>
    <cellStyle name="SAPBEXaggData 14 2 3 9 2 3" xfId="21119"/>
    <cellStyle name="SAPBEXaggData 14 2 3 9 3" xfId="1217"/>
    <cellStyle name="SAPBEXaggData 14 2 3 9 3 2" xfId="21120"/>
    <cellStyle name="SAPBEXaggData 14 2 3 9 3 3" xfId="21121"/>
    <cellStyle name="SAPBEXaggData 14 2 3 9 4" xfId="21122"/>
    <cellStyle name="SAPBEXaggData 14 2 3 9 5" xfId="21123"/>
    <cellStyle name="SAPBEXaggData 14 2 4" xfId="1218"/>
    <cellStyle name="SAPBEXaggData 14 2 4 2" xfId="1219"/>
    <cellStyle name="SAPBEXaggData 14 2 4 2 2" xfId="1220"/>
    <cellStyle name="SAPBEXaggData 14 2 4 2 2 2" xfId="21124"/>
    <cellStyle name="SAPBEXaggData 14 2 4 2 2 2 2" xfId="21125"/>
    <cellStyle name="SAPBEXaggData 14 2 4 2 2 2 2 2" xfId="21126"/>
    <cellStyle name="SAPBEXaggData 14 2 4 2 2 2 3" xfId="21127"/>
    <cellStyle name="SAPBEXaggData 14 2 4 2 2 3" xfId="21128"/>
    <cellStyle name="SAPBEXaggData 14 2 4 2 2 3 2" xfId="21129"/>
    <cellStyle name="SAPBEXaggData 14 2 4 2 2 3 3" xfId="21130"/>
    <cellStyle name="SAPBEXaggData 14 2 4 2 2 4" xfId="21131"/>
    <cellStyle name="SAPBEXaggData 14 2 4 2 2 4 2" xfId="21132"/>
    <cellStyle name="SAPBEXaggData 14 2 4 2 2 4 3" xfId="21133"/>
    <cellStyle name="SAPBEXaggData 14 2 4 2 2 5" xfId="21134"/>
    <cellStyle name="SAPBEXaggData 14 2 4 2 2 5 2" xfId="21135"/>
    <cellStyle name="SAPBEXaggData 14 2 4 2 2 6" xfId="21136"/>
    <cellStyle name="SAPBEXaggData 14 2 4 2 2 7" xfId="21137"/>
    <cellStyle name="SAPBEXaggData 14 2 4 2 2 8" xfId="21138"/>
    <cellStyle name="SAPBEXaggData 14 2 4 2 2 9" xfId="21139"/>
    <cellStyle name="SAPBEXaggData 14 2 4 2 3" xfId="21140"/>
    <cellStyle name="SAPBEXaggData 14 2 4 2 3 2" xfId="21141"/>
    <cellStyle name="SAPBEXaggData 14 2 4 2 3 2 2" xfId="21142"/>
    <cellStyle name="SAPBEXaggData 14 2 4 2 3 3" xfId="21143"/>
    <cellStyle name="SAPBEXaggData 14 2 4 2 4" xfId="21144"/>
    <cellStyle name="SAPBEXaggData 14 2 4 2 4 2" xfId="21145"/>
    <cellStyle name="SAPBEXaggData 14 2 4 2 4 3" xfId="21146"/>
    <cellStyle name="SAPBEXaggData 14 2 4 2 5" xfId="21147"/>
    <cellStyle name="SAPBEXaggData 14 2 4 2 6" xfId="21148"/>
    <cellStyle name="SAPBEXaggData 14 2 4 3" xfId="1221"/>
    <cellStyle name="SAPBEXaggData 14 2 4 3 2" xfId="21149"/>
    <cellStyle name="SAPBEXaggData 14 2 4 3 2 2" xfId="21150"/>
    <cellStyle name="SAPBEXaggData 14 2 4 3 2 2 2" xfId="21151"/>
    <cellStyle name="SAPBEXaggData 14 2 4 3 2 3" xfId="21152"/>
    <cellStyle name="SAPBEXaggData 14 2 4 3 3" xfId="21153"/>
    <cellStyle name="SAPBEXaggData 14 2 4 3 3 2" xfId="21154"/>
    <cellStyle name="SAPBEXaggData 14 2 4 3 3 3" xfId="21155"/>
    <cellStyle name="SAPBEXaggData 14 2 4 3 4" xfId="21156"/>
    <cellStyle name="SAPBEXaggData 14 2 4 3 4 2" xfId="21157"/>
    <cellStyle name="SAPBEXaggData 14 2 4 3 4 3" xfId="21158"/>
    <cellStyle name="SAPBEXaggData 14 2 4 3 5" xfId="21159"/>
    <cellStyle name="SAPBEXaggData 14 2 4 3 5 2" xfId="21160"/>
    <cellStyle name="SAPBEXaggData 14 2 4 3 5 3" xfId="21161"/>
    <cellStyle name="SAPBEXaggData 14 2 4 3 6" xfId="21162"/>
    <cellStyle name="SAPBEXaggData 14 2 4 3 6 2" xfId="21163"/>
    <cellStyle name="SAPBEXaggData 14 2 4 3 7" xfId="21164"/>
    <cellStyle name="SAPBEXaggData 14 2 4 3 8" xfId="21165"/>
    <cellStyle name="SAPBEXaggData 14 2 4 3 9" xfId="21166"/>
    <cellStyle name="SAPBEXaggData 14 2 4 4" xfId="1222"/>
    <cellStyle name="SAPBEXaggData 14 2 4 4 2" xfId="21167"/>
    <cellStyle name="SAPBEXaggData 14 2 4 4 2 2" xfId="21168"/>
    <cellStyle name="SAPBEXaggData 14 2 4 4 3" xfId="21169"/>
    <cellStyle name="SAPBEXaggData 14 2 4 5" xfId="21170"/>
    <cellStyle name="SAPBEXaggData 14 2 4 5 2" xfId="21171"/>
    <cellStyle name="SAPBEXaggData 14 2 4 5 3" xfId="21172"/>
    <cellStyle name="SAPBEXaggData 14 2 4 6" xfId="21173"/>
    <cellStyle name="SAPBEXaggData 14 2 5" xfId="1223"/>
    <cellStyle name="SAPBEXaggData 14 2 5 2" xfId="1224"/>
    <cellStyle name="SAPBEXaggData 14 2 5 2 2" xfId="21174"/>
    <cellStyle name="SAPBEXaggData 14 2 5 2 2 2" xfId="21175"/>
    <cellStyle name="SAPBEXaggData 14 2 5 2 2 2 2" xfId="21176"/>
    <cellStyle name="SAPBEXaggData 14 2 5 2 2 3" xfId="21177"/>
    <cellStyle name="SAPBEXaggData 14 2 5 2 3" xfId="21178"/>
    <cellStyle name="SAPBEXaggData 14 2 5 2 3 2" xfId="21179"/>
    <cellStyle name="SAPBEXaggData 14 2 5 2 3 2 2" xfId="21180"/>
    <cellStyle name="SAPBEXaggData 14 2 5 2 3 3" xfId="21181"/>
    <cellStyle name="SAPBEXaggData 14 2 5 2 4" xfId="21182"/>
    <cellStyle name="SAPBEXaggData 14 2 5 2 4 2" xfId="21183"/>
    <cellStyle name="SAPBEXaggData 14 2 5 2 4 3" xfId="21184"/>
    <cellStyle name="SAPBEXaggData 14 2 5 2 5" xfId="21185"/>
    <cellStyle name="SAPBEXaggData 14 2 5 2 5 2" xfId="21186"/>
    <cellStyle name="SAPBEXaggData 14 2 5 2 6" xfId="21187"/>
    <cellStyle name="SAPBEXaggData 14 2 5 2 7" xfId="21188"/>
    <cellStyle name="SAPBEXaggData 14 2 5 2 8" xfId="21189"/>
    <cellStyle name="SAPBEXaggData 14 2 5 2 9" xfId="21190"/>
    <cellStyle name="SAPBEXaggData 14 2 5 3" xfId="1225"/>
    <cellStyle name="SAPBEXaggData 14 2 5 3 2" xfId="21191"/>
    <cellStyle name="SAPBEXaggData 14 2 5 3 2 2" xfId="21192"/>
    <cellStyle name="SAPBEXaggData 14 2 5 3 3" xfId="21193"/>
    <cellStyle name="SAPBEXaggData 14 2 5 4" xfId="1226"/>
    <cellStyle name="SAPBEXaggData 14 2 5 4 2" xfId="21194"/>
    <cellStyle name="SAPBEXaggData 14 2 5 4 3" xfId="21195"/>
    <cellStyle name="SAPBEXaggData 14 2 5 5" xfId="21196"/>
    <cellStyle name="SAPBEXaggData 14 2 5 6" xfId="21197"/>
    <cellStyle name="SAPBEXaggData 14 2 6" xfId="1227"/>
    <cellStyle name="SAPBEXaggData 14 2 6 10" xfId="21198"/>
    <cellStyle name="SAPBEXaggData 14 2 6 11" xfId="21199"/>
    <cellStyle name="SAPBEXaggData 14 2 6 2" xfId="1228"/>
    <cellStyle name="SAPBEXaggData 14 2 6 2 10" xfId="21200"/>
    <cellStyle name="SAPBEXaggData 14 2 6 2 2" xfId="1229"/>
    <cellStyle name="SAPBEXaggData 14 2 6 2 2 2" xfId="21201"/>
    <cellStyle name="SAPBEXaggData 14 2 6 2 2 2 2" xfId="21202"/>
    <cellStyle name="SAPBEXaggData 14 2 6 2 2 3" xfId="21203"/>
    <cellStyle name="SAPBEXaggData 14 2 6 2 3" xfId="21204"/>
    <cellStyle name="SAPBEXaggData 14 2 6 2 3 2" xfId="21205"/>
    <cellStyle name="SAPBEXaggData 14 2 6 2 3 2 2" xfId="21206"/>
    <cellStyle name="SAPBEXaggData 14 2 6 2 3 3" xfId="21207"/>
    <cellStyle name="SAPBEXaggData 14 2 6 2 4" xfId="21208"/>
    <cellStyle name="SAPBEXaggData 14 2 6 2 4 2" xfId="21209"/>
    <cellStyle name="SAPBEXaggData 14 2 6 2 4 3" xfId="21210"/>
    <cellStyle name="SAPBEXaggData 14 2 6 2 5" xfId="21211"/>
    <cellStyle name="SAPBEXaggData 14 2 6 2 5 2" xfId="21212"/>
    <cellStyle name="SAPBEXaggData 14 2 6 2 5 3" xfId="21213"/>
    <cellStyle name="SAPBEXaggData 14 2 6 2 6" xfId="21214"/>
    <cellStyle name="SAPBEXaggData 14 2 6 2 6 2" xfId="21215"/>
    <cellStyle name="SAPBEXaggData 14 2 6 2 7" xfId="21216"/>
    <cellStyle name="SAPBEXaggData 14 2 6 2 8" xfId="21217"/>
    <cellStyle name="SAPBEXaggData 14 2 6 2 9" xfId="21218"/>
    <cellStyle name="SAPBEXaggData 14 2 6 3" xfId="1230"/>
    <cellStyle name="SAPBEXaggData 14 2 6 3 2" xfId="21219"/>
    <cellStyle name="SAPBEXaggData 14 2 6 3 2 2" xfId="21220"/>
    <cellStyle name="SAPBEXaggData 14 2 6 3 3" xfId="21221"/>
    <cellStyle name="SAPBEXaggData 14 2 6 4" xfId="21222"/>
    <cellStyle name="SAPBEXaggData 14 2 6 4 2" xfId="21223"/>
    <cellStyle name="SAPBEXaggData 14 2 6 4 2 2" xfId="21224"/>
    <cellStyle name="SAPBEXaggData 14 2 6 4 3" xfId="21225"/>
    <cellStyle name="SAPBEXaggData 14 2 6 5" xfId="21226"/>
    <cellStyle name="SAPBEXaggData 14 2 6 5 2" xfId="21227"/>
    <cellStyle name="SAPBEXaggData 14 2 6 5 3" xfId="21228"/>
    <cellStyle name="SAPBEXaggData 14 2 6 6" xfId="21229"/>
    <cellStyle name="SAPBEXaggData 14 2 6 6 2" xfId="21230"/>
    <cellStyle name="SAPBEXaggData 14 2 6 6 3" xfId="21231"/>
    <cellStyle name="SAPBEXaggData 14 2 6 7" xfId="21232"/>
    <cellStyle name="SAPBEXaggData 14 2 6 7 2" xfId="21233"/>
    <cellStyle name="SAPBEXaggData 14 2 6 8" xfId="21234"/>
    <cellStyle name="SAPBEXaggData 14 2 6 9" xfId="21235"/>
    <cellStyle name="SAPBEXaggData 14 2 7" xfId="1231"/>
    <cellStyle name="SAPBEXaggData 14 2 7 10" xfId="21236"/>
    <cellStyle name="SAPBEXaggData 14 2 7 11" xfId="21237"/>
    <cellStyle name="SAPBEXaggData 14 2 7 2" xfId="1232"/>
    <cellStyle name="SAPBEXaggData 14 2 7 2 10" xfId="21238"/>
    <cellStyle name="SAPBEXaggData 14 2 7 2 2" xfId="1233"/>
    <cellStyle name="SAPBEXaggData 14 2 7 2 2 2" xfId="21239"/>
    <cellStyle name="SAPBEXaggData 14 2 7 2 2 2 2" xfId="21240"/>
    <cellStyle name="SAPBEXaggData 14 2 7 2 2 3" xfId="21241"/>
    <cellStyle name="SAPBEXaggData 14 2 7 2 3" xfId="1234"/>
    <cellStyle name="SAPBEXaggData 14 2 7 2 3 2" xfId="21242"/>
    <cellStyle name="SAPBEXaggData 14 2 7 2 3 2 2" xfId="21243"/>
    <cellStyle name="SAPBEXaggData 14 2 7 2 3 3" xfId="21244"/>
    <cellStyle name="SAPBEXaggData 14 2 7 2 4" xfId="21245"/>
    <cellStyle name="SAPBEXaggData 14 2 7 2 4 2" xfId="21246"/>
    <cellStyle name="SAPBEXaggData 14 2 7 2 4 3" xfId="21247"/>
    <cellStyle name="SAPBEXaggData 14 2 7 2 5" xfId="21248"/>
    <cellStyle name="SAPBEXaggData 14 2 7 2 5 2" xfId="21249"/>
    <cellStyle name="SAPBEXaggData 14 2 7 2 5 3" xfId="21250"/>
    <cellStyle name="SAPBEXaggData 14 2 7 2 6" xfId="21251"/>
    <cellStyle name="SAPBEXaggData 14 2 7 2 6 2" xfId="21252"/>
    <cellStyle name="SAPBEXaggData 14 2 7 2 6 3" xfId="21253"/>
    <cellStyle name="SAPBEXaggData 14 2 7 2 7" xfId="21254"/>
    <cellStyle name="SAPBEXaggData 14 2 7 2 7 2" xfId="21255"/>
    <cellStyle name="SAPBEXaggData 14 2 7 2 8" xfId="21256"/>
    <cellStyle name="SAPBEXaggData 14 2 7 2 9" xfId="21257"/>
    <cellStyle name="SAPBEXaggData 14 2 7 3" xfId="1235"/>
    <cellStyle name="SAPBEXaggData 14 2 7 3 2" xfId="21258"/>
    <cellStyle name="SAPBEXaggData 14 2 7 3 2 2" xfId="21259"/>
    <cellStyle name="SAPBEXaggData 14 2 7 3 3" xfId="21260"/>
    <cellStyle name="SAPBEXaggData 14 2 7 4" xfId="1236"/>
    <cellStyle name="SAPBEXaggData 14 2 7 4 2" xfId="21261"/>
    <cellStyle name="SAPBEXaggData 14 2 7 4 2 2" xfId="21262"/>
    <cellStyle name="SAPBEXaggData 14 2 7 4 3" xfId="21263"/>
    <cellStyle name="SAPBEXaggData 14 2 7 5" xfId="21264"/>
    <cellStyle name="SAPBEXaggData 14 2 7 5 2" xfId="21265"/>
    <cellStyle name="SAPBEXaggData 14 2 7 5 3" xfId="21266"/>
    <cellStyle name="SAPBEXaggData 14 2 7 6" xfId="21267"/>
    <cellStyle name="SAPBEXaggData 14 2 7 6 2" xfId="21268"/>
    <cellStyle name="SAPBEXaggData 14 2 7 6 3" xfId="21269"/>
    <cellStyle name="SAPBEXaggData 14 2 7 7" xfId="21270"/>
    <cellStyle name="SAPBEXaggData 14 2 7 7 2" xfId="21271"/>
    <cellStyle name="SAPBEXaggData 14 2 7 7 3" xfId="21272"/>
    <cellStyle name="SAPBEXaggData 14 2 7 8" xfId="21273"/>
    <cellStyle name="SAPBEXaggData 14 2 7 8 2" xfId="21274"/>
    <cellStyle name="SAPBEXaggData 14 2 7 9" xfId="21275"/>
    <cellStyle name="SAPBEXaggData 14 2 8" xfId="1237"/>
    <cellStyle name="SAPBEXaggData 14 2 8 2" xfId="1238"/>
    <cellStyle name="SAPBEXaggData 14 2 8 2 2" xfId="1239"/>
    <cellStyle name="SAPBEXaggData 14 2 8 2 2 2" xfId="21276"/>
    <cellStyle name="SAPBEXaggData 14 2 8 2 2 3" xfId="21277"/>
    <cellStyle name="SAPBEXaggData 14 2 8 2 3" xfId="1240"/>
    <cellStyle name="SAPBEXaggData 14 2 8 2 3 2" xfId="21278"/>
    <cellStyle name="SAPBEXaggData 14 2 8 2 3 3" xfId="21279"/>
    <cellStyle name="SAPBEXaggData 14 2 8 2 4" xfId="21280"/>
    <cellStyle name="SAPBEXaggData 14 2 8 2 5" xfId="21281"/>
    <cellStyle name="SAPBEXaggData 14 2 8 3" xfId="1241"/>
    <cellStyle name="SAPBEXaggData 14 2 8 3 2" xfId="21282"/>
    <cellStyle name="SAPBEXaggData 14 2 8 3 3" xfId="21283"/>
    <cellStyle name="SAPBEXaggData 14 2 8 4" xfId="1242"/>
    <cellStyle name="SAPBEXaggData 14 2 8 4 2" xfId="21284"/>
    <cellStyle name="SAPBEXaggData 14 2 8 4 3" xfId="21285"/>
    <cellStyle name="SAPBEXaggData 14 2 8 5" xfId="21286"/>
    <cellStyle name="SAPBEXaggData 14 2 8 5 2" xfId="21287"/>
    <cellStyle name="SAPBEXaggData 14 2 8 6" xfId="21288"/>
    <cellStyle name="SAPBEXaggData 14 2 8 7" xfId="21289"/>
    <cellStyle name="SAPBEXaggData 14 2 9" xfId="1243"/>
    <cellStyle name="SAPBEXaggData 14 2 9 2" xfId="1244"/>
    <cellStyle name="SAPBEXaggData 14 2 9 2 2" xfId="1245"/>
    <cellStyle name="SAPBEXaggData 14 2 9 2 2 2" xfId="21290"/>
    <cellStyle name="SAPBEXaggData 14 2 9 2 2 3" xfId="21291"/>
    <cellStyle name="SAPBEXaggData 14 2 9 2 3" xfId="1246"/>
    <cellStyle name="SAPBEXaggData 14 2 9 2 3 2" xfId="21292"/>
    <cellStyle name="SAPBEXaggData 14 2 9 2 3 3" xfId="21293"/>
    <cellStyle name="SAPBEXaggData 14 2 9 2 4" xfId="21294"/>
    <cellStyle name="SAPBEXaggData 14 2 9 2 5" xfId="21295"/>
    <cellStyle name="SAPBEXaggData 14 2 9 3" xfId="1247"/>
    <cellStyle name="SAPBEXaggData 14 2 9 3 2" xfId="21296"/>
    <cellStyle name="SAPBEXaggData 14 2 9 3 3" xfId="21297"/>
    <cellStyle name="SAPBEXaggData 14 2 9 4" xfId="1248"/>
    <cellStyle name="SAPBEXaggData 14 2 9 4 2" xfId="21298"/>
    <cellStyle name="SAPBEXaggData 14 2 9 4 3" xfId="21299"/>
    <cellStyle name="SAPBEXaggData 14 2 9 5" xfId="21300"/>
    <cellStyle name="SAPBEXaggData 14 2 9 6" xfId="21301"/>
    <cellStyle name="SAPBEXaggData 14 3" xfId="21302"/>
    <cellStyle name="SAPBEXaggData 14 3 2" xfId="21303"/>
    <cellStyle name="SAPBEXaggData 14 3 3" xfId="21304"/>
    <cellStyle name="SAPBEXaggData 14 4" xfId="21305"/>
    <cellStyle name="SAPBEXaggData 15" xfId="1249"/>
    <cellStyle name="SAPBEXaggData 15 10" xfId="1250"/>
    <cellStyle name="SAPBEXaggData 15 10 2" xfId="1251"/>
    <cellStyle name="SAPBEXaggData 15 10 2 2" xfId="21306"/>
    <cellStyle name="SAPBEXaggData 15 10 2 3" xfId="21307"/>
    <cellStyle name="SAPBEXaggData 15 10 3" xfId="1252"/>
    <cellStyle name="SAPBEXaggData 15 10 3 2" xfId="21308"/>
    <cellStyle name="SAPBEXaggData 15 10 3 3" xfId="21309"/>
    <cellStyle name="SAPBEXaggData 15 10 4" xfId="21310"/>
    <cellStyle name="SAPBEXaggData 15 10 5" xfId="21311"/>
    <cellStyle name="SAPBEXaggData 15 11" xfId="1253"/>
    <cellStyle name="SAPBEXaggData 15 11 2" xfId="1254"/>
    <cellStyle name="SAPBEXaggData 15 11 2 2" xfId="21312"/>
    <cellStyle name="SAPBEXaggData 15 11 2 3" xfId="21313"/>
    <cellStyle name="SAPBEXaggData 15 11 3" xfId="1255"/>
    <cellStyle name="SAPBEXaggData 15 11 3 2" xfId="21314"/>
    <cellStyle name="SAPBEXaggData 15 11 3 3" xfId="21315"/>
    <cellStyle name="SAPBEXaggData 15 11 4" xfId="21316"/>
    <cellStyle name="SAPBEXaggData 15 11 5" xfId="21317"/>
    <cellStyle name="SAPBEXaggData 15 12" xfId="1256"/>
    <cellStyle name="SAPBEXaggData 15 12 2" xfId="1257"/>
    <cellStyle name="SAPBEXaggData 15 12 2 2" xfId="21318"/>
    <cellStyle name="SAPBEXaggData 15 12 2 3" xfId="21319"/>
    <cellStyle name="SAPBEXaggData 15 12 3" xfId="1258"/>
    <cellStyle name="SAPBEXaggData 15 12 3 2" xfId="21320"/>
    <cellStyle name="SAPBEXaggData 15 12 3 3" xfId="21321"/>
    <cellStyle name="SAPBEXaggData 15 12 4" xfId="21322"/>
    <cellStyle name="SAPBEXaggData 15 12 5" xfId="21323"/>
    <cellStyle name="SAPBEXaggData 15 13" xfId="21324"/>
    <cellStyle name="SAPBEXaggData 15 13 2" xfId="21325"/>
    <cellStyle name="SAPBEXaggData 15 13 3" xfId="21326"/>
    <cellStyle name="SAPBEXaggData 15 14" xfId="21327"/>
    <cellStyle name="SAPBEXaggData 15 2" xfId="1259"/>
    <cellStyle name="SAPBEXaggData 15 2 10" xfId="1260"/>
    <cellStyle name="SAPBEXaggData 15 2 10 2" xfId="1261"/>
    <cellStyle name="SAPBEXaggData 15 2 10 2 2" xfId="21328"/>
    <cellStyle name="SAPBEXaggData 15 2 10 2 3" xfId="21329"/>
    <cellStyle name="SAPBEXaggData 15 2 10 3" xfId="1262"/>
    <cellStyle name="SAPBEXaggData 15 2 10 3 2" xfId="21330"/>
    <cellStyle name="SAPBEXaggData 15 2 10 3 3" xfId="21331"/>
    <cellStyle name="SAPBEXaggData 15 2 10 4" xfId="21332"/>
    <cellStyle name="SAPBEXaggData 15 2 10 5" xfId="21333"/>
    <cellStyle name="SAPBEXaggData 15 2 11" xfId="21334"/>
    <cellStyle name="SAPBEXaggData 15 2 11 2" xfId="21335"/>
    <cellStyle name="SAPBEXaggData 15 2 11 3" xfId="21336"/>
    <cellStyle name="SAPBEXaggData 15 2 12" xfId="21337"/>
    <cellStyle name="SAPBEXaggData 15 2 2" xfId="1263"/>
    <cellStyle name="SAPBEXaggData 15 2 2 2" xfId="1264"/>
    <cellStyle name="SAPBEXaggData 15 2 2 2 2" xfId="1265"/>
    <cellStyle name="SAPBEXaggData 15 2 2 2 2 2" xfId="21338"/>
    <cellStyle name="SAPBEXaggData 15 2 2 2 2 2 2" xfId="21339"/>
    <cellStyle name="SAPBEXaggData 15 2 2 2 2 2 2 2" xfId="21340"/>
    <cellStyle name="SAPBEXaggData 15 2 2 2 2 2 3" xfId="21341"/>
    <cellStyle name="SAPBEXaggData 15 2 2 2 2 3" xfId="21342"/>
    <cellStyle name="SAPBEXaggData 15 2 2 2 2 3 2" xfId="21343"/>
    <cellStyle name="SAPBEXaggData 15 2 2 2 2 3 3" xfId="21344"/>
    <cellStyle name="SAPBEXaggData 15 2 2 2 2 4" xfId="21345"/>
    <cellStyle name="SAPBEXaggData 15 2 2 2 2 4 2" xfId="21346"/>
    <cellStyle name="SAPBEXaggData 15 2 2 2 2 4 3" xfId="21347"/>
    <cellStyle name="SAPBEXaggData 15 2 2 2 2 5" xfId="21348"/>
    <cellStyle name="SAPBEXaggData 15 2 2 2 2 5 2" xfId="21349"/>
    <cellStyle name="SAPBEXaggData 15 2 2 2 2 6" xfId="21350"/>
    <cellStyle name="SAPBEXaggData 15 2 2 2 2 7" xfId="21351"/>
    <cellStyle name="SAPBEXaggData 15 2 2 2 2 8" xfId="21352"/>
    <cellStyle name="SAPBEXaggData 15 2 2 2 2 9" xfId="21353"/>
    <cellStyle name="SAPBEXaggData 15 2 2 2 3" xfId="21354"/>
    <cellStyle name="SAPBEXaggData 15 2 2 2 3 2" xfId="21355"/>
    <cellStyle name="SAPBEXaggData 15 2 2 2 3 2 2" xfId="21356"/>
    <cellStyle name="SAPBEXaggData 15 2 2 2 3 3" xfId="21357"/>
    <cellStyle name="SAPBEXaggData 15 2 2 2 4" xfId="21358"/>
    <cellStyle name="SAPBEXaggData 15 2 2 2 4 2" xfId="21359"/>
    <cellStyle name="SAPBEXaggData 15 2 2 2 4 3" xfId="21360"/>
    <cellStyle name="SAPBEXaggData 15 2 2 2 5" xfId="21361"/>
    <cellStyle name="SAPBEXaggData 15 2 2 2 6" xfId="21362"/>
    <cellStyle name="SAPBEXaggData 15 2 2 3" xfId="1266"/>
    <cellStyle name="SAPBEXaggData 15 2 2 3 2" xfId="21363"/>
    <cellStyle name="SAPBEXaggData 15 2 2 3 2 2" xfId="21364"/>
    <cellStyle name="SAPBEXaggData 15 2 2 3 2 2 2" xfId="21365"/>
    <cellStyle name="SAPBEXaggData 15 2 2 3 2 3" xfId="21366"/>
    <cellStyle name="SAPBEXaggData 15 2 2 3 3" xfId="21367"/>
    <cellStyle name="SAPBEXaggData 15 2 2 3 3 2" xfId="21368"/>
    <cellStyle name="SAPBEXaggData 15 2 2 3 3 3" xfId="21369"/>
    <cellStyle name="SAPBEXaggData 15 2 2 3 4" xfId="21370"/>
    <cellStyle name="SAPBEXaggData 15 2 2 3 4 2" xfId="21371"/>
    <cellStyle name="SAPBEXaggData 15 2 2 3 4 3" xfId="21372"/>
    <cellStyle name="SAPBEXaggData 15 2 2 3 5" xfId="21373"/>
    <cellStyle name="SAPBEXaggData 15 2 2 3 5 2" xfId="21374"/>
    <cellStyle name="SAPBEXaggData 15 2 2 3 5 3" xfId="21375"/>
    <cellStyle name="SAPBEXaggData 15 2 2 3 6" xfId="21376"/>
    <cellStyle name="SAPBEXaggData 15 2 2 3 6 2" xfId="21377"/>
    <cellStyle name="SAPBEXaggData 15 2 2 3 7" xfId="21378"/>
    <cellStyle name="SAPBEXaggData 15 2 2 3 8" xfId="21379"/>
    <cellStyle name="SAPBEXaggData 15 2 2 3 9" xfId="21380"/>
    <cellStyle name="SAPBEXaggData 15 2 2 4" xfId="1267"/>
    <cellStyle name="SAPBEXaggData 15 2 2 4 2" xfId="21381"/>
    <cellStyle name="SAPBEXaggData 15 2 2 4 2 2" xfId="21382"/>
    <cellStyle name="SAPBEXaggData 15 2 2 4 3" xfId="21383"/>
    <cellStyle name="SAPBEXaggData 15 2 2 5" xfId="21384"/>
    <cellStyle name="SAPBEXaggData 15 2 2 5 2" xfId="21385"/>
    <cellStyle name="SAPBEXaggData 15 2 2 5 3" xfId="21386"/>
    <cellStyle name="SAPBEXaggData 15 2 2 6" xfId="21387"/>
    <cellStyle name="SAPBEXaggData 15 2 3" xfId="1268"/>
    <cellStyle name="SAPBEXaggData 15 2 3 2" xfId="1269"/>
    <cellStyle name="SAPBEXaggData 15 2 3 2 2" xfId="21388"/>
    <cellStyle name="SAPBEXaggData 15 2 3 2 2 2" xfId="21389"/>
    <cellStyle name="SAPBEXaggData 15 2 3 2 2 2 2" xfId="21390"/>
    <cellStyle name="SAPBEXaggData 15 2 3 2 2 3" xfId="21391"/>
    <cellStyle name="SAPBEXaggData 15 2 3 2 3" xfId="21392"/>
    <cellStyle name="SAPBEXaggData 15 2 3 2 3 2" xfId="21393"/>
    <cellStyle name="SAPBEXaggData 15 2 3 2 3 2 2" xfId="21394"/>
    <cellStyle name="SAPBEXaggData 15 2 3 2 3 3" xfId="21395"/>
    <cellStyle name="SAPBEXaggData 15 2 3 2 4" xfId="21396"/>
    <cellStyle name="SAPBEXaggData 15 2 3 2 4 2" xfId="21397"/>
    <cellStyle name="SAPBEXaggData 15 2 3 2 4 3" xfId="21398"/>
    <cellStyle name="SAPBEXaggData 15 2 3 2 5" xfId="21399"/>
    <cellStyle name="SAPBEXaggData 15 2 3 2 5 2" xfId="21400"/>
    <cellStyle name="SAPBEXaggData 15 2 3 2 6" xfId="21401"/>
    <cellStyle name="SAPBEXaggData 15 2 3 2 7" xfId="21402"/>
    <cellStyle name="SAPBEXaggData 15 2 3 2 8" xfId="21403"/>
    <cellStyle name="SAPBEXaggData 15 2 3 2 9" xfId="21404"/>
    <cellStyle name="SAPBEXaggData 15 2 3 3" xfId="1270"/>
    <cellStyle name="SAPBEXaggData 15 2 3 3 2" xfId="21405"/>
    <cellStyle name="SAPBEXaggData 15 2 3 3 2 2" xfId="21406"/>
    <cellStyle name="SAPBEXaggData 15 2 3 3 3" xfId="21407"/>
    <cellStyle name="SAPBEXaggData 15 2 3 4" xfId="1271"/>
    <cellStyle name="SAPBEXaggData 15 2 3 4 2" xfId="21408"/>
    <cellStyle name="SAPBEXaggData 15 2 3 4 3" xfId="21409"/>
    <cellStyle name="SAPBEXaggData 15 2 3 5" xfId="21410"/>
    <cellStyle name="SAPBEXaggData 15 2 3 6" xfId="21411"/>
    <cellStyle name="SAPBEXaggData 15 2 4" xfId="1272"/>
    <cellStyle name="SAPBEXaggData 15 2 4 10" xfId="21412"/>
    <cellStyle name="SAPBEXaggData 15 2 4 11" xfId="21413"/>
    <cellStyle name="SAPBEXaggData 15 2 4 2" xfId="1273"/>
    <cellStyle name="SAPBEXaggData 15 2 4 2 10" xfId="21414"/>
    <cellStyle name="SAPBEXaggData 15 2 4 2 2" xfId="1274"/>
    <cellStyle name="SAPBEXaggData 15 2 4 2 2 2" xfId="21415"/>
    <cellStyle name="SAPBEXaggData 15 2 4 2 2 2 2" xfId="21416"/>
    <cellStyle name="SAPBEXaggData 15 2 4 2 2 3" xfId="21417"/>
    <cellStyle name="SAPBEXaggData 15 2 4 2 3" xfId="21418"/>
    <cellStyle name="SAPBEXaggData 15 2 4 2 3 2" xfId="21419"/>
    <cellStyle name="SAPBEXaggData 15 2 4 2 3 2 2" xfId="21420"/>
    <cellStyle name="SAPBEXaggData 15 2 4 2 3 3" xfId="21421"/>
    <cellStyle name="SAPBEXaggData 15 2 4 2 4" xfId="21422"/>
    <cellStyle name="SAPBEXaggData 15 2 4 2 4 2" xfId="21423"/>
    <cellStyle name="SAPBEXaggData 15 2 4 2 4 3" xfId="21424"/>
    <cellStyle name="SAPBEXaggData 15 2 4 2 5" xfId="21425"/>
    <cellStyle name="SAPBEXaggData 15 2 4 2 5 2" xfId="21426"/>
    <cellStyle name="SAPBEXaggData 15 2 4 2 5 3" xfId="21427"/>
    <cellStyle name="SAPBEXaggData 15 2 4 2 6" xfId="21428"/>
    <cellStyle name="SAPBEXaggData 15 2 4 2 6 2" xfId="21429"/>
    <cellStyle name="SAPBEXaggData 15 2 4 2 7" xfId="21430"/>
    <cellStyle name="SAPBEXaggData 15 2 4 2 8" xfId="21431"/>
    <cellStyle name="SAPBEXaggData 15 2 4 2 9" xfId="21432"/>
    <cellStyle name="SAPBEXaggData 15 2 4 3" xfId="1275"/>
    <cellStyle name="SAPBEXaggData 15 2 4 3 2" xfId="21433"/>
    <cellStyle name="SAPBEXaggData 15 2 4 3 2 2" xfId="21434"/>
    <cellStyle name="SAPBEXaggData 15 2 4 3 3" xfId="21435"/>
    <cellStyle name="SAPBEXaggData 15 2 4 4" xfId="21436"/>
    <cellStyle name="SAPBEXaggData 15 2 4 4 2" xfId="21437"/>
    <cellStyle name="SAPBEXaggData 15 2 4 4 2 2" xfId="21438"/>
    <cellStyle name="SAPBEXaggData 15 2 4 4 3" xfId="21439"/>
    <cellStyle name="SAPBEXaggData 15 2 4 5" xfId="21440"/>
    <cellStyle name="SAPBEXaggData 15 2 4 5 2" xfId="21441"/>
    <cellStyle name="SAPBEXaggData 15 2 4 5 3" xfId="21442"/>
    <cellStyle name="SAPBEXaggData 15 2 4 6" xfId="21443"/>
    <cellStyle name="SAPBEXaggData 15 2 4 6 2" xfId="21444"/>
    <cellStyle name="SAPBEXaggData 15 2 4 6 3" xfId="21445"/>
    <cellStyle name="SAPBEXaggData 15 2 4 7" xfId="21446"/>
    <cellStyle name="SAPBEXaggData 15 2 4 7 2" xfId="21447"/>
    <cellStyle name="SAPBEXaggData 15 2 4 8" xfId="21448"/>
    <cellStyle name="SAPBEXaggData 15 2 4 9" xfId="21449"/>
    <cellStyle name="SAPBEXaggData 15 2 5" xfId="1276"/>
    <cellStyle name="SAPBEXaggData 15 2 5 10" xfId="21450"/>
    <cellStyle name="SAPBEXaggData 15 2 5 11" xfId="21451"/>
    <cellStyle name="SAPBEXaggData 15 2 5 2" xfId="1277"/>
    <cellStyle name="SAPBEXaggData 15 2 5 2 10" xfId="21452"/>
    <cellStyle name="SAPBEXaggData 15 2 5 2 2" xfId="1278"/>
    <cellStyle name="SAPBEXaggData 15 2 5 2 2 2" xfId="21453"/>
    <cellStyle name="SAPBEXaggData 15 2 5 2 2 2 2" xfId="21454"/>
    <cellStyle name="SAPBEXaggData 15 2 5 2 2 3" xfId="21455"/>
    <cellStyle name="SAPBEXaggData 15 2 5 2 3" xfId="1279"/>
    <cellStyle name="SAPBEXaggData 15 2 5 2 3 2" xfId="21456"/>
    <cellStyle name="SAPBEXaggData 15 2 5 2 3 2 2" xfId="21457"/>
    <cellStyle name="SAPBEXaggData 15 2 5 2 3 3" xfId="21458"/>
    <cellStyle name="SAPBEXaggData 15 2 5 2 4" xfId="21459"/>
    <cellStyle name="SAPBEXaggData 15 2 5 2 4 2" xfId="21460"/>
    <cellStyle name="SAPBEXaggData 15 2 5 2 4 3" xfId="21461"/>
    <cellStyle name="SAPBEXaggData 15 2 5 2 5" xfId="21462"/>
    <cellStyle name="SAPBEXaggData 15 2 5 2 5 2" xfId="21463"/>
    <cellStyle name="SAPBEXaggData 15 2 5 2 5 3" xfId="21464"/>
    <cellStyle name="SAPBEXaggData 15 2 5 2 6" xfId="21465"/>
    <cellStyle name="SAPBEXaggData 15 2 5 2 6 2" xfId="21466"/>
    <cellStyle name="SAPBEXaggData 15 2 5 2 6 3" xfId="21467"/>
    <cellStyle name="SAPBEXaggData 15 2 5 2 7" xfId="21468"/>
    <cellStyle name="SAPBEXaggData 15 2 5 2 7 2" xfId="21469"/>
    <cellStyle name="SAPBEXaggData 15 2 5 2 8" xfId="21470"/>
    <cellStyle name="SAPBEXaggData 15 2 5 2 9" xfId="21471"/>
    <cellStyle name="SAPBEXaggData 15 2 5 3" xfId="1280"/>
    <cellStyle name="SAPBEXaggData 15 2 5 3 2" xfId="21472"/>
    <cellStyle name="SAPBEXaggData 15 2 5 3 2 2" xfId="21473"/>
    <cellStyle name="SAPBEXaggData 15 2 5 3 3" xfId="21474"/>
    <cellStyle name="SAPBEXaggData 15 2 5 4" xfId="1281"/>
    <cellStyle name="SAPBEXaggData 15 2 5 4 2" xfId="21475"/>
    <cellStyle name="SAPBEXaggData 15 2 5 4 2 2" xfId="21476"/>
    <cellStyle name="SAPBEXaggData 15 2 5 4 3" xfId="21477"/>
    <cellStyle name="SAPBEXaggData 15 2 5 5" xfId="21478"/>
    <cellStyle name="SAPBEXaggData 15 2 5 5 2" xfId="21479"/>
    <cellStyle name="SAPBEXaggData 15 2 5 5 3" xfId="21480"/>
    <cellStyle name="SAPBEXaggData 15 2 5 6" xfId="21481"/>
    <cellStyle name="SAPBEXaggData 15 2 5 6 2" xfId="21482"/>
    <cellStyle name="SAPBEXaggData 15 2 5 6 3" xfId="21483"/>
    <cellStyle name="SAPBEXaggData 15 2 5 7" xfId="21484"/>
    <cellStyle name="SAPBEXaggData 15 2 5 7 2" xfId="21485"/>
    <cellStyle name="SAPBEXaggData 15 2 5 7 3" xfId="21486"/>
    <cellStyle name="SAPBEXaggData 15 2 5 8" xfId="21487"/>
    <cellStyle name="SAPBEXaggData 15 2 5 8 2" xfId="21488"/>
    <cellStyle name="SAPBEXaggData 15 2 5 9" xfId="21489"/>
    <cellStyle name="SAPBEXaggData 15 2 6" xfId="1282"/>
    <cellStyle name="SAPBEXaggData 15 2 6 2" xfId="1283"/>
    <cellStyle name="SAPBEXaggData 15 2 6 2 2" xfId="1284"/>
    <cellStyle name="SAPBEXaggData 15 2 6 2 2 2" xfId="21490"/>
    <cellStyle name="SAPBEXaggData 15 2 6 2 2 3" xfId="21491"/>
    <cellStyle name="SAPBEXaggData 15 2 6 2 3" xfId="1285"/>
    <cellStyle name="SAPBEXaggData 15 2 6 2 3 2" xfId="21492"/>
    <cellStyle name="SAPBEXaggData 15 2 6 2 3 3" xfId="21493"/>
    <cellStyle name="SAPBEXaggData 15 2 6 2 4" xfId="21494"/>
    <cellStyle name="SAPBEXaggData 15 2 6 2 5" xfId="21495"/>
    <cellStyle name="SAPBEXaggData 15 2 6 3" xfId="1286"/>
    <cellStyle name="SAPBEXaggData 15 2 6 3 2" xfId="21496"/>
    <cellStyle name="SAPBEXaggData 15 2 6 3 3" xfId="21497"/>
    <cellStyle name="SAPBEXaggData 15 2 6 4" xfId="1287"/>
    <cellStyle name="SAPBEXaggData 15 2 6 4 2" xfId="21498"/>
    <cellStyle name="SAPBEXaggData 15 2 6 4 3" xfId="21499"/>
    <cellStyle name="SAPBEXaggData 15 2 6 5" xfId="21500"/>
    <cellStyle name="SAPBEXaggData 15 2 6 5 2" xfId="21501"/>
    <cellStyle name="SAPBEXaggData 15 2 6 6" xfId="21502"/>
    <cellStyle name="SAPBEXaggData 15 2 6 7" xfId="21503"/>
    <cellStyle name="SAPBEXaggData 15 2 7" xfId="1288"/>
    <cellStyle name="SAPBEXaggData 15 2 7 2" xfId="1289"/>
    <cellStyle name="SAPBEXaggData 15 2 7 2 2" xfId="1290"/>
    <cellStyle name="SAPBEXaggData 15 2 7 2 2 2" xfId="21504"/>
    <cellStyle name="SAPBEXaggData 15 2 7 2 2 3" xfId="21505"/>
    <cellStyle name="SAPBEXaggData 15 2 7 2 3" xfId="1291"/>
    <cellStyle name="SAPBEXaggData 15 2 7 2 3 2" xfId="21506"/>
    <cellStyle name="SAPBEXaggData 15 2 7 2 3 3" xfId="21507"/>
    <cellStyle name="SAPBEXaggData 15 2 7 2 4" xfId="21508"/>
    <cellStyle name="SAPBEXaggData 15 2 7 2 5" xfId="21509"/>
    <cellStyle name="SAPBEXaggData 15 2 7 3" xfId="1292"/>
    <cellStyle name="SAPBEXaggData 15 2 7 3 2" xfId="21510"/>
    <cellStyle name="SAPBEXaggData 15 2 7 3 3" xfId="21511"/>
    <cellStyle name="SAPBEXaggData 15 2 7 4" xfId="1293"/>
    <cellStyle name="SAPBEXaggData 15 2 7 4 2" xfId="21512"/>
    <cellStyle name="SAPBEXaggData 15 2 7 4 3" xfId="21513"/>
    <cellStyle name="SAPBEXaggData 15 2 7 5" xfId="21514"/>
    <cellStyle name="SAPBEXaggData 15 2 7 6" xfId="21515"/>
    <cellStyle name="SAPBEXaggData 15 2 8" xfId="1294"/>
    <cellStyle name="SAPBEXaggData 15 2 8 2" xfId="1295"/>
    <cellStyle name="SAPBEXaggData 15 2 8 2 2" xfId="21516"/>
    <cellStyle name="SAPBEXaggData 15 2 8 2 3" xfId="21517"/>
    <cellStyle name="SAPBEXaggData 15 2 8 3" xfId="1296"/>
    <cellStyle name="SAPBEXaggData 15 2 8 3 2" xfId="21518"/>
    <cellStyle name="SAPBEXaggData 15 2 8 3 3" xfId="21519"/>
    <cellStyle name="SAPBEXaggData 15 2 8 4" xfId="21520"/>
    <cellStyle name="SAPBEXaggData 15 2 8 5" xfId="21521"/>
    <cellStyle name="SAPBEXaggData 15 2 9" xfId="1297"/>
    <cellStyle name="SAPBEXaggData 15 2 9 2" xfId="1298"/>
    <cellStyle name="SAPBEXaggData 15 2 9 2 2" xfId="21522"/>
    <cellStyle name="SAPBEXaggData 15 2 9 2 3" xfId="21523"/>
    <cellStyle name="SAPBEXaggData 15 2 9 3" xfId="1299"/>
    <cellStyle name="SAPBEXaggData 15 2 9 3 2" xfId="21524"/>
    <cellStyle name="SAPBEXaggData 15 2 9 3 3" xfId="21525"/>
    <cellStyle name="SAPBEXaggData 15 2 9 4" xfId="21526"/>
    <cellStyle name="SAPBEXaggData 15 2 9 5" xfId="21527"/>
    <cellStyle name="SAPBEXaggData 15 3" xfId="1300"/>
    <cellStyle name="SAPBEXaggData 15 3 10" xfId="1301"/>
    <cellStyle name="SAPBEXaggData 15 3 10 2" xfId="1302"/>
    <cellStyle name="SAPBEXaggData 15 3 10 2 2" xfId="21528"/>
    <cellStyle name="SAPBEXaggData 15 3 10 2 3" xfId="21529"/>
    <cellStyle name="SAPBEXaggData 15 3 10 3" xfId="1303"/>
    <cellStyle name="SAPBEXaggData 15 3 10 3 2" xfId="21530"/>
    <cellStyle name="SAPBEXaggData 15 3 10 3 3" xfId="21531"/>
    <cellStyle name="SAPBEXaggData 15 3 10 4" xfId="21532"/>
    <cellStyle name="SAPBEXaggData 15 3 10 5" xfId="21533"/>
    <cellStyle name="SAPBEXaggData 15 3 11" xfId="21534"/>
    <cellStyle name="SAPBEXaggData 15 3 11 2" xfId="21535"/>
    <cellStyle name="SAPBEXaggData 15 3 11 3" xfId="21536"/>
    <cellStyle name="SAPBEXaggData 15 3 12" xfId="21537"/>
    <cellStyle name="SAPBEXaggData 15 3 2" xfId="1304"/>
    <cellStyle name="SAPBEXaggData 15 3 2 2" xfId="1305"/>
    <cellStyle name="SAPBEXaggData 15 3 2 2 2" xfId="1306"/>
    <cellStyle name="SAPBEXaggData 15 3 2 2 2 2" xfId="21538"/>
    <cellStyle name="SAPBEXaggData 15 3 2 2 2 2 2" xfId="21539"/>
    <cellStyle name="SAPBEXaggData 15 3 2 2 2 2 2 2" xfId="21540"/>
    <cellStyle name="SAPBEXaggData 15 3 2 2 2 2 3" xfId="21541"/>
    <cellStyle name="SAPBEXaggData 15 3 2 2 2 3" xfId="21542"/>
    <cellStyle name="SAPBEXaggData 15 3 2 2 2 3 2" xfId="21543"/>
    <cellStyle name="SAPBEXaggData 15 3 2 2 2 3 3" xfId="21544"/>
    <cellStyle name="SAPBEXaggData 15 3 2 2 2 4" xfId="21545"/>
    <cellStyle name="SAPBEXaggData 15 3 2 2 2 4 2" xfId="21546"/>
    <cellStyle name="SAPBEXaggData 15 3 2 2 2 4 3" xfId="21547"/>
    <cellStyle name="SAPBEXaggData 15 3 2 2 2 5" xfId="21548"/>
    <cellStyle name="SAPBEXaggData 15 3 2 2 2 5 2" xfId="21549"/>
    <cellStyle name="SAPBEXaggData 15 3 2 2 2 6" xfId="21550"/>
    <cellStyle name="SAPBEXaggData 15 3 2 2 2 7" xfId="21551"/>
    <cellStyle name="SAPBEXaggData 15 3 2 2 2 8" xfId="21552"/>
    <cellStyle name="SAPBEXaggData 15 3 2 2 2 9" xfId="21553"/>
    <cellStyle name="SAPBEXaggData 15 3 2 2 3" xfId="21554"/>
    <cellStyle name="SAPBEXaggData 15 3 2 2 3 2" xfId="21555"/>
    <cellStyle name="SAPBEXaggData 15 3 2 2 3 2 2" xfId="21556"/>
    <cellStyle name="SAPBEXaggData 15 3 2 2 3 3" xfId="21557"/>
    <cellStyle name="SAPBEXaggData 15 3 2 2 4" xfId="21558"/>
    <cellStyle name="SAPBEXaggData 15 3 2 2 4 2" xfId="21559"/>
    <cellStyle name="SAPBEXaggData 15 3 2 2 4 3" xfId="21560"/>
    <cellStyle name="SAPBEXaggData 15 3 2 2 5" xfId="21561"/>
    <cellStyle name="SAPBEXaggData 15 3 2 2 6" xfId="21562"/>
    <cellStyle name="SAPBEXaggData 15 3 2 3" xfId="1307"/>
    <cellStyle name="SAPBEXaggData 15 3 2 3 2" xfId="21563"/>
    <cellStyle name="SAPBEXaggData 15 3 2 3 2 2" xfId="21564"/>
    <cellStyle name="SAPBEXaggData 15 3 2 3 2 2 2" xfId="21565"/>
    <cellStyle name="SAPBEXaggData 15 3 2 3 2 3" xfId="21566"/>
    <cellStyle name="SAPBEXaggData 15 3 2 3 3" xfId="21567"/>
    <cellStyle name="SAPBEXaggData 15 3 2 3 3 2" xfId="21568"/>
    <cellStyle name="SAPBEXaggData 15 3 2 3 3 3" xfId="21569"/>
    <cellStyle name="SAPBEXaggData 15 3 2 3 4" xfId="21570"/>
    <cellStyle name="SAPBEXaggData 15 3 2 3 4 2" xfId="21571"/>
    <cellStyle name="SAPBEXaggData 15 3 2 3 4 3" xfId="21572"/>
    <cellStyle name="SAPBEXaggData 15 3 2 3 5" xfId="21573"/>
    <cellStyle name="SAPBEXaggData 15 3 2 3 5 2" xfId="21574"/>
    <cellStyle name="SAPBEXaggData 15 3 2 3 5 3" xfId="21575"/>
    <cellStyle name="SAPBEXaggData 15 3 2 3 6" xfId="21576"/>
    <cellStyle name="SAPBEXaggData 15 3 2 3 6 2" xfId="21577"/>
    <cellStyle name="SAPBEXaggData 15 3 2 3 7" xfId="21578"/>
    <cellStyle name="SAPBEXaggData 15 3 2 3 8" xfId="21579"/>
    <cellStyle name="SAPBEXaggData 15 3 2 3 9" xfId="21580"/>
    <cellStyle name="SAPBEXaggData 15 3 2 4" xfId="1308"/>
    <cellStyle name="SAPBEXaggData 15 3 2 4 2" xfId="21581"/>
    <cellStyle name="SAPBEXaggData 15 3 2 4 2 2" xfId="21582"/>
    <cellStyle name="SAPBEXaggData 15 3 2 4 3" xfId="21583"/>
    <cellStyle name="SAPBEXaggData 15 3 2 5" xfId="21584"/>
    <cellStyle name="SAPBEXaggData 15 3 2 5 2" xfId="21585"/>
    <cellStyle name="SAPBEXaggData 15 3 2 5 3" xfId="21586"/>
    <cellStyle name="SAPBEXaggData 15 3 2 6" xfId="21587"/>
    <cellStyle name="SAPBEXaggData 15 3 3" xfId="1309"/>
    <cellStyle name="SAPBEXaggData 15 3 3 2" xfId="1310"/>
    <cellStyle name="SAPBEXaggData 15 3 3 2 2" xfId="21588"/>
    <cellStyle name="SAPBEXaggData 15 3 3 2 2 2" xfId="21589"/>
    <cellStyle name="SAPBEXaggData 15 3 3 2 2 2 2" xfId="21590"/>
    <cellStyle name="SAPBEXaggData 15 3 3 2 2 3" xfId="21591"/>
    <cellStyle name="SAPBEXaggData 15 3 3 2 3" xfId="21592"/>
    <cellStyle name="SAPBEXaggData 15 3 3 2 3 2" xfId="21593"/>
    <cellStyle name="SAPBEXaggData 15 3 3 2 3 2 2" xfId="21594"/>
    <cellStyle name="SAPBEXaggData 15 3 3 2 3 3" xfId="21595"/>
    <cellStyle name="SAPBEXaggData 15 3 3 2 4" xfId="21596"/>
    <cellStyle name="SAPBEXaggData 15 3 3 2 4 2" xfId="21597"/>
    <cellStyle name="SAPBEXaggData 15 3 3 2 4 3" xfId="21598"/>
    <cellStyle name="SAPBEXaggData 15 3 3 2 5" xfId="21599"/>
    <cellStyle name="SAPBEXaggData 15 3 3 2 5 2" xfId="21600"/>
    <cellStyle name="SAPBEXaggData 15 3 3 2 6" xfId="21601"/>
    <cellStyle name="SAPBEXaggData 15 3 3 2 7" xfId="21602"/>
    <cellStyle name="SAPBEXaggData 15 3 3 2 8" xfId="21603"/>
    <cellStyle name="SAPBEXaggData 15 3 3 2 9" xfId="21604"/>
    <cellStyle name="SAPBEXaggData 15 3 3 3" xfId="1311"/>
    <cellStyle name="SAPBEXaggData 15 3 3 3 2" xfId="21605"/>
    <cellStyle name="SAPBEXaggData 15 3 3 3 2 2" xfId="21606"/>
    <cellStyle name="SAPBEXaggData 15 3 3 3 3" xfId="21607"/>
    <cellStyle name="SAPBEXaggData 15 3 3 4" xfId="1312"/>
    <cellStyle name="SAPBEXaggData 15 3 3 4 2" xfId="21608"/>
    <cellStyle name="SAPBEXaggData 15 3 3 4 3" xfId="21609"/>
    <cellStyle name="SAPBEXaggData 15 3 3 5" xfId="21610"/>
    <cellStyle name="SAPBEXaggData 15 3 3 6" xfId="21611"/>
    <cellStyle name="SAPBEXaggData 15 3 4" xfId="1313"/>
    <cellStyle name="SAPBEXaggData 15 3 4 10" xfId="21612"/>
    <cellStyle name="SAPBEXaggData 15 3 4 11" xfId="21613"/>
    <cellStyle name="SAPBEXaggData 15 3 4 2" xfId="1314"/>
    <cellStyle name="SAPBEXaggData 15 3 4 2 10" xfId="21614"/>
    <cellStyle name="SAPBEXaggData 15 3 4 2 2" xfId="1315"/>
    <cellStyle name="SAPBEXaggData 15 3 4 2 2 2" xfId="21615"/>
    <cellStyle name="SAPBEXaggData 15 3 4 2 2 2 2" xfId="21616"/>
    <cellStyle name="SAPBEXaggData 15 3 4 2 2 3" xfId="21617"/>
    <cellStyle name="SAPBEXaggData 15 3 4 2 3" xfId="21618"/>
    <cellStyle name="SAPBEXaggData 15 3 4 2 3 2" xfId="21619"/>
    <cellStyle name="SAPBEXaggData 15 3 4 2 3 2 2" xfId="21620"/>
    <cellStyle name="SAPBEXaggData 15 3 4 2 3 3" xfId="21621"/>
    <cellStyle name="SAPBEXaggData 15 3 4 2 4" xfId="21622"/>
    <cellStyle name="SAPBEXaggData 15 3 4 2 4 2" xfId="21623"/>
    <cellStyle name="SAPBEXaggData 15 3 4 2 4 3" xfId="21624"/>
    <cellStyle name="SAPBEXaggData 15 3 4 2 5" xfId="21625"/>
    <cellStyle name="SAPBEXaggData 15 3 4 2 5 2" xfId="21626"/>
    <cellStyle name="SAPBEXaggData 15 3 4 2 5 3" xfId="21627"/>
    <cellStyle name="SAPBEXaggData 15 3 4 2 6" xfId="21628"/>
    <cellStyle name="SAPBEXaggData 15 3 4 2 6 2" xfId="21629"/>
    <cellStyle name="SAPBEXaggData 15 3 4 2 7" xfId="21630"/>
    <cellStyle name="SAPBEXaggData 15 3 4 2 8" xfId="21631"/>
    <cellStyle name="SAPBEXaggData 15 3 4 2 9" xfId="21632"/>
    <cellStyle name="SAPBEXaggData 15 3 4 3" xfId="1316"/>
    <cellStyle name="SAPBEXaggData 15 3 4 3 2" xfId="21633"/>
    <cellStyle name="SAPBEXaggData 15 3 4 3 2 2" xfId="21634"/>
    <cellStyle name="SAPBEXaggData 15 3 4 3 3" xfId="21635"/>
    <cellStyle name="SAPBEXaggData 15 3 4 4" xfId="21636"/>
    <cellStyle name="SAPBEXaggData 15 3 4 4 2" xfId="21637"/>
    <cellStyle name="SAPBEXaggData 15 3 4 4 2 2" xfId="21638"/>
    <cellStyle name="SAPBEXaggData 15 3 4 4 3" xfId="21639"/>
    <cellStyle name="SAPBEXaggData 15 3 4 5" xfId="21640"/>
    <cellStyle name="SAPBEXaggData 15 3 4 5 2" xfId="21641"/>
    <cellStyle name="SAPBEXaggData 15 3 4 5 3" xfId="21642"/>
    <cellStyle name="SAPBEXaggData 15 3 4 6" xfId="21643"/>
    <cellStyle name="SAPBEXaggData 15 3 4 6 2" xfId="21644"/>
    <cellStyle name="SAPBEXaggData 15 3 4 6 3" xfId="21645"/>
    <cellStyle name="SAPBEXaggData 15 3 4 7" xfId="21646"/>
    <cellStyle name="SAPBEXaggData 15 3 4 7 2" xfId="21647"/>
    <cellStyle name="SAPBEXaggData 15 3 4 8" xfId="21648"/>
    <cellStyle name="SAPBEXaggData 15 3 4 9" xfId="21649"/>
    <cellStyle name="SAPBEXaggData 15 3 5" xfId="1317"/>
    <cellStyle name="SAPBEXaggData 15 3 5 10" xfId="21650"/>
    <cellStyle name="SAPBEXaggData 15 3 5 11" xfId="21651"/>
    <cellStyle name="SAPBEXaggData 15 3 5 2" xfId="1318"/>
    <cellStyle name="SAPBEXaggData 15 3 5 2 10" xfId="21652"/>
    <cellStyle name="SAPBEXaggData 15 3 5 2 2" xfId="1319"/>
    <cellStyle name="SAPBEXaggData 15 3 5 2 2 2" xfId="21653"/>
    <cellStyle name="SAPBEXaggData 15 3 5 2 2 2 2" xfId="21654"/>
    <cellStyle name="SAPBEXaggData 15 3 5 2 2 3" xfId="21655"/>
    <cellStyle name="SAPBEXaggData 15 3 5 2 3" xfId="1320"/>
    <cellStyle name="SAPBEXaggData 15 3 5 2 3 2" xfId="21656"/>
    <cellStyle name="SAPBEXaggData 15 3 5 2 3 2 2" xfId="21657"/>
    <cellStyle name="SAPBEXaggData 15 3 5 2 3 3" xfId="21658"/>
    <cellStyle name="SAPBEXaggData 15 3 5 2 4" xfId="21659"/>
    <cellStyle name="SAPBEXaggData 15 3 5 2 4 2" xfId="21660"/>
    <cellStyle name="SAPBEXaggData 15 3 5 2 4 3" xfId="21661"/>
    <cellStyle name="SAPBEXaggData 15 3 5 2 5" xfId="21662"/>
    <cellStyle name="SAPBEXaggData 15 3 5 2 5 2" xfId="21663"/>
    <cellStyle name="SAPBEXaggData 15 3 5 2 5 3" xfId="21664"/>
    <cellStyle name="SAPBEXaggData 15 3 5 2 6" xfId="21665"/>
    <cellStyle name="SAPBEXaggData 15 3 5 2 6 2" xfId="21666"/>
    <cellStyle name="SAPBEXaggData 15 3 5 2 6 3" xfId="21667"/>
    <cellStyle name="SAPBEXaggData 15 3 5 2 7" xfId="21668"/>
    <cellStyle name="SAPBEXaggData 15 3 5 2 7 2" xfId="21669"/>
    <cellStyle name="SAPBEXaggData 15 3 5 2 8" xfId="21670"/>
    <cellStyle name="SAPBEXaggData 15 3 5 2 9" xfId="21671"/>
    <cellStyle name="SAPBEXaggData 15 3 5 3" xfId="1321"/>
    <cellStyle name="SAPBEXaggData 15 3 5 3 2" xfId="21672"/>
    <cellStyle name="SAPBEXaggData 15 3 5 3 2 2" xfId="21673"/>
    <cellStyle name="SAPBEXaggData 15 3 5 3 3" xfId="21674"/>
    <cellStyle name="SAPBEXaggData 15 3 5 4" xfId="1322"/>
    <cellStyle name="SAPBEXaggData 15 3 5 4 2" xfId="21675"/>
    <cellStyle name="SAPBEXaggData 15 3 5 4 2 2" xfId="21676"/>
    <cellStyle name="SAPBEXaggData 15 3 5 4 3" xfId="21677"/>
    <cellStyle name="SAPBEXaggData 15 3 5 5" xfId="21678"/>
    <cellStyle name="SAPBEXaggData 15 3 5 5 2" xfId="21679"/>
    <cellStyle name="SAPBEXaggData 15 3 5 5 3" xfId="21680"/>
    <cellStyle name="SAPBEXaggData 15 3 5 6" xfId="21681"/>
    <cellStyle name="SAPBEXaggData 15 3 5 6 2" xfId="21682"/>
    <cellStyle name="SAPBEXaggData 15 3 5 6 3" xfId="21683"/>
    <cellStyle name="SAPBEXaggData 15 3 5 7" xfId="21684"/>
    <cellStyle name="SAPBEXaggData 15 3 5 7 2" xfId="21685"/>
    <cellStyle name="SAPBEXaggData 15 3 5 7 3" xfId="21686"/>
    <cellStyle name="SAPBEXaggData 15 3 5 8" xfId="21687"/>
    <cellStyle name="SAPBEXaggData 15 3 5 8 2" xfId="21688"/>
    <cellStyle name="SAPBEXaggData 15 3 5 9" xfId="21689"/>
    <cellStyle name="SAPBEXaggData 15 3 6" xfId="1323"/>
    <cellStyle name="SAPBEXaggData 15 3 6 2" xfId="1324"/>
    <cellStyle name="SAPBEXaggData 15 3 6 2 2" xfId="1325"/>
    <cellStyle name="SAPBEXaggData 15 3 6 2 2 2" xfId="21690"/>
    <cellStyle name="SAPBEXaggData 15 3 6 2 2 3" xfId="21691"/>
    <cellStyle name="SAPBEXaggData 15 3 6 2 3" xfId="1326"/>
    <cellStyle name="SAPBEXaggData 15 3 6 2 3 2" xfId="21692"/>
    <cellStyle name="SAPBEXaggData 15 3 6 2 3 3" xfId="21693"/>
    <cellStyle name="SAPBEXaggData 15 3 6 2 4" xfId="21694"/>
    <cellStyle name="SAPBEXaggData 15 3 6 2 5" xfId="21695"/>
    <cellStyle name="SAPBEXaggData 15 3 6 3" xfId="1327"/>
    <cellStyle name="SAPBEXaggData 15 3 6 3 2" xfId="21696"/>
    <cellStyle name="SAPBEXaggData 15 3 6 3 3" xfId="21697"/>
    <cellStyle name="SAPBEXaggData 15 3 6 4" xfId="1328"/>
    <cellStyle name="SAPBEXaggData 15 3 6 4 2" xfId="21698"/>
    <cellStyle name="SAPBEXaggData 15 3 6 4 3" xfId="21699"/>
    <cellStyle name="SAPBEXaggData 15 3 6 5" xfId="21700"/>
    <cellStyle name="SAPBEXaggData 15 3 6 5 2" xfId="21701"/>
    <cellStyle name="SAPBEXaggData 15 3 6 6" xfId="21702"/>
    <cellStyle name="SAPBEXaggData 15 3 6 7" xfId="21703"/>
    <cellStyle name="SAPBEXaggData 15 3 7" xfId="1329"/>
    <cellStyle name="SAPBEXaggData 15 3 7 2" xfId="1330"/>
    <cellStyle name="SAPBEXaggData 15 3 7 2 2" xfId="1331"/>
    <cellStyle name="SAPBEXaggData 15 3 7 2 2 2" xfId="21704"/>
    <cellStyle name="SAPBEXaggData 15 3 7 2 2 3" xfId="21705"/>
    <cellStyle name="SAPBEXaggData 15 3 7 2 3" xfId="1332"/>
    <cellStyle name="SAPBEXaggData 15 3 7 2 3 2" xfId="21706"/>
    <cellStyle name="SAPBEXaggData 15 3 7 2 3 3" xfId="21707"/>
    <cellStyle name="SAPBEXaggData 15 3 7 2 4" xfId="21708"/>
    <cellStyle name="SAPBEXaggData 15 3 7 2 5" xfId="21709"/>
    <cellStyle name="SAPBEXaggData 15 3 7 3" xfId="1333"/>
    <cellStyle name="SAPBEXaggData 15 3 7 3 2" xfId="21710"/>
    <cellStyle name="SAPBEXaggData 15 3 7 3 3" xfId="21711"/>
    <cellStyle name="SAPBEXaggData 15 3 7 4" xfId="1334"/>
    <cellStyle name="SAPBEXaggData 15 3 7 4 2" xfId="21712"/>
    <cellStyle name="SAPBEXaggData 15 3 7 4 3" xfId="21713"/>
    <cellStyle name="SAPBEXaggData 15 3 7 5" xfId="21714"/>
    <cellStyle name="SAPBEXaggData 15 3 7 6" xfId="21715"/>
    <cellStyle name="SAPBEXaggData 15 3 8" xfId="1335"/>
    <cellStyle name="SAPBEXaggData 15 3 8 2" xfId="1336"/>
    <cellStyle name="SAPBEXaggData 15 3 8 2 2" xfId="21716"/>
    <cellStyle name="SAPBEXaggData 15 3 8 2 3" xfId="21717"/>
    <cellStyle name="SAPBEXaggData 15 3 8 3" xfId="1337"/>
    <cellStyle name="SAPBEXaggData 15 3 8 3 2" xfId="21718"/>
    <cellStyle name="SAPBEXaggData 15 3 8 3 3" xfId="21719"/>
    <cellStyle name="SAPBEXaggData 15 3 8 4" xfId="21720"/>
    <cellStyle name="SAPBEXaggData 15 3 8 5" xfId="21721"/>
    <cellStyle name="SAPBEXaggData 15 3 9" xfId="1338"/>
    <cellStyle name="SAPBEXaggData 15 3 9 2" xfId="1339"/>
    <cellStyle name="SAPBEXaggData 15 3 9 2 2" xfId="21722"/>
    <cellStyle name="SAPBEXaggData 15 3 9 2 3" xfId="21723"/>
    <cellStyle name="SAPBEXaggData 15 3 9 3" xfId="1340"/>
    <cellStyle name="SAPBEXaggData 15 3 9 3 2" xfId="21724"/>
    <cellStyle name="SAPBEXaggData 15 3 9 3 3" xfId="21725"/>
    <cellStyle name="SAPBEXaggData 15 3 9 4" xfId="21726"/>
    <cellStyle name="SAPBEXaggData 15 3 9 5" xfId="21727"/>
    <cellStyle name="SAPBEXaggData 15 4" xfId="1341"/>
    <cellStyle name="SAPBEXaggData 15 4 2" xfId="1342"/>
    <cellStyle name="SAPBEXaggData 15 4 2 2" xfId="1343"/>
    <cellStyle name="SAPBEXaggData 15 4 2 2 2" xfId="21728"/>
    <cellStyle name="SAPBEXaggData 15 4 2 2 2 2" xfId="21729"/>
    <cellStyle name="SAPBEXaggData 15 4 2 2 2 2 2" xfId="21730"/>
    <cellStyle name="SAPBEXaggData 15 4 2 2 2 3" xfId="21731"/>
    <cellStyle name="SAPBEXaggData 15 4 2 2 3" xfId="21732"/>
    <cellStyle name="SAPBEXaggData 15 4 2 2 3 2" xfId="21733"/>
    <cellStyle name="SAPBEXaggData 15 4 2 2 3 3" xfId="21734"/>
    <cellStyle name="SAPBEXaggData 15 4 2 2 4" xfId="21735"/>
    <cellStyle name="SAPBEXaggData 15 4 2 2 4 2" xfId="21736"/>
    <cellStyle name="SAPBEXaggData 15 4 2 2 4 3" xfId="21737"/>
    <cellStyle name="SAPBEXaggData 15 4 2 2 5" xfId="21738"/>
    <cellStyle name="SAPBEXaggData 15 4 2 2 5 2" xfId="21739"/>
    <cellStyle name="SAPBEXaggData 15 4 2 2 6" xfId="21740"/>
    <cellStyle name="SAPBEXaggData 15 4 2 2 7" xfId="21741"/>
    <cellStyle name="SAPBEXaggData 15 4 2 2 8" xfId="21742"/>
    <cellStyle name="SAPBEXaggData 15 4 2 2 9" xfId="21743"/>
    <cellStyle name="SAPBEXaggData 15 4 2 3" xfId="21744"/>
    <cellStyle name="SAPBEXaggData 15 4 2 3 2" xfId="21745"/>
    <cellStyle name="SAPBEXaggData 15 4 2 3 2 2" xfId="21746"/>
    <cellStyle name="SAPBEXaggData 15 4 2 3 3" xfId="21747"/>
    <cellStyle name="SAPBEXaggData 15 4 2 4" xfId="21748"/>
    <cellStyle name="SAPBEXaggData 15 4 2 4 2" xfId="21749"/>
    <cellStyle name="SAPBEXaggData 15 4 2 4 3" xfId="21750"/>
    <cellStyle name="SAPBEXaggData 15 4 2 5" xfId="21751"/>
    <cellStyle name="SAPBEXaggData 15 4 2 6" xfId="21752"/>
    <cellStyle name="SAPBEXaggData 15 4 3" xfId="1344"/>
    <cellStyle name="SAPBEXaggData 15 4 3 2" xfId="21753"/>
    <cellStyle name="SAPBEXaggData 15 4 3 2 2" xfId="21754"/>
    <cellStyle name="SAPBEXaggData 15 4 3 2 2 2" xfId="21755"/>
    <cellStyle name="SAPBEXaggData 15 4 3 2 3" xfId="21756"/>
    <cellStyle name="SAPBEXaggData 15 4 3 3" xfId="21757"/>
    <cellStyle name="SAPBEXaggData 15 4 3 3 2" xfId="21758"/>
    <cellStyle name="SAPBEXaggData 15 4 3 3 3" xfId="21759"/>
    <cellStyle name="SAPBEXaggData 15 4 3 4" xfId="21760"/>
    <cellStyle name="SAPBEXaggData 15 4 3 4 2" xfId="21761"/>
    <cellStyle name="SAPBEXaggData 15 4 3 4 3" xfId="21762"/>
    <cellStyle name="SAPBEXaggData 15 4 3 5" xfId="21763"/>
    <cellStyle name="SAPBEXaggData 15 4 3 5 2" xfId="21764"/>
    <cellStyle name="SAPBEXaggData 15 4 3 5 3" xfId="21765"/>
    <cellStyle name="SAPBEXaggData 15 4 3 6" xfId="21766"/>
    <cellStyle name="SAPBEXaggData 15 4 3 6 2" xfId="21767"/>
    <cellStyle name="SAPBEXaggData 15 4 3 7" xfId="21768"/>
    <cellStyle name="SAPBEXaggData 15 4 3 8" xfId="21769"/>
    <cellStyle name="SAPBEXaggData 15 4 3 9" xfId="21770"/>
    <cellStyle name="SAPBEXaggData 15 4 4" xfId="1345"/>
    <cellStyle name="SAPBEXaggData 15 4 4 2" xfId="21771"/>
    <cellStyle name="SAPBEXaggData 15 4 4 2 2" xfId="21772"/>
    <cellStyle name="SAPBEXaggData 15 4 4 3" xfId="21773"/>
    <cellStyle name="SAPBEXaggData 15 4 5" xfId="21774"/>
    <cellStyle name="SAPBEXaggData 15 4 5 2" xfId="21775"/>
    <cellStyle name="SAPBEXaggData 15 4 5 3" xfId="21776"/>
    <cellStyle name="SAPBEXaggData 15 4 6" xfId="21777"/>
    <cellStyle name="SAPBEXaggData 15 5" xfId="1346"/>
    <cellStyle name="SAPBEXaggData 15 5 2" xfId="1347"/>
    <cellStyle name="SAPBEXaggData 15 5 2 2" xfId="21778"/>
    <cellStyle name="SAPBEXaggData 15 5 2 2 2" xfId="21779"/>
    <cellStyle name="SAPBEXaggData 15 5 2 2 2 2" xfId="21780"/>
    <cellStyle name="SAPBEXaggData 15 5 2 2 3" xfId="21781"/>
    <cellStyle name="SAPBEXaggData 15 5 2 3" xfId="21782"/>
    <cellStyle name="SAPBEXaggData 15 5 2 3 2" xfId="21783"/>
    <cellStyle name="SAPBEXaggData 15 5 2 3 2 2" xfId="21784"/>
    <cellStyle name="SAPBEXaggData 15 5 2 3 3" xfId="21785"/>
    <cellStyle name="SAPBEXaggData 15 5 2 4" xfId="21786"/>
    <cellStyle name="SAPBEXaggData 15 5 2 4 2" xfId="21787"/>
    <cellStyle name="SAPBEXaggData 15 5 2 4 3" xfId="21788"/>
    <cellStyle name="SAPBEXaggData 15 5 2 5" xfId="21789"/>
    <cellStyle name="SAPBEXaggData 15 5 2 5 2" xfId="21790"/>
    <cellStyle name="SAPBEXaggData 15 5 2 6" xfId="21791"/>
    <cellStyle name="SAPBEXaggData 15 5 2 7" xfId="21792"/>
    <cellStyle name="SAPBEXaggData 15 5 2 8" xfId="21793"/>
    <cellStyle name="SAPBEXaggData 15 5 2 9" xfId="21794"/>
    <cellStyle name="SAPBEXaggData 15 5 3" xfId="1348"/>
    <cellStyle name="SAPBEXaggData 15 5 3 2" xfId="21795"/>
    <cellStyle name="SAPBEXaggData 15 5 3 2 2" xfId="21796"/>
    <cellStyle name="SAPBEXaggData 15 5 3 3" xfId="21797"/>
    <cellStyle name="SAPBEXaggData 15 5 4" xfId="1349"/>
    <cellStyle name="SAPBEXaggData 15 5 4 2" xfId="21798"/>
    <cellStyle name="SAPBEXaggData 15 5 4 3" xfId="21799"/>
    <cellStyle name="SAPBEXaggData 15 5 5" xfId="21800"/>
    <cellStyle name="SAPBEXaggData 15 5 6" xfId="21801"/>
    <cellStyle name="SAPBEXaggData 15 6" xfId="1350"/>
    <cellStyle name="SAPBEXaggData 15 6 10" xfId="21802"/>
    <cellStyle name="SAPBEXaggData 15 6 11" xfId="21803"/>
    <cellStyle name="SAPBEXaggData 15 6 2" xfId="1351"/>
    <cellStyle name="SAPBEXaggData 15 6 2 10" xfId="21804"/>
    <cellStyle name="SAPBEXaggData 15 6 2 2" xfId="1352"/>
    <cellStyle name="SAPBEXaggData 15 6 2 2 2" xfId="21805"/>
    <cellStyle name="SAPBEXaggData 15 6 2 2 2 2" xfId="21806"/>
    <cellStyle name="SAPBEXaggData 15 6 2 2 3" xfId="21807"/>
    <cellStyle name="SAPBEXaggData 15 6 2 3" xfId="21808"/>
    <cellStyle name="SAPBEXaggData 15 6 2 3 2" xfId="21809"/>
    <cellStyle name="SAPBEXaggData 15 6 2 3 2 2" xfId="21810"/>
    <cellStyle name="SAPBEXaggData 15 6 2 3 3" xfId="21811"/>
    <cellStyle name="SAPBEXaggData 15 6 2 4" xfId="21812"/>
    <cellStyle name="SAPBEXaggData 15 6 2 4 2" xfId="21813"/>
    <cellStyle name="SAPBEXaggData 15 6 2 4 3" xfId="21814"/>
    <cellStyle name="SAPBEXaggData 15 6 2 5" xfId="21815"/>
    <cellStyle name="SAPBEXaggData 15 6 2 5 2" xfId="21816"/>
    <cellStyle name="SAPBEXaggData 15 6 2 5 3" xfId="21817"/>
    <cellStyle name="SAPBEXaggData 15 6 2 6" xfId="21818"/>
    <cellStyle name="SAPBEXaggData 15 6 2 6 2" xfId="21819"/>
    <cellStyle name="SAPBEXaggData 15 6 2 7" xfId="21820"/>
    <cellStyle name="SAPBEXaggData 15 6 2 8" xfId="21821"/>
    <cellStyle name="SAPBEXaggData 15 6 2 9" xfId="21822"/>
    <cellStyle name="SAPBEXaggData 15 6 3" xfId="1353"/>
    <cellStyle name="SAPBEXaggData 15 6 3 2" xfId="21823"/>
    <cellStyle name="SAPBEXaggData 15 6 3 2 2" xfId="21824"/>
    <cellStyle name="SAPBEXaggData 15 6 3 3" xfId="21825"/>
    <cellStyle name="SAPBEXaggData 15 6 4" xfId="21826"/>
    <cellStyle name="SAPBEXaggData 15 6 4 2" xfId="21827"/>
    <cellStyle name="SAPBEXaggData 15 6 4 2 2" xfId="21828"/>
    <cellStyle name="SAPBEXaggData 15 6 4 3" xfId="21829"/>
    <cellStyle name="SAPBEXaggData 15 6 5" xfId="21830"/>
    <cellStyle name="SAPBEXaggData 15 6 5 2" xfId="21831"/>
    <cellStyle name="SAPBEXaggData 15 6 5 3" xfId="21832"/>
    <cellStyle name="SAPBEXaggData 15 6 6" xfId="21833"/>
    <cellStyle name="SAPBEXaggData 15 6 6 2" xfId="21834"/>
    <cellStyle name="SAPBEXaggData 15 6 6 3" xfId="21835"/>
    <cellStyle name="SAPBEXaggData 15 6 7" xfId="21836"/>
    <cellStyle name="SAPBEXaggData 15 6 7 2" xfId="21837"/>
    <cellStyle name="SAPBEXaggData 15 6 8" xfId="21838"/>
    <cellStyle name="SAPBEXaggData 15 6 9" xfId="21839"/>
    <cellStyle name="SAPBEXaggData 15 7" xfId="1354"/>
    <cellStyle name="SAPBEXaggData 15 7 10" xfId="21840"/>
    <cellStyle name="SAPBEXaggData 15 7 11" xfId="21841"/>
    <cellStyle name="SAPBEXaggData 15 7 2" xfId="1355"/>
    <cellStyle name="SAPBEXaggData 15 7 2 10" xfId="21842"/>
    <cellStyle name="SAPBEXaggData 15 7 2 2" xfId="1356"/>
    <cellStyle name="SAPBEXaggData 15 7 2 2 2" xfId="21843"/>
    <cellStyle name="SAPBEXaggData 15 7 2 2 2 2" xfId="21844"/>
    <cellStyle name="SAPBEXaggData 15 7 2 2 3" xfId="21845"/>
    <cellStyle name="SAPBEXaggData 15 7 2 3" xfId="1357"/>
    <cellStyle name="SAPBEXaggData 15 7 2 3 2" xfId="21846"/>
    <cellStyle name="SAPBEXaggData 15 7 2 3 2 2" xfId="21847"/>
    <cellStyle name="SAPBEXaggData 15 7 2 3 3" xfId="21848"/>
    <cellStyle name="SAPBEXaggData 15 7 2 4" xfId="21849"/>
    <cellStyle name="SAPBEXaggData 15 7 2 4 2" xfId="21850"/>
    <cellStyle name="SAPBEXaggData 15 7 2 4 3" xfId="21851"/>
    <cellStyle name="SAPBEXaggData 15 7 2 5" xfId="21852"/>
    <cellStyle name="SAPBEXaggData 15 7 2 5 2" xfId="21853"/>
    <cellStyle name="SAPBEXaggData 15 7 2 5 3" xfId="21854"/>
    <cellStyle name="SAPBEXaggData 15 7 2 6" xfId="21855"/>
    <cellStyle name="SAPBEXaggData 15 7 2 6 2" xfId="21856"/>
    <cellStyle name="SAPBEXaggData 15 7 2 6 3" xfId="21857"/>
    <cellStyle name="SAPBEXaggData 15 7 2 7" xfId="21858"/>
    <cellStyle name="SAPBEXaggData 15 7 2 7 2" xfId="21859"/>
    <cellStyle name="SAPBEXaggData 15 7 2 8" xfId="21860"/>
    <cellStyle name="SAPBEXaggData 15 7 2 9" xfId="21861"/>
    <cellStyle name="SAPBEXaggData 15 7 3" xfId="1358"/>
    <cellStyle name="SAPBEXaggData 15 7 3 2" xfId="21862"/>
    <cellStyle name="SAPBEXaggData 15 7 3 2 2" xfId="21863"/>
    <cellStyle name="SAPBEXaggData 15 7 3 3" xfId="21864"/>
    <cellStyle name="SAPBEXaggData 15 7 4" xfId="1359"/>
    <cellStyle name="SAPBEXaggData 15 7 4 2" xfId="21865"/>
    <cellStyle name="SAPBEXaggData 15 7 4 2 2" xfId="21866"/>
    <cellStyle name="SAPBEXaggData 15 7 4 3" xfId="21867"/>
    <cellStyle name="SAPBEXaggData 15 7 5" xfId="21868"/>
    <cellStyle name="SAPBEXaggData 15 7 5 2" xfId="21869"/>
    <cellStyle name="SAPBEXaggData 15 7 5 3" xfId="21870"/>
    <cellStyle name="SAPBEXaggData 15 7 6" xfId="21871"/>
    <cellStyle name="SAPBEXaggData 15 7 6 2" xfId="21872"/>
    <cellStyle name="SAPBEXaggData 15 7 6 3" xfId="21873"/>
    <cellStyle name="SAPBEXaggData 15 7 7" xfId="21874"/>
    <cellStyle name="SAPBEXaggData 15 7 7 2" xfId="21875"/>
    <cellStyle name="SAPBEXaggData 15 7 7 3" xfId="21876"/>
    <cellStyle name="SAPBEXaggData 15 7 8" xfId="21877"/>
    <cellStyle name="SAPBEXaggData 15 7 8 2" xfId="21878"/>
    <cellStyle name="SAPBEXaggData 15 7 9" xfId="21879"/>
    <cellStyle name="SAPBEXaggData 15 8" xfId="1360"/>
    <cellStyle name="SAPBEXaggData 15 8 2" xfId="1361"/>
    <cellStyle name="SAPBEXaggData 15 8 2 2" xfId="1362"/>
    <cellStyle name="SAPBEXaggData 15 8 2 2 2" xfId="21880"/>
    <cellStyle name="SAPBEXaggData 15 8 2 2 3" xfId="21881"/>
    <cellStyle name="SAPBEXaggData 15 8 2 3" xfId="1363"/>
    <cellStyle name="SAPBEXaggData 15 8 2 3 2" xfId="21882"/>
    <cellStyle name="SAPBEXaggData 15 8 2 3 3" xfId="21883"/>
    <cellStyle name="SAPBEXaggData 15 8 2 4" xfId="21884"/>
    <cellStyle name="SAPBEXaggData 15 8 2 5" xfId="21885"/>
    <cellStyle name="SAPBEXaggData 15 8 3" xfId="1364"/>
    <cellStyle name="SAPBEXaggData 15 8 3 2" xfId="21886"/>
    <cellStyle name="SAPBEXaggData 15 8 3 3" xfId="21887"/>
    <cellStyle name="SAPBEXaggData 15 8 4" xfId="1365"/>
    <cellStyle name="SAPBEXaggData 15 8 4 2" xfId="21888"/>
    <cellStyle name="SAPBEXaggData 15 8 4 3" xfId="21889"/>
    <cellStyle name="SAPBEXaggData 15 8 5" xfId="21890"/>
    <cellStyle name="SAPBEXaggData 15 8 5 2" xfId="21891"/>
    <cellStyle name="SAPBEXaggData 15 8 6" xfId="21892"/>
    <cellStyle name="SAPBEXaggData 15 8 7" xfId="21893"/>
    <cellStyle name="SAPBEXaggData 15 9" xfId="1366"/>
    <cellStyle name="SAPBEXaggData 15 9 2" xfId="1367"/>
    <cellStyle name="SAPBEXaggData 15 9 2 2" xfId="1368"/>
    <cellStyle name="SAPBEXaggData 15 9 2 2 2" xfId="21894"/>
    <cellStyle name="SAPBEXaggData 15 9 2 2 3" xfId="21895"/>
    <cellStyle name="SAPBEXaggData 15 9 2 3" xfId="1369"/>
    <cellStyle name="SAPBEXaggData 15 9 2 3 2" xfId="21896"/>
    <cellStyle name="SAPBEXaggData 15 9 2 3 3" xfId="21897"/>
    <cellStyle name="SAPBEXaggData 15 9 2 4" xfId="21898"/>
    <cellStyle name="SAPBEXaggData 15 9 2 5" xfId="21899"/>
    <cellStyle name="SAPBEXaggData 15 9 3" xfId="1370"/>
    <cellStyle name="SAPBEXaggData 15 9 3 2" xfId="21900"/>
    <cellStyle name="SAPBEXaggData 15 9 3 3" xfId="21901"/>
    <cellStyle name="SAPBEXaggData 15 9 4" xfId="1371"/>
    <cellStyle name="SAPBEXaggData 15 9 4 2" xfId="21902"/>
    <cellStyle name="SAPBEXaggData 15 9 4 3" xfId="21903"/>
    <cellStyle name="SAPBEXaggData 15 9 5" xfId="21904"/>
    <cellStyle name="SAPBEXaggData 15 9 6" xfId="21905"/>
    <cellStyle name="SAPBEXaggData 16" xfId="21906"/>
    <cellStyle name="SAPBEXaggData 16 2" xfId="21907"/>
    <cellStyle name="SAPBEXaggData 16 3" xfId="21908"/>
    <cellStyle name="SAPBEXaggData 17" xfId="21909"/>
    <cellStyle name="SAPBEXaggData 2" xfId="1372"/>
    <cellStyle name="SAPBEXaggData 2 2" xfId="1373"/>
    <cellStyle name="SAPBEXaggData 2 2 10" xfId="1374"/>
    <cellStyle name="SAPBEXaggData 2 2 10 2" xfId="1375"/>
    <cellStyle name="SAPBEXaggData 2 2 10 2 2" xfId="21910"/>
    <cellStyle name="SAPBEXaggData 2 2 10 2 3" xfId="21911"/>
    <cellStyle name="SAPBEXaggData 2 2 10 3" xfId="1376"/>
    <cellStyle name="SAPBEXaggData 2 2 10 3 2" xfId="21912"/>
    <cellStyle name="SAPBEXaggData 2 2 10 3 3" xfId="21913"/>
    <cellStyle name="SAPBEXaggData 2 2 10 4" xfId="21914"/>
    <cellStyle name="SAPBEXaggData 2 2 10 5" xfId="21915"/>
    <cellStyle name="SAPBEXaggData 2 2 11" xfId="1377"/>
    <cellStyle name="SAPBEXaggData 2 2 11 2" xfId="1378"/>
    <cellStyle name="SAPBEXaggData 2 2 11 2 2" xfId="21916"/>
    <cellStyle name="SAPBEXaggData 2 2 11 2 3" xfId="21917"/>
    <cellStyle name="SAPBEXaggData 2 2 11 3" xfId="1379"/>
    <cellStyle name="SAPBEXaggData 2 2 11 3 2" xfId="21918"/>
    <cellStyle name="SAPBEXaggData 2 2 11 3 3" xfId="21919"/>
    <cellStyle name="SAPBEXaggData 2 2 11 4" xfId="21920"/>
    <cellStyle name="SAPBEXaggData 2 2 11 5" xfId="21921"/>
    <cellStyle name="SAPBEXaggData 2 2 12" xfId="1380"/>
    <cellStyle name="SAPBEXaggData 2 2 12 2" xfId="1381"/>
    <cellStyle name="SAPBEXaggData 2 2 12 2 2" xfId="21922"/>
    <cellStyle name="SAPBEXaggData 2 2 12 2 3" xfId="21923"/>
    <cellStyle name="SAPBEXaggData 2 2 12 3" xfId="1382"/>
    <cellStyle name="SAPBEXaggData 2 2 12 3 2" xfId="21924"/>
    <cellStyle name="SAPBEXaggData 2 2 12 3 3" xfId="21925"/>
    <cellStyle name="SAPBEXaggData 2 2 12 4" xfId="21926"/>
    <cellStyle name="SAPBEXaggData 2 2 12 5" xfId="21927"/>
    <cellStyle name="SAPBEXaggData 2 2 13" xfId="21928"/>
    <cellStyle name="SAPBEXaggData 2 2 13 2" xfId="21929"/>
    <cellStyle name="SAPBEXaggData 2 2 13 3" xfId="21930"/>
    <cellStyle name="SAPBEXaggData 2 2 14" xfId="21931"/>
    <cellStyle name="SAPBEXaggData 2 2 2" xfId="1383"/>
    <cellStyle name="SAPBEXaggData 2 2 2 10" xfId="1384"/>
    <cellStyle name="SAPBEXaggData 2 2 2 10 2" xfId="1385"/>
    <cellStyle name="SAPBEXaggData 2 2 2 10 2 2" xfId="21932"/>
    <cellStyle name="SAPBEXaggData 2 2 2 10 2 3" xfId="21933"/>
    <cellStyle name="SAPBEXaggData 2 2 2 10 3" xfId="1386"/>
    <cellStyle name="SAPBEXaggData 2 2 2 10 3 2" xfId="21934"/>
    <cellStyle name="SAPBEXaggData 2 2 2 10 3 3" xfId="21935"/>
    <cellStyle name="SAPBEXaggData 2 2 2 10 4" xfId="21936"/>
    <cellStyle name="SAPBEXaggData 2 2 2 10 5" xfId="21937"/>
    <cellStyle name="SAPBEXaggData 2 2 2 11" xfId="21938"/>
    <cellStyle name="SAPBEXaggData 2 2 2 11 2" xfId="21939"/>
    <cellStyle name="SAPBEXaggData 2 2 2 11 3" xfId="21940"/>
    <cellStyle name="SAPBEXaggData 2 2 2 12" xfId="21941"/>
    <cellStyle name="SAPBEXaggData 2 2 2 2" xfId="1387"/>
    <cellStyle name="SAPBEXaggData 2 2 2 2 2" xfId="1388"/>
    <cellStyle name="SAPBEXaggData 2 2 2 2 2 2" xfId="1389"/>
    <cellStyle name="SAPBEXaggData 2 2 2 2 2 2 2" xfId="21942"/>
    <cellStyle name="SAPBEXaggData 2 2 2 2 2 2 2 2" xfId="21943"/>
    <cellStyle name="SAPBEXaggData 2 2 2 2 2 2 2 2 2" xfId="21944"/>
    <cellStyle name="SAPBEXaggData 2 2 2 2 2 2 2 3" xfId="21945"/>
    <cellStyle name="SAPBEXaggData 2 2 2 2 2 2 3" xfId="21946"/>
    <cellStyle name="SAPBEXaggData 2 2 2 2 2 2 3 2" xfId="21947"/>
    <cellStyle name="SAPBEXaggData 2 2 2 2 2 2 3 3" xfId="21948"/>
    <cellStyle name="SAPBEXaggData 2 2 2 2 2 2 4" xfId="21949"/>
    <cellStyle name="SAPBEXaggData 2 2 2 2 2 2 4 2" xfId="21950"/>
    <cellStyle name="SAPBEXaggData 2 2 2 2 2 2 4 3" xfId="21951"/>
    <cellStyle name="SAPBEXaggData 2 2 2 2 2 2 5" xfId="21952"/>
    <cellStyle name="SAPBEXaggData 2 2 2 2 2 2 5 2" xfId="21953"/>
    <cellStyle name="SAPBEXaggData 2 2 2 2 2 2 6" xfId="21954"/>
    <cellStyle name="SAPBEXaggData 2 2 2 2 2 2 7" xfId="21955"/>
    <cellStyle name="SAPBEXaggData 2 2 2 2 2 2 8" xfId="21956"/>
    <cellStyle name="SAPBEXaggData 2 2 2 2 2 2 9" xfId="21957"/>
    <cellStyle name="SAPBEXaggData 2 2 2 2 2 3" xfId="21958"/>
    <cellStyle name="SAPBEXaggData 2 2 2 2 2 3 2" xfId="21959"/>
    <cellStyle name="SAPBEXaggData 2 2 2 2 2 3 2 2" xfId="21960"/>
    <cellStyle name="SAPBEXaggData 2 2 2 2 2 3 3" xfId="21961"/>
    <cellStyle name="SAPBEXaggData 2 2 2 2 2 4" xfId="21962"/>
    <cellStyle name="SAPBEXaggData 2 2 2 2 2 4 2" xfId="21963"/>
    <cellStyle name="SAPBEXaggData 2 2 2 2 2 4 3" xfId="21964"/>
    <cellStyle name="SAPBEXaggData 2 2 2 2 2 5" xfId="21965"/>
    <cellStyle name="SAPBEXaggData 2 2 2 2 2 6" xfId="21966"/>
    <cellStyle name="SAPBEXaggData 2 2 2 2 3" xfId="1390"/>
    <cellStyle name="SAPBEXaggData 2 2 2 2 3 2" xfId="21967"/>
    <cellStyle name="SAPBEXaggData 2 2 2 2 3 2 2" xfId="21968"/>
    <cellStyle name="SAPBEXaggData 2 2 2 2 3 2 2 2" xfId="21969"/>
    <cellStyle name="SAPBEXaggData 2 2 2 2 3 2 3" xfId="21970"/>
    <cellStyle name="SAPBEXaggData 2 2 2 2 3 3" xfId="21971"/>
    <cellStyle name="SAPBEXaggData 2 2 2 2 3 3 2" xfId="21972"/>
    <cellStyle name="SAPBEXaggData 2 2 2 2 3 3 3" xfId="21973"/>
    <cellStyle name="SAPBEXaggData 2 2 2 2 3 4" xfId="21974"/>
    <cellStyle name="SAPBEXaggData 2 2 2 2 3 4 2" xfId="21975"/>
    <cellStyle name="SAPBEXaggData 2 2 2 2 3 4 3" xfId="21976"/>
    <cellStyle name="SAPBEXaggData 2 2 2 2 3 5" xfId="21977"/>
    <cellStyle name="SAPBEXaggData 2 2 2 2 3 5 2" xfId="21978"/>
    <cellStyle name="SAPBEXaggData 2 2 2 2 3 5 3" xfId="21979"/>
    <cellStyle name="SAPBEXaggData 2 2 2 2 3 6" xfId="21980"/>
    <cellStyle name="SAPBEXaggData 2 2 2 2 3 6 2" xfId="21981"/>
    <cellStyle name="SAPBEXaggData 2 2 2 2 3 7" xfId="21982"/>
    <cellStyle name="SAPBEXaggData 2 2 2 2 3 8" xfId="21983"/>
    <cellStyle name="SAPBEXaggData 2 2 2 2 3 9" xfId="21984"/>
    <cellStyle name="SAPBEXaggData 2 2 2 2 4" xfId="1391"/>
    <cellStyle name="SAPBEXaggData 2 2 2 2 4 2" xfId="21985"/>
    <cellStyle name="SAPBEXaggData 2 2 2 2 4 2 2" xfId="21986"/>
    <cellStyle name="SAPBEXaggData 2 2 2 2 4 3" xfId="21987"/>
    <cellStyle name="SAPBEXaggData 2 2 2 2 5" xfId="21988"/>
    <cellStyle name="SAPBEXaggData 2 2 2 2 5 2" xfId="21989"/>
    <cellStyle name="SAPBEXaggData 2 2 2 2 5 3" xfId="21990"/>
    <cellStyle name="SAPBEXaggData 2 2 2 2 6" xfId="21991"/>
    <cellStyle name="SAPBEXaggData 2 2 2 3" xfId="1392"/>
    <cellStyle name="SAPBEXaggData 2 2 2 3 2" xfId="1393"/>
    <cellStyle name="SAPBEXaggData 2 2 2 3 2 2" xfId="21992"/>
    <cellStyle name="SAPBEXaggData 2 2 2 3 2 2 2" xfId="21993"/>
    <cellStyle name="SAPBEXaggData 2 2 2 3 2 2 2 2" xfId="21994"/>
    <cellStyle name="SAPBEXaggData 2 2 2 3 2 2 3" xfId="21995"/>
    <cellStyle name="SAPBEXaggData 2 2 2 3 2 3" xfId="21996"/>
    <cellStyle name="SAPBEXaggData 2 2 2 3 2 3 2" xfId="21997"/>
    <cellStyle name="SAPBEXaggData 2 2 2 3 2 3 2 2" xfId="21998"/>
    <cellStyle name="SAPBEXaggData 2 2 2 3 2 3 3" xfId="21999"/>
    <cellStyle name="SAPBEXaggData 2 2 2 3 2 4" xfId="22000"/>
    <cellStyle name="SAPBEXaggData 2 2 2 3 2 4 2" xfId="22001"/>
    <cellStyle name="SAPBEXaggData 2 2 2 3 2 4 3" xfId="22002"/>
    <cellStyle name="SAPBEXaggData 2 2 2 3 2 5" xfId="22003"/>
    <cellStyle name="SAPBEXaggData 2 2 2 3 2 5 2" xfId="22004"/>
    <cellStyle name="SAPBEXaggData 2 2 2 3 2 6" xfId="22005"/>
    <cellStyle name="SAPBEXaggData 2 2 2 3 2 7" xfId="22006"/>
    <cellStyle name="SAPBEXaggData 2 2 2 3 2 8" xfId="22007"/>
    <cellStyle name="SAPBEXaggData 2 2 2 3 2 9" xfId="22008"/>
    <cellStyle name="SAPBEXaggData 2 2 2 3 3" xfId="1394"/>
    <cellStyle name="SAPBEXaggData 2 2 2 3 3 2" xfId="22009"/>
    <cellStyle name="SAPBEXaggData 2 2 2 3 3 2 2" xfId="22010"/>
    <cellStyle name="SAPBEXaggData 2 2 2 3 3 3" xfId="22011"/>
    <cellStyle name="SAPBEXaggData 2 2 2 3 4" xfId="1395"/>
    <cellStyle name="SAPBEXaggData 2 2 2 3 4 2" xfId="22012"/>
    <cellStyle name="SAPBEXaggData 2 2 2 3 4 3" xfId="22013"/>
    <cellStyle name="SAPBEXaggData 2 2 2 3 5" xfId="22014"/>
    <cellStyle name="SAPBEXaggData 2 2 2 3 6" xfId="22015"/>
    <cellStyle name="SAPBEXaggData 2 2 2 4" xfId="1396"/>
    <cellStyle name="SAPBEXaggData 2 2 2 4 10" xfId="22016"/>
    <cellStyle name="SAPBEXaggData 2 2 2 4 11" xfId="22017"/>
    <cellStyle name="SAPBEXaggData 2 2 2 4 2" xfId="1397"/>
    <cellStyle name="SAPBEXaggData 2 2 2 4 2 10" xfId="22018"/>
    <cellStyle name="SAPBEXaggData 2 2 2 4 2 2" xfId="1398"/>
    <cellStyle name="SAPBEXaggData 2 2 2 4 2 2 2" xfId="22019"/>
    <cellStyle name="SAPBEXaggData 2 2 2 4 2 2 2 2" xfId="22020"/>
    <cellStyle name="SAPBEXaggData 2 2 2 4 2 2 3" xfId="22021"/>
    <cellStyle name="SAPBEXaggData 2 2 2 4 2 3" xfId="22022"/>
    <cellStyle name="SAPBEXaggData 2 2 2 4 2 3 2" xfId="22023"/>
    <cellStyle name="SAPBEXaggData 2 2 2 4 2 3 2 2" xfId="22024"/>
    <cellStyle name="SAPBEXaggData 2 2 2 4 2 3 3" xfId="22025"/>
    <cellStyle name="SAPBEXaggData 2 2 2 4 2 4" xfId="22026"/>
    <cellStyle name="SAPBEXaggData 2 2 2 4 2 4 2" xfId="22027"/>
    <cellStyle name="SAPBEXaggData 2 2 2 4 2 4 3" xfId="22028"/>
    <cellStyle name="SAPBEXaggData 2 2 2 4 2 5" xfId="22029"/>
    <cellStyle name="SAPBEXaggData 2 2 2 4 2 5 2" xfId="22030"/>
    <cellStyle name="SAPBEXaggData 2 2 2 4 2 5 3" xfId="22031"/>
    <cellStyle name="SAPBEXaggData 2 2 2 4 2 6" xfId="22032"/>
    <cellStyle name="SAPBEXaggData 2 2 2 4 2 6 2" xfId="22033"/>
    <cellStyle name="SAPBEXaggData 2 2 2 4 2 7" xfId="22034"/>
    <cellStyle name="SAPBEXaggData 2 2 2 4 2 8" xfId="22035"/>
    <cellStyle name="SAPBEXaggData 2 2 2 4 2 9" xfId="22036"/>
    <cellStyle name="SAPBEXaggData 2 2 2 4 3" xfId="1399"/>
    <cellStyle name="SAPBEXaggData 2 2 2 4 3 2" xfId="22037"/>
    <cellStyle name="SAPBEXaggData 2 2 2 4 3 2 2" xfId="22038"/>
    <cellStyle name="SAPBEXaggData 2 2 2 4 3 3" xfId="22039"/>
    <cellStyle name="SAPBEXaggData 2 2 2 4 4" xfId="22040"/>
    <cellStyle name="SAPBEXaggData 2 2 2 4 4 2" xfId="22041"/>
    <cellStyle name="SAPBEXaggData 2 2 2 4 4 2 2" xfId="22042"/>
    <cellStyle name="SAPBEXaggData 2 2 2 4 4 3" xfId="22043"/>
    <cellStyle name="SAPBEXaggData 2 2 2 4 5" xfId="22044"/>
    <cellStyle name="SAPBEXaggData 2 2 2 4 5 2" xfId="22045"/>
    <cellStyle name="SAPBEXaggData 2 2 2 4 5 3" xfId="22046"/>
    <cellStyle name="SAPBEXaggData 2 2 2 4 6" xfId="22047"/>
    <cellStyle name="SAPBEXaggData 2 2 2 4 6 2" xfId="22048"/>
    <cellStyle name="SAPBEXaggData 2 2 2 4 6 3" xfId="22049"/>
    <cellStyle name="SAPBEXaggData 2 2 2 4 7" xfId="22050"/>
    <cellStyle name="SAPBEXaggData 2 2 2 4 7 2" xfId="22051"/>
    <cellStyle name="SAPBEXaggData 2 2 2 4 8" xfId="22052"/>
    <cellStyle name="SAPBEXaggData 2 2 2 4 9" xfId="22053"/>
    <cellStyle name="SAPBEXaggData 2 2 2 5" xfId="1400"/>
    <cellStyle name="SAPBEXaggData 2 2 2 5 10" xfId="22054"/>
    <cellStyle name="SAPBEXaggData 2 2 2 5 11" xfId="22055"/>
    <cellStyle name="SAPBEXaggData 2 2 2 5 2" xfId="1401"/>
    <cellStyle name="SAPBEXaggData 2 2 2 5 2 10" xfId="22056"/>
    <cellStyle name="SAPBEXaggData 2 2 2 5 2 2" xfId="1402"/>
    <cellStyle name="SAPBEXaggData 2 2 2 5 2 2 2" xfId="22057"/>
    <cellStyle name="SAPBEXaggData 2 2 2 5 2 2 2 2" xfId="22058"/>
    <cellStyle name="SAPBEXaggData 2 2 2 5 2 2 3" xfId="22059"/>
    <cellStyle name="SAPBEXaggData 2 2 2 5 2 3" xfId="1403"/>
    <cellStyle name="SAPBEXaggData 2 2 2 5 2 3 2" xfId="22060"/>
    <cellStyle name="SAPBEXaggData 2 2 2 5 2 3 2 2" xfId="22061"/>
    <cellStyle name="SAPBEXaggData 2 2 2 5 2 3 3" xfId="22062"/>
    <cellStyle name="SAPBEXaggData 2 2 2 5 2 4" xfId="22063"/>
    <cellStyle name="SAPBEXaggData 2 2 2 5 2 4 2" xfId="22064"/>
    <cellStyle name="SAPBEXaggData 2 2 2 5 2 4 3" xfId="22065"/>
    <cellStyle name="SAPBEXaggData 2 2 2 5 2 5" xfId="22066"/>
    <cellStyle name="SAPBEXaggData 2 2 2 5 2 5 2" xfId="22067"/>
    <cellStyle name="SAPBEXaggData 2 2 2 5 2 5 3" xfId="22068"/>
    <cellStyle name="SAPBEXaggData 2 2 2 5 2 6" xfId="22069"/>
    <cellStyle name="SAPBEXaggData 2 2 2 5 2 6 2" xfId="22070"/>
    <cellStyle name="SAPBEXaggData 2 2 2 5 2 6 3" xfId="22071"/>
    <cellStyle name="SAPBEXaggData 2 2 2 5 2 7" xfId="22072"/>
    <cellStyle name="SAPBEXaggData 2 2 2 5 2 7 2" xfId="22073"/>
    <cellStyle name="SAPBEXaggData 2 2 2 5 2 8" xfId="22074"/>
    <cellStyle name="SAPBEXaggData 2 2 2 5 2 9" xfId="22075"/>
    <cellStyle name="SAPBEXaggData 2 2 2 5 3" xfId="1404"/>
    <cellStyle name="SAPBEXaggData 2 2 2 5 3 2" xfId="22076"/>
    <cellStyle name="SAPBEXaggData 2 2 2 5 3 2 2" xfId="22077"/>
    <cellStyle name="SAPBEXaggData 2 2 2 5 3 3" xfId="22078"/>
    <cellStyle name="SAPBEXaggData 2 2 2 5 4" xfId="1405"/>
    <cellStyle name="SAPBEXaggData 2 2 2 5 4 2" xfId="22079"/>
    <cellStyle name="SAPBEXaggData 2 2 2 5 4 2 2" xfId="22080"/>
    <cellStyle name="SAPBEXaggData 2 2 2 5 4 3" xfId="22081"/>
    <cellStyle name="SAPBEXaggData 2 2 2 5 5" xfId="22082"/>
    <cellStyle name="SAPBEXaggData 2 2 2 5 5 2" xfId="22083"/>
    <cellStyle name="SAPBEXaggData 2 2 2 5 5 3" xfId="22084"/>
    <cellStyle name="SAPBEXaggData 2 2 2 5 6" xfId="22085"/>
    <cellStyle name="SAPBEXaggData 2 2 2 5 6 2" xfId="22086"/>
    <cellStyle name="SAPBEXaggData 2 2 2 5 6 3" xfId="22087"/>
    <cellStyle name="SAPBEXaggData 2 2 2 5 7" xfId="22088"/>
    <cellStyle name="SAPBEXaggData 2 2 2 5 7 2" xfId="22089"/>
    <cellStyle name="SAPBEXaggData 2 2 2 5 7 3" xfId="22090"/>
    <cellStyle name="SAPBEXaggData 2 2 2 5 8" xfId="22091"/>
    <cellStyle name="SAPBEXaggData 2 2 2 5 8 2" xfId="22092"/>
    <cellStyle name="SAPBEXaggData 2 2 2 5 9" xfId="22093"/>
    <cellStyle name="SAPBEXaggData 2 2 2 6" xfId="1406"/>
    <cellStyle name="SAPBEXaggData 2 2 2 6 2" xfId="1407"/>
    <cellStyle name="SAPBEXaggData 2 2 2 6 2 2" xfId="1408"/>
    <cellStyle name="SAPBEXaggData 2 2 2 6 2 2 2" xfId="22094"/>
    <cellStyle name="SAPBEXaggData 2 2 2 6 2 2 3" xfId="22095"/>
    <cellStyle name="SAPBEXaggData 2 2 2 6 2 3" xfId="1409"/>
    <cellStyle name="SAPBEXaggData 2 2 2 6 2 3 2" xfId="22096"/>
    <cellStyle name="SAPBEXaggData 2 2 2 6 2 3 3" xfId="22097"/>
    <cellStyle name="SAPBEXaggData 2 2 2 6 2 4" xfId="22098"/>
    <cellStyle name="SAPBEXaggData 2 2 2 6 2 5" xfId="22099"/>
    <cellStyle name="SAPBEXaggData 2 2 2 6 3" xfId="1410"/>
    <cellStyle name="SAPBEXaggData 2 2 2 6 3 2" xfId="22100"/>
    <cellStyle name="SAPBEXaggData 2 2 2 6 3 3" xfId="22101"/>
    <cellStyle name="SAPBEXaggData 2 2 2 6 4" xfId="1411"/>
    <cellStyle name="SAPBEXaggData 2 2 2 6 4 2" xfId="22102"/>
    <cellStyle name="SAPBEXaggData 2 2 2 6 4 3" xfId="22103"/>
    <cellStyle name="SAPBEXaggData 2 2 2 6 5" xfId="22104"/>
    <cellStyle name="SAPBEXaggData 2 2 2 6 5 2" xfId="22105"/>
    <cellStyle name="SAPBEXaggData 2 2 2 6 6" xfId="22106"/>
    <cellStyle name="SAPBEXaggData 2 2 2 6 7" xfId="22107"/>
    <cellStyle name="SAPBEXaggData 2 2 2 7" xfId="1412"/>
    <cellStyle name="SAPBEXaggData 2 2 2 7 2" xfId="1413"/>
    <cellStyle name="SAPBEXaggData 2 2 2 7 2 2" xfId="1414"/>
    <cellStyle name="SAPBEXaggData 2 2 2 7 2 2 2" xfId="22108"/>
    <cellStyle name="SAPBEXaggData 2 2 2 7 2 2 3" xfId="22109"/>
    <cellStyle name="SAPBEXaggData 2 2 2 7 2 3" xfId="1415"/>
    <cellStyle name="SAPBEXaggData 2 2 2 7 2 3 2" xfId="22110"/>
    <cellStyle name="SAPBEXaggData 2 2 2 7 2 3 3" xfId="22111"/>
    <cellStyle name="SAPBEXaggData 2 2 2 7 2 4" xfId="22112"/>
    <cellStyle name="SAPBEXaggData 2 2 2 7 2 5" xfId="22113"/>
    <cellStyle name="SAPBEXaggData 2 2 2 7 3" xfId="1416"/>
    <cellStyle name="SAPBEXaggData 2 2 2 7 3 2" xfId="22114"/>
    <cellStyle name="SAPBEXaggData 2 2 2 7 3 3" xfId="22115"/>
    <cellStyle name="SAPBEXaggData 2 2 2 7 4" xfId="1417"/>
    <cellStyle name="SAPBEXaggData 2 2 2 7 4 2" xfId="22116"/>
    <cellStyle name="SAPBEXaggData 2 2 2 7 4 3" xfId="22117"/>
    <cellStyle name="SAPBEXaggData 2 2 2 7 5" xfId="22118"/>
    <cellStyle name="SAPBEXaggData 2 2 2 7 6" xfId="22119"/>
    <cellStyle name="SAPBEXaggData 2 2 2 8" xfId="1418"/>
    <cellStyle name="SAPBEXaggData 2 2 2 8 2" xfId="1419"/>
    <cellStyle name="SAPBEXaggData 2 2 2 8 2 2" xfId="22120"/>
    <cellStyle name="SAPBEXaggData 2 2 2 8 2 3" xfId="22121"/>
    <cellStyle name="SAPBEXaggData 2 2 2 8 3" xfId="1420"/>
    <cellStyle name="SAPBEXaggData 2 2 2 8 3 2" xfId="22122"/>
    <cellStyle name="SAPBEXaggData 2 2 2 8 3 3" xfId="22123"/>
    <cellStyle name="SAPBEXaggData 2 2 2 8 4" xfId="22124"/>
    <cellStyle name="SAPBEXaggData 2 2 2 8 5" xfId="22125"/>
    <cellStyle name="SAPBEXaggData 2 2 2 9" xfId="1421"/>
    <cellStyle name="SAPBEXaggData 2 2 2 9 2" xfId="1422"/>
    <cellStyle name="SAPBEXaggData 2 2 2 9 2 2" xfId="22126"/>
    <cellStyle name="SAPBEXaggData 2 2 2 9 2 3" xfId="22127"/>
    <cellStyle name="SAPBEXaggData 2 2 2 9 3" xfId="1423"/>
    <cellStyle name="SAPBEXaggData 2 2 2 9 3 2" xfId="22128"/>
    <cellStyle name="SAPBEXaggData 2 2 2 9 3 3" xfId="22129"/>
    <cellStyle name="SAPBEXaggData 2 2 2 9 4" xfId="22130"/>
    <cellStyle name="SAPBEXaggData 2 2 2 9 5" xfId="22131"/>
    <cellStyle name="SAPBEXaggData 2 2 3" xfId="1424"/>
    <cellStyle name="SAPBEXaggData 2 2 3 10" xfId="1425"/>
    <cellStyle name="SAPBEXaggData 2 2 3 10 2" xfId="1426"/>
    <cellStyle name="SAPBEXaggData 2 2 3 10 2 2" xfId="22132"/>
    <cellStyle name="SAPBEXaggData 2 2 3 10 2 3" xfId="22133"/>
    <cellStyle name="SAPBEXaggData 2 2 3 10 3" xfId="1427"/>
    <cellStyle name="SAPBEXaggData 2 2 3 10 3 2" xfId="22134"/>
    <cellStyle name="SAPBEXaggData 2 2 3 10 3 3" xfId="22135"/>
    <cellStyle name="SAPBEXaggData 2 2 3 10 4" xfId="22136"/>
    <cellStyle name="SAPBEXaggData 2 2 3 10 5" xfId="22137"/>
    <cellStyle name="SAPBEXaggData 2 2 3 11" xfId="22138"/>
    <cellStyle name="SAPBEXaggData 2 2 3 11 2" xfId="22139"/>
    <cellStyle name="SAPBEXaggData 2 2 3 11 3" xfId="22140"/>
    <cellStyle name="SAPBEXaggData 2 2 3 12" xfId="22141"/>
    <cellStyle name="SAPBEXaggData 2 2 3 2" xfId="1428"/>
    <cellStyle name="SAPBEXaggData 2 2 3 2 2" xfId="1429"/>
    <cellStyle name="SAPBEXaggData 2 2 3 2 2 2" xfId="1430"/>
    <cellStyle name="SAPBEXaggData 2 2 3 2 2 2 2" xfId="22142"/>
    <cellStyle name="SAPBEXaggData 2 2 3 2 2 2 2 2" xfId="22143"/>
    <cellStyle name="SAPBEXaggData 2 2 3 2 2 2 2 2 2" xfId="22144"/>
    <cellStyle name="SAPBEXaggData 2 2 3 2 2 2 2 3" xfId="22145"/>
    <cellStyle name="SAPBEXaggData 2 2 3 2 2 2 3" xfId="22146"/>
    <cellStyle name="SAPBEXaggData 2 2 3 2 2 2 3 2" xfId="22147"/>
    <cellStyle name="SAPBEXaggData 2 2 3 2 2 2 3 3" xfId="22148"/>
    <cellStyle name="SAPBEXaggData 2 2 3 2 2 2 4" xfId="22149"/>
    <cellStyle name="SAPBEXaggData 2 2 3 2 2 2 4 2" xfId="22150"/>
    <cellStyle name="SAPBEXaggData 2 2 3 2 2 2 4 3" xfId="22151"/>
    <cellStyle name="SAPBEXaggData 2 2 3 2 2 2 5" xfId="22152"/>
    <cellStyle name="SAPBEXaggData 2 2 3 2 2 2 5 2" xfId="22153"/>
    <cellStyle name="SAPBEXaggData 2 2 3 2 2 2 6" xfId="22154"/>
    <cellStyle name="SAPBEXaggData 2 2 3 2 2 2 7" xfId="22155"/>
    <cellStyle name="SAPBEXaggData 2 2 3 2 2 2 8" xfId="22156"/>
    <cellStyle name="SAPBEXaggData 2 2 3 2 2 2 9" xfId="22157"/>
    <cellStyle name="SAPBEXaggData 2 2 3 2 2 3" xfId="22158"/>
    <cellStyle name="SAPBEXaggData 2 2 3 2 2 3 2" xfId="22159"/>
    <cellStyle name="SAPBEXaggData 2 2 3 2 2 3 2 2" xfId="22160"/>
    <cellStyle name="SAPBEXaggData 2 2 3 2 2 3 3" xfId="22161"/>
    <cellStyle name="SAPBEXaggData 2 2 3 2 2 4" xfId="22162"/>
    <cellStyle name="SAPBEXaggData 2 2 3 2 2 4 2" xfId="22163"/>
    <cellStyle name="SAPBEXaggData 2 2 3 2 2 4 3" xfId="22164"/>
    <cellStyle name="SAPBEXaggData 2 2 3 2 2 5" xfId="22165"/>
    <cellStyle name="SAPBEXaggData 2 2 3 2 2 6" xfId="22166"/>
    <cellStyle name="SAPBEXaggData 2 2 3 2 3" xfId="1431"/>
    <cellStyle name="SAPBEXaggData 2 2 3 2 3 2" xfId="22167"/>
    <cellStyle name="SAPBEXaggData 2 2 3 2 3 2 2" xfId="22168"/>
    <cellStyle name="SAPBEXaggData 2 2 3 2 3 2 2 2" xfId="22169"/>
    <cellStyle name="SAPBEXaggData 2 2 3 2 3 2 3" xfId="22170"/>
    <cellStyle name="SAPBEXaggData 2 2 3 2 3 3" xfId="22171"/>
    <cellStyle name="SAPBEXaggData 2 2 3 2 3 3 2" xfId="22172"/>
    <cellStyle name="SAPBEXaggData 2 2 3 2 3 3 3" xfId="22173"/>
    <cellStyle name="SAPBEXaggData 2 2 3 2 3 4" xfId="22174"/>
    <cellStyle name="SAPBEXaggData 2 2 3 2 3 4 2" xfId="22175"/>
    <cellStyle name="SAPBEXaggData 2 2 3 2 3 4 3" xfId="22176"/>
    <cellStyle name="SAPBEXaggData 2 2 3 2 3 5" xfId="22177"/>
    <cellStyle name="SAPBEXaggData 2 2 3 2 3 5 2" xfId="22178"/>
    <cellStyle name="SAPBEXaggData 2 2 3 2 3 5 3" xfId="22179"/>
    <cellStyle name="SAPBEXaggData 2 2 3 2 3 6" xfId="22180"/>
    <cellStyle name="SAPBEXaggData 2 2 3 2 3 6 2" xfId="22181"/>
    <cellStyle name="SAPBEXaggData 2 2 3 2 3 7" xfId="22182"/>
    <cellStyle name="SAPBEXaggData 2 2 3 2 3 8" xfId="22183"/>
    <cellStyle name="SAPBEXaggData 2 2 3 2 3 9" xfId="22184"/>
    <cellStyle name="SAPBEXaggData 2 2 3 2 4" xfId="1432"/>
    <cellStyle name="SAPBEXaggData 2 2 3 2 4 2" xfId="22185"/>
    <cellStyle name="SAPBEXaggData 2 2 3 2 4 2 2" xfId="22186"/>
    <cellStyle name="SAPBEXaggData 2 2 3 2 4 3" xfId="22187"/>
    <cellStyle name="SAPBEXaggData 2 2 3 2 5" xfId="22188"/>
    <cellStyle name="SAPBEXaggData 2 2 3 2 5 2" xfId="22189"/>
    <cellStyle name="SAPBEXaggData 2 2 3 2 5 3" xfId="22190"/>
    <cellStyle name="SAPBEXaggData 2 2 3 2 6" xfId="22191"/>
    <cellStyle name="SAPBEXaggData 2 2 3 3" xfId="1433"/>
    <cellStyle name="SAPBEXaggData 2 2 3 3 2" xfId="1434"/>
    <cellStyle name="SAPBEXaggData 2 2 3 3 2 2" xfId="22192"/>
    <cellStyle name="SAPBEXaggData 2 2 3 3 2 2 2" xfId="22193"/>
    <cellStyle name="SAPBEXaggData 2 2 3 3 2 2 2 2" xfId="22194"/>
    <cellStyle name="SAPBEXaggData 2 2 3 3 2 2 3" xfId="22195"/>
    <cellStyle name="SAPBEXaggData 2 2 3 3 2 3" xfId="22196"/>
    <cellStyle name="SAPBEXaggData 2 2 3 3 2 3 2" xfId="22197"/>
    <cellStyle name="SAPBEXaggData 2 2 3 3 2 3 2 2" xfId="22198"/>
    <cellStyle name="SAPBEXaggData 2 2 3 3 2 3 3" xfId="22199"/>
    <cellStyle name="SAPBEXaggData 2 2 3 3 2 4" xfId="22200"/>
    <cellStyle name="SAPBEXaggData 2 2 3 3 2 4 2" xfId="22201"/>
    <cellStyle name="SAPBEXaggData 2 2 3 3 2 4 3" xfId="22202"/>
    <cellStyle name="SAPBEXaggData 2 2 3 3 2 5" xfId="22203"/>
    <cellStyle name="SAPBEXaggData 2 2 3 3 2 5 2" xfId="22204"/>
    <cellStyle name="SAPBEXaggData 2 2 3 3 2 6" xfId="22205"/>
    <cellStyle name="SAPBEXaggData 2 2 3 3 2 7" xfId="22206"/>
    <cellStyle name="SAPBEXaggData 2 2 3 3 2 8" xfId="22207"/>
    <cellStyle name="SAPBEXaggData 2 2 3 3 2 9" xfId="22208"/>
    <cellStyle name="SAPBEXaggData 2 2 3 3 3" xfId="1435"/>
    <cellStyle name="SAPBEXaggData 2 2 3 3 3 2" xfId="22209"/>
    <cellStyle name="SAPBEXaggData 2 2 3 3 3 2 2" xfId="22210"/>
    <cellStyle name="SAPBEXaggData 2 2 3 3 3 3" xfId="22211"/>
    <cellStyle name="SAPBEXaggData 2 2 3 3 4" xfId="1436"/>
    <cellStyle name="SAPBEXaggData 2 2 3 3 4 2" xfId="22212"/>
    <cellStyle name="SAPBEXaggData 2 2 3 3 4 3" xfId="22213"/>
    <cellStyle name="SAPBEXaggData 2 2 3 3 5" xfId="22214"/>
    <cellStyle name="SAPBEXaggData 2 2 3 3 6" xfId="22215"/>
    <cellStyle name="SAPBEXaggData 2 2 3 4" xfId="1437"/>
    <cellStyle name="SAPBEXaggData 2 2 3 4 10" xfId="22216"/>
    <cellStyle name="SAPBEXaggData 2 2 3 4 11" xfId="22217"/>
    <cellStyle name="SAPBEXaggData 2 2 3 4 2" xfId="1438"/>
    <cellStyle name="SAPBEXaggData 2 2 3 4 2 10" xfId="22218"/>
    <cellStyle name="SAPBEXaggData 2 2 3 4 2 2" xfId="1439"/>
    <cellStyle name="SAPBEXaggData 2 2 3 4 2 2 2" xfId="22219"/>
    <cellStyle name="SAPBEXaggData 2 2 3 4 2 2 2 2" xfId="22220"/>
    <cellStyle name="SAPBEXaggData 2 2 3 4 2 2 3" xfId="22221"/>
    <cellStyle name="SAPBEXaggData 2 2 3 4 2 3" xfId="22222"/>
    <cellStyle name="SAPBEXaggData 2 2 3 4 2 3 2" xfId="22223"/>
    <cellStyle name="SAPBEXaggData 2 2 3 4 2 3 2 2" xfId="22224"/>
    <cellStyle name="SAPBEXaggData 2 2 3 4 2 3 3" xfId="22225"/>
    <cellStyle name="SAPBEXaggData 2 2 3 4 2 4" xfId="22226"/>
    <cellStyle name="SAPBEXaggData 2 2 3 4 2 4 2" xfId="22227"/>
    <cellStyle name="SAPBEXaggData 2 2 3 4 2 4 3" xfId="22228"/>
    <cellStyle name="SAPBEXaggData 2 2 3 4 2 5" xfId="22229"/>
    <cellStyle name="SAPBEXaggData 2 2 3 4 2 5 2" xfId="22230"/>
    <cellStyle name="SAPBEXaggData 2 2 3 4 2 5 3" xfId="22231"/>
    <cellStyle name="SAPBEXaggData 2 2 3 4 2 6" xfId="22232"/>
    <cellStyle name="SAPBEXaggData 2 2 3 4 2 6 2" xfId="22233"/>
    <cellStyle name="SAPBEXaggData 2 2 3 4 2 7" xfId="22234"/>
    <cellStyle name="SAPBEXaggData 2 2 3 4 2 8" xfId="22235"/>
    <cellStyle name="SAPBEXaggData 2 2 3 4 2 9" xfId="22236"/>
    <cellStyle name="SAPBEXaggData 2 2 3 4 3" xfId="1440"/>
    <cellStyle name="SAPBEXaggData 2 2 3 4 3 2" xfId="22237"/>
    <cellStyle name="SAPBEXaggData 2 2 3 4 3 2 2" xfId="22238"/>
    <cellStyle name="SAPBEXaggData 2 2 3 4 3 3" xfId="22239"/>
    <cellStyle name="SAPBEXaggData 2 2 3 4 4" xfId="22240"/>
    <cellStyle name="SAPBEXaggData 2 2 3 4 4 2" xfId="22241"/>
    <cellStyle name="SAPBEXaggData 2 2 3 4 4 2 2" xfId="22242"/>
    <cellStyle name="SAPBEXaggData 2 2 3 4 4 3" xfId="22243"/>
    <cellStyle name="SAPBEXaggData 2 2 3 4 5" xfId="22244"/>
    <cellStyle name="SAPBEXaggData 2 2 3 4 5 2" xfId="22245"/>
    <cellStyle name="SAPBEXaggData 2 2 3 4 5 3" xfId="22246"/>
    <cellStyle name="SAPBEXaggData 2 2 3 4 6" xfId="22247"/>
    <cellStyle name="SAPBEXaggData 2 2 3 4 6 2" xfId="22248"/>
    <cellStyle name="SAPBEXaggData 2 2 3 4 6 3" xfId="22249"/>
    <cellStyle name="SAPBEXaggData 2 2 3 4 7" xfId="22250"/>
    <cellStyle name="SAPBEXaggData 2 2 3 4 7 2" xfId="22251"/>
    <cellStyle name="SAPBEXaggData 2 2 3 4 8" xfId="22252"/>
    <cellStyle name="SAPBEXaggData 2 2 3 4 9" xfId="22253"/>
    <cellStyle name="SAPBEXaggData 2 2 3 5" xfId="1441"/>
    <cellStyle name="SAPBEXaggData 2 2 3 5 10" xfId="22254"/>
    <cellStyle name="SAPBEXaggData 2 2 3 5 11" xfId="22255"/>
    <cellStyle name="SAPBEXaggData 2 2 3 5 2" xfId="1442"/>
    <cellStyle name="SAPBEXaggData 2 2 3 5 2 10" xfId="22256"/>
    <cellStyle name="SAPBEXaggData 2 2 3 5 2 2" xfId="1443"/>
    <cellStyle name="SAPBEXaggData 2 2 3 5 2 2 2" xfId="22257"/>
    <cellStyle name="SAPBEXaggData 2 2 3 5 2 2 2 2" xfId="22258"/>
    <cellStyle name="SAPBEXaggData 2 2 3 5 2 2 3" xfId="22259"/>
    <cellStyle name="SAPBEXaggData 2 2 3 5 2 3" xfId="1444"/>
    <cellStyle name="SAPBEXaggData 2 2 3 5 2 3 2" xfId="22260"/>
    <cellStyle name="SAPBEXaggData 2 2 3 5 2 3 2 2" xfId="22261"/>
    <cellStyle name="SAPBEXaggData 2 2 3 5 2 3 3" xfId="22262"/>
    <cellStyle name="SAPBEXaggData 2 2 3 5 2 4" xfId="22263"/>
    <cellStyle name="SAPBEXaggData 2 2 3 5 2 4 2" xfId="22264"/>
    <cellStyle name="SAPBEXaggData 2 2 3 5 2 4 3" xfId="22265"/>
    <cellStyle name="SAPBEXaggData 2 2 3 5 2 5" xfId="22266"/>
    <cellStyle name="SAPBEXaggData 2 2 3 5 2 5 2" xfId="22267"/>
    <cellStyle name="SAPBEXaggData 2 2 3 5 2 5 3" xfId="22268"/>
    <cellStyle name="SAPBEXaggData 2 2 3 5 2 6" xfId="22269"/>
    <cellStyle name="SAPBEXaggData 2 2 3 5 2 6 2" xfId="22270"/>
    <cellStyle name="SAPBEXaggData 2 2 3 5 2 6 3" xfId="22271"/>
    <cellStyle name="SAPBEXaggData 2 2 3 5 2 7" xfId="22272"/>
    <cellStyle name="SAPBEXaggData 2 2 3 5 2 7 2" xfId="22273"/>
    <cellStyle name="SAPBEXaggData 2 2 3 5 2 8" xfId="22274"/>
    <cellStyle name="SAPBEXaggData 2 2 3 5 2 9" xfId="22275"/>
    <cellStyle name="SAPBEXaggData 2 2 3 5 3" xfId="1445"/>
    <cellStyle name="SAPBEXaggData 2 2 3 5 3 2" xfId="22276"/>
    <cellStyle name="SAPBEXaggData 2 2 3 5 3 2 2" xfId="22277"/>
    <cellStyle name="SAPBEXaggData 2 2 3 5 3 3" xfId="22278"/>
    <cellStyle name="SAPBEXaggData 2 2 3 5 4" xfId="1446"/>
    <cellStyle name="SAPBEXaggData 2 2 3 5 4 2" xfId="22279"/>
    <cellStyle name="SAPBEXaggData 2 2 3 5 4 2 2" xfId="22280"/>
    <cellStyle name="SAPBEXaggData 2 2 3 5 4 3" xfId="22281"/>
    <cellStyle name="SAPBEXaggData 2 2 3 5 5" xfId="22282"/>
    <cellStyle name="SAPBEXaggData 2 2 3 5 5 2" xfId="22283"/>
    <cellStyle name="SAPBEXaggData 2 2 3 5 5 3" xfId="22284"/>
    <cellStyle name="SAPBEXaggData 2 2 3 5 6" xfId="22285"/>
    <cellStyle name="SAPBEXaggData 2 2 3 5 6 2" xfId="22286"/>
    <cellStyle name="SAPBEXaggData 2 2 3 5 6 3" xfId="22287"/>
    <cellStyle name="SAPBEXaggData 2 2 3 5 7" xfId="22288"/>
    <cellStyle name="SAPBEXaggData 2 2 3 5 7 2" xfId="22289"/>
    <cellStyle name="SAPBEXaggData 2 2 3 5 7 3" xfId="22290"/>
    <cellStyle name="SAPBEXaggData 2 2 3 5 8" xfId="22291"/>
    <cellStyle name="SAPBEXaggData 2 2 3 5 8 2" xfId="22292"/>
    <cellStyle name="SAPBEXaggData 2 2 3 5 9" xfId="22293"/>
    <cellStyle name="SAPBEXaggData 2 2 3 6" xfId="1447"/>
    <cellStyle name="SAPBEXaggData 2 2 3 6 2" xfId="1448"/>
    <cellStyle name="SAPBEXaggData 2 2 3 6 2 2" xfId="1449"/>
    <cellStyle name="SAPBEXaggData 2 2 3 6 2 2 2" xfId="22294"/>
    <cellStyle name="SAPBEXaggData 2 2 3 6 2 2 3" xfId="22295"/>
    <cellStyle name="SAPBEXaggData 2 2 3 6 2 3" xfId="1450"/>
    <cellStyle name="SAPBEXaggData 2 2 3 6 2 3 2" xfId="22296"/>
    <cellStyle name="SAPBEXaggData 2 2 3 6 2 3 3" xfId="22297"/>
    <cellStyle name="SAPBEXaggData 2 2 3 6 2 4" xfId="22298"/>
    <cellStyle name="SAPBEXaggData 2 2 3 6 2 5" xfId="22299"/>
    <cellStyle name="SAPBEXaggData 2 2 3 6 3" xfId="1451"/>
    <cellStyle name="SAPBEXaggData 2 2 3 6 3 2" xfId="22300"/>
    <cellStyle name="SAPBEXaggData 2 2 3 6 3 3" xfId="22301"/>
    <cellStyle name="SAPBEXaggData 2 2 3 6 4" xfId="1452"/>
    <cellStyle name="SAPBEXaggData 2 2 3 6 4 2" xfId="22302"/>
    <cellStyle name="SAPBEXaggData 2 2 3 6 4 3" xfId="22303"/>
    <cellStyle name="SAPBEXaggData 2 2 3 6 5" xfId="22304"/>
    <cellStyle name="SAPBEXaggData 2 2 3 6 5 2" xfId="22305"/>
    <cellStyle name="SAPBEXaggData 2 2 3 6 6" xfId="22306"/>
    <cellStyle name="SAPBEXaggData 2 2 3 6 7" xfId="22307"/>
    <cellStyle name="SAPBEXaggData 2 2 3 7" xfId="1453"/>
    <cellStyle name="SAPBEXaggData 2 2 3 7 2" xfId="1454"/>
    <cellStyle name="SAPBEXaggData 2 2 3 7 2 2" xfId="1455"/>
    <cellStyle name="SAPBEXaggData 2 2 3 7 2 2 2" xfId="22308"/>
    <cellStyle name="SAPBEXaggData 2 2 3 7 2 2 3" xfId="22309"/>
    <cellStyle name="SAPBEXaggData 2 2 3 7 2 3" xfId="1456"/>
    <cellStyle name="SAPBEXaggData 2 2 3 7 2 3 2" xfId="22310"/>
    <cellStyle name="SAPBEXaggData 2 2 3 7 2 3 3" xfId="22311"/>
    <cellStyle name="SAPBEXaggData 2 2 3 7 2 4" xfId="22312"/>
    <cellStyle name="SAPBEXaggData 2 2 3 7 2 5" xfId="22313"/>
    <cellStyle name="SAPBEXaggData 2 2 3 7 3" xfId="1457"/>
    <cellStyle name="SAPBEXaggData 2 2 3 7 3 2" xfId="22314"/>
    <cellStyle name="SAPBEXaggData 2 2 3 7 3 3" xfId="22315"/>
    <cellStyle name="SAPBEXaggData 2 2 3 7 4" xfId="1458"/>
    <cellStyle name="SAPBEXaggData 2 2 3 7 4 2" xfId="22316"/>
    <cellStyle name="SAPBEXaggData 2 2 3 7 4 3" xfId="22317"/>
    <cellStyle name="SAPBEXaggData 2 2 3 7 5" xfId="22318"/>
    <cellStyle name="SAPBEXaggData 2 2 3 7 6" xfId="22319"/>
    <cellStyle name="SAPBEXaggData 2 2 3 8" xfId="1459"/>
    <cellStyle name="SAPBEXaggData 2 2 3 8 2" xfId="1460"/>
    <cellStyle name="SAPBEXaggData 2 2 3 8 2 2" xfId="22320"/>
    <cellStyle name="SAPBEXaggData 2 2 3 8 2 3" xfId="22321"/>
    <cellStyle name="SAPBEXaggData 2 2 3 8 3" xfId="1461"/>
    <cellStyle name="SAPBEXaggData 2 2 3 8 3 2" xfId="22322"/>
    <cellStyle name="SAPBEXaggData 2 2 3 8 3 3" xfId="22323"/>
    <cellStyle name="SAPBEXaggData 2 2 3 8 4" xfId="22324"/>
    <cellStyle name="SAPBEXaggData 2 2 3 8 5" xfId="22325"/>
    <cellStyle name="SAPBEXaggData 2 2 3 9" xfId="1462"/>
    <cellStyle name="SAPBEXaggData 2 2 3 9 2" xfId="1463"/>
    <cellStyle name="SAPBEXaggData 2 2 3 9 2 2" xfId="22326"/>
    <cellStyle name="SAPBEXaggData 2 2 3 9 2 3" xfId="22327"/>
    <cellStyle name="SAPBEXaggData 2 2 3 9 3" xfId="1464"/>
    <cellStyle name="SAPBEXaggData 2 2 3 9 3 2" xfId="22328"/>
    <cellStyle name="SAPBEXaggData 2 2 3 9 3 3" xfId="22329"/>
    <cellStyle name="SAPBEXaggData 2 2 3 9 4" xfId="22330"/>
    <cellStyle name="SAPBEXaggData 2 2 3 9 5" xfId="22331"/>
    <cellStyle name="SAPBEXaggData 2 2 4" xfId="1465"/>
    <cellStyle name="SAPBEXaggData 2 2 4 2" xfId="1466"/>
    <cellStyle name="SAPBEXaggData 2 2 4 2 2" xfId="1467"/>
    <cellStyle name="SAPBEXaggData 2 2 4 2 2 2" xfId="22332"/>
    <cellStyle name="SAPBEXaggData 2 2 4 2 2 2 2" xfId="22333"/>
    <cellStyle name="SAPBEXaggData 2 2 4 2 2 2 2 2" xfId="22334"/>
    <cellStyle name="SAPBEXaggData 2 2 4 2 2 2 3" xfId="22335"/>
    <cellStyle name="SAPBEXaggData 2 2 4 2 2 3" xfId="22336"/>
    <cellStyle name="SAPBEXaggData 2 2 4 2 2 3 2" xfId="22337"/>
    <cellStyle name="SAPBEXaggData 2 2 4 2 2 3 3" xfId="22338"/>
    <cellStyle name="SAPBEXaggData 2 2 4 2 2 4" xfId="22339"/>
    <cellStyle name="SAPBEXaggData 2 2 4 2 2 4 2" xfId="22340"/>
    <cellStyle name="SAPBEXaggData 2 2 4 2 2 4 3" xfId="22341"/>
    <cellStyle name="SAPBEXaggData 2 2 4 2 2 5" xfId="22342"/>
    <cellStyle name="SAPBEXaggData 2 2 4 2 2 5 2" xfId="22343"/>
    <cellStyle name="SAPBEXaggData 2 2 4 2 2 6" xfId="22344"/>
    <cellStyle name="SAPBEXaggData 2 2 4 2 2 7" xfId="22345"/>
    <cellStyle name="SAPBEXaggData 2 2 4 2 2 8" xfId="22346"/>
    <cellStyle name="SAPBEXaggData 2 2 4 2 2 9" xfId="22347"/>
    <cellStyle name="SAPBEXaggData 2 2 4 2 3" xfId="22348"/>
    <cellStyle name="SAPBEXaggData 2 2 4 2 3 2" xfId="22349"/>
    <cellStyle name="SAPBEXaggData 2 2 4 2 3 2 2" xfId="22350"/>
    <cellStyle name="SAPBEXaggData 2 2 4 2 3 3" xfId="22351"/>
    <cellStyle name="SAPBEXaggData 2 2 4 2 4" xfId="22352"/>
    <cellStyle name="SAPBEXaggData 2 2 4 2 4 2" xfId="22353"/>
    <cellStyle name="SAPBEXaggData 2 2 4 2 4 3" xfId="22354"/>
    <cellStyle name="SAPBEXaggData 2 2 4 2 5" xfId="22355"/>
    <cellStyle name="SAPBEXaggData 2 2 4 2 6" xfId="22356"/>
    <cellStyle name="SAPBEXaggData 2 2 4 3" xfId="1468"/>
    <cellStyle name="SAPBEXaggData 2 2 4 3 2" xfId="22357"/>
    <cellStyle name="SAPBEXaggData 2 2 4 3 2 2" xfId="22358"/>
    <cellStyle name="SAPBEXaggData 2 2 4 3 2 2 2" xfId="22359"/>
    <cellStyle name="SAPBEXaggData 2 2 4 3 2 3" xfId="22360"/>
    <cellStyle name="SAPBEXaggData 2 2 4 3 3" xfId="22361"/>
    <cellStyle name="SAPBEXaggData 2 2 4 3 3 2" xfId="22362"/>
    <cellStyle name="SAPBEXaggData 2 2 4 3 3 3" xfId="22363"/>
    <cellStyle name="SAPBEXaggData 2 2 4 3 4" xfId="22364"/>
    <cellStyle name="SAPBEXaggData 2 2 4 3 4 2" xfId="22365"/>
    <cellStyle name="SAPBEXaggData 2 2 4 3 4 3" xfId="22366"/>
    <cellStyle name="SAPBEXaggData 2 2 4 3 5" xfId="22367"/>
    <cellStyle name="SAPBEXaggData 2 2 4 3 5 2" xfId="22368"/>
    <cellStyle name="SAPBEXaggData 2 2 4 3 5 3" xfId="22369"/>
    <cellStyle name="SAPBEXaggData 2 2 4 3 6" xfId="22370"/>
    <cellStyle name="SAPBEXaggData 2 2 4 3 6 2" xfId="22371"/>
    <cellStyle name="SAPBEXaggData 2 2 4 3 7" xfId="22372"/>
    <cellStyle name="SAPBEXaggData 2 2 4 3 8" xfId="22373"/>
    <cellStyle name="SAPBEXaggData 2 2 4 3 9" xfId="22374"/>
    <cellStyle name="SAPBEXaggData 2 2 4 4" xfId="1469"/>
    <cellStyle name="SAPBEXaggData 2 2 4 4 2" xfId="22375"/>
    <cellStyle name="SAPBEXaggData 2 2 4 4 2 2" xfId="22376"/>
    <cellStyle name="SAPBEXaggData 2 2 4 4 3" xfId="22377"/>
    <cellStyle name="SAPBEXaggData 2 2 4 5" xfId="22378"/>
    <cellStyle name="SAPBEXaggData 2 2 4 5 2" xfId="22379"/>
    <cellStyle name="SAPBEXaggData 2 2 4 5 3" xfId="22380"/>
    <cellStyle name="SAPBEXaggData 2 2 4 6" xfId="22381"/>
    <cellStyle name="SAPBEXaggData 2 2 5" xfId="1470"/>
    <cellStyle name="SAPBEXaggData 2 2 5 2" xfId="1471"/>
    <cellStyle name="SAPBEXaggData 2 2 5 2 2" xfId="22382"/>
    <cellStyle name="SAPBEXaggData 2 2 5 2 2 2" xfId="22383"/>
    <cellStyle name="SAPBEXaggData 2 2 5 2 2 2 2" xfId="22384"/>
    <cellStyle name="SAPBEXaggData 2 2 5 2 2 3" xfId="22385"/>
    <cellStyle name="SAPBEXaggData 2 2 5 2 3" xfId="22386"/>
    <cellStyle name="SAPBEXaggData 2 2 5 2 3 2" xfId="22387"/>
    <cellStyle name="SAPBEXaggData 2 2 5 2 3 2 2" xfId="22388"/>
    <cellStyle name="SAPBEXaggData 2 2 5 2 3 3" xfId="22389"/>
    <cellStyle name="SAPBEXaggData 2 2 5 2 4" xfId="22390"/>
    <cellStyle name="SAPBEXaggData 2 2 5 2 4 2" xfId="22391"/>
    <cellStyle name="SAPBEXaggData 2 2 5 2 4 3" xfId="22392"/>
    <cellStyle name="SAPBEXaggData 2 2 5 2 5" xfId="22393"/>
    <cellStyle name="SAPBEXaggData 2 2 5 2 5 2" xfId="22394"/>
    <cellStyle name="SAPBEXaggData 2 2 5 2 6" xfId="22395"/>
    <cellStyle name="SAPBEXaggData 2 2 5 2 7" xfId="22396"/>
    <cellStyle name="SAPBEXaggData 2 2 5 2 8" xfId="22397"/>
    <cellStyle name="SAPBEXaggData 2 2 5 2 9" xfId="22398"/>
    <cellStyle name="SAPBEXaggData 2 2 5 3" xfId="1472"/>
    <cellStyle name="SAPBEXaggData 2 2 5 3 2" xfId="22399"/>
    <cellStyle name="SAPBEXaggData 2 2 5 3 2 2" xfId="22400"/>
    <cellStyle name="SAPBEXaggData 2 2 5 3 3" xfId="22401"/>
    <cellStyle name="SAPBEXaggData 2 2 5 4" xfId="1473"/>
    <cellStyle name="SAPBEXaggData 2 2 5 4 2" xfId="22402"/>
    <cellStyle name="SAPBEXaggData 2 2 5 4 3" xfId="22403"/>
    <cellStyle name="SAPBEXaggData 2 2 5 5" xfId="22404"/>
    <cellStyle name="SAPBEXaggData 2 2 5 6" xfId="22405"/>
    <cellStyle name="SAPBEXaggData 2 2 6" xfId="1474"/>
    <cellStyle name="SAPBEXaggData 2 2 6 10" xfId="22406"/>
    <cellStyle name="SAPBEXaggData 2 2 6 11" xfId="22407"/>
    <cellStyle name="SAPBEXaggData 2 2 6 2" xfId="1475"/>
    <cellStyle name="SAPBEXaggData 2 2 6 2 10" xfId="22408"/>
    <cellStyle name="SAPBEXaggData 2 2 6 2 2" xfId="1476"/>
    <cellStyle name="SAPBEXaggData 2 2 6 2 2 2" xfId="22409"/>
    <cellStyle name="SAPBEXaggData 2 2 6 2 2 2 2" xfId="22410"/>
    <cellStyle name="SAPBEXaggData 2 2 6 2 2 3" xfId="22411"/>
    <cellStyle name="SAPBEXaggData 2 2 6 2 3" xfId="22412"/>
    <cellStyle name="SAPBEXaggData 2 2 6 2 3 2" xfId="22413"/>
    <cellStyle name="SAPBEXaggData 2 2 6 2 3 2 2" xfId="22414"/>
    <cellStyle name="SAPBEXaggData 2 2 6 2 3 3" xfId="22415"/>
    <cellStyle name="SAPBEXaggData 2 2 6 2 4" xfId="22416"/>
    <cellStyle name="SAPBEXaggData 2 2 6 2 4 2" xfId="22417"/>
    <cellStyle name="SAPBEXaggData 2 2 6 2 4 3" xfId="22418"/>
    <cellStyle name="SAPBEXaggData 2 2 6 2 5" xfId="22419"/>
    <cellStyle name="SAPBEXaggData 2 2 6 2 5 2" xfId="22420"/>
    <cellStyle name="SAPBEXaggData 2 2 6 2 5 3" xfId="22421"/>
    <cellStyle name="SAPBEXaggData 2 2 6 2 6" xfId="22422"/>
    <cellStyle name="SAPBEXaggData 2 2 6 2 6 2" xfId="22423"/>
    <cellStyle name="SAPBEXaggData 2 2 6 2 7" xfId="22424"/>
    <cellStyle name="SAPBEXaggData 2 2 6 2 8" xfId="22425"/>
    <cellStyle name="SAPBEXaggData 2 2 6 2 9" xfId="22426"/>
    <cellStyle name="SAPBEXaggData 2 2 6 3" xfId="1477"/>
    <cellStyle name="SAPBEXaggData 2 2 6 3 2" xfId="22427"/>
    <cellStyle name="SAPBEXaggData 2 2 6 3 2 2" xfId="22428"/>
    <cellStyle name="SAPBEXaggData 2 2 6 3 3" xfId="22429"/>
    <cellStyle name="SAPBEXaggData 2 2 6 4" xfId="22430"/>
    <cellStyle name="SAPBEXaggData 2 2 6 4 2" xfId="22431"/>
    <cellStyle name="SAPBEXaggData 2 2 6 4 2 2" xfId="22432"/>
    <cellStyle name="SAPBEXaggData 2 2 6 4 3" xfId="22433"/>
    <cellStyle name="SAPBEXaggData 2 2 6 5" xfId="22434"/>
    <cellStyle name="SAPBEXaggData 2 2 6 5 2" xfId="22435"/>
    <cellStyle name="SAPBEXaggData 2 2 6 5 3" xfId="22436"/>
    <cellStyle name="SAPBEXaggData 2 2 6 6" xfId="22437"/>
    <cellStyle name="SAPBEXaggData 2 2 6 6 2" xfId="22438"/>
    <cellStyle name="SAPBEXaggData 2 2 6 6 3" xfId="22439"/>
    <cellStyle name="SAPBEXaggData 2 2 6 7" xfId="22440"/>
    <cellStyle name="SAPBEXaggData 2 2 6 7 2" xfId="22441"/>
    <cellStyle name="SAPBEXaggData 2 2 6 8" xfId="22442"/>
    <cellStyle name="SAPBEXaggData 2 2 6 9" xfId="22443"/>
    <cellStyle name="SAPBEXaggData 2 2 7" xfId="1478"/>
    <cellStyle name="SAPBEXaggData 2 2 7 10" xfId="22444"/>
    <cellStyle name="SAPBEXaggData 2 2 7 11" xfId="22445"/>
    <cellStyle name="SAPBEXaggData 2 2 7 2" xfId="1479"/>
    <cellStyle name="SAPBEXaggData 2 2 7 2 10" xfId="22446"/>
    <cellStyle name="SAPBEXaggData 2 2 7 2 2" xfId="1480"/>
    <cellStyle name="SAPBEXaggData 2 2 7 2 2 2" xfId="22447"/>
    <cellStyle name="SAPBEXaggData 2 2 7 2 2 2 2" xfId="22448"/>
    <cellStyle name="SAPBEXaggData 2 2 7 2 2 3" xfId="22449"/>
    <cellStyle name="SAPBEXaggData 2 2 7 2 3" xfId="1481"/>
    <cellStyle name="SAPBEXaggData 2 2 7 2 3 2" xfId="22450"/>
    <cellStyle name="SAPBEXaggData 2 2 7 2 3 2 2" xfId="22451"/>
    <cellStyle name="SAPBEXaggData 2 2 7 2 3 3" xfId="22452"/>
    <cellStyle name="SAPBEXaggData 2 2 7 2 4" xfId="22453"/>
    <cellStyle name="SAPBEXaggData 2 2 7 2 4 2" xfId="22454"/>
    <cellStyle name="SAPBEXaggData 2 2 7 2 4 3" xfId="22455"/>
    <cellStyle name="SAPBEXaggData 2 2 7 2 5" xfId="22456"/>
    <cellStyle name="SAPBEXaggData 2 2 7 2 5 2" xfId="22457"/>
    <cellStyle name="SAPBEXaggData 2 2 7 2 5 3" xfId="22458"/>
    <cellStyle name="SAPBEXaggData 2 2 7 2 6" xfId="22459"/>
    <cellStyle name="SAPBEXaggData 2 2 7 2 6 2" xfId="22460"/>
    <cellStyle name="SAPBEXaggData 2 2 7 2 6 3" xfId="22461"/>
    <cellStyle name="SAPBEXaggData 2 2 7 2 7" xfId="22462"/>
    <cellStyle name="SAPBEXaggData 2 2 7 2 7 2" xfId="22463"/>
    <cellStyle name="SAPBEXaggData 2 2 7 2 8" xfId="22464"/>
    <cellStyle name="SAPBEXaggData 2 2 7 2 9" xfId="22465"/>
    <cellStyle name="SAPBEXaggData 2 2 7 3" xfId="1482"/>
    <cellStyle name="SAPBEXaggData 2 2 7 3 2" xfId="22466"/>
    <cellStyle name="SAPBEXaggData 2 2 7 3 2 2" xfId="22467"/>
    <cellStyle name="SAPBEXaggData 2 2 7 3 3" xfId="22468"/>
    <cellStyle name="SAPBEXaggData 2 2 7 4" xfId="1483"/>
    <cellStyle name="SAPBEXaggData 2 2 7 4 2" xfId="22469"/>
    <cellStyle name="SAPBEXaggData 2 2 7 4 2 2" xfId="22470"/>
    <cellStyle name="SAPBEXaggData 2 2 7 4 3" xfId="22471"/>
    <cellStyle name="SAPBEXaggData 2 2 7 5" xfId="22472"/>
    <cellStyle name="SAPBEXaggData 2 2 7 5 2" xfId="22473"/>
    <cellStyle name="SAPBEXaggData 2 2 7 5 3" xfId="22474"/>
    <cellStyle name="SAPBEXaggData 2 2 7 6" xfId="22475"/>
    <cellStyle name="SAPBEXaggData 2 2 7 6 2" xfId="22476"/>
    <cellStyle name="SAPBEXaggData 2 2 7 6 3" xfId="22477"/>
    <cellStyle name="SAPBEXaggData 2 2 7 7" xfId="22478"/>
    <cellStyle name="SAPBEXaggData 2 2 7 7 2" xfId="22479"/>
    <cellStyle name="SAPBEXaggData 2 2 7 7 3" xfId="22480"/>
    <cellStyle name="SAPBEXaggData 2 2 7 8" xfId="22481"/>
    <cellStyle name="SAPBEXaggData 2 2 7 8 2" xfId="22482"/>
    <cellStyle name="SAPBEXaggData 2 2 7 9" xfId="22483"/>
    <cellStyle name="SAPBEXaggData 2 2 8" xfId="1484"/>
    <cellStyle name="SAPBEXaggData 2 2 8 2" xfId="1485"/>
    <cellStyle name="SAPBEXaggData 2 2 8 2 2" xfId="1486"/>
    <cellStyle name="SAPBEXaggData 2 2 8 2 2 2" xfId="22484"/>
    <cellStyle name="SAPBEXaggData 2 2 8 2 2 3" xfId="22485"/>
    <cellStyle name="SAPBEXaggData 2 2 8 2 3" xfId="1487"/>
    <cellStyle name="SAPBEXaggData 2 2 8 2 3 2" xfId="22486"/>
    <cellStyle name="SAPBEXaggData 2 2 8 2 3 3" xfId="22487"/>
    <cellStyle name="SAPBEXaggData 2 2 8 2 4" xfId="22488"/>
    <cellStyle name="SAPBEXaggData 2 2 8 2 5" xfId="22489"/>
    <cellStyle name="SAPBEXaggData 2 2 8 3" xfId="1488"/>
    <cellStyle name="SAPBEXaggData 2 2 8 3 2" xfId="22490"/>
    <cellStyle name="SAPBEXaggData 2 2 8 3 3" xfId="22491"/>
    <cellStyle name="SAPBEXaggData 2 2 8 4" xfId="1489"/>
    <cellStyle name="SAPBEXaggData 2 2 8 4 2" xfId="22492"/>
    <cellStyle name="SAPBEXaggData 2 2 8 4 3" xfId="22493"/>
    <cellStyle name="SAPBEXaggData 2 2 8 5" xfId="22494"/>
    <cellStyle name="SAPBEXaggData 2 2 8 5 2" xfId="22495"/>
    <cellStyle name="SAPBEXaggData 2 2 8 6" xfId="22496"/>
    <cellStyle name="SAPBEXaggData 2 2 8 7" xfId="22497"/>
    <cellStyle name="SAPBEXaggData 2 2 9" xfId="1490"/>
    <cellStyle name="SAPBEXaggData 2 2 9 2" xfId="1491"/>
    <cellStyle name="SAPBEXaggData 2 2 9 2 2" xfId="1492"/>
    <cellStyle name="SAPBEXaggData 2 2 9 2 2 2" xfId="22498"/>
    <cellStyle name="SAPBEXaggData 2 2 9 2 2 3" xfId="22499"/>
    <cellStyle name="SAPBEXaggData 2 2 9 2 3" xfId="1493"/>
    <cellStyle name="SAPBEXaggData 2 2 9 2 3 2" xfId="22500"/>
    <cellStyle name="SAPBEXaggData 2 2 9 2 3 3" xfId="22501"/>
    <cellStyle name="SAPBEXaggData 2 2 9 2 4" xfId="22502"/>
    <cellStyle name="SAPBEXaggData 2 2 9 2 5" xfId="22503"/>
    <cellStyle name="SAPBEXaggData 2 2 9 3" xfId="1494"/>
    <cellStyle name="SAPBEXaggData 2 2 9 3 2" xfId="22504"/>
    <cellStyle name="SAPBEXaggData 2 2 9 3 3" xfId="22505"/>
    <cellStyle name="SAPBEXaggData 2 2 9 4" xfId="1495"/>
    <cellStyle name="SAPBEXaggData 2 2 9 4 2" xfId="22506"/>
    <cellStyle name="SAPBEXaggData 2 2 9 4 3" xfId="22507"/>
    <cellStyle name="SAPBEXaggData 2 2 9 5" xfId="22508"/>
    <cellStyle name="SAPBEXaggData 2 2 9 6" xfId="22509"/>
    <cellStyle name="SAPBEXaggData 2 3" xfId="22510"/>
    <cellStyle name="SAPBEXaggData 2 3 2" xfId="22511"/>
    <cellStyle name="SAPBEXaggData 2 3 3" xfId="22512"/>
    <cellStyle name="SAPBEXaggData 2 4" xfId="22513"/>
    <cellStyle name="SAPBEXaggData 3" xfId="1496"/>
    <cellStyle name="SAPBEXaggData 3 2" xfId="1497"/>
    <cellStyle name="SAPBEXaggData 3 2 10" xfId="1498"/>
    <cellStyle name="SAPBEXaggData 3 2 10 2" xfId="1499"/>
    <cellStyle name="SAPBEXaggData 3 2 10 2 2" xfId="22514"/>
    <cellStyle name="SAPBEXaggData 3 2 10 2 3" xfId="22515"/>
    <cellStyle name="SAPBEXaggData 3 2 10 3" xfId="1500"/>
    <cellStyle name="SAPBEXaggData 3 2 10 3 2" xfId="22516"/>
    <cellStyle name="SAPBEXaggData 3 2 10 3 3" xfId="22517"/>
    <cellStyle name="SAPBEXaggData 3 2 10 4" xfId="22518"/>
    <cellStyle name="SAPBEXaggData 3 2 10 5" xfId="22519"/>
    <cellStyle name="SAPBEXaggData 3 2 11" xfId="1501"/>
    <cellStyle name="SAPBEXaggData 3 2 11 2" xfId="1502"/>
    <cellStyle name="SAPBEXaggData 3 2 11 2 2" xfId="22520"/>
    <cellStyle name="SAPBEXaggData 3 2 11 2 3" xfId="22521"/>
    <cellStyle name="SAPBEXaggData 3 2 11 3" xfId="1503"/>
    <cellStyle name="SAPBEXaggData 3 2 11 3 2" xfId="22522"/>
    <cellStyle name="SAPBEXaggData 3 2 11 3 3" xfId="22523"/>
    <cellStyle name="SAPBEXaggData 3 2 11 4" xfId="22524"/>
    <cellStyle name="SAPBEXaggData 3 2 11 5" xfId="22525"/>
    <cellStyle name="SAPBEXaggData 3 2 12" xfId="1504"/>
    <cellStyle name="SAPBEXaggData 3 2 12 2" xfId="1505"/>
    <cellStyle name="SAPBEXaggData 3 2 12 2 2" xfId="22526"/>
    <cellStyle name="SAPBEXaggData 3 2 12 2 3" xfId="22527"/>
    <cellStyle name="SAPBEXaggData 3 2 12 3" xfId="1506"/>
    <cellStyle name="SAPBEXaggData 3 2 12 3 2" xfId="22528"/>
    <cellStyle name="SAPBEXaggData 3 2 12 3 3" xfId="22529"/>
    <cellStyle name="SAPBEXaggData 3 2 12 4" xfId="22530"/>
    <cellStyle name="SAPBEXaggData 3 2 12 5" xfId="22531"/>
    <cellStyle name="SAPBEXaggData 3 2 13" xfId="22532"/>
    <cellStyle name="SAPBEXaggData 3 2 13 2" xfId="22533"/>
    <cellStyle name="SAPBEXaggData 3 2 13 3" xfId="22534"/>
    <cellStyle name="SAPBEXaggData 3 2 14" xfId="22535"/>
    <cellStyle name="SAPBEXaggData 3 2 2" xfId="1507"/>
    <cellStyle name="SAPBEXaggData 3 2 2 10" xfId="1508"/>
    <cellStyle name="SAPBEXaggData 3 2 2 10 2" xfId="1509"/>
    <cellStyle name="SAPBEXaggData 3 2 2 10 2 2" xfId="22536"/>
    <cellStyle name="SAPBEXaggData 3 2 2 10 2 3" xfId="22537"/>
    <cellStyle name="SAPBEXaggData 3 2 2 10 3" xfId="1510"/>
    <cellStyle name="SAPBEXaggData 3 2 2 10 3 2" xfId="22538"/>
    <cellStyle name="SAPBEXaggData 3 2 2 10 3 3" xfId="22539"/>
    <cellStyle name="SAPBEXaggData 3 2 2 10 4" xfId="22540"/>
    <cellStyle name="SAPBEXaggData 3 2 2 10 5" xfId="22541"/>
    <cellStyle name="SAPBEXaggData 3 2 2 11" xfId="22542"/>
    <cellStyle name="SAPBEXaggData 3 2 2 11 2" xfId="22543"/>
    <cellStyle name="SAPBEXaggData 3 2 2 11 3" xfId="22544"/>
    <cellStyle name="SAPBEXaggData 3 2 2 12" xfId="22545"/>
    <cellStyle name="SAPBEXaggData 3 2 2 2" xfId="1511"/>
    <cellStyle name="SAPBEXaggData 3 2 2 2 2" xfId="1512"/>
    <cellStyle name="SAPBEXaggData 3 2 2 2 2 2" xfId="1513"/>
    <cellStyle name="SAPBEXaggData 3 2 2 2 2 2 2" xfId="22546"/>
    <cellStyle name="SAPBEXaggData 3 2 2 2 2 2 2 2" xfId="22547"/>
    <cellStyle name="SAPBEXaggData 3 2 2 2 2 2 2 2 2" xfId="22548"/>
    <cellStyle name="SAPBEXaggData 3 2 2 2 2 2 2 3" xfId="22549"/>
    <cellStyle name="SAPBEXaggData 3 2 2 2 2 2 3" xfId="22550"/>
    <cellStyle name="SAPBEXaggData 3 2 2 2 2 2 3 2" xfId="22551"/>
    <cellStyle name="SAPBEXaggData 3 2 2 2 2 2 3 3" xfId="22552"/>
    <cellStyle name="SAPBEXaggData 3 2 2 2 2 2 4" xfId="22553"/>
    <cellStyle name="SAPBEXaggData 3 2 2 2 2 2 4 2" xfId="22554"/>
    <cellStyle name="SAPBEXaggData 3 2 2 2 2 2 4 3" xfId="22555"/>
    <cellStyle name="SAPBEXaggData 3 2 2 2 2 2 5" xfId="22556"/>
    <cellStyle name="SAPBEXaggData 3 2 2 2 2 2 5 2" xfId="22557"/>
    <cellStyle name="SAPBEXaggData 3 2 2 2 2 2 6" xfId="22558"/>
    <cellStyle name="SAPBEXaggData 3 2 2 2 2 2 7" xfId="22559"/>
    <cellStyle name="SAPBEXaggData 3 2 2 2 2 2 8" xfId="22560"/>
    <cellStyle name="SAPBEXaggData 3 2 2 2 2 2 9" xfId="22561"/>
    <cellStyle name="SAPBEXaggData 3 2 2 2 2 3" xfId="22562"/>
    <cellStyle name="SAPBEXaggData 3 2 2 2 2 3 2" xfId="22563"/>
    <cellStyle name="SAPBEXaggData 3 2 2 2 2 3 2 2" xfId="22564"/>
    <cellStyle name="SAPBEXaggData 3 2 2 2 2 3 3" xfId="22565"/>
    <cellStyle name="SAPBEXaggData 3 2 2 2 2 4" xfId="22566"/>
    <cellStyle name="SAPBEXaggData 3 2 2 2 2 4 2" xfId="22567"/>
    <cellStyle name="SAPBEXaggData 3 2 2 2 2 4 3" xfId="22568"/>
    <cellStyle name="SAPBEXaggData 3 2 2 2 2 5" xfId="22569"/>
    <cellStyle name="SAPBEXaggData 3 2 2 2 2 6" xfId="22570"/>
    <cellStyle name="SAPBEXaggData 3 2 2 2 3" xfId="1514"/>
    <cellStyle name="SAPBEXaggData 3 2 2 2 3 2" xfId="22571"/>
    <cellStyle name="SAPBEXaggData 3 2 2 2 3 2 2" xfId="22572"/>
    <cellStyle name="SAPBEXaggData 3 2 2 2 3 2 2 2" xfId="22573"/>
    <cellStyle name="SAPBEXaggData 3 2 2 2 3 2 3" xfId="22574"/>
    <cellStyle name="SAPBEXaggData 3 2 2 2 3 3" xfId="22575"/>
    <cellStyle name="SAPBEXaggData 3 2 2 2 3 3 2" xfId="22576"/>
    <cellStyle name="SAPBEXaggData 3 2 2 2 3 3 3" xfId="22577"/>
    <cellStyle name="SAPBEXaggData 3 2 2 2 3 4" xfId="22578"/>
    <cellStyle name="SAPBEXaggData 3 2 2 2 3 4 2" xfId="22579"/>
    <cellStyle name="SAPBEXaggData 3 2 2 2 3 4 3" xfId="22580"/>
    <cellStyle name="SAPBEXaggData 3 2 2 2 3 5" xfId="22581"/>
    <cellStyle name="SAPBEXaggData 3 2 2 2 3 5 2" xfId="22582"/>
    <cellStyle name="SAPBEXaggData 3 2 2 2 3 5 3" xfId="22583"/>
    <cellStyle name="SAPBEXaggData 3 2 2 2 3 6" xfId="22584"/>
    <cellStyle name="SAPBEXaggData 3 2 2 2 3 6 2" xfId="22585"/>
    <cellStyle name="SAPBEXaggData 3 2 2 2 3 7" xfId="22586"/>
    <cellStyle name="SAPBEXaggData 3 2 2 2 3 8" xfId="22587"/>
    <cellStyle name="SAPBEXaggData 3 2 2 2 3 9" xfId="22588"/>
    <cellStyle name="SAPBEXaggData 3 2 2 2 4" xfId="1515"/>
    <cellStyle name="SAPBEXaggData 3 2 2 2 4 2" xfId="22589"/>
    <cellStyle name="SAPBEXaggData 3 2 2 2 4 2 2" xfId="22590"/>
    <cellStyle name="SAPBEXaggData 3 2 2 2 4 3" xfId="22591"/>
    <cellStyle name="SAPBEXaggData 3 2 2 2 5" xfId="22592"/>
    <cellStyle name="SAPBEXaggData 3 2 2 2 5 2" xfId="22593"/>
    <cellStyle name="SAPBEXaggData 3 2 2 2 5 3" xfId="22594"/>
    <cellStyle name="SAPBEXaggData 3 2 2 2 6" xfId="22595"/>
    <cellStyle name="SAPBEXaggData 3 2 2 3" xfId="1516"/>
    <cellStyle name="SAPBEXaggData 3 2 2 3 2" xfId="1517"/>
    <cellStyle name="SAPBEXaggData 3 2 2 3 2 2" xfId="22596"/>
    <cellStyle name="SAPBEXaggData 3 2 2 3 2 2 2" xfId="22597"/>
    <cellStyle name="SAPBEXaggData 3 2 2 3 2 2 2 2" xfId="22598"/>
    <cellStyle name="SAPBEXaggData 3 2 2 3 2 2 3" xfId="22599"/>
    <cellStyle name="SAPBEXaggData 3 2 2 3 2 3" xfId="22600"/>
    <cellStyle name="SAPBEXaggData 3 2 2 3 2 3 2" xfId="22601"/>
    <cellStyle name="SAPBEXaggData 3 2 2 3 2 3 2 2" xfId="22602"/>
    <cellStyle name="SAPBEXaggData 3 2 2 3 2 3 3" xfId="22603"/>
    <cellStyle name="SAPBEXaggData 3 2 2 3 2 4" xfId="22604"/>
    <cellStyle name="SAPBEXaggData 3 2 2 3 2 4 2" xfId="22605"/>
    <cellStyle name="SAPBEXaggData 3 2 2 3 2 4 3" xfId="22606"/>
    <cellStyle name="SAPBEXaggData 3 2 2 3 2 5" xfId="22607"/>
    <cellStyle name="SAPBEXaggData 3 2 2 3 2 5 2" xfId="22608"/>
    <cellStyle name="SAPBEXaggData 3 2 2 3 2 6" xfId="22609"/>
    <cellStyle name="SAPBEXaggData 3 2 2 3 2 7" xfId="22610"/>
    <cellStyle name="SAPBEXaggData 3 2 2 3 2 8" xfId="22611"/>
    <cellStyle name="SAPBEXaggData 3 2 2 3 2 9" xfId="22612"/>
    <cellStyle name="SAPBEXaggData 3 2 2 3 3" xfId="1518"/>
    <cellStyle name="SAPBEXaggData 3 2 2 3 3 2" xfId="22613"/>
    <cellStyle name="SAPBEXaggData 3 2 2 3 3 2 2" xfId="22614"/>
    <cellStyle name="SAPBEXaggData 3 2 2 3 3 3" xfId="22615"/>
    <cellStyle name="SAPBEXaggData 3 2 2 3 4" xfId="1519"/>
    <cellStyle name="SAPBEXaggData 3 2 2 3 4 2" xfId="22616"/>
    <cellStyle name="SAPBEXaggData 3 2 2 3 4 3" xfId="22617"/>
    <cellStyle name="SAPBEXaggData 3 2 2 3 5" xfId="22618"/>
    <cellStyle name="SAPBEXaggData 3 2 2 3 6" xfId="22619"/>
    <cellStyle name="SAPBEXaggData 3 2 2 4" xfId="1520"/>
    <cellStyle name="SAPBEXaggData 3 2 2 4 10" xfId="22620"/>
    <cellStyle name="SAPBEXaggData 3 2 2 4 11" xfId="22621"/>
    <cellStyle name="SAPBEXaggData 3 2 2 4 2" xfId="1521"/>
    <cellStyle name="SAPBEXaggData 3 2 2 4 2 10" xfId="22622"/>
    <cellStyle name="SAPBEXaggData 3 2 2 4 2 2" xfId="1522"/>
    <cellStyle name="SAPBEXaggData 3 2 2 4 2 2 2" xfId="22623"/>
    <cellStyle name="SAPBEXaggData 3 2 2 4 2 2 2 2" xfId="22624"/>
    <cellStyle name="SAPBEXaggData 3 2 2 4 2 2 3" xfId="22625"/>
    <cellStyle name="SAPBEXaggData 3 2 2 4 2 3" xfId="22626"/>
    <cellStyle name="SAPBEXaggData 3 2 2 4 2 3 2" xfId="22627"/>
    <cellStyle name="SAPBEXaggData 3 2 2 4 2 3 2 2" xfId="22628"/>
    <cellStyle name="SAPBEXaggData 3 2 2 4 2 3 3" xfId="22629"/>
    <cellStyle name="SAPBEXaggData 3 2 2 4 2 4" xfId="22630"/>
    <cellStyle name="SAPBEXaggData 3 2 2 4 2 4 2" xfId="22631"/>
    <cellStyle name="SAPBEXaggData 3 2 2 4 2 4 3" xfId="22632"/>
    <cellStyle name="SAPBEXaggData 3 2 2 4 2 5" xfId="22633"/>
    <cellStyle name="SAPBEXaggData 3 2 2 4 2 5 2" xfId="22634"/>
    <cellStyle name="SAPBEXaggData 3 2 2 4 2 5 3" xfId="22635"/>
    <cellStyle name="SAPBEXaggData 3 2 2 4 2 6" xfId="22636"/>
    <cellStyle name="SAPBEXaggData 3 2 2 4 2 6 2" xfId="22637"/>
    <cellStyle name="SAPBEXaggData 3 2 2 4 2 7" xfId="22638"/>
    <cellStyle name="SAPBEXaggData 3 2 2 4 2 8" xfId="22639"/>
    <cellStyle name="SAPBEXaggData 3 2 2 4 2 9" xfId="22640"/>
    <cellStyle name="SAPBEXaggData 3 2 2 4 3" xfId="1523"/>
    <cellStyle name="SAPBEXaggData 3 2 2 4 3 2" xfId="22641"/>
    <cellStyle name="SAPBEXaggData 3 2 2 4 3 2 2" xfId="22642"/>
    <cellStyle name="SAPBEXaggData 3 2 2 4 3 3" xfId="22643"/>
    <cellStyle name="SAPBEXaggData 3 2 2 4 4" xfId="22644"/>
    <cellStyle name="SAPBEXaggData 3 2 2 4 4 2" xfId="22645"/>
    <cellStyle name="SAPBEXaggData 3 2 2 4 4 2 2" xfId="22646"/>
    <cellStyle name="SAPBEXaggData 3 2 2 4 4 3" xfId="22647"/>
    <cellStyle name="SAPBEXaggData 3 2 2 4 5" xfId="22648"/>
    <cellStyle name="SAPBEXaggData 3 2 2 4 5 2" xfId="22649"/>
    <cellStyle name="SAPBEXaggData 3 2 2 4 5 3" xfId="22650"/>
    <cellStyle name="SAPBEXaggData 3 2 2 4 6" xfId="22651"/>
    <cellStyle name="SAPBEXaggData 3 2 2 4 6 2" xfId="22652"/>
    <cellStyle name="SAPBEXaggData 3 2 2 4 6 3" xfId="22653"/>
    <cellStyle name="SAPBEXaggData 3 2 2 4 7" xfId="22654"/>
    <cellStyle name="SAPBEXaggData 3 2 2 4 7 2" xfId="22655"/>
    <cellStyle name="SAPBEXaggData 3 2 2 4 8" xfId="22656"/>
    <cellStyle name="SAPBEXaggData 3 2 2 4 9" xfId="22657"/>
    <cellStyle name="SAPBEXaggData 3 2 2 5" xfId="1524"/>
    <cellStyle name="SAPBEXaggData 3 2 2 5 10" xfId="22658"/>
    <cellStyle name="SAPBEXaggData 3 2 2 5 11" xfId="22659"/>
    <cellStyle name="SAPBEXaggData 3 2 2 5 2" xfId="1525"/>
    <cellStyle name="SAPBEXaggData 3 2 2 5 2 10" xfId="22660"/>
    <cellStyle name="SAPBEXaggData 3 2 2 5 2 2" xfId="1526"/>
    <cellStyle name="SAPBEXaggData 3 2 2 5 2 2 2" xfId="22661"/>
    <cellStyle name="SAPBEXaggData 3 2 2 5 2 2 2 2" xfId="22662"/>
    <cellStyle name="SAPBEXaggData 3 2 2 5 2 2 3" xfId="22663"/>
    <cellStyle name="SAPBEXaggData 3 2 2 5 2 3" xfId="1527"/>
    <cellStyle name="SAPBEXaggData 3 2 2 5 2 3 2" xfId="22664"/>
    <cellStyle name="SAPBEXaggData 3 2 2 5 2 3 2 2" xfId="22665"/>
    <cellStyle name="SAPBEXaggData 3 2 2 5 2 3 3" xfId="22666"/>
    <cellStyle name="SAPBEXaggData 3 2 2 5 2 4" xfId="22667"/>
    <cellStyle name="SAPBEXaggData 3 2 2 5 2 4 2" xfId="22668"/>
    <cellStyle name="SAPBEXaggData 3 2 2 5 2 4 3" xfId="22669"/>
    <cellStyle name="SAPBEXaggData 3 2 2 5 2 5" xfId="22670"/>
    <cellStyle name="SAPBEXaggData 3 2 2 5 2 5 2" xfId="22671"/>
    <cellStyle name="SAPBEXaggData 3 2 2 5 2 5 3" xfId="22672"/>
    <cellStyle name="SAPBEXaggData 3 2 2 5 2 6" xfId="22673"/>
    <cellStyle name="SAPBEXaggData 3 2 2 5 2 6 2" xfId="22674"/>
    <cellStyle name="SAPBEXaggData 3 2 2 5 2 6 3" xfId="22675"/>
    <cellStyle name="SAPBEXaggData 3 2 2 5 2 7" xfId="22676"/>
    <cellStyle name="SAPBEXaggData 3 2 2 5 2 7 2" xfId="22677"/>
    <cellStyle name="SAPBEXaggData 3 2 2 5 2 8" xfId="22678"/>
    <cellStyle name="SAPBEXaggData 3 2 2 5 2 9" xfId="22679"/>
    <cellStyle name="SAPBEXaggData 3 2 2 5 3" xfId="1528"/>
    <cellStyle name="SAPBEXaggData 3 2 2 5 3 2" xfId="22680"/>
    <cellStyle name="SAPBEXaggData 3 2 2 5 3 2 2" xfId="22681"/>
    <cellStyle name="SAPBEXaggData 3 2 2 5 3 3" xfId="22682"/>
    <cellStyle name="SAPBEXaggData 3 2 2 5 4" xfId="1529"/>
    <cellStyle name="SAPBEXaggData 3 2 2 5 4 2" xfId="22683"/>
    <cellStyle name="SAPBEXaggData 3 2 2 5 4 2 2" xfId="22684"/>
    <cellStyle name="SAPBEXaggData 3 2 2 5 4 3" xfId="22685"/>
    <cellStyle name="SAPBEXaggData 3 2 2 5 5" xfId="22686"/>
    <cellStyle name="SAPBEXaggData 3 2 2 5 5 2" xfId="22687"/>
    <cellStyle name="SAPBEXaggData 3 2 2 5 5 3" xfId="22688"/>
    <cellStyle name="SAPBEXaggData 3 2 2 5 6" xfId="22689"/>
    <cellStyle name="SAPBEXaggData 3 2 2 5 6 2" xfId="22690"/>
    <cellStyle name="SAPBEXaggData 3 2 2 5 6 3" xfId="22691"/>
    <cellStyle name="SAPBEXaggData 3 2 2 5 7" xfId="22692"/>
    <cellStyle name="SAPBEXaggData 3 2 2 5 7 2" xfId="22693"/>
    <cellStyle name="SAPBEXaggData 3 2 2 5 7 3" xfId="22694"/>
    <cellStyle name="SAPBEXaggData 3 2 2 5 8" xfId="22695"/>
    <cellStyle name="SAPBEXaggData 3 2 2 5 8 2" xfId="22696"/>
    <cellStyle name="SAPBEXaggData 3 2 2 5 9" xfId="22697"/>
    <cellStyle name="SAPBEXaggData 3 2 2 6" xfId="1530"/>
    <cellStyle name="SAPBEXaggData 3 2 2 6 2" xfId="1531"/>
    <cellStyle name="SAPBEXaggData 3 2 2 6 2 2" xfId="1532"/>
    <cellStyle name="SAPBEXaggData 3 2 2 6 2 2 2" xfId="22698"/>
    <cellStyle name="SAPBEXaggData 3 2 2 6 2 2 3" xfId="22699"/>
    <cellStyle name="SAPBEXaggData 3 2 2 6 2 3" xfId="1533"/>
    <cellStyle name="SAPBEXaggData 3 2 2 6 2 3 2" xfId="22700"/>
    <cellStyle name="SAPBEXaggData 3 2 2 6 2 3 3" xfId="22701"/>
    <cellStyle name="SAPBEXaggData 3 2 2 6 2 4" xfId="22702"/>
    <cellStyle name="SAPBEXaggData 3 2 2 6 2 5" xfId="22703"/>
    <cellStyle name="SAPBEXaggData 3 2 2 6 3" xfId="1534"/>
    <cellStyle name="SAPBEXaggData 3 2 2 6 3 2" xfId="22704"/>
    <cellStyle name="SAPBEXaggData 3 2 2 6 3 3" xfId="22705"/>
    <cellStyle name="SAPBEXaggData 3 2 2 6 4" xfId="1535"/>
    <cellStyle name="SAPBEXaggData 3 2 2 6 4 2" xfId="22706"/>
    <cellStyle name="SAPBEXaggData 3 2 2 6 4 3" xfId="22707"/>
    <cellStyle name="SAPBEXaggData 3 2 2 6 5" xfId="22708"/>
    <cellStyle name="SAPBEXaggData 3 2 2 6 5 2" xfId="22709"/>
    <cellStyle name="SAPBEXaggData 3 2 2 6 6" xfId="22710"/>
    <cellStyle name="SAPBEXaggData 3 2 2 6 7" xfId="22711"/>
    <cellStyle name="SAPBEXaggData 3 2 2 7" xfId="1536"/>
    <cellStyle name="SAPBEXaggData 3 2 2 7 2" xfId="1537"/>
    <cellStyle name="SAPBEXaggData 3 2 2 7 2 2" xfId="1538"/>
    <cellStyle name="SAPBEXaggData 3 2 2 7 2 2 2" xfId="22712"/>
    <cellStyle name="SAPBEXaggData 3 2 2 7 2 2 3" xfId="22713"/>
    <cellStyle name="SAPBEXaggData 3 2 2 7 2 3" xfId="1539"/>
    <cellStyle name="SAPBEXaggData 3 2 2 7 2 3 2" xfId="22714"/>
    <cellStyle name="SAPBEXaggData 3 2 2 7 2 3 3" xfId="22715"/>
    <cellStyle name="SAPBEXaggData 3 2 2 7 2 4" xfId="22716"/>
    <cellStyle name="SAPBEXaggData 3 2 2 7 2 5" xfId="22717"/>
    <cellStyle name="SAPBEXaggData 3 2 2 7 3" xfId="1540"/>
    <cellStyle name="SAPBEXaggData 3 2 2 7 3 2" xfId="22718"/>
    <cellStyle name="SAPBEXaggData 3 2 2 7 3 3" xfId="22719"/>
    <cellStyle name="SAPBEXaggData 3 2 2 7 4" xfId="1541"/>
    <cellStyle name="SAPBEXaggData 3 2 2 7 4 2" xfId="22720"/>
    <cellStyle name="SAPBEXaggData 3 2 2 7 4 3" xfId="22721"/>
    <cellStyle name="SAPBEXaggData 3 2 2 7 5" xfId="22722"/>
    <cellStyle name="SAPBEXaggData 3 2 2 7 6" xfId="22723"/>
    <cellStyle name="SAPBEXaggData 3 2 2 8" xfId="1542"/>
    <cellStyle name="SAPBEXaggData 3 2 2 8 2" xfId="1543"/>
    <cellStyle name="SAPBEXaggData 3 2 2 8 2 2" xfId="22724"/>
    <cellStyle name="SAPBEXaggData 3 2 2 8 2 3" xfId="22725"/>
    <cellStyle name="SAPBEXaggData 3 2 2 8 3" xfId="1544"/>
    <cellStyle name="SAPBEXaggData 3 2 2 8 3 2" xfId="22726"/>
    <cellStyle name="SAPBEXaggData 3 2 2 8 3 3" xfId="22727"/>
    <cellStyle name="SAPBEXaggData 3 2 2 8 4" xfId="22728"/>
    <cellStyle name="SAPBEXaggData 3 2 2 8 5" xfId="22729"/>
    <cellStyle name="SAPBEXaggData 3 2 2 9" xfId="1545"/>
    <cellStyle name="SAPBEXaggData 3 2 2 9 2" xfId="1546"/>
    <cellStyle name="SAPBEXaggData 3 2 2 9 2 2" xfId="22730"/>
    <cellStyle name="SAPBEXaggData 3 2 2 9 2 3" xfId="22731"/>
    <cellStyle name="SAPBEXaggData 3 2 2 9 3" xfId="1547"/>
    <cellStyle name="SAPBEXaggData 3 2 2 9 3 2" xfId="22732"/>
    <cellStyle name="SAPBEXaggData 3 2 2 9 3 3" xfId="22733"/>
    <cellStyle name="SAPBEXaggData 3 2 2 9 4" xfId="22734"/>
    <cellStyle name="SAPBEXaggData 3 2 2 9 5" xfId="22735"/>
    <cellStyle name="SAPBEXaggData 3 2 3" xfId="1548"/>
    <cellStyle name="SAPBEXaggData 3 2 3 10" xfId="1549"/>
    <cellStyle name="SAPBEXaggData 3 2 3 10 2" xfId="1550"/>
    <cellStyle name="SAPBEXaggData 3 2 3 10 2 2" xfId="22736"/>
    <cellStyle name="SAPBEXaggData 3 2 3 10 2 3" xfId="22737"/>
    <cellStyle name="SAPBEXaggData 3 2 3 10 3" xfId="1551"/>
    <cellStyle name="SAPBEXaggData 3 2 3 10 3 2" xfId="22738"/>
    <cellStyle name="SAPBEXaggData 3 2 3 10 3 3" xfId="22739"/>
    <cellStyle name="SAPBEXaggData 3 2 3 10 4" xfId="22740"/>
    <cellStyle name="SAPBEXaggData 3 2 3 10 5" xfId="22741"/>
    <cellStyle name="SAPBEXaggData 3 2 3 11" xfId="22742"/>
    <cellStyle name="SAPBEXaggData 3 2 3 11 2" xfId="22743"/>
    <cellStyle name="SAPBEXaggData 3 2 3 11 3" xfId="22744"/>
    <cellStyle name="SAPBEXaggData 3 2 3 12" xfId="22745"/>
    <cellStyle name="SAPBEXaggData 3 2 3 2" xfId="1552"/>
    <cellStyle name="SAPBEXaggData 3 2 3 2 2" xfId="1553"/>
    <cellStyle name="SAPBEXaggData 3 2 3 2 2 2" xfId="1554"/>
    <cellStyle name="SAPBEXaggData 3 2 3 2 2 2 2" xfId="22746"/>
    <cellStyle name="SAPBEXaggData 3 2 3 2 2 2 2 2" xfId="22747"/>
    <cellStyle name="SAPBEXaggData 3 2 3 2 2 2 2 2 2" xfId="22748"/>
    <cellStyle name="SAPBEXaggData 3 2 3 2 2 2 2 3" xfId="22749"/>
    <cellStyle name="SAPBEXaggData 3 2 3 2 2 2 3" xfId="22750"/>
    <cellStyle name="SAPBEXaggData 3 2 3 2 2 2 3 2" xfId="22751"/>
    <cellStyle name="SAPBEXaggData 3 2 3 2 2 2 3 3" xfId="22752"/>
    <cellStyle name="SAPBEXaggData 3 2 3 2 2 2 4" xfId="22753"/>
    <cellStyle name="SAPBEXaggData 3 2 3 2 2 2 4 2" xfId="22754"/>
    <cellStyle name="SAPBEXaggData 3 2 3 2 2 2 4 3" xfId="22755"/>
    <cellStyle name="SAPBEXaggData 3 2 3 2 2 2 5" xfId="22756"/>
    <cellStyle name="SAPBEXaggData 3 2 3 2 2 2 5 2" xfId="22757"/>
    <cellStyle name="SAPBEXaggData 3 2 3 2 2 2 6" xfId="22758"/>
    <cellStyle name="SAPBEXaggData 3 2 3 2 2 2 7" xfId="22759"/>
    <cellStyle name="SAPBEXaggData 3 2 3 2 2 2 8" xfId="22760"/>
    <cellStyle name="SAPBEXaggData 3 2 3 2 2 2 9" xfId="22761"/>
    <cellStyle name="SAPBEXaggData 3 2 3 2 2 3" xfId="22762"/>
    <cellStyle name="SAPBEXaggData 3 2 3 2 2 3 2" xfId="22763"/>
    <cellStyle name="SAPBEXaggData 3 2 3 2 2 3 2 2" xfId="22764"/>
    <cellStyle name="SAPBEXaggData 3 2 3 2 2 3 3" xfId="22765"/>
    <cellStyle name="SAPBEXaggData 3 2 3 2 2 4" xfId="22766"/>
    <cellStyle name="SAPBEXaggData 3 2 3 2 2 4 2" xfId="22767"/>
    <cellStyle name="SAPBEXaggData 3 2 3 2 2 4 3" xfId="22768"/>
    <cellStyle name="SAPBEXaggData 3 2 3 2 2 5" xfId="22769"/>
    <cellStyle name="SAPBEXaggData 3 2 3 2 2 6" xfId="22770"/>
    <cellStyle name="SAPBEXaggData 3 2 3 2 3" xfId="1555"/>
    <cellStyle name="SAPBEXaggData 3 2 3 2 3 2" xfId="22771"/>
    <cellStyle name="SAPBEXaggData 3 2 3 2 3 2 2" xfId="22772"/>
    <cellStyle name="SAPBEXaggData 3 2 3 2 3 2 2 2" xfId="22773"/>
    <cellStyle name="SAPBEXaggData 3 2 3 2 3 2 3" xfId="22774"/>
    <cellStyle name="SAPBEXaggData 3 2 3 2 3 3" xfId="22775"/>
    <cellStyle name="SAPBEXaggData 3 2 3 2 3 3 2" xfId="22776"/>
    <cellStyle name="SAPBEXaggData 3 2 3 2 3 3 3" xfId="22777"/>
    <cellStyle name="SAPBEXaggData 3 2 3 2 3 4" xfId="22778"/>
    <cellStyle name="SAPBEXaggData 3 2 3 2 3 4 2" xfId="22779"/>
    <cellStyle name="SAPBEXaggData 3 2 3 2 3 4 3" xfId="22780"/>
    <cellStyle name="SAPBEXaggData 3 2 3 2 3 5" xfId="22781"/>
    <cellStyle name="SAPBEXaggData 3 2 3 2 3 5 2" xfId="22782"/>
    <cellStyle name="SAPBEXaggData 3 2 3 2 3 5 3" xfId="22783"/>
    <cellStyle name="SAPBEXaggData 3 2 3 2 3 6" xfId="22784"/>
    <cellStyle name="SAPBEXaggData 3 2 3 2 3 6 2" xfId="22785"/>
    <cellStyle name="SAPBEXaggData 3 2 3 2 3 7" xfId="22786"/>
    <cellStyle name="SAPBEXaggData 3 2 3 2 3 8" xfId="22787"/>
    <cellStyle name="SAPBEXaggData 3 2 3 2 3 9" xfId="22788"/>
    <cellStyle name="SAPBEXaggData 3 2 3 2 4" xfId="1556"/>
    <cellStyle name="SAPBEXaggData 3 2 3 2 4 2" xfId="22789"/>
    <cellStyle name="SAPBEXaggData 3 2 3 2 4 2 2" xfId="22790"/>
    <cellStyle name="SAPBEXaggData 3 2 3 2 4 3" xfId="22791"/>
    <cellStyle name="SAPBEXaggData 3 2 3 2 5" xfId="22792"/>
    <cellStyle name="SAPBEXaggData 3 2 3 2 5 2" xfId="22793"/>
    <cellStyle name="SAPBEXaggData 3 2 3 2 5 3" xfId="22794"/>
    <cellStyle name="SAPBEXaggData 3 2 3 2 6" xfId="22795"/>
    <cellStyle name="SAPBEXaggData 3 2 3 3" xfId="1557"/>
    <cellStyle name="SAPBEXaggData 3 2 3 3 2" xfId="1558"/>
    <cellStyle name="SAPBEXaggData 3 2 3 3 2 2" xfId="22796"/>
    <cellStyle name="SAPBEXaggData 3 2 3 3 2 2 2" xfId="22797"/>
    <cellStyle name="SAPBEXaggData 3 2 3 3 2 2 2 2" xfId="22798"/>
    <cellStyle name="SAPBEXaggData 3 2 3 3 2 2 3" xfId="22799"/>
    <cellStyle name="SAPBEXaggData 3 2 3 3 2 3" xfId="22800"/>
    <cellStyle name="SAPBEXaggData 3 2 3 3 2 3 2" xfId="22801"/>
    <cellStyle name="SAPBEXaggData 3 2 3 3 2 3 2 2" xfId="22802"/>
    <cellStyle name="SAPBEXaggData 3 2 3 3 2 3 3" xfId="22803"/>
    <cellStyle name="SAPBEXaggData 3 2 3 3 2 4" xfId="22804"/>
    <cellStyle name="SAPBEXaggData 3 2 3 3 2 4 2" xfId="22805"/>
    <cellStyle name="SAPBEXaggData 3 2 3 3 2 4 3" xfId="22806"/>
    <cellStyle name="SAPBEXaggData 3 2 3 3 2 5" xfId="22807"/>
    <cellStyle name="SAPBEXaggData 3 2 3 3 2 5 2" xfId="22808"/>
    <cellStyle name="SAPBEXaggData 3 2 3 3 2 6" xfId="22809"/>
    <cellStyle name="SAPBEXaggData 3 2 3 3 2 7" xfId="22810"/>
    <cellStyle name="SAPBEXaggData 3 2 3 3 2 8" xfId="22811"/>
    <cellStyle name="SAPBEXaggData 3 2 3 3 2 9" xfId="22812"/>
    <cellStyle name="SAPBEXaggData 3 2 3 3 3" xfId="1559"/>
    <cellStyle name="SAPBEXaggData 3 2 3 3 3 2" xfId="22813"/>
    <cellStyle name="SAPBEXaggData 3 2 3 3 3 2 2" xfId="22814"/>
    <cellStyle name="SAPBEXaggData 3 2 3 3 3 3" xfId="22815"/>
    <cellStyle name="SAPBEXaggData 3 2 3 3 4" xfId="1560"/>
    <cellStyle name="SAPBEXaggData 3 2 3 3 4 2" xfId="22816"/>
    <cellStyle name="SAPBEXaggData 3 2 3 3 4 3" xfId="22817"/>
    <cellStyle name="SAPBEXaggData 3 2 3 3 5" xfId="22818"/>
    <cellStyle name="SAPBEXaggData 3 2 3 3 6" xfId="22819"/>
    <cellStyle name="SAPBEXaggData 3 2 3 4" xfId="1561"/>
    <cellStyle name="SAPBEXaggData 3 2 3 4 10" xfId="22820"/>
    <cellStyle name="SAPBEXaggData 3 2 3 4 11" xfId="22821"/>
    <cellStyle name="SAPBEXaggData 3 2 3 4 2" xfId="1562"/>
    <cellStyle name="SAPBEXaggData 3 2 3 4 2 10" xfId="22822"/>
    <cellStyle name="SAPBEXaggData 3 2 3 4 2 2" xfId="1563"/>
    <cellStyle name="SAPBEXaggData 3 2 3 4 2 2 2" xfId="22823"/>
    <cellStyle name="SAPBEXaggData 3 2 3 4 2 2 2 2" xfId="22824"/>
    <cellStyle name="SAPBEXaggData 3 2 3 4 2 2 3" xfId="22825"/>
    <cellStyle name="SAPBEXaggData 3 2 3 4 2 3" xfId="22826"/>
    <cellStyle name="SAPBEXaggData 3 2 3 4 2 3 2" xfId="22827"/>
    <cellStyle name="SAPBEXaggData 3 2 3 4 2 3 2 2" xfId="22828"/>
    <cellStyle name="SAPBEXaggData 3 2 3 4 2 3 3" xfId="22829"/>
    <cellStyle name="SAPBEXaggData 3 2 3 4 2 4" xfId="22830"/>
    <cellStyle name="SAPBEXaggData 3 2 3 4 2 4 2" xfId="22831"/>
    <cellStyle name="SAPBEXaggData 3 2 3 4 2 4 3" xfId="22832"/>
    <cellStyle name="SAPBEXaggData 3 2 3 4 2 5" xfId="22833"/>
    <cellStyle name="SAPBEXaggData 3 2 3 4 2 5 2" xfId="22834"/>
    <cellStyle name="SAPBEXaggData 3 2 3 4 2 5 3" xfId="22835"/>
    <cellStyle name="SAPBEXaggData 3 2 3 4 2 6" xfId="22836"/>
    <cellStyle name="SAPBEXaggData 3 2 3 4 2 6 2" xfId="22837"/>
    <cellStyle name="SAPBEXaggData 3 2 3 4 2 7" xfId="22838"/>
    <cellStyle name="SAPBEXaggData 3 2 3 4 2 8" xfId="22839"/>
    <cellStyle name="SAPBEXaggData 3 2 3 4 2 9" xfId="22840"/>
    <cellStyle name="SAPBEXaggData 3 2 3 4 3" xfId="1564"/>
    <cellStyle name="SAPBEXaggData 3 2 3 4 3 2" xfId="22841"/>
    <cellStyle name="SAPBEXaggData 3 2 3 4 3 2 2" xfId="22842"/>
    <cellStyle name="SAPBEXaggData 3 2 3 4 3 3" xfId="22843"/>
    <cellStyle name="SAPBEXaggData 3 2 3 4 4" xfId="22844"/>
    <cellStyle name="SAPBEXaggData 3 2 3 4 4 2" xfId="22845"/>
    <cellStyle name="SAPBEXaggData 3 2 3 4 4 2 2" xfId="22846"/>
    <cellStyle name="SAPBEXaggData 3 2 3 4 4 3" xfId="22847"/>
    <cellStyle name="SAPBEXaggData 3 2 3 4 5" xfId="22848"/>
    <cellStyle name="SAPBEXaggData 3 2 3 4 5 2" xfId="22849"/>
    <cellStyle name="SAPBEXaggData 3 2 3 4 5 3" xfId="22850"/>
    <cellStyle name="SAPBEXaggData 3 2 3 4 6" xfId="22851"/>
    <cellStyle name="SAPBEXaggData 3 2 3 4 6 2" xfId="22852"/>
    <cellStyle name="SAPBEXaggData 3 2 3 4 6 3" xfId="22853"/>
    <cellStyle name="SAPBEXaggData 3 2 3 4 7" xfId="22854"/>
    <cellStyle name="SAPBEXaggData 3 2 3 4 7 2" xfId="22855"/>
    <cellStyle name="SAPBEXaggData 3 2 3 4 8" xfId="22856"/>
    <cellStyle name="SAPBEXaggData 3 2 3 4 9" xfId="22857"/>
    <cellStyle name="SAPBEXaggData 3 2 3 5" xfId="1565"/>
    <cellStyle name="SAPBEXaggData 3 2 3 5 10" xfId="22858"/>
    <cellStyle name="SAPBEXaggData 3 2 3 5 11" xfId="22859"/>
    <cellStyle name="SAPBEXaggData 3 2 3 5 2" xfId="1566"/>
    <cellStyle name="SAPBEXaggData 3 2 3 5 2 10" xfId="22860"/>
    <cellStyle name="SAPBEXaggData 3 2 3 5 2 2" xfId="1567"/>
    <cellStyle name="SAPBEXaggData 3 2 3 5 2 2 2" xfId="22861"/>
    <cellStyle name="SAPBEXaggData 3 2 3 5 2 2 2 2" xfId="22862"/>
    <cellStyle name="SAPBEXaggData 3 2 3 5 2 2 3" xfId="22863"/>
    <cellStyle name="SAPBEXaggData 3 2 3 5 2 3" xfId="1568"/>
    <cellStyle name="SAPBEXaggData 3 2 3 5 2 3 2" xfId="22864"/>
    <cellStyle name="SAPBEXaggData 3 2 3 5 2 3 2 2" xfId="22865"/>
    <cellStyle name="SAPBEXaggData 3 2 3 5 2 3 3" xfId="22866"/>
    <cellStyle name="SAPBEXaggData 3 2 3 5 2 4" xfId="22867"/>
    <cellStyle name="SAPBEXaggData 3 2 3 5 2 4 2" xfId="22868"/>
    <cellStyle name="SAPBEXaggData 3 2 3 5 2 4 3" xfId="22869"/>
    <cellStyle name="SAPBEXaggData 3 2 3 5 2 5" xfId="22870"/>
    <cellStyle name="SAPBEXaggData 3 2 3 5 2 5 2" xfId="22871"/>
    <cellStyle name="SAPBEXaggData 3 2 3 5 2 5 3" xfId="22872"/>
    <cellStyle name="SAPBEXaggData 3 2 3 5 2 6" xfId="22873"/>
    <cellStyle name="SAPBEXaggData 3 2 3 5 2 6 2" xfId="22874"/>
    <cellStyle name="SAPBEXaggData 3 2 3 5 2 6 3" xfId="22875"/>
    <cellStyle name="SAPBEXaggData 3 2 3 5 2 7" xfId="22876"/>
    <cellStyle name="SAPBEXaggData 3 2 3 5 2 7 2" xfId="22877"/>
    <cellStyle name="SAPBEXaggData 3 2 3 5 2 8" xfId="22878"/>
    <cellStyle name="SAPBEXaggData 3 2 3 5 2 9" xfId="22879"/>
    <cellStyle name="SAPBEXaggData 3 2 3 5 3" xfId="1569"/>
    <cellStyle name="SAPBEXaggData 3 2 3 5 3 2" xfId="22880"/>
    <cellStyle name="SAPBEXaggData 3 2 3 5 3 2 2" xfId="22881"/>
    <cellStyle name="SAPBEXaggData 3 2 3 5 3 3" xfId="22882"/>
    <cellStyle name="SAPBEXaggData 3 2 3 5 4" xfId="1570"/>
    <cellStyle name="SAPBEXaggData 3 2 3 5 4 2" xfId="22883"/>
    <cellStyle name="SAPBEXaggData 3 2 3 5 4 2 2" xfId="22884"/>
    <cellStyle name="SAPBEXaggData 3 2 3 5 4 3" xfId="22885"/>
    <cellStyle name="SAPBEXaggData 3 2 3 5 5" xfId="22886"/>
    <cellStyle name="SAPBEXaggData 3 2 3 5 5 2" xfId="22887"/>
    <cellStyle name="SAPBEXaggData 3 2 3 5 5 3" xfId="22888"/>
    <cellStyle name="SAPBEXaggData 3 2 3 5 6" xfId="22889"/>
    <cellStyle name="SAPBEXaggData 3 2 3 5 6 2" xfId="22890"/>
    <cellStyle name="SAPBEXaggData 3 2 3 5 6 3" xfId="22891"/>
    <cellStyle name="SAPBEXaggData 3 2 3 5 7" xfId="22892"/>
    <cellStyle name="SAPBEXaggData 3 2 3 5 7 2" xfId="22893"/>
    <cellStyle name="SAPBEXaggData 3 2 3 5 7 3" xfId="22894"/>
    <cellStyle name="SAPBEXaggData 3 2 3 5 8" xfId="22895"/>
    <cellStyle name="SAPBEXaggData 3 2 3 5 8 2" xfId="22896"/>
    <cellStyle name="SAPBEXaggData 3 2 3 5 9" xfId="22897"/>
    <cellStyle name="SAPBEXaggData 3 2 3 6" xfId="1571"/>
    <cellStyle name="SAPBEXaggData 3 2 3 6 2" xfId="1572"/>
    <cellStyle name="SAPBEXaggData 3 2 3 6 2 2" xfId="1573"/>
    <cellStyle name="SAPBEXaggData 3 2 3 6 2 2 2" xfId="22898"/>
    <cellStyle name="SAPBEXaggData 3 2 3 6 2 2 3" xfId="22899"/>
    <cellStyle name="SAPBEXaggData 3 2 3 6 2 3" xfId="1574"/>
    <cellStyle name="SAPBEXaggData 3 2 3 6 2 3 2" xfId="22900"/>
    <cellStyle name="SAPBEXaggData 3 2 3 6 2 3 3" xfId="22901"/>
    <cellStyle name="SAPBEXaggData 3 2 3 6 2 4" xfId="22902"/>
    <cellStyle name="SAPBEXaggData 3 2 3 6 2 5" xfId="22903"/>
    <cellStyle name="SAPBEXaggData 3 2 3 6 3" xfId="1575"/>
    <cellStyle name="SAPBEXaggData 3 2 3 6 3 2" xfId="22904"/>
    <cellStyle name="SAPBEXaggData 3 2 3 6 3 3" xfId="22905"/>
    <cellStyle name="SAPBEXaggData 3 2 3 6 4" xfId="1576"/>
    <cellStyle name="SAPBEXaggData 3 2 3 6 4 2" xfId="22906"/>
    <cellStyle name="SAPBEXaggData 3 2 3 6 4 3" xfId="22907"/>
    <cellStyle name="SAPBEXaggData 3 2 3 6 5" xfId="22908"/>
    <cellStyle name="SAPBEXaggData 3 2 3 6 5 2" xfId="22909"/>
    <cellStyle name="SAPBEXaggData 3 2 3 6 6" xfId="22910"/>
    <cellStyle name="SAPBEXaggData 3 2 3 6 7" xfId="22911"/>
    <cellStyle name="SAPBEXaggData 3 2 3 7" xfId="1577"/>
    <cellStyle name="SAPBEXaggData 3 2 3 7 2" xfId="1578"/>
    <cellStyle name="SAPBEXaggData 3 2 3 7 2 2" xfId="1579"/>
    <cellStyle name="SAPBEXaggData 3 2 3 7 2 2 2" xfId="22912"/>
    <cellStyle name="SAPBEXaggData 3 2 3 7 2 2 3" xfId="22913"/>
    <cellStyle name="SAPBEXaggData 3 2 3 7 2 3" xfId="1580"/>
    <cellStyle name="SAPBEXaggData 3 2 3 7 2 3 2" xfId="22914"/>
    <cellStyle name="SAPBEXaggData 3 2 3 7 2 3 3" xfId="22915"/>
    <cellStyle name="SAPBEXaggData 3 2 3 7 2 4" xfId="22916"/>
    <cellStyle name="SAPBEXaggData 3 2 3 7 2 5" xfId="22917"/>
    <cellStyle name="SAPBEXaggData 3 2 3 7 3" xfId="1581"/>
    <cellStyle name="SAPBEXaggData 3 2 3 7 3 2" xfId="22918"/>
    <cellStyle name="SAPBEXaggData 3 2 3 7 3 3" xfId="22919"/>
    <cellStyle name="SAPBEXaggData 3 2 3 7 4" xfId="1582"/>
    <cellStyle name="SAPBEXaggData 3 2 3 7 4 2" xfId="22920"/>
    <cellStyle name="SAPBEXaggData 3 2 3 7 4 3" xfId="22921"/>
    <cellStyle name="SAPBEXaggData 3 2 3 7 5" xfId="22922"/>
    <cellStyle name="SAPBEXaggData 3 2 3 7 6" xfId="22923"/>
    <cellStyle name="SAPBEXaggData 3 2 3 8" xfId="1583"/>
    <cellStyle name="SAPBEXaggData 3 2 3 8 2" xfId="1584"/>
    <cellStyle name="SAPBEXaggData 3 2 3 8 2 2" xfId="22924"/>
    <cellStyle name="SAPBEXaggData 3 2 3 8 2 3" xfId="22925"/>
    <cellStyle name="SAPBEXaggData 3 2 3 8 3" xfId="1585"/>
    <cellStyle name="SAPBEXaggData 3 2 3 8 3 2" xfId="22926"/>
    <cellStyle name="SAPBEXaggData 3 2 3 8 3 3" xfId="22927"/>
    <cellStyle name="SAPBEXaggData 3 2 3 8 4" xfId="22928"/>
    <cellStyle name="SAPBEXaggData 3 2 3 8 5" xfId="22929"/>
    <cellStyle name="SAPBEXaggData 3 2 3 9" xfId="1586"/>
    <cellStyle name="SAPBEXaggData 3 2 3 9 2" xfId="1587"/>
    <cellStyle name="SAPBEXaggData 3 2 3 9 2 2" xfId="22930"/>
    <cellStyle name="SAPBEXaggData 3 2 3 9 2 3" xfId="22931"/>
    <cellStyle name="SAPBEXaggData 3 2 3 9 3" xfId="1588"/>
    <cellStyle name="SAPBEXaggData 3 2 3 9 3 2" xfId="22932"/>
    <cellStyle name="SAPBEXaggData 3 2 3 9 3 3" xfId="22933"/>
    <cellStyle name="SAPBEXaggData 3 2 3 9 4" xfId="22934"/>
    <cellStyle name="SAPBEXaggData 3 2 3 9 5" xfId="22935"/>
    <cellStyle name="SAPBEXaggData 3 2 4" xfId="1589"/>
    <cellStyle name="SAPBEXaggData 3 2 4 2" xfId="1590"/>
    <cellStyle name="SAPBEXaggData 3 2 4 2 2" xfId="1591"/>
    <cellStyle name="SAPBEXaggData 3 2 4 2 2 2" xfId="22936"/>
    <cellStyle name="SAPBEXaggData 3 2 4 2 2 2 2" xfId="22937"/>
    <cellStyle name="SAPBEXaggData 3 2 4 2 2 2 2 2" xfId="22938"/>
    <cellStyle name="SAPBEXaggData 3 2 4 2 2 2 3" xfId="22939"/>
    <cellStyle name="SAPBEXaggData 3 2 4 2 2 3" xfId="22940"/>
    <cellStyle name="SAPBEXaggData 3 2 4 2 2 3 2" xfId="22941"/>
    <cellStyle name="SAPBEXaggData 3 2 4 2 2 3 3" xfId="22942"/>
    <cellStyle name="SAPBEXaggData 3 2 4 2 2 4" xfId="22943"/>
    <cellStyle name="SAPBEXaggData 3 2 4 2 2 4 2" xfId="22944"/>
    <cellStyle name="SAPBEXaggData 3 2 4 2 2 4 3" xfId="22945"/>
    <cellStyle name="SAPBEXaggData 3 2 4 2 2 5" xfId="22946"/>
    <cellStyle name="SAPBEXaggData 3 2 4 2 2 5 2" xfId="22947"/>
    <cellStyle name="SAPBEXaggData 3 2 4 2 2 6" xfId="22948"/>
    <cellStyle name="SAPBEXaggData 3 2 4 2 2 7" xfId="22949"/>
    <cellStyle name="SAPBEXaggData 3 2 4 2 2 8" xfId="22950"/>
    <cellStyle name="SAPBEXaggData 3 2 4 2 2 9" xfId="22951"/>
    <cellStyle name="SAPBEXaggData 3 2 4 2 3" xfId="22952"/>
    <cellStyle name="SAPBEXaggData 3 2 4 2 3 2" xfId="22953"/>
    <cellStyle name="SAPBEXaggData 3 2 4 2 3 2 2" xfId="22954"/>
    <cellStyle name="SAPBEXaggData 3 2 4 2 3 3" xfId="22955"/>
    <cellStyle name="SAPBEXaggData 3 2 4 2 4" xfId="22956"/>
    <cellStyle name="SAPBEXaggData 3 2 4 2 4 2" xfId="22957"/>
    <cellStyle name="SAPBEXaggData 3 2 4 2 4 3" xfId="22958"/>
    <cellStyle name="SAPBEXaggData 3 2 4 2 5" xfId="22959"/>
    <cellStyle name="SAPBEXaggData 3 2 4 2 6" xfId="22960"/>
    <cellStyle name="SAPBEXaggData 3 2 4 3" xfId="1592"/>
    <cellStyle name="SAPBEXaggData 3 2 4 3 2" xfId="22961"/>
    <cellStyle name="SAPBEXaggData 3 2 4 3 2 2" xfId="22962"/>
    <cellStyle name="SAPBEXaggData 3 2 4 3 2 2 2" xfId="22963"/>
    <cellStyle name="SAPBEXaggData 3 2 4 3 2 3" xfId="22964"/>
    <cellStyle name="SAPBEXaggData 3 2 4 3 3" xfId="22965"/>
    <cellStyle name="SAPBEXaggData 3 2 4 3 3 2" xfId="22966"/>
    <cellStyle name="SAPBEXaggData 3 2 4 3 3 3" xfId="22967"/>
    <cellStyle name="SAPBEXaggData 3 2 4 3 4" xfId="22968"/>
    <cellStyle name="SAPBEXaggData 3 2 4 3 4 2" xfId="22969"/>
    <cellStyle name="SAPBEXaggData 3 2 4 3 4 3" xfId="22970"/>
    <cellStyle name="SAPBEXaggData 3 2 4 3 5" xfId="22971"/>
    <cellStyle name="SAPBEXaggData 3 2 4 3 5 2" xfId="22972"/>
    <cellStyle name="SAPBEXaggData 3 2 4 3 5 3" xfId="22973"/>
    <cellStyle name="SAPBEXaggData 3 2 4 3 6" xfId="22974"/>
    <cellStyle name="SAPBEXaggData 3 2 4 3 6 2" xfId="22975"/>
    <cellStyle name="SAPBEXaggData 3 2 4 3 7" xfId="22976"/>
    <cellStyle name="SAPBEXaggData 3 2 4 3 8" xfId="22977"/>
    <cellStyle name="SAPBEXaggData 3 2 4 3 9" xfId="22978"/>
    <cellStyle name="SAPBEXaggData 3 2 4 4" xfId="1593"/>
    <cellStyle name="SAPBEXaggData 3 2 4 4 2" xfId="22979"/>
    <cellStyle name="SAPBEXaggData 3 2 4 4 2 2" xfId="22980"/>
    <cellStyle name="SAPBEXaggData 3 2 4 4 3" xfId="22981"/>
    <cellStyle name="SAPBEXaggData 3 2 4 5" xfId="22982"/>
    <cellStyle name="SAPBEXaggData 3 2 4 5 2" xfId="22983"/>
    <cellStyle name="SAPBEXaggData 3 2 4 5 3" xfId="22984"/>
    <cellStyle name="SAPBEXaggData 3 2 4 6" xfId="22985"/>
    <cellStyle name="SAPBEXaggData 3 2 5" xfId="1594"/>
    <cellStyle name="SAPBEXaggData 3 2 5 2" xfId="1595"/>
    <cellStyle name="SAPBEXaggData 3 2 5 2 2" xfId="22986"/>
    <cellStyle name="SAPBEXaggData 3 2 5 2 2 2" xfId="22987"/>
    <cellStyle name="SAPBEXaggData 3 2 5 2 2 2 2" xfId="22988"/>
    <cellStyle name="SAPBEXaggData 3 2 5 2 2 3" xfId="22989"/>
    <cellStyle name="SAPBEXaggData 3 2 5 2 3" xfId="22990"/>
    <cellStyle name="SAPBEXaggData 3 2 5 2 3 2" xfId="22991"/>
    <cellStyle name="SAPBEXaggData 3 2 5 2 3 2 2" xfId="22992"/>
    <cellStyle name="SAPBEXaggData 3 2 5 2 3 3" xfId="22993"/>
    <cellStyle name="SAPBEXaggData 3 2 5 2 4" xfId="22994"/>
    <cellStyle name="SAPBEXaggData 3 2 5 2 4 2" xfId="22995"/>
    <cellStyle name="SAPBEXaggData 3 2 5 2 4 3" xfId="22996"/>
    <cellStyle name="SAPBEXaggData 3 2 5 2 5" xfId="22997"/>
    <cellStyle name="SAPBEXaggData 3 2 5 2 5 2" xfId="22998"/>
    <cellStyle name="SAPBEXaggData 3 2 5 2 6" xfId="22999"/>
    <cellStyle name="SAPBEXaggData 3 2 5 2 7" xfId="23000"/>
    <cellStyle name="SAPBEXaggData 3 2 5 2 8" xfId="23001"/>
    <cellStyle name="SAPBEXaggData 3 2 5 2 9" xfId="23002"/>
    <cellStyle name="SAPBEXaggData 3 2 5 3" xfId="1596"/>
    <cellStyle name="SAPBEXaggData 3 2 5 3 2" xfId="23003"/>
    <cellStyle name="SAPBEXaggData 3 2 5 3 2 2" xfId="23004"/>
    <cellStyle name="SAPBEXaggData 3 2 5 3 3" xfId="23005"/>
    <cellStyle name="SAPBEXaggData 3 2 5 4" xfId="1597"/>
    <cellStyle name="SAPBEXaggData 3 2 5 4 2" xfId="23006"/>
    <cellStyle name="SAPBEXaggData 3 2 5 4 3" xfId="23007"/>
    <cellStyle name="SAPBEXaggData 3 2 5 5" xfId="23008"/>
    <cellStyle name="SAPBEXaggData 3 2 5 6" xfId="23009"/>
    <cellStyle name="SAPBEXaggData 3 2 6" xfId="1598"/>
    <cellStyle name="SAPBEXaggData 3 2 6 10" xfId="23010"/>
    <cellStyle name="SAPBEXaggData 3 2 6 11" xfId="23011"/>
    <cellStyle name="SAPBEXaggData 3 2 6 2" xfId="1599"/>
    <cellStyle name="SAPBEXaggData 3 2 6 2 10" xfId="23012"/>
    <cellStyle name="SAPBEXaggData 3 2 6 2 2" xfId="1600"/>
    <cellStyle name="SAPBEXaggData 3 2 6 2 2 2" xfId="23013"/>
    <cellStyle name="SAPBEXaggData 3 2 6 2 2 2 2" xfId="23014"/>
    <cellStyle name="SAPBEXaggData 3 2 6 2 2 3" xfId="23015"/>
    <cellStyle name="SAPBEXaggData 3 2 6 2 3" xfId="23016"/>
    <cellStyle name="SAPBEXaggData 3 2 6 2 3 2" xfId="23017"/>
    <cellStyle name="SAPBEXaggData 3 2 6 2 3 2 2" xfId="23018"/>
    <cellStyle name="SAPBEXaggData 3 2 6 2 3 3" xfId="23019"/>
    <cellStyle name="SAPBEXaggData 3 2 6 2 4" xfId="23020"/>
    <cellStyle name="SAPBEXaggData 3 2 6 2 4 2" xfId="23021"/>
    <cellStyle name="SAPBEXaggData 3 2 6 2 4 3" xfId="23022"/>
    <cellStyle name="SAPBEXaggData 3 2 6 2 5" xfId="23023"/>
    <cellStyle name="SAPBEXaggData 3 2 6 2 5 2" xfId="23024"/>
    <cellStyle name="SAPBEXaggData 3 2 6 2 5 3" xfId="23025"/>
    <cellStyle name="SAPBEXaggData 3 2 6 2 6" xfId="23026"/>
    <cellStyle name="SAPBEXaggData 3 2 6 2 6 2" xfId="23027"/>
    <cellStyle name="SAPBEXaggData 3 2 6 2 7" xfId="23028"/>
    <cellStyle name="SAPBEXaggData 3 2 6 2 8" xfId="23029"/>
    <cellStyle name="SAPBEXaggData 3 2 6 2 9" xfId="23030"/>
    <cellStyle name="SAPBEXaggData 3 2 6 3" xfId="1601"/>
    <cellStyle name="SAPBEXaggData 3 2 6 3 2" xfId="23031"/>
    <cellStyle name="SAPBEXaggData 3 2 6 3 2 2" xfId="23032"/>
    <cellStyle name="SAPBEXaggData 3 2 6 3 3" xfId="23033"/>
    <cellStyle name="SAPBEXaggData 3 2 6 4" xfId="23034"/>
    <cellStyle name="SAPBEXaggData 3 2 6 4 2" xfId="23035"/>
    <cellStyle name="SAPBEXaggData 3 2 6 4 2 2" xfId="23036"/>
    <cellStyle name="SAPBEXaggData 3 2 6 4 3" xfId="23037"/>
    <cellStyle name="SAPBEXaggData 3 2 6 5" xfId="23038"/>
    <cellStyle name="SAPBEXaggData 3 2 6 5 2" xfId="23039"/>
    <cellStyle name="SAPBEXaggData 3 2 6 5 3" xfId="23040"/>
    <cellStyle name="SAPBEXaggData 3 2 6 6" xfId="23041"/>
    <cellStyle name="SAPBEXaggData 3 2 6 6 2" xfId="23042"/>
    <cellStyle name="SAPBEXaggData 3 2 6 6 3" xfId="23043"/>
    <cellStyle name="SAPBEXaggData 3 2 6 7" xfId="23044"/>
    <cellStyle name="SAPBEXaggData 3 2 6 7 2" xfId="23045"/>
    <cellStyle name="SAPBEXaggData 3 2 6 8" xfId="23046"/>
    <cellStyle name="SAPBEXaggData 3 2 6 9" xfId="23047"/>
    <cellStyle name="SAPBEXaggData 3 2 7" xfId="1602"/>
    <cellStyle name="SAPBEXaggData 3 2 7 10" xfId="23048"/>
    <cellStyle name="SAPBEXaggData 3 2 7 11" xfId="23049"/>
    <cellStyle name="SAPBEXaggData 3 2 7 2" xfId="1603"/>
    <cellStyle name="SAPBEXaggData 3 2 7 2 10" xfId="23050"/>
    <cellStyle name="SAPBEXaggData 3 2 7 2 2" xfId="1604"/>
    <cellStyle name="SAPBEXaggData 3 2 7 2 2 2" xfId="23051"/>
    <cellStyle name="SAPBEXaggData 3 2 7 2 2 2 2" xfId="23052"/>
    <cellStyle name="SAPBEXaggData 3 2 7 2 2 3" xfId="23053"/>
    <cellStyle name="SAPBEXaggData 3 2 7 2 3" xfId="1605"/>
    <cellStyle name="SAPBEXaggData 3 2 7 2 3 2" xfId="23054"/>
    <cellStyle name="SAPBEXaggData 3 2 7 2 3 2 2" xfId="23055"/>
    <cellStyle name="SAPBEXaggData 3 2 7 2 3 3" xfId="23056"/>
    <cellStyle name="SAPBEXaggData 3 2 7 2 4" xfId="23057"/>
    <cellStyle name="SAPBEXaggData 3 2 7 2 4 2" xfId="23058"/>
    <cellStyle name="SAPBEXaggData 3 2 7 2 4 3" xfId="23059"/>
    <cellStyle name="SAPBEXaggData 3 2 7 2 5" xfId="23060"/>
    <cellStyle name="SAPBEXaggData 3 2 7 2 5 2" xfId="23061"/>
    <cellStyle name="SAPBEXaggData 3 2 7 2 5 3" xfId="23062"/>
    <cellStyle name="SAPBEXaggData 3 2 7 2 6" xfId="23063"/>
    <cellStyle name="SAPBEXaggData 3 2 7 2 6 2" xfId="23064"/>
    <cellStyle name="SAPBEXaggData 3 2 7 2 6 3" xfId="23065"/>
    <cellStyle name="SAPBEXaggData 3 2 7 2 7" xfId="23066"/>
    <cellStyle name="SAPBEXaggData 3 2 7 2 7 2" xfId="23067"/>
    <cellStyle name="SAPBEXaggData 3 2 7 2 8" xfId="23068"/>
    <cellStyle name="SAPBEXaggData 3 2 7 2 9" xfId="23069"/>
    <cellStyle name="SAPBEXaggData 3 2 7 3" xfId="1606"/>
    <cellStyle name="SAPBEXaggData 3 2 7 3 2" xfId="23070"/>
    <cellStyle name="SAPBEXaggData 3 2 7 3 2 2" xfId="23071"/>
    <cellStyle name="SAPBEXaggData 3 2 7 3 3" xfId="23072"/>
    <cellStyle name="SAPBEXaggData 3 2 7 4" xfId="1607"/>
    <cellStyle name="SAPBEXaggData 3 2 7 4 2" xfId="23073"/>
    <cellStyle name="SAPBEXaggData 3 2 7 4 2 2" xfId="23074"/>
    <cellStyle name="SAPBEXaggData 3 2 7 4 3" xfId="23075"/>
    <cellStyle name="SAPBEXaggData 3 2 7 5" xfId="23076"/>
    <cellStyle name="SAPBEXaggData 3 2 7 5 2" xfId="23077"/>
    <cellStyle name="SAPBEXaggData 3 2 7 5 3" xfId="23078"/>
    <cellStyle name="SAPBEXaggData 3 2 7 6" xfId="23079"/>
    <cellStyle name="SAPBEXaggData 3 2 7 6 2" xfId="23080"/>
    <cellStyle name="SAPBEXaggData 3 2 7 6 3" xfId="23081"/>
    <cellStyle name="SAPBEXaggData 3 2 7 7" xfId="23082"/>
    <cellStyle name="SAPBEXaggData 3 2 7 7 2" xfId="23083"/>
    <cellStyle name="SAPBEXaggData 3 2 7 7 3" xfId="23084"/>
    <cellStyle name="SAPBEXaggData 3 2 7 8" xfId="23085"/>
    <cellStyle name="SAPBEXaggData 3 2 7 8 2" xfId="23086"/>
    <cellStyle name="SAPBEXaggData 3 2 7 9" xfId="23087"/>
    <cellStyle name="SAPBEXaggData 3 2 8" xfId="1608"/>
    <cellStyle name="SAPBEXaggData 3 2 8 2" xfId="1609"/>
    <cellStyle name="SAPBEXaggData 3 2 8 2 2" xfId="1610"/>
    <cellStyle name="SAPBEXaggData 3 2 8 2 2 2" xfId="23088"/>
    <cellStyle name="SAPBEXaggData 3 2 8 2 2 3" xfId="23089"/>
    <cellStyle name="SAPBEXaggData 3 2 8 2 3" xfId="1611"/>
    <cellStyle name="SAPBEXaggData 3 2 8 2 3 2" xfId="23090"/>
    <cellStyle name="SAPBEXaggData 3 2 8 2 3 3" xfId="23091"/>
    <cellStyle name="SAPBEXaggData 3 2 8 2 4" xfId="23092"/>
    <cellStyle name="SAPBEXaggData 3 2 8 2 5" xfId="23093"/>
    <cellStyle name="SAPBEXaggData 3 2 8 3" xfId="1612"/>
    <cellStyle name="SAPBEXaggData 3 2 8 3 2" xfId="23094"/>
    <cellStyle name="SAPBEXaggData 3 2 8 3 3" xfId="23095"/>
    <cellStyle name="SAPBEXaggData 3 2 8 4" xfId="1613"/>
    <cellStyle name="SAPBEXaggData 3 2 8 4 2" xfId="23096"/>
    <cellStyle name="SAPBEXaggData 3 2 8 4 3" xfId="23097"/>
    <cellStyle name="SAPBEXaggData 3 2 8 5" xfId="23098"/>
    <cellStyle name="SAPBEXaggData 3 2 8 5 2" xfId="23099"/>
    <cellStyle name="SAPBEXaggData 3 2 8 6" xfId="23100"/>
    <cellStyle name="SAPBEXaggData 3 2 8 7" xfId="23101"/>
    <cellStyle name="SAPBEXaggData 3 2 9" xfId="1614"/>
    <cellStyle name="SAPBEXaggData 3 2 9 2" xfId="1615"/>
    <cellStyle name="SAPBEXaggData 3 2 9 2 2" xfId="1616"/>
    <cellStyle name="SAPBEXaggData 3 2 9 2 2 2" xfId="23102"/>
    <cellStyle name="SAPBEXaggData 3 2 9 2 2 3" xfId="23103"/>
    <cellStyle name="SAPBEXaggData 3 2 9 2 3" xfId="1617"/>
    <cellStyle name="SAPBEXaggData 3 2 9 2 3 2" xfId="23104"/>
    <cellStyle name="SAPBEXaggData 3 2 9 2 3 3" xfId="23105"/>
    <cellStyle name="SAPBEXaggData 3 2 9 2 4" xfId="23106"/>
    <cellStyle name="SAPBEXaggData 3 2 9 2 5" xfId="23107"/>
    <cellStyle name="SAPBEXaggData 3 2 9 3" xfId="1618"/>
    <cellStyle name="SAPBEXaggData 3 2 9 3 2" xfId="23108"/>
    <cellStyle name="SAPBEXaggData 3 2 9 3 3" xfId="23109"/>
    <cellStyle name="SAPBEXaggData 3 2 9 4" xfId="1619"/>
    <cellStyle name="SAPBEXaggData 3 2 9 4 2" xfId="23110"/>
    <cellStyle name="SAPBEXaggData 3 2 9 4 3" xfId="23111"/>
    <cellStyle name="SAPBEXaggData 3 2 9 5" xfId="23112"/>
    <cellStyle name="SAPBEXaggData 3 2 9 6" xfId="23113"/>
    <cellStyle name="SAPBEXaggData 3 3" xfId="23114"/>
    <cellStyle name="SAPBEXaggData 3 3 2" xfId="23115"/>
    <cellStyle name="SAPBEXaggData 3 3 3" xfId="23116"/>
    <cellStyle name="SAPBEXaggData 3 4" xfId="23117"/>
    <cellStyle name="SAPBEXaggData 4" xfId="1620"/>
    <cellStyle name="SAPBEXaggData 4 2" xfId="1621"/>
    <cellStyle name="SAPBEXaggData 4 2 10" xfId="1622"/>
    <cellStyle name="SAPBEXaggData 4 2 10 2" xfId="1623"/>
    <cellStyle name="SAPBEXaggData 4 2 10 2 2" xfId="23118"/>
    <cellStyle name="SAPBEXaggData 4 2 10 2 3" xfId="23119"/>
    <cellStyle name="SAPBEXaggData 4 2 10 3" xfId="1624"/>
    <cellStyle name="SAPBEXaggData 4 2 10 3 2" xfId="23120"/>
    <cellStyle name="SAPBEXaggData 4 2 10 3 3" xfId="23121"/>
    <cellStyle name="SAPBEXaggData 4 2 10 4" xfId="23122"/>
    <cellStyle name="SAPBEXaggData 4 2 10 5" xfId="23123"/>
    <cellStyle name="SAPBEXaggData 4 2 11" xfId="1625"/>
    <cellStyle name="SAPBEXaggData 4 2 11 2" xfId="1626"/>
    <cellStyle name="SAPBEXaggData 4 2 11 2 2" xfId="23124"/>
    <cellStyle name="SAPBEXaggData 4 2 11 2 3" xfId="23125"/>
    <cellStyle name="SAPBEXaggData 4 2 11 3" xfId="1627"/>
    <cellStyle name="SAPBEXaggData 4 2 11 3 2" xfId="23126"/>
    <cellStyle name="SAPBEXaggData 4 2 11 3 3" xfId="23127"/>
    <cellStyle name="SAPBEXaggData 4 2 11 4" xfId="23128"/>
    <cellStyle name="SAPBEXaggData 4 2 11 5" xfId="23129"/>
    <cellStyle name="SAPBEXaggData 4 2 12" xfId="1628"/>
    <cellStyle name="SAPBEXaggData 4 2 12 2" xfId="1629"/>
    <cellStyle name="SAPBEXaggData 4 2 12 2 2" xfId="23130"/>
    <cellStyle name="SAPBEXaggData 4 2 12 2 3" xfId="23131"/>
    <cellStyle name="SAPBEXaggData 4 2 12 3" xfId="1630"/>
    <cellStyle name="SAPBEXaggData 4 2 12 3 2" xfId="23132"/>
    <cellStyle name="SAPBEXaggData 4 2 12 3 3" xfId="23133"/>
    <cellStyle name="SAPBEXaggData 4 2 12 4" xfId="23134"/>
    <cellStyle name="SAPBEXaggData 4 2 12 5" xfId="23135"/>
    <cellStyle name="SAPBEXaggData 4 2 13" xfId="23136"/>
    <cellStyle name="SAPBEXaggData 4 2 13 2" xfId="23137"/>
    <cellStyle name="SAPBEXaggData 4 2 13 3" xfId="23138"/>
    <cellStyle name="SAPBEXaggData 4 2 14" xfId="23139"/>
    <cellStyle name="SAPBEXaggData 4 2 2" xfId="1631"/>
    <cellStyle name="SAPBEXaggData 4 2 2 10" xfId="1632"/>
    <cellStyle name="SAPBEXaggData 4 2 2 10 2" xfId="1633"/>
    <cellStyle name="SAPBEXaggData 4 2 2 10 2 2" xfId="23140"/>
    <cellStyle name="SAPBEXaggData 4 2 2 10 2 3" xfId="23141"/>
    <cellStyle name="SAPBEXaggData 4 2 2 10 3" xfId="1634"/>
    <cellStyle name="SAPBEXaggData 4 2 2 10 3 2" xfId="23142"/>
    <cellStyle name="SAPBEXaggData 4 2 2 10 3 3" xfId="23143"/>
    <cellStyle name="SAPBEXaggData 4 2 2 10 4" xfId="23144"/>
    <cellStyle name="SAPBEXaggData 4 2 2 10 5" xfId="23145"/>
    <cellStyle name="SAPBEXaggData 4 2 2 11" xfId="23146"/>
    <cellStyle name="SAPBEXaggData 4 2 2 11 2" xfId="23147"/>
    <cellStyle name="SAPBEXaggData 4 2 2 11 3" xfId="23148"/>
    <cellStyle name="SAPBEXaggData 4 2 2 12" xfId="23149"/>
    <cellStyle name="SAPBEXaggData 4 2 2 2" xfId="1635"/>
    <cellStyle name="SAPBEXaggData 4 2 2 2 2" xfId="1636"/>
    <cellStyle name="SAPBEXaggData 4 2 2 2 2 2" xfId="1637"/>
    <cellStyle name="SAPBEXaggData 4 2 2 2 2 2 2" xfId="23150"/>
    <cellStyle name="SAPBEXaggData 4 2 2 2 2 2 2 2" xfId="23151"/>
    <cellStyle name="SAPBEXaggData 4 2 2 2 2 2 2 2 2" xfId="23152"/>
    <cellStyle name="SAPBEXaggData 4 2 2 2 2 2 2 3" xfId="23153"/>
    <cellStyle name="SAPBEXaggData 4 2 2 2 2 2 3" xfId="23154"/>
    <cellStyle name="SAPBEXaggData 4 2 2 2 2 2 3 2" xfId="23155"/>
    <cellStyle name="SAPBEXaggData 4 2 2 2 2 2 3 3" xfId="23156"/>
    <cellStyle name="SAPBEXaggData 4 2 2 2 2 2 4" xfId="23157"/>
    <cellStyle name="SAPBEXaggData 4 2 2 2 2 2 4 2" xfId="23158"/>
    <cellStyle name="SAPBEXaggData 4 2 2 2 2 2 4 3" xfId="23159"/>
    <cellStyle name="SAPBEXaggData 4 2 2 2 2 2 5" xfId="23160"/>
    <cellStyle name="SAPBEXaggData 4 2 2 2 2 2 5 2" xfId="23161"/>
    <cellStyle name="SAPBEXaggData 4 2 2 2 2 2 6" xfId="23162"/>
    <cellStyle name="SAPBEXaggData 4 2 2 2 2 2 7" xfId="23163"/>
    <cellStyle name="SAPBEXaggData 4 2 2 2 2 2 8" xfId="23164"/>
    <cellStyle name="SAPBEXaggData 4 2 2 2 2 2 9" xfId="23165"/>
    <cellStyle name="SAPBEXaggData 4 2 2 2 2 3" xfId="23166"/>
    <cellStyle name="SAPBEXaggData 4 2 2 2 2 3 2" xfId="23167"/>
    <cellStyle name="SAPBEXaggData 4 2 2 2 2 3 2 2" xfId="23168"/>
    <cellStyle name="SAPBEXaggData 4 2 2 2 2 3 3" xfId="23169"/>
    <cellStyle name="SAPBEXaggData 4 2 2 2 2 4" xfId="23170"/>
    <cellStyle name="SAPBEXaggData 4 2 2 2 2 4 2" xfId="23171"/>
    <cellStyle name="SAPBEXaggData 4 2 2 2 2 4 3" xfId="23172"/>
    <cellStyle name="SAPBEXaggData 4 2 2 2 2 5" xfId="23173"/>
    <cellStyle name="SAPBEXaggData 4 2 2 2 2 6" xfId="23174"/>
    <cellStyle name="SAPBEXaggData 4 2 2 2 3" xfId="1638"/>
    <cellStyle name="SAPBEXaggData 4 2 2 2 3 2" xfId="23175"/>
    <cellStyle name="SAPBEXaggData 4 2 2 2 3 2 2" xfId="23176"/>
    <cellStyle name="SAPBEXaggData 4 2 2 2 3 2 2 2" xfId="23177"/>
    <cellStyle name="SAPBEXaggData 4 2 2 2 3 2 3" xfId="23178"/>
    <cellStyle name="SAPBEXaggData 4 2 2 2 3 3" xfId="23179"/>
    <cellStyle name="SAPBEXaggData 4 2 2 2 3 3 2" xfId="23180"/>
    <cellStyle name="SAPBEXaggData 4 2 2 2 3 3 3" xfId="23181"/>
    <cellStyle name="SAPBEXaggData 4 2 2 2 3 4" xfId="23182"/>
    <cellStyle name="SAPBEXaggData 4 2 2 2 3 4 2" xfId="23183"/>
    <cellStyle name="SAPBEXaggData 4 2 2 2 3 4 3" xfId="23184"/>
    <cellStyle name="SAPBEXaggData 4 2 2 2 3 5" xfId="23185"/>
    <cellStyle name="SAPBEXaggData 4 2 2 2 3 5 2" xfId="23186"/>
    <cellStyle name="SAPBEXaggData 4 2 2 2 3 5 3" xfId="23187"/>
    <cellStyle name="SAPBEXaggData 4 2 2 2 3 6" xfId="23188"/>
    <cellStyle name="SAPBEXaggData 4 2 2 2 3 6 2" xfId="23189"/>
    <cellStyle name="SAPBEXaggData 4 2 2 2 3 7" xfId="23190"/>
    <cellStyle name="SAPBEXaggData 4 2 2 2 3 8" xfId="23191"/>
    <cellStyle name="SAPBEXaggData 4 2 2 2 3 9" xfId="23192"/>
    <cellStyle name="SAPBEXaggData 4 2 2 2 4" xfId="1639"/>
    <cellStyle name="SAPBEXaggData 4 2 2 2 4 2" xfId="23193"/>
    <cellStyle name="SAPBEXaggData 4 2 2 2 4 2 2" xfId="23194"/>
    <cellStyle name="SAPBEXaggData 4 2 2 2 4 3" xfId="23195"/>
    <cellStyle name="SAPBEXaggData 4 2 2 2 5" xfId="23196"/>
    <cellStyle name="SAPBEXaggData 4 2 2 2 5 2" xfId="23197"/>
    <cellStyle name="SAPBEXaggData 4 2 2 2 5 3" xfId="23198"/>
    <cellStyle name="SAPBEXaggData 4 2 2 2 6" xfId="23199"/>
    <cellStyle name="SAPBEXaggData 4 2 2 3" xfId="1640"/>
    <cellStyle name="SAPBEXaggData 4 2 2 3 2" xfId="1641"/>
    <cellStyle name="SAPBEXaggData 4 2 2 3 2 2" xfId="23200"/>
    <cellStyle name="SAPBEXaggData 4 2 2 3 2 2 2" xfId="23201"/>
    <cellStyle name="SAPBEXaggData 4 2 2 3 2 2 2 2" xfId="23202"/>
    <cellStyle name="SAPBEXaggData 4 2 2 3 2 2 3" xfId="23203"/>
    <cellStyle name="SAPBEXaggData 4 2 2 3 2 3" xfId="23204"/>
    <cellStyle name="SAPBEXaggData 4 2 2 3 2 3 2" xfId="23205"/>
    <cellStyle name="SAPBEXaggData 4 2 2 3 2 3 2 2" xfId="23206"/>
    <cellStyle name="SAPBEXaggData 4 2 2 3 2 3 3" xfId="23207"/>
    <cellStyle name="SAPBEXaggData 4 2 2 3 2 4" xfId="23208"/>
    <cellStyle name="SAPBEXaggData 4 2 2 3 2 4 2" xfId="23209"/>
    <cellStyle name="SAPBEXaggData 4 2 2 3 2 4 3" xfId="23210"/>
    <cellStyle name="SAPBEXaggData 4 2 2 3 2 5" xfId="23211"/>
    <cellStyle name="SAPBEXaggData 4 2 2 3 2 5 2" xfId="23212"/>
    <cellStyle name="SAPBEXaggData 4 2 2 3 2 6" xfId="23213"/>
    <cellStyle name="SAPBEXaggData 4 2 2 3 2 7" xfId="23214"/>
    <cellStyle name="SAPBEXaggData 4 2 2 3 2 8" xfId="23215"/>
    <cellStyle name="SAPBEXaggData 4 2 2 3 2 9" xfId="23216"/>
    <cellStyle name="SAPBEXaggData 4 2 2 3 3" xfId="1642"/>
    <cellStyle name="SAPBEXaggData 4 2 2 3 3 2" xfId="23217"/>
    <cellStyle name="SAPBEXaggData 4 2 2 3 3 2 2" xfId="23218"/>
    <cellStyle name="SAPBEXaggData 4 2 2 3 3 3" xfId="23219"/>
    <cellStyle name="SAPBEXaggData 4 2 2 3 4" xfId="1643"/>
    <cellStyle name="SAPBEXaggData 4 2 2 3 4 2" xfId="23220"/>
    <cellStyle name="SAPBEXaggData 4 2 2 3 4 3" xfId="23221"/>
    <cellStyle name="SAPBEXaggData 4 2 2 3 5" xfId="23222"/>
    <cellStyle name="SAPBEXaggData 4 2 2 3 6" xfId="23223"/>
    <cellStyle name="SAPBEXaggData 4 2 2 4" xfId="1644"/>
    <cellStyle name="SAPBEXaggData 4 2 2 4 10" xfId="23224"/>
    <cellStyle name="SAPBEXaggData 4 2 2 4 11" xfId="23225"/>
    <cellStyle name="SAPBEXaggData 4 2 2 4 2" xfId="1645"/>
    <cellStyle name="SAPBEXaggData 4 2 2 4 2 10" xfId="23226"/>
    <cellStyle name="SAPBEXaggData 4 2 2 4 2 2" xfId="1646"/>
    <cellStyle name="SAPBEXaggData 4 2 2 4 2 2 2" xfId="23227"/>
    <cellStyle name="SAPBEXaggData 4 2 2 4 2 2 2 2" xfId="23228"/>
    <cellStyle name="SAPBEXaggData 4 2 2 4 2 2 3" xfId="23229"/>
    <cellStyle name="SAPBEXaggData 4 2 2 4 2 3" xfId="23230"/>
    <cellStyle name="SAPBEXaggData 4 2 2 4 2 3 2" xfId="23231"/>
    <cellStyle name="SAPBEXaggData 4 2 2 4 2 3 2 2" xfId="23232"/>
    <cellStyle name="SAPBEXaggData 4 2 2 4 2 3 3" xfId="23233"/>
    <cellStyle name="SAPBEXaggData 4 2 2 4 2 4" xfId="23234"/>
    <cellStyle name="SAPBEXaggData 4 2 2 4 2 4 2" xfId="23235"/>
    <cellStyle name="SAPBEXaggData 4 2 2 4 2 4 3" xfId="23236"/>
    <cellStyle name="SAPBEXaggData 4 2 2 4 2 5" xfId="23237"/>
    <cellStyle name="SAPBEXaggData 4 2 2 4 2 5 2" xfId="23238"/>
    <cellStyle name="SAPBEXaggData 4 2 2 4 2 5 3" xfId="23239"/>
    <cellStyle name="SAPBEXaggData 4 2 2 4 2 6" xfId="23240"/>
    <cellStyle name="SAPBEXaggData 4 2 2 4 2 6 2" xfId="23241"/>
    <cellStyle name="SAPBEXaggData 4 2 2 4 2 7" xfId="23242"/>
    <cellStyle name="SAPBEXaggData 4 2 2 4 2 8" xfId="23243"/>
    <cellStyle name="SAPBEXaggData 4 2 2 4 2 9" xfId="23244"/>
    <cellStyle name="SAPBEXaggData 4 2 2 4 3" xfId="1647"/>
    <cellStyle name="SAPBEXaggData 4 2 2 4 3 2" xfId="23245"/>
    <cellStyle name="SAPBEXaggData 4 2 2 4 3 2 2" xfId="23246"/>
    <cellStyle name="SAPBEXaggData 4 2 2 4 3 3" xfId="23247"/>
    <cellStyle name="SAPBEXaggData 4 2 2 4 4" xfId="23248"/>
    <cellStyle name="SAPBEXaggData 4 2 2 4 4 2" xfId="23249"/>
    <cellStyle name="SAPBEXaggData 4 2 2 4 4 2 2" xfId="23250"/>
    <cellStyle name="SAPBEXaggData 4 2 2 4 4 3" xfId="23251"/>
    <cellStyle name="SAPBEXaggData 4 2 2 4 5" xfId="23252"/>
    <cellStyle name="SAPBEXaggData 4 2 2 4 5 2" xfId="23253"/>
    <cellStyle name="SAPBEXaggData 4 2 2 4 5 3" xfId="23254"/>
    <cellStyle name="SAPBEXaggData 4 2 2 4 6" xfId="23255"/>
    <cellStyle name="SAPBEXaggData 4 2 2 4 6 2" xfId="23256"/>
    <cellStyle name="SAPBEXaggData 4 2 2 4 6 3" xfId="23257"/>
    <cellStyle name="SAPBEXaggData 4 2 2 4 7" xfId="23258"/>
    <cellStyle name="SAPBEXaggData 4 2 2 4 7 2" xfId="23259"/>
    <cellStyle name="SAPBEXaggData 4 2 2 4 8" xfId="23260"/>
    <cellStyle name="SAPBEXaggData 4 2 2 4 9" xfId="23261"/>
    <cellStyle name="SAPBEXaggData 4 2 2 5" xfId="1648"/>
    <cellStyle name="SAPBEXaggData 4 2 2 5 10" xfId="23262"/>
    <cellStyle name="SAPBEXaggData 4 2 2 5 11" xfId="23263"/>
    <cellStyle name="SAPBEXaggData 4 2 2 5 2" xfId="1649"/>
    <cellStyle name="SAPBEXaggData 4 2 2 5 2 10" xfId="23264"/>
    <cellStyle name="SAPBEXaggData 4 2 2 5 2 2" xfId="1650"/>
    <cellStyle name="SAPBEXaggData 4 2 2 5 2 2 2" xfId="23265"/>
    <cellStyle name="SAPBEXaggData 4 2 2 5 2 2 2 2" xfId="23266"/>
    <cellStyle name="SAPBEXaggData 4 2 2 5 2 2 3" xfId="23267"/>
    <cellStyle name="SAPBEXaggData 4 2 2 5 2 3" xfId="1651"/>
    <cellStyle name="SAPBEXaggData 4 2 2 5 2 3 2" xfId="23268"/>
    <cellStyle name="SAPBEXaggData 4 2 2 5 2 3 2 2" xfId="23269"/>
    <cellStyle name="SAPBEXaggData 4 2 2 5 2 3 3" xfId="23270"/>
    <cellStyle name="SAPBEXaggData 4 2 2 5 2 4" xfId="23271"/>
    <cellStyle name="SAPBEXaggData 4 2 2 5 2 4 2" xfId="23272"/>
    <cellStyle name="SAPBEXaggData 4 2 2 5 2 4 3" xfId="23273"/>
    <cellStyle name="SAPBEXaggData 4 2 2 5 2 5" xfId="23274"/>
    <cellStyle name="SAPBEXaggData 4 2 2 5 2 5 2" xfId="23275"/>
    <cellStyle name="SAPBEXaggData 4 2 2 5 2 5 3" xfId="23276"/>
    <cellStyle name="SAPBEXaggData 4 2 2 5 2 6" xfId="23277"/>
    <cellStyle name="SAPBEXaggData 4 2 2 5 2 6 2" xfId="23278"/>
    <cellStyle name="SAPBEXaggData 4 2 2 5 2 6 3" xfId="23279"/>
    <cellStyle name="SAPBEXaggData 4 2 2 5 2 7" xfId="23280"/>
    <cellStyle name="SAPBEXaggData 4 2 2 5 2 7 2" xfId="23281"/>
    <cellStyle name="SAPBEXaggData 4 2 2 5 2 8" xfId="23282"/>
    <cellStyle name="SAPBEXaggData 4 2 2 5 2 9" xfId="23283"/>
    <cellStyle name="SAPBEXaggData 4 2 2 5 3" xfId="1652"/>
    <cellStyle name="SAPBEXaggData 4 2 2 5 3 2" xfId="23284"/>
    <cellStyle name="SAPBEXaggData 4 2 2 5 3 2 2" xfId="23285"/>
    <cellStyle name="SAPBEXaggData 4 2 2 5 3 3" xfId="23286"/>
    <cellStyle name="SAPBEXaggData 4 2 2 5 4" xfId="1653"/>
    <cellStyle name="SAPBEXaggData 4 2 2 5 4 2" xfId="23287"/>
    <cellStyle name="SAPBEXaggData 4 2 2 5 4 2 2" xfId="23288"/>
    <cellStyle name="SAPBEXaggData 4 2 2 5 4 3" xfId="23289"/>
    <cellStyle name="SAPBEXaggData 4 2 2 5 5" xfId="23290"/>
    <cellStyle name="SAPBEXaggData 4 2 2 5 5 2" xfId="23291"/>
    <cellStyle name="SAPBEXaggData 4 2 2 5 5 3" xfId="23292"/>
    <cellStyle name="SAPBEXaggData 4 2 2 5 6" xfId="23293"/>
    <cellStyle name="SAPBEXaggData 4 2 2 5 6 2" xfId="23294"/>
    <cellStyle name="SAPBEXaggData 4 2 2 5 6 3" xfId="23295"/>
    <cellStyle name="SAPBEXaggData 4 2 2 5 7" xfId="23296"/>
    <cellStyle name="SAPBEXaggData 4 2 2 5 7 2" xfId="23297"/>
    <cellStyle name="SAPBEXaggData 4 2 2 5 7 3" xfId="23298"/>
    <cellStyle name="SAPBEXaggData 4 2 2 5 8" xfId="23299"/>
    <cellStyle name="SAPBEXaggData 4 2 2 5 8 2" xfId="23300"/>
    <cellStyle name="SAPBEXaggData 4 2 2 5 9" xfId="23301"/>
    <cellStyle name="SAPBEXaggData 4 2 2 6" xfId="1654"/>
    <cellStyle name="SAPBEXaggData 4 2 2 6 2" xfId="1655"/>
    <cellStyle name="SAPBEXaggData 4 2 2 6 2 2" xfId="1656"/>
    <cellStyle name="SAPBEXaggData 4 2 2 6 2 2 2" xfId="23302"/>
    <cellStyle name="SAPBEXaggData 4 2 2 6 2 2 3" xfId="23303"/>
    <cellStyle name="SAPBEXaggData 4 2 2 6 2 3" xfId="1657"/>
    <cellStyle name="SAPBEXaggData 4 2 2 6 2 3 2" xfId="23304"/>
    <cellStyle name="SAPBEXaggData 4 2 2 6 2 3 3" xfId="23305"/>
    <cellStyle name="SAPBEXaggData 4 2 2 6 2 4" xfId="23306"/>
    <cellStyle name="SAPBEXaggData 4 2 2 6 2 5" xfId="23307"/>
    <cellStyle name="SAPBEXaggData 4 2 2 6 3" xfId="1658"/>
    <cellStyle name="SAPBEXaggData 4 2 2 6 3 2" xfId="23308"/>
    <cellStyle name="SAPBEXaggData 4 2 2 6 3 3" xfId="23309"/>
    <cellStyle name="SAPBEXaggData 4 2 2 6 4" xfId="1659"/>
    <cellStyle name="SAPBEXaggData 4 2 2 6 4 2" xfId="23310"/>
    <cellStyle name="SAPBEXaggData 4 2 2 6 4 3" xfId="23311"/>
    <cellStyle name="SAPBEXaggData 4 2 2 6 5" xfId="23312"/>
    <cellStyle name="SAPBEXaggData 4 2 2 6 5 2" xfId="23313"/>
    <cellStyle name="SAPBEXaggData 4 2 2 6 6" xfId="23314"/>
    <cellStyle name="SAPBEXaggData 4 2 2 6 7" xfId="23315"/>
    <cellStyle name="SAPBEXaggData 4 2 2 7" xfId="1660"/>
    <cellStyle name="SAPBEXaggData 4 2 2 7 2" xfId="1661"/>
    <cellStyle name="SAPBEXaggData 4 2 2 7 2 2" xfId="1662"/>
    <cellStyle name="SAPBEXaggData 4 2 2 7 2 2 2" xfId="23316"/>
    <cellStyle name="SAPBEXaggData 4 2 2 7 2 2 3" xfId="23317"/>
    <cellStyle name="SAPBEXaggData 4 2 2 7 2 3" xfId="1663"/>
    <cellStyle name="SAPBEXaggData 4 2 2 7 2 3 2" xfId="23318"/>
    <cellStyle name="SAPBEXaggData 4 2 2 7 2 3 3" xfId="23319"/>
    <cellStyle name="SAPBEXaggData 4 2 2 7 2 4" xfId="23320"/>
    <cellStyle name="SAPBEXaggData 4 2 2 7 2 5" xfId="23321"/>
    <cellStyle name="SAPBEXaggData 4 2 2 7 3" xfId="1664"/>
    <cellStyle name="SAPBEXaggData 4 2 2 7 3 2" xfId="23322"/>
    <cellStyle name="SAPBEXaggData 4 2 2 7 3 3" xfId="23323"/>
    <cellStyle name="SAPBEXaggData 4 2 2 7 4" xfId="1665"/>
    <cellStyle name="SAPBEXaggData 4 2 2 7 4 2" xfId="23324"/>
    <cellStyle name="SAPBEXaggData 4 2 2 7 4 3" xfId="23325"/>
    <cellStyle name="SAPBEXaggData 4 2 2 7 5" xfId="23326"/>
    <cellStyle name="SAPBEXaggData 4 2 2 7 6" xfId="23327"/>
    <cellStyle name="SAPBEXaggData 4 2 2 8" xfId="1666"/>
    <cellStyle name="SAPBEXaggData 4 2 2 8 2" xfId="1667"/>
    <cellStyle name="SAPBEXaggData 4 2 2 8 2 2" xfId="23328"/>
    <cellStyle name="SAPBEXaggData 4 2 2 8 2 3" xfId="23329"/>
    <cellStyle name="SAPBEXaggData 4 2 2 8 3" xfId="1668"/>
    <cellStyle name="SAPBEXaggData 4 2 2 8 3 2" xfId="23330"/>
    <cellStyle name="SAPBEXaggData 4 2 2 8 3 3" xfId="23331"/>
    <cellStyle name="SAPBEXaggData 4 2 2 8 4" xfId="23332"/>
    <cellStyle name="SAPBEXaggData 4 2 2 8 5" xfId="23333"/>
    <cellStyle name="SAPBEXaggData 4 2 2 9" xfId="1669"/>
    <cellStyle name="SAPBEXaggData 4 2 2 9 2" xfId="1670"/>
    <cellStyle name="SAPBEXaggData 4 2 2 9 2 2" xfId="23334"/>
    <cellStyle name="SAPBEXaggData 4 2 2 9 2 3" xfId="23335"/>
    <cellStyle name="SAPBEXaggData 4 2 2 9 3" xfId="1671"/>
    <cellStyle name="SAPBEXaggData 4 2 2 9 3 2" xfId="23336"/>
    <cellStyle name="SAPBEXaggData 4 2 2 9 3 3" xfId="23337"/>
    <cellStyle name="SAPBEXaggData 4 2 2 9 4" xfId="23338"/>
    <cellStyle name="SAPBEXaggData 4 2 2 9 5" xfId="23339"/>
    <cellStyle name="SAPBEXaggData 4 2 3" xfId="1672"/>
    <cellStyle name="SAPBEXaggData 4 2 3 10" xfId="1673"/>
    <cellStyle name="SAPBEXaggData 4 2 3 10 2" xfId="1674"/>
    <cellStyle name="SAPBEXaggData 4 2 3 10 2 2" xfId="23340"/>
    <cellStyle name="SAPBEXaggData 4 2 3 10 2 3" xfId="23341"/>
    <cellStyle name="SAPBEXaggData 4 2 3 10 3" xfId="1675"/>
    <cellStyle name="SAPBEXaggData 4 2 3 10 3 2" xfId="23342"/>
    <cellStyle name="SAPBEXaggData 4 2 3 10 3 3" xfId="23343"/>
    <cellStyle name="SAPBEXaggData 4 2 3 10 4" xfId="23344"/>
    <cellStyle name="SAPBEXaggData 4 2 3 10 5" xfId="23345"/>
    <cellStyle name="SAPBEXaggData 4 2 3 11" xfId="23346"/>
    <cellStyle name="SAPBEXaggData 4 2 3 11 2" xfId="23347"/>
    <cellStyle name="SAPBEXaggData 4 2 3 11 3" xfId="23348"/>
    <cellStyle name="SAPBEXaggData 4 2 3 12" xfId="23349"/>
    <cellStyle name="SAPBEXaggData 4 2 3 2" xfId="1676"/>
    <cellStyle name="SAPBEXaggData 4 2 3 2 2" xfId="1677"/>
    <cellStyle name="SAPBEXaggData 4 2 3 2 2 2" xfId="1678"/>
    <cellStyle name="SAPBEXaggData 4 2 3 2 2 2 2" xfId="23350"/>
    <cellStyle name="SAPBEXaggData 4 2 3 2 2 2 2 2" xfId="23351"/>
    <cellStyle name="SAPBEXaggData 4 2 3 2 2 2 2 2 2" xfId="23352"/>
    <cellStyle name="SAPBEXaggData 4 2 3 2 2 2 2 3" xfId="23353"/>
    <cellStyle name="SAPBEXaggData 4 2 3 2 2 2 3" xfId="23354"/>
    <cellStyle name="SAPBEXaggData 4 2 3 2 2 2 3 2" xfId="23355"/>
    <cellStyle name="SAPBEXaggData 4 2 3 2 2 2 3 3" xfId="23356"/>
    <cellStyle name="SAPBEXaggData 4 2 3 2 2 2 4" xfId="23357"/>
    <cellStyle name="SAPBEXaggData 4 2 3 2 2 2 4 2" xfId="23358"/>
    <cellStyle name="SAPBEXaggData 4 2 3 2 2 2 4 3" xfId="23359"/>
    <cellStyle name="SAPBEXaggData 4 2 3 2 2 2 5" xfId="23360"/>
    <cellStyle name="SAPBEXaggData 4 2 3 2 2 2 5 2" xfId="23361"/>
    <cellStyle name="SAPBEXaggData 4 2 3 2 2 2 6" xfId="23362"/>
    <cellStyle name="SAPBEXaggData 4 2 3 2 2 2 7" xfId="23363"/>
    <cellStyle name="SAPBEXaggData 4 2 3 2 2 2 8" xfId="23364"/>
    <cellStyle name="SAPBEXaggData 4 2 3 2 2 2 9" xfId="23365"/>
    <cellStyle name="SAPBEXaggData 4 2 3 2 2 3" xfId="23366"/>
    <cellStyle name="SAPBEXaggData 4 2 3 2 2 3 2" xfId="23367"/>
    <cellStyle name="SAPBEXaggData 4 2 3 2 2 3 2 2" xfId="23368"/>
    <cellStyle name="SAPBEXaggData 4 2 3 2 2 3 3" xfId="23369"/>
    <cellStyle name="SAPBEXaggData 4 2 3 2 2 4" xfId="23370"/>
    <cellStyle name="SAPBEXaggData 4 2 3 2 2 4 2" xfId="23371"/>
    <cellStyle name="SAPBEXaggData 4 2 3 2 2 4 3" xfId="23372"/>
    <cellStyle name="SAPBEXaggData 4 2 3 2 2 5" xfId="23373"/>
    <cellStyle name="SAPBEXaggData 4 2 3 2 2 6" xfId="23374"/>
    <cellStyle name="SAPBEXaggData 4 2 3 2 3" xfId="1679"/>
    <cellStyle name="SAPBEXaggData 4 2 3 2 3 2" xfId="23375"/>
    <cellStyle name="SAPBEXaggData 4 2 3 2 3 2 2" xfId="23376"/>
    <cellStyle name="SAPBEXaggData 4 2 3 2 3 2 2 2" xfId="23377"/>
    <cellStyle name="SAPBEXaggData 4 2 3 2 3 2 3" xfId="23378"/>
    <cellStyle name="SAPBEXaggData 4 2 3 2 3 3" xfId="23379"/>
    <cellStyle name="SAPBEXaggData 4 2 3 2 3 3 2" xfId="23380"/>
    <cellStyle name="SAPBEXaggData 4 2 3 2 3 3 3" xfId="23381"/>
    <cellStyle name="SAPBEXaggData 4 2 3 2 3 4" xfId="23382"/>
    <cellStyle name="SAPBEXaggData 4 2 3 2 3 4 2" xfId="23383"/>
    <cellStyle name="SAPBEXaggData 4 2 3 2 3 4 3" xfId="23384"/>
    <cellStyle name="SAPBEXaggData 4 2 3 2 3 5" xfId="23385"/>
    <cellStyle name="SAPBEXaggData 4 2 3 2 3 5 2" xfId="23386"/>
    <cellStyle name="SAPBEXaggData 4 2 3 2 3 5 3" xfId="23387"/>
    <cellStyle name="SAPBEXaggData 4 2 3 2 3 6" xfId="23388"/>
    <cellStyle name="SAPBEXaggData 4 2 3 2 3 6 2" xfId="23389"/>
    <cellStyle name="SAPBEXaggData 4 2 3 2 3 7" xfId="23390"/>
    <cellStyle name="SAPBEXaggData 4 2 3 2 3 8" xfId="23391"/>
    <cellStyle name="SAPBEXaggData 4 2 3 2 3 9" xfId="23392"/>
    <cellStyle name="SAPBEXaggData 4 2 3 2 4" xfId="1680"/>
    <cellStyle name="SAPBEXaggData 4 2 3 2 4 2" xfId="23393"/>
    <cellStyle name="SAPBEXaggData 4 2 3 2 4 2 2" xfId="23394"/>
    <cellStyle name="SAPBEXaggData 4 2 3 2 4 3" xfId="23395"/>
    <cellStyle name="SAPBEXaggData 4 2 3 2 5" xfId="23396"/>
    <cellStyle name="SAPBEXaggData 4 2 3 2 5 2" xfId="23397"/>
    <cellStyle name="SAPBEXaggData 4 2 3 2 5 3" xfId="23398"/>
    <cellStyle name="SAPBEXaggData 4 2 3 2 6" xfId="23399"/>
    <cellStyle name="SAPBEXaggData 4 2 3 3" xfId="1681"/>
    <cellStyle name="SAPBEXaggData 4 2 3 3 2" xfId="1682"/>
    <cellStyle name="SAPBEXaggData 4 2 3 3 2 2" xfId="23400"/>
    <cellStyle name="SAPBEXaggData 4 2 3 3 2 2 2" xfId="23401"/>
    <cellStyle name="SAPBEXaggData 4 2 3 3 2 2 2 2" xfId="23402"/>
    <cellStyle name="SAPBEXaggData 4 2 3 3 2 2 3" xfId="23403"/>
    <cellStyle name="SAPBEXaggData 4 2 3 3 2 3" xfId="23404"/>
    <cellStyle name="SAPBEXaggData 4 2 3 3 2 3 2" xfId="23405"/>
    <cellStyle name="SAPBEXaggData 4 2 3 3 2 3 2 2" xfId="23406"/>
    <cellStyle name="SAPBEXaggData 4 2 3 3 2 3 3" xfId="23407"/>
    <cellStyle name="SAPBEXaggData 4 2 3 3 2 4" xfId="23408"/>
    <cellStyle name="SAPBEXaggData 4 2 3 3 2 4 2" xfId="23409"/>
    <cellStyle name="SAPBEXaggData 4 2 3 3 2 4 3" xfId="23410"/>
    <cellStyle name="SAPBEXaggData 4 2 3 3 2 5" xfId="23411"/>
    <cellStyle name="SAPBEXaggData 4 2 3 3 2 5 2" xfId="23412"/>
    <cellStyle name="SAPBEXaggData 4 2 3 3 2 6" xfId="23413"/>
    <cellStyle name="SAPBEXaggData 4 2 3 3 2 7" xfId="23414"/>
    <cellStyle name="SAPBEXaggData 4 2 3 3 2 8" xfId="23415"/>
    <cellStyle name="SAPBEXaggData 4 2 3 3 2 9" xfId="23416"/>
    <cellStyle name="SAPBEXaggData 4 2 3 3 3" xfId="1683"/>
    <cellStyle name="SAPBEXaggData 4 2 3 3 3 2" xfId="23417"/>
    <cellStyle name="SAPBEXaggData 4 2 3 3 3 2 2" xfId="23418"/>
    <cellStyle name="SAPBEXaggData 4 2 3 3 3 3" xfId="23419"/>
    <cellStyle name="SAPBEXaggData 4 2 3 3 4" xfId="1684"/>
    <cellStyle name="SAPBEXaggData 4 2 3 3 4 2" xfId="23420"/>
    <cellStyle name="SAPBEXaggData 4 2 3 3 4 3" xfId="23421"/>
    <cellStyle name="SAPBEXaggData 4 2 3 3 5" xfId="23422"/>
    <cellStyle name="SAPBEXaggData 4 2 3 3 6" xfId="23423"/>
    <cellStyle name="SAPBEXaggData 4 2 3 4" xfId="1685"/>
    <cellStyle name="SAPBEXaggData 4 2 3 4 10" xfId="23424"/>
    <cellStyle name="SAPBEXaggData 4 2 3 4 11" xfId="23425"/>
    <cellStyle name="SAPBEXaggData 4 2 3 4 2" xfId="1686"/>
    <cellStyle name="SAPBEXaggData 4 2 3 4 2 10" xfId="23426"/>
    <cellStyle name="SAPBEXaggData 4 2 3 4 2 2" xfId="1687"/>
    <cellStyle name="SAPBEXaggData 4 2 3 4 2 2 2" xfId="23427"/>
    <cellStyle name="SAPBEXaggData 4 2 3 4 2 2 2 2" xfId="23428"/>
    <cellStyle name="SAPBEXaggData 4 2 3 4 2 2 3" xfId="23429"/>
    <cellStyle name="SAPBEXaggData 4 2 3 4 2 3" xfId="23430"/>
    <cellStyle name="SAPBEXaggData 4 2 3 4 2 3 2" xfId="23431"/>
    <cellStyle name="SAPBEXaggData 4 2 3 4 2 3 2 2" xfId="23432"/>
    <cellStyle name="SAPBEXaggData 4 2 3 4 2 3 3" xfId="23433"/>
    <cellStyle name="SAPBEXaggData 4 2 3 4 2 4" xfId="23434"/>
    <cellStyle name="SAPBEXaggData 4 2 3 4 2 4 2" xfId="23435"/>
    <cellStyle name="SAPBEXaggData 4 2 3 4 2 4 3" xfId="23436"/>
    <cellStyle name="SAPBEXaggData 4 2 3 4 2 5" xfId="23437"/>
    <cellStyle name="SAPBEXaggData 4 2 3 4 2 5 2" xfId="23438"/>
    <cellStyle name="SAPBEXaggData 4 2 3 4 2 5 3" xfId="23439"/>
    <cellStyle name="SAPBEXaggData 4 2 3 4 2 6" xfId="23440"/>
    <cellStyle name="SAPBEXaggData 4 2 3 4 2 6 2" xfId="23441"/>
    <cellStyle name="SAPBEXaggData 4 2 3 4 2 7" xfId="23442"/>
    <cellStyle name="SAPBEXaggData 4 2 3 4 2 8" xfId="23443"/>
    <cellStyle name="SAPBEXaggData 4 2 3 4 2 9" xfId="23444"/>
    <cellStyle name="SAPBEXaggData 4 2 3 4 3" xfId="1688"/>
    <cellStyle name="SAPBEXaggData 4 2 3 4 3 2" xfId="23445"/>
    <cellStyle name="SAPBEXaggData 4 2 3 4 3 2 2" xfId="23446"/>
    <cellStyle name="SAPBEXaggData 4 2 3 4 3 3" xfId="23447"/>
    <cellStyle name="SAPBEXaggData 4 2 3 4 4" xfId="23448"/>
    <cellStyle name="SAPBEXaggData 4 2 3 4 4 2" xfId="23449"/>
    <cellStyle name="SAPBEXaggData 4 2 3 4 4 2 2" xfId="23450"/>
    <cellStyle name="SAPBEXaggData 4 2 3 4 4 3" xfId="23451"/>
    <cellStyle name="SAPBEXaggData 4 2 3 4 5" xfId="23452"/>
    <cellStyle name="SAPBEXaggData 4 2 3 4 5 2" xfId="23453"/>
    <cellStyle name="SAPBEXaggData 4 2 3 4 5 3" xfId="23454"/>
    <cellStyle name="SAPBEXaggData 4 2 3 4 6" xfId="23455"/>
    <cellStyle name="SAPBEXaggData 4 2 3 4 6 2" xfId="23456"/>
    <cellStyle name="SAPBEXaggData 4 2 3 4 6 3" xfId="23457"/>
    <cellStyle name="SAPBEXaggData 4 2 3 4 7" xfId="23458"/>
    <cellStyle name="SAPBEXaggData 4 2 3 4 7 2" xfId="23459"/>
    <cellStyle name="SAPBEXaggData 4 2 3 4 8" xfId="23460"/>
    <cellStyle name="SAPBEXaggData 4 2 3 4 9" xfId="23461"/>
    <cellStyle name="SAPBEXaggData 4 2 3 5" xfId="1689"/>
    <cellStyle name="SAPBEXaggData 4 2 3 5 10" xfId="23462"/>
    <cellStyle name="SAPBEXaggData 4 2 3 5 11" xfId="23463"/>
    <cellStyle name="SAPBEXaggData 4 2 3 5 2" xfId="1690"/>
    <cellStyle name="SAPBEXaggData 4 2 3 5 2 10" xfId="23464"/>
    <cellStyle name="SAPBEXaggData 4 2 3 5 2 2" xfId="1691"/>
    <cellStyle name="SAPBEXaggData 4 2 3 5 2 2 2" xfId="23465"/>
    <cellStyle name="SAPBEXaggData 4 2 3 5 2 2 2 2" xfId="23466"/>
    <cellStyle name="SAPBEXaggData 4 2 3 5 2 2 3" xfId="23467"/>
    <cellStyle name="SAPBEXaggData 4 2 3 5 2 3" xfId="1692"/>
    <cellStyle name="SAPBEXaggData 4 2 3 5 2 3 2" xfId="23468"/>
    <cellStyle name="SAPBEXaggData 4 2 3 5 2 3 2 2" xfId="23469"/>
    <cellStyle name="SAPBEXaggData 4 2 3 5 2 3 3" xfId="23470"/>
    <cellStyle name="SAPBEXaggData 4 2 3 5 2 4" xfId="23471"/>
    <cellStyle name="SAPBEXaggData 4 2 3 5 2 4 2" xfId="23472"/>
    <cellStyle name="SAPBEXaggData 4 2 3 5 2 4 3" xfId="23473"/>
    <cellStyle name="SAPBEXaggData 4 2 3 5 2 5" xfId="23474"/>
    <cellStyle name="SAPBEXaggData 4 2 3 5 2 5 2" xfId="23475"/>
    <cellStyle name="SAPBEXaggData 4 2 3 5 2 5 3" xfId="23476"/>
    <cellStyle name="SAPBEXaggData 4 2 3 5 2 6" xfId="23477"/>
    <cellStyle name="SAPBEXaggData 4 2 3 5 2 6 2" xfId="23478"/>
    <cellStyle name="SAPBEXaggData 4 2 3 5 2 6 3" xfId="23479"/>
    <cellStyle name="SAPBEXaggData 4 2 3 5 2 7" xfId="23480"/>
    <cellStyle name="SAPBEXaggData 4 2 3 5 2 7 2" xfId="23481"/>
    <cellStyle name="SAPBEXaggData 4 2 3 5 2 8" xfId="23482"/>
    <cellStyle name="SAPBEXaggData 4 2 3 5 2 9" xfId="23483"/>
    <cellStyle name="SAPBEXaggData 4 2 3 5 3" xfId="1693"/>
    <cellStyle name="SAPBEXaggData 4 2 3 5 3 2" xfId="23484"/>
    <cellStyle name="SAPBEXaggData 4 2 3 5 3 2 2" xfId="23485"/>
    <cellStyle name="SAPBEXaggData 4 2 3 5 3 3" xfId="23486"/>
    <cellStyle name="SAPBEXaggData 4 2 3 5 4" xfId="1694"/>
    <cellStyle name="SAPBEXaggData 4 2 3 5 4 2" xfId="23487"/>
    <cellStyle name="SAPBEXaggData 4 2 3 5 4 2 2" xfId="23488"/>
    <cellStyle name="SAPBEXaggData 4 2 3 5 4 3" xfId="23489"/>
    <cellStyle name="SAPBEXaggData 4 2 3 5 5" xfId="23490"/>
    <cellStyle name="SAPBEXaggData 4 2 3 5 5 2" xfId="23491"/>
    <cellStyle name="SAPBEXaggData 4 2 3 5 5 3" xfId="23492"/>
    <cellStyle name="SAPBEXaggData 4 2 3 5 6" xfId="23493"/>
    <cellStyle name="SAPBEXaggData 4 2 3 5 6 2" xfId="23494"/>
    <cellStyle name="SAPBEXaggData 4 2 3 5 6 3" xfId="23495"/>
    <cellStyle name="SAPBEXaggData 4 2 3 5 7" xfId="23496"/>
    <cellStyle name="SAPBEXaggData 4 2 3 5 7 2" xfId="23497"/>
    <cellStyle name="SAPBEXaggData 4 2 3 5 7 3" xfId="23498"/>
    <cellStyle name="SAPBEXaggData 4 2 3 5 8" xfId="23499"/>
    <cellStyle name="SAPBEXaggData 4 2 3 5 8 2" xfId="23500"/>
    <cellStyle name="SAPBEXaggData 4 2 3 5 9" xfId="23501"/>
    <cellStyle name="SAPBEXaggData 4 2 3 6" xfId="1695"/>
    <cellStyle name="SAPBEXaggData 4 2 3 6 2" xfId="1696"/>
    <cellStyle name="SAPBEXaggData 4 2 3 6 2 2" xfId="1697"/>
    <cellStyle name="SAPBEXaggData 4 2 3 6 2 2 2" xfId="23502"/>
    <cellStyle name="SAPBEXaggData 4 2 3 6 2 2 3" xfId="23503"/>
    <cellStyle name="SAPBEXaggData 4 2 3 6 2 3" xfId="1698"/>
    <cellStyle name="SAPBEXaggData 4 2 3 6 2 3 2" xfId="23504"/>
    <cellStyle name="SAPBEXaggData 4 2 3 6 2 3 3" xfId="23505"/>
    <cellStyle name="SAPBEXaggData 4 2 3 6 2 4" xfId="23506"/>
    <cellStyle name="SAPBEXaggData 4 2 3 6 2 5" xfId="23507"/>
    <cellStyle name="SAPBEXaggData 4 2 3 6 3" xfId="1699"/>
    <cellStyle name="SAPBEXaggData 4 2 3 6 3 2" xfId="23508"/>
    <cellStyle name="SAPBEXaggData 4 2 3 6 3 3" xfId="23509"/>
    <cellStyle name="SAPBEXaggData 4 2 3 6 4" xfId="1700"/>
    <cellStyle name="SAPBEXaggData 4 2 3 6 4 2" xfId="23510"/>
    <cellStyle name="SAPBEXaggData 4 2 3 6 4 3" xfId="23511"/>
    <cellStyle name="SAPBEXaggData 4 2 3 6 5" xfId="23512"/>
    <cellStyle name="SAPBEXaggData 4 2 3 6 5 2" xfId="23513"/>
    <cellStyle name="SAPBEXaggData 4 2 3 6 6" xfId="23514"/>
    <cellStyle name="SAPBEXaggData 4 2 3 6 7" xfId="23515"/>
    <cellStyle name="SAPBEXaggData 4 2 3 7" xfId="1701"/>
    <cellStyle name="SAPBEXaggData 4 2 3 7 2" xfId="1702"/>
    <cellStyle name="SAPBEXaggData 4 2 3 7 2 2" xfId="1703"/>
    <cellStyle name="SAPBEXaggData 4 2 3 7 2 2 2" xfId="23516"/>
    <cellStyle name="SAPBEXaggData 4 2 3 7 2 2 3" xfId="23517"/>
    <cellStyle name="SAPBEXaggData 4 2 3 7 2 3" xfId="1704"/>
    <cellStyle name="SAPBEXaggData 4 2 3 7 2 3 2" xfId="23518"/>
    <cellStyle name="SAPBEXaggData 4 2 3 7 2 3 3" xfId="23519"/>
    <cellStyle name="SAPBEXaggData 4 2 3 7 2 4" xfId="23520"/>
    <cellStyle name="SAPBEXaggData 4 2 3 7 2 5" xfId="23521"/>
    <cellStyle name="SAPBEXaggData 4 2 3 7 3" xfId="1705"/>
    <cellStyle name="SAPBEXaggData 4 2 3 7 3 2" xfId="23522"/>
    <cellStyle name="SAPBEXaggData 4 2 3 7 3 3" xfId="23523"/>
    <cellStyle name="SAPBEXaggData 4 2 3 7 4" xfId="1706"/>
    <cellStyle name="SAPBEXaggData 4 2 3 7 4 2" xfId="23524"/>
    <cellStyle name="SAPBEXaggData 4 2 3 7 4 3" xfId="23525"/>
    <cellStyle name="SAPBEXaggData 4 2 3 7 5" xfId="23526"/>
    <cellStyle name="SAPBEXaggData 4 2 3 7 6" xfId="23527"/>
    <cellStyle name="SAPBEXaggData 4 2 3 8" xfId="1707"/>
    <cellStyle name="SAPBEXaggData 4 2 3 8 2" xfId="1708"/>
    <cellStyle name="SAPBEXaggData 4 2 3 8 2 2" xfId="23528"/>
    <cellStyle name="SAPBEXaggData 4 2 3 8 2 3" xfId="23529"/>
    <cellStyle name="SAPBEXaggData 4 2 3 8 3" xfId="1709"/>
    <cellStyle name="SAPBEXaggData 4 2 3 8 3 2" xfId="23530"/>
    <cellStyle name="SAPBEXaggData 4 2 3 8 3 3" xfId="23531"/>
    <cellStyle name="SAPBEXaggData 4 2 3 8 4" xfId="23532"/>
    <cellStyle name="SAPBEXaggData 4 2 3 8 5" xfId="23533"/>
    <cellStyle name="SAPBEXaggData 4 2 3 9" xfId="1710"/>
    <cellStyle name="SAPBEXaggData 4 2 3 9 2" xfId="1711"/>
    <cellStyle name="SAPBEXaggData 4 2 3 9 2 2" xfId="23534"/>
    <cellStyle name="SAPBEXaggData 4 2 3 9 2 3" xfId="23535"/>
    <cellStyle name="SAPBEXaggData 4 2 3 9 3" xfId="1712"/>
    <cellStyle name="SAPBEXaggData 4 2 3 9 3 2" xfId="23536"/>
    <cellStyle name="SAPBEXaggData 4 2 3 9 3 3" xfId="23537"/>
    <cellStyle name="SAPBEXaggData 4 2 3 9 4" xfId="23538"/>
    <cellStyle name="SAPBEXaggData 4 2 3 9 5" xfId="23539"/>
    <cellStyle name="SAPBEXaggData 4 2 4" xfId="1713"/>
    <cellStyle name="SAPBEXaggData 4 2 4 2" xfId="1714"/>
    <cellStyle name="SAPBEXaggData 4 2 4 2 2" xfId="1715"/>
    <cellStyle name="SAPBEXaggData 4 2 4 2 2 2" xfId="23540"/>
    <cellStyle name="SAPBEXaggData 4 2 4 2 2 2 2" xfId="23541"/>
    <cellStyle name="SAPBEXaggData 4 2 4 2 2 2 2 2" xfId="23542"/>
    <cellStyle name="SAPBEXaggData 4 2 4 2 2 2 3" xfId="23543"/>
    <cellStyle name="SAPBEXaggData 4 2 4 2 2 3" xfId="23544"/>
    <cellStyle name="SAPBEXaggData 4 2 4 2 2 3 2" xfId="23545"/>
    <cellStyle name="SAPBEXaggData 4 2 4 2 2 3 3" xfId="23546"/>
    <cellStyle name="SAPBEXaggData 4 2 4 2 2 4" xfId="23547"/>
    <cellStyle name="SAPBEXaggData 4 2 4 2 2 4 2" xfId="23548"/>
    <cellStyle name="SAPBEXaggData 4 2 4 2 2 4 3" xfId="23549"/>
    <cellStyle name="SAPBEXaggData 4 2 4 2 2 5" xfId="23550"/>
    <cellStyle name="SAPBEXaggData 4 2 4 2 2 5 2" xfId="23551"/>
    <cellStyle name="SAPBEXaggData 4 2 4 2 2 6" xfId="23552"/>
    <cellStyle name="SAPBEXaggData 4 2 4 2 2 7" xfId="23553"/>
    <cellStyle name="SAPBEXaggData 4 2 4 2 2 8" xfId="23554"/>
    <cellStyle name="SAPBEXaggData 4 2 4 2 2 9" xfId="23555"/>
    <cellStyle name="SAPBEXaggData 4 2 4 2 3" xfId="23556"/>
    <cellStyle name="SAPBEXaggData 4 2 4 2 3 2" xfId="23557"/>
    <cellStyle name="SAPBEXaggData 4 2 4 2 3 2 2" xfId="23558"/>
    <cellStyle name="SAPBEXaggData 4 2 4 2 3 3" xfId="23559"/>
    <cellStyle name="SAPBEXaggData 4 2 4 2 4" xfId="23560"/>
    <cellStyle name="SAPBEXaggData 4 2 4 2 4 2" xfId="23561"/>
    <cellStyle name="SAPBEXaggData 4 2 4 2 4 3" xfId="23562"/>
    <cellStyle name="SAPBEXaggData 4 2 4 2 5" xfId="23563"/>
    <cellStyle name="SAPBEXaggData 4 2 4 2 6" xfId="23564"/>
    <cellStyle name="SAPBEXaggData 4 2 4 3" xfId="1716"/>
    <cellStyle name="SAPBEXaggData 4 2 4 3 2" xfId="23565"/>
    <cellStyle name="SAPBEXaggData 4 2 4 3 2 2" xfId="23566"/>
    <cellStyle name="SAPBEXaggData 4 2 4 3 2 2 2" xfId="23567"/>
    <cellStyle name="SAPBEXaggData 4 2 4 3 2 3" xfId="23568"/>
    <cellStyle name="SAPBEXaggData 4 2 4 3 3" xfId="23569"/>
    <cellStyle name="SAPBEXaggData 4 2 4 3 3 2" xfId="23570"/>
    <cellStyle name="SAPBEXaggData 4 2 4 3 3 3" xfId="23571"/>
    <cellStyle name="SAPBEXaggData 4 2 4 3 4" xfId="23572"/>
    <cellStyle name="SAPBEXaggData 4 2 4 3 4 2" xfId="23573"/>
    <cellStyle name="SAPBEXaggData 4 2 4 3 4 3" xfId="23574"/>
    <cellStyle name="SAPBEXaggData 4 2 4 3 5" xfId="23575"/>
    <cellStyle name="SAPBEXaggData 4 2 4 3 5 2" xfId="23576"/>
    <cellStyle name="SAPBEXaggData 4 2 4 3 5 3" xfId="23577"/>
    <cellStyle name="SAPBEXaggData 4 2 4 3 6" xfId="23578"/>
    <cellStyle name="SAPBEXaggData 4 2 4 3 6 2" xfId="23579"/>
    <cellStyle name="SAPBEXaggData 4 2 4 3 7" xfId="23580"/>
    <cellStyle name="SAPBEXaggData 4 2 4 3 8" xfId="23581"/>
    <cellStyle name="SAPBEXaggData 4 2 4 3 9" xfId="23582"/>
    <cellStyle name="SAPBEXaggData 4 2 4 4" xfId="1717"/>
    <cellStyle name="SAPBEXaggData 4 2 4 4 2" xfId="23583"/>
    <cellStyle name="SAPBEXaggData 4 2 4 4 2 2" xfId="23584"/>
    <cellStyle name="SAPBEXaggData 4 2 4 4 3" xfId="23585"/>
    <cellStyle name="SAPBEXaggData 4 2 4 5" xfId="23586"/>
    <cellStyle name="SAPBEXaggData 4 2 4 5 2" xfId="23587"/>
    <cellStyle name="SAPBEXaggData 4 2 4 5 3" xfId="23588"/>
    <cellStyle name="SAPBEXaggData 4 2 4 6" xfId="23589"/>
    <cellStyle name="SAPBEXaggData 4 2 5" xfId="1718"/>
    <cellStyle name="SAPBEXaggData 4 2 5 2" xfId="1719"/>
    <cellStyle name="SAPBEXaggData 4 2 5 2 2" xfId="23590"/>
    <cellStyle name="SAPBEXaggData 4 2 5 2 2 2" xfId="23591"/>
    <cellStyle name="SAPBEXaggData 4 2 5 2 2 2 2" xfId="23592"/>
    <cellStyle name="SAPBEXaggData 4 2 5 2 2 3" xfId="23593"/>
    <cellStyle name="SAPBEXaggData 4 2 5 2 3" xfId="23594"/>
    <cellStyle name="SAPBEXaggData 4 2 5 2 3 2" xfId="23595"/>
    <cellStyle name="SAPBEXaggData 4 2 5 2 3 2 2" xfId="23596"/>
    <cellStyle name="SAPBEXaggData 4 2 5 2 3 3" xfId="23597"/>
    <cellStyle name="SAPBEXaggData 4 2 5 2 4" xfId="23598"/>
    <cellStyle name="SAPBEXaggData 4 2 5 2 4 2" xfId="23599"/>
    <cellStyle name="SAPBEXaggData 4 2 5 2 4 3" xfId="23600"/>
    <cellStyle name="SAPBEXaggData 4 2 5 2 5" xfId="23601"/>
    <cellStyle name="SAPBEXaggData 4 2 5 2 5 2" xfId="23602"/>
    <cellStyle name="SAPBEXaggData 4 2 5 2 6" xfId="23603"/>
    <cellStyle name="SAPBEXaggData 4 2 5 2 7" xfId="23604"/>
    <cellStyle name="SAPBEXaggData 4 2 5 2 8" xfId="23605"/>
    <cellStyle name="SAPBEXaggData 4 2 5 2 9" xfId="23606"/>
    <cellStyle name="SAPBEXaggData 4 2 5 3" xfId="1720"/>
    <cellStyle name="SAPBEXaggData 4 2 5 3 2" xfId="23607"/>
    <cellStyle name="SAPBEXaggData 4 2 5 3 2 2" xfId="23608"/>
    <cellStyle name="SAPBEXaggData 4 2 5 3 3" xfId="23609"/>
    <cellStyle name="SAPBEXaggData 4 2 5 4" xfId="1721"/>
    <cellStyle name="SAPBEXaggData 4 2 5 4 2" xfId="23610"/>
    <cellStyle name="SAPBEXaggData 4 2 5 4 3" xfId="23611"/>
    <cellStyle name="SAPBEXaggData 4 2 5 5" xfId="23612"/>
    <cellStyle name="SAPBEXaggData 4 2 5 6" xfId="23613"/>
    <cellStyle name="SAPBEXaggData 4 2 6" xfId="1722"/>
    <cellStyle name="SAPBEXaggData 4 2 6 10" xfId="23614"/>
    <cellStyle name="SAPBEXaggData 4 2 6 11" xfId="23615"/>
    <cellStyle name="SAPBEXaggData 4 2 6 2" xfId="1723"/>
    <cellStyle name="SAPBEXaggData 4 2 6 2 10" xfId="23616"/>
    <cellStyle name="SAPBEXaggData 4 2 6 2 2" xfId="1724"/>
    <cellStyle name="SAPBEXaggData 4 2 6 2 2 2" xfId="23617"/>
    <cellStyle name="SAPBEXaggData 4 2 6 2 2 2 2" xfId="23618"/>
    <cellStyle name="SAPBEXaggData 4 2 6 2 2 3" xfId="23619"/>
    <cellStyle name="SAPBEXaggData 4 2 6 2 3" xfId="23620"/>
    <cellStyle name="SAPBEXaggData 4 2 6 2 3 2" xfId="23621"/>
    <cellStyle name="SAPBEXaggData 4 2 6 2 3 2 2" xfId="23622"/>
    <cellStyle name="SAPBEXaggData 4 2 6 2 3 3" xfId="23623"/>
    <cellStyle name="SAPBEXaggData 4 2 6 2 4" xfId="23624"/>
    <cellStyle name="SAPBEXaggData 4 2 6 2 4 2" xfId="23625"/>
    <cellStyle name="SAPBEXaggData 4 2 6 2 4 3" xfId="23626"/>
    <cellStyle name="SAPBEXaggData 4 2 6 2 5" xfId="23627"/>
    <cellStyle name="SAPBEXaggData 4 2 6 2 5 2" xfId="23628"/>
    <cellStyle name="SAPBEXaggData 4 2 6 2 5 3" xfId="23629"/>
    <cellStyle name="SAPBEXaggData 4 2 6 2 6" xfId="23630"/>
    <cellStyle name="SAPBEXaggData 4 2 6 2 6 2" xfId="23631"/>
    <cellStyle name="SAPBEXaggData 4 2 6 2 7" xfId="23632"/>
    <cellStyle name="SAPBEXaggData 4 2 6 2 8" xfId="23633"/>
    <cellStyle name="SAPBEXaggData 4 2 6 2 9" xfId="23634"/>
    <cellStyle name="SAPBEXaggData 4 2 6 3" xfId="1725"/>
    <cellStyle name="SAPBEXaggData 4 2 6 3 2" xfId="23635"/>
    <cellStyle name="SAPBEXaggData 4 2 6 3 2 2" xfId="23636"/>
    <cellStyle name="SAPBEXaggData 4 2 6 3 3" xfId="23637"/>
    <cellStyle name="SAPBEXaggData 4 2 6 4" xfId="23638"/>
    <cellStyle name="SAPBEXaggData 4 2 6 4 2" xfId="23639"/>
    <cellStyle name="SAPBEXaggData 4 2 6 4 2 2" xfId="23640"/>
    <cellStyle name="SAPBEXaggData 4 2 6 4 3" xfId="23641"/>
    <cellStyle name="SAPBEXaggData 4 2 6 5" xfId="23642"/>
    <cellStyle name="SAPBEXaggData 4 2 6 5 2" xfId="23643"/>
    <cellStyle name="SAPBEXaggData 4 2 6 5 3" xfId="23644"/>
    <cellStyle name="SAPBEXaggData 4 2 6 6" xfId="23645"/>
    <cellStyle name="SAPBEXaggData 4 2 6 6 2" xfId="23646"/>
    <cellStyle name="SAPBEXaggData 4 2 6 6 3" xfId="23647"/>
    <cellStyle name="SAPBEXaggData 4 2 6 7" xfId="23648"/>
    <cellStyle name="SAPBEXaggData 4 2 6 7 2" xfId="23649"/>
    <cellStyle name="SAPBEXaggData 4 2 6 8" xfId="23650"/>
    <cellStyle name="SAPBEXaggData 4 2 6 9" xfId="23651"/>
    <cellStyle name="SAPBEXaggData 4 2 7" xfId="1726"/>
    <cellStyle name="SAPBEXaggData 4 2 7 10" xfId="23652"/>
    <cellStyle name="SAPBEXaggData 4 2 7 11" xfId="23653"/>
    <cellStyle name="SAPBEXaggData 4 2 7 2" xfId="1727"/>
    <cellStyle name="SAPBEXaggData 4 2 7 2 10" xfId="23654"/>
    <cellStyle name="SAPBEXaggData 4 2 7 2 2" xfId="1728"/>
    <cellStyle name="SAPBEXaggData 4 2 7 2 2 2" xfId="23655"/>
    <cellStyle name="SAPBEXaggData 4 2 7 2 2 2 2" xfId="23656"/>
    <cellStyle name="SAPBEXaggData 4 2 7 2 2 3" xfId="23657"/>
    <cellStyle name="SAPBEXaggData 4 2 7 2 3" xfId="1729"/>
    <cellStyle name="SAPBEXaggData 4 2 7 2 3 2" xfId="23658"/>
    <cellStyle name="SAPBEXaggData 4 2 7 2 3 2 2" xfId="23659"/>
    <cellStyle name="SAPBEXaggData 4 2 7 2 3 3" xfId="23660"/>
    <cellStyle name="SAPBEXaggData 4 2 7 2 4" xfId="23661"/>
    <cellStyle name="SAPBEXaggData 4 2 7 2 4 2" xfId="23662"/>
    <cellStyle name="SAPBEXaggData 4 2 7 2 4 3" xfId="23663"/>
    <cellStyle name="SAPBEXaggData 4 2 7 2 5" xfId="23664"/>
    <cellStyle name="SAPBEXaggData 4 2 7 2 5 2" xfId="23665"/>
    <cellStyle name="SAPBEXaggData 4 2 7 2 5 3" xfId="23666"/>
    <cellStyle name="SAPBEXaggData 4 2 7 2 6" xfId="23667"/>
    <cellStyle name="SAPBEXaggData 4 2 7 2 6 2" xfId="23668"/>
    <cellStyle name="SAPBEXaggData 4 2 7 2 6 3" xfId="23669"/>
    <cellStyle name="SAPBEXaggData 4 2 7 2 7" xfId="23670"/>
    <cellStyle name="SAPBEXaggData 4 2 7 2 7 2" xfId="23671"/>
    <cellStyle name="SAPBEXaggData 4 2 7 2 8" xfId="23672"/>
    <cellStyle name="SAPBEXaggData 4 2 7 2 9" xfId="23673"/>
    <cellStyle name="SAPBEXaggData 4 2 7 3" xfId="1730"/>
    <cellStyle name="SAPBEXaggData 4 2 7 3 2" xfId="23674"/>
    <cellStyle name="SAPBEXaggData 4 2 7 3 2 2" xfId="23675"/>
    <cellStyle name="SAPBEXaggData 4 2 7 3 3" xfId="23676"/>
    <cellStyle name="SAPBEXaggData 4 2 7 4" xfId="1731"/>
    <cellStyle name="SAPBEXaggData 4 2 7 4 2" xfId="23677"/>
    <cellStyle name="SAPBEXaggData 4 2 7 4 2 2" xfId="23678"/>
    <cellStyle name="SAPBEXaggData 4 2 7 4 3" xfId="23679"/>
    <cellStyle name="SAPBEXaggData 4 2 7 5" xfId="23680"/>
    <cellStyle name="SAPBEXaggData 4 2 7 5 2" xfId="23681"/>
    <cellStyle name="SAPBEXaggData 4 2 7 5 3" xfId="23682"/>
    <cellStyle name="SAPBEXaggData 4 2 7 6" xfId="23683"/>
    <cellStyle name="SAPBEXaggData 4 2 7 6 2" xfId="23684"/>
    <cellStyle name="SAPBEXaggData 4 2 7 6 3" xfId="23685"/>
    <cellStyle name="SAPBEXaggData 4 2 7 7" xfId="23686"/>
    <cellStyle name="SAPBEXaggData 4 2 7 7 2" xfId="23687"/>
    <cellStyle name="SAPBEXaggData 4 2 7 7 3" xfId="23688"/>
    <cellStyle name="SAPBEXaggData 4 2 7 8" xfId="23689"/>
    <cellStyle name="SAPBEXaggData 4 2 7 8 2" xfId="23690"/>
    <cellStyle name="SAPBEXaggData 4 2 7 9" xfId="23691"/>
    <cellStyle name="SAPBEXaggData 4 2 8" xfId="1732"/>
    <cellStyle name="SAPBEXaggData 4 2 8 2" xfId="1733"/>
    <cellStyle name="SAPBEXaggData 4 2 8 2 2" xfId="1734"/>
    <cellStyle name="SAPBEXaggData 4 2 8 2 2 2" xfId="23692"/>
    <cellStyle name="SAPBEXaggData 4 2 8 2 2 3" xfId="23693"/>
    <cellStyle name="SAPBEXaggData 4 2 8 2 3" xfId="1735"/>
    <cellStyle name="SAPBEXaggData 4 2 8 2 3 2" xfId="23694"/>
    <cellStyle name="SAPBEXaggData 4 2 8 2 3 3" xfId="23695"/>
    <cellStyle name="SAPBEXaggData 4 2 8 2 4" xfId="23696"/>
    <cellStyle name="SAPBEXaggData 4 2 8 2 5" xfId="23697"/>
    <cellStyle name="SAPBEXaggData 4 2 8 3" xfId="1736"/>
    <cellStyle name="SAPBEXaggData 4 2 8 3 2" xfId="23698"/>
    <cellStyle name="SAPBEXaggData 4 2 8 3 3" xfId="23699"/>
    <cellStyle name="SAPBEXaggData 4 2 8 4" xfId="1737"/>
    <cellStyle name="SAPBEXaggData 4 2 8 4 2" xfId="23700"/>
    <cellStyle name="SAPBEXaggData 4 2 8 4 3" xfId="23701"/>
    <cellStyle name="SAPBEXaggData 4 2 8 5" xfId="23702"/>
    <cellStyle name="SAPBEXaggData 4 2 8 5 2" xfId="23703"/>
    <cellStyle name="SAPBEXaggData 4 2 8 6" xfId="23704"/>
    <cellStyle name="SAPBEXaggData 4 2 8 7" xfId="23705"/>
    <cellStyle name="SAPBEXaggData 4 2 9" xfId="1738"/>
    <cellStyle name="SAPBEXaggData 4 2 9 2" xfId="1739"/>
    <cellStyle name="SAPBEXaggData 4 2 9 2 2" xfId="1740"/>
    <cellStyle name="SAPBEXaggData 4 2 9 2 2 2" xfId="23706"/>
    <cellStyle name="SAPBEXaggData 4 2 9 2 2 3" xfId="23707"/>
    <cellStyle name="SAPBEXaggData 4 2 9 2 3" xfId="1741"/>
    <cellStyle name="SAPBEXaggData 4 2 9 2 3 2" xfId="23708"/>
    <cellStyle name="SAPBEXaggData 4 2 9 2 3 3" xfId="23709"/>
    <cellStyle name="SAPBEXaggData 4 2 9 2 4" xfId="23710"/>
    <cellStyle name="SAPBEXaggData 4 2 9 2 5" xfId="23711"/>
    <cellStyle name="SAPBEXaggData 4 2 9 3" xfId="1742"/>
    <cellStyle name="SAPBEXaggData 4 2 9 3 2" xfId="23712"/>
    <cellStyle name="SAPBEXaggData 4 2 9 3 3" xfId="23713"/>
    <cellStyle name="SAPBEXaggData 4 2 9 4" xfId="1743"/>
    <cellStyle name="SAPBEXaggData 4 2 9 4 2" xfId="23714"/>
    <cellStyle name="SAPBEXaggData 4 2 9 4 3" xfId="23715"/>
    <cellStyle name="SAPBEXaggData 4 2 9 5" xfId="23716"/>
    <cellStyle name="SAPBEXaggData 4 2 9 6" xfId="23717"/>
    <cellStyle name="SAPBEXaggData 4 3" xfId="23718"/>
    <cellStyle name="SAPBEXaggData 4 3 2" xfId="23719"/>
    <cellStyle name="SAPBEXaggData 4 3 3" xfId="23720"/>
    <cellStyle name="SAPBEXaggData 4 4" xfId="23721"/>
    <cellStyle name="SAPBEXaggData 5" xfId="1744"/>
    <cellStyle name="SAPBEXaggData 5 2" xfId="1745"/>
    <cellStyle name="SAPBEXaggData 5 2 10" xfId="1746"/>
    <cellStyle name="SAPBEXaggData 5 2 10 2" xfId="1747"/>
    <cellStyle name="SAPBEXaggData 5 2 10 2 2" xfId="23722"/>
    <cellStyle name="SAPBEXaggData 5 2 10 2 3" xfId="23723"/>
    <cellStyle name="SAPBEXaggData 5 2 10 3" xfId="1748"/>
    <cellStyle name="SAPBEXaggData 5 2 10 3 2" xfId="23724"/>
    <cellStyle name="SAPBEXaggData 5 2 10 3 3" xfId="23725"/>
    <cellStyle name="SAPBEXaggData 5 2 10 4" xfId="23726"/>
    <cellStyle name="SAPBEXaggData 5 2 10 5" xfId="23727"/>
    <cellStyle name="SAPBEXaggData 5 2 11" xfId="1749"/>
    <cellStyle name="SAPBEXaggData 5 2 11 2" xfId="1750"/>
    <cellStyle name="SAPBEXaggData 5 2 11 2 2" xfId="23728"/>
    <cellStyle name="SAPBEXaggData 5 2 11 2 3" xfId="23729"/>
    <cellStyle name="SAPBEXaggData 5 2 11 3" xfId="1751"/>
    <cellStyle name="SAPBEXaggData 5 2 11 3 2" xfId="23730"/>
    <cellStyle name="SAPBEXaggData 5 2 11 3 3" xfId="23731"/>
    <cellStyle name="SAPBEXaggData 5 2 11 4" xfId="23732"/>
    <cellStyle name="SAPBEXaggData 5 2 11 5" xfId="23733"/>
    <cellStyle name="SAPBEXaggData 5 2 12" xfId="1752"/>
    <cellStyle name="SAPBEXaggData 5 2 12 2" xfId="1753"/>
    <cellStyle name="SAPBEXaggData 5 2 12 2 2" xfId="23734"/>
    <cellStyle name="SAPBEXaggData 5 2 12 2 3" xfId="23735"/>
    <cellStyle name="SAPBEXaggData 5 2 12 3" xfId="1754"/>
    <cellStyle name="SAPBEXaggData 5 2 12 3 2" xfId="23736"/>
    <cellStyle name="SAPBEXaggData 5 2 12 3 3" xfId="23737"/>
    <cellStyle name="SAPBEXaggData 5 2 12 4" xfId="23738"/>
    <cellStyle name="SAPBEXaggData 5 2 12 5" xfId="23739"/>
    <cellStyle name="SAPBEXaggData 5 2 13" xfId="23740"/>
    <cellStyle name="SAPBEXaggData 5 2 13 2" xfId="23741"/>
    <cellStyle name="SAPBEXaggData 5 2 13 3" xfId="23742"/>
    <cellStyle name="SAPBEXaggData 5 2 14" xfId="23743"/>
    <cellStyle name="SAPBEXaggData 5 2 2" xfId="1755"/>
    <cellStyle name="SAPBEXaggData 5 2 2 10" xfId="1756"/>
    <cellStyle name="SAPBEXaggData 5 2 2 10 2" xfId="1757"/>
    <cellStyle name="SAPBEXaggData 5 2 2 10 2 2" xfId="23744"/>
    <cellStyle name="SAPBEXaggData 5 2 2 10 2 3" xfId="23745"/>
    <cellStyle name="SAPBEXaggData 5 2 2 10 3" xfId="1758"/>
    <cellStyle name="SAPBEXaggData 5 2 2 10 3 2" xfId="23746"/>
    <cellStyle name="SAPBEXaggData 5 2 2 10 3 3" xfId="23747"/>
    <cellStyle name="SAPBEXaggData 5 2 2 10 4" xfId="23748"/>
    <cellStyle name="SAPBEXaggData 5 2 2 10 5" xfId="23749"/>
    <cellStyle name="SAPBEXaggData 5 2 2 11" xfId="23750"/>
    <cellStyle name="SAPBEXaggData 5 2 2 11 2" xfId="23751"/>
    <cellStyle name="SAPBEXaggData 5 2 2 11 3" xfId="23752"/>
    <cellStyle name="SAPBEXaggData 5 2 2 12" xfId="23753"/>
    <cellStyle name="SAPBEXaggData 5 2 2 2" xfId="1759"/>
    <cellStyle name="SAPBEXaggData 5 2 2 2 2" xfId="1760"/>
    <cellStyle name="SAPBEXaggData 5 2 2 2 2 2" xfId="1761"/>
    <cellStyle name="SAPBEXaggData 5 2 2 2 2 2 2" xfId="23754"/>
    <cellStyle name="SAPBEXaggData 5 2 2 2 2 2 2 2" xfId="23755"/>
    <cellStyle name="SAPBEXaggData 5 2 2 2 2 2 2 2 2" xfId="23756"/>
    <cellStyle name="SAPBEXaggData 5 2 2 2 2 2 2 3" xfId="23757"/>
    <cellStyle name="SAPBEXaggData 5 2 2 2 2 2 3" xfId="23758"/>
    <cellStyle name="SAPBEXaggData 5 2 2 2 2 2 3 2" xfId="23759"/>
    <cellStyle name="SAPBEXaggData 5 2 2 2 2 2 3 3" xfId="23760"/>
    <cellStyle name="SAPBEXaggData 5 2 2 2 2 2 4" xfId="23761"/>
    <cellStyle name="SAPBEXaggData 5 2 2 2 2 2 4 2" xfId="23762"/>
    <cellStyle name="SAPBEXaggData 5 2 2 2 2 2 4 3" xfId="23763"/>
    <cellStyle name="SAPBEXaggData 5 2 2 2 2 2 5" xfId="23764"/>
    <cellStyle name="SAPBEXaggData 5 2 2 2 2 2 5 2" xfId="23765"/>
    <cellStyle name="SAPBEXaggData 5 2 2 2 2 2 6" xfId="23766"/>
    <cellStyle name="SAPBEXaggData 5 2 2 2 2 2 7" xfId="23767"/>
    <cellStyle name="SAPBEXaggData 5 2 2 2 2 2 8" xfId="23768"/>
    <cellStyle name="SAPBEXaggData 5 2 2 2 2 2 9" xfId="23769"/>
    <cellStyle name="SAPBEXaggData 5 2 2 2 2 3" xfId="23770"/>
    <cellStyle name="SAPBEXaggData 5 2 2 2 2 3 2" xfId="23771"/>
    <cellStyle name="SAPBEXaggData 5 2 2 2 2 3 2 2" xfId="23772"/>
    <cellStyle name="SAPBEXaggData 5 2 2 2 2 3 3" xfId="23773"/>
    <cellStyle name="SAPBEXaggData 5 2 2 2 2 4" xfId="23774"/>
    <cellStyle name="SAPBEXaggData 5 2 2 2 2 4 2" xfId="23775"/>
    <cellStyle name="SAPBEXaggData 5 2 2 2 2 4 3" xfId="23776"/>
    <cellStyle name="SAPBEXaggData 5 2 2 2 2 5" xfId="23777"/>
    <cellStyle name="SAPBEXaggData 5 2 2 2 2 6" xfId="23778"/>
    <cellStyle name="SAPBEXaggData 5 2 2 2 3" xfId="1762"/>
    <cellStyle name="SAPBEXaggData 5 2 2 2 3 2" xfId="23779"/>
    <cellStyle name="SAPBEXaggData 5 2 2 2 3 2 2" xfId="23780"/>
    <cellStyle name="SAPBEXaggData 5 2 2 2 3 2 2 2" xfId="23781"/>
    <cellStyle name="SAPBEXaggData 5 2 2 2 3 2 3" xfId="23782"/>
    <cellStyle name="SAPBEXaggData 5 2 2 2 3 3" xfId="23783"/>
    <cellStyle name="SAPBEXaggData 5 2 2 2 3 3 2" xfId="23784"/>
    <cellStyle name="SAPBEXaggData 5 2 2 2 3 3 3" xfId="23785"/>
    <cellStyle name="SAPBEXaggData 5 2 2 2 3 4" xfId="23786"/>
    <cellStyle name="SAPBEXaggData 5 2 2 2 3 4 2" xfId="23787"/>
    <cellStyle name="SAPBEXaggData 5 2 2 2 3 4 3" xfId="23788"/>
    <cellStyle name="SAPBEXaggData 5 2 2 2 3 5" xfId="23789"/>
    <cellStyle name="SAPBEXaggData 5 2 2 2 3 5 2" xfId="23790"/>
    <cellStyle name="SAPBEXaggData 5 2 2 2 3 5 3" xfId="23791"/>
    <cellStyle name="SAPBEXaggData 5 2 2 2 3 6" xfId="23792"/>
    <cellStyle name="SAPBEXaggData 5 2 2 2 3 6 2" xfId="23793"/>
    <cellStyle name="SAPBEXaggData 5 2 2 2 3 7" xfId="23794"/>
    <cellStyle name="SAPBEXaggData 5 2 2 2 3 8" xfId="23795"/>
    <cellStyle name="SAPBEXaggData 5 2 2 2 3 9" xfId="23796"/>
    <cellStyle name="SAPBEXaggData 5 2 2 2 4" xfId="1763"/>
    <cellStyle name="SAPBEXaggData 5 2 2 2 4 2" xfId="23797"/>
    <cellStyle name="SAPBEXaggData 5 2 2 2 4 2 2" xfId="23798"/>
    <cellStyle name="SAPBEXaggData 5 2 2 2 4 3" xfId="23799"/>
    <cellStyle name="SAPBEXaggData 5 2 2 2 5" xfId="23800"/>
    <cellStyle name="SAPBEXaggData 5 2 2 2 5 2" xfId="23801"/>
    <cellStyle name="SAPBEXaggData 5 2 2 2 5 3" xfId="23802"/>
    <cellStyle name="SAPBEXaggData 5 2 2 2 6" xfId="23803"/>
    <cellStyle name="SAPBEXaggData 5 2 2 3" xfId="1764"/>
    <cellStyle name="SAPBEXaggData 5 2 2 3 2" xfId="1765"/>
    <cellStyle name="SAPBEXaggData 5 2 2 3 2 2" xfId="23804"/>
    <cellStyle name="SAPBEXaggData 5 2 2 3 2 2 2" xfId="23805"/>
    <cellStyle name="SAPBEXaggData 5 2 2 3 2 2 2 2" xfId="23806"/>
    <cellStyle name="SAPBEXaggData 5 2 2 3 2 2 3" xfId="23807"/>
    <cellStyle name="SAPBEXaggData 5 2 2 3 2 3" xfId="23808"/>
    <cellStyle name="SAPBEXaggData 5 2 2 3 2 3 2" xfId="23809"/>
    <cellStyle name="SAPBEXaggData 5 2 2 3 2 3 2 2" xfId="23810"/>
    <cellStyle name="SAPBEXaggData 5 2 2 3 2 3 3" xfId="23811"/>
    <cellStyle name="SAPBEXaggData 5 2 2 3 2 4" xfId="23812"/>
    <cellStyle name="SAPBEXaggData 5 2 2 3 2 4 2" xfId="23813"/>
    <cellStyle name="SAPBEXaggData 5 2 2 3 2 4 3" xfId="23814"/>
    <cellStyle name="SAPBEXaggData 5 2 2 3 2 5" xfId="23815"/>
    <cellStyle name="SAPBEXaggData 5 2 2 3 2 5 2" xfId="23816"/>
    <cellStyle name="SAPBEXaggData 5 2 2 3 2 6" xfId="23817"/>
    <cellStyle name="SAPBEXaggData 5 2 2 3 2 7" xfId="23818"/>
    <cellStyle name="SAPBEXaggData 5 2 2 3 2 8" xfId="23819"/>
    <cellStyle name="SAPBEXaggData 5 2 2 3 2 9" xfId="23820"/>
    <cellStyle name="SAPBEXaggData 5 2 2 3 3" xfId="1766"/>
    <cellStyle name="SAPBEXaggData 5 2 2 3 3 2" xfId="23821"/>
    <cellStyle name="SAPBEXaggData 5 2 2 3 3 2 2" xfId="23822"/>
    <cellStyle name="SAPBEXaggData 5 2 2 3 3 3" xfId="23823"/>
    <cellStyle name="SAPBEXaggData 5 2 2 3 4" xfId="1767"/>
    <cellStyle name="SAPBEXaggData 5 2 2 3 4 2" xfId="23824"/>
    <cellStyle name="SAPBEXaggData 5 2 2 3 4 3" xfId="23825"/>
    <cellStyle name="SAPBEXaggData 5 2 2 3 5" xfId="23826"/>
    <cellStyle name="SAPBEXaggData 5 2 2 3 6" xfId="23827"/>
    <cellStyle name="SAPBEXaggData 5 2 2 4" xfId="1768"/>
    <cellStyle name="SAPBEXaggData 5 2 2 4 10" xfId="23828"/>
    <cellStyle name="SAPBEXaggData 5 2 2 4 11" xfId="23829"/>
    <cellStyle name="SAPBEXaggData 5 2 2 4 2" xfId="1769"/>
    <cellStyle name="SAPBEXaggData 5 2 2 4 2 10" xfId="23830"/>
    <cellStyle name="SAPBEXaggData 5 2 2 4 2 2" xfId="1770"/>
    <cellStyle name="SAPBEXaggData 5 2 2 4 2 2 2" xfId="23831"/>
    <cellStyle name="SAPBEXaggData 5 2 2 4 2 2 2 2" xfId="23832"/>
    <cellStyle name="SAPBEXaggData 5 2 2 4 2 2 3" xfId="23833"/>
    <cellStyle name="SAPBEXaggData 5 2 2 4 2 3" xfId="23834"/>
    <cellStyle name="SAPBEXaggData 5 2 2 4 2 3 2" xfId="23835"/>
    <cellStyle name="SAPBEXaggData 5 2 2 4 2 3 2 2" xfId="23836"/>
    <cellStyle name="SAPBEXaggData 5 2 2 4 2 3 3" xfId="23837"/>
    <cellStyle name="SAPBEXaggData 5 2 2 4 2 4" xfId="23838"/>
    <cellStyle name="SAPBEXaggData 5 2 2 4 2 4 2" xfId="23839"/>
    <cellStyle name="SAPBEXaggData 5 2 2 4 2 4 3" xfId="23840"/>
    <cellStyle name="SAPBEXaggData 5 2 2 4 2 5" xfId="23841"/>
    <cellStyle name="SAPBEXaggData 5 2 2 4 2 5 2" xfId="23842"/>
    <cellStyle name="SAPBEXaggData 5 2 2 4 2 5 3" xfId="23843"/>
    <cellStyle name="SAPBEXaggData 5 2 2 4 2 6" xfId="23844"/>
    <cellStyle name="SAPBEXaggData 5 2 2 4 2 6 2" xfId="23845"/>
    <cellStyle name="SAPBEXaggData 5 2 2 4 2 7" xfId="23846"/>
    <cellStyle name="SAPBEXaggData 5 2 2 4 2 8" xfId="23847"/>
    <cellStyle name="SAPBEXaggData 5 2 2 4 2 9" xfId="23848"/>
    <cellStyle name="SAPBEXaggData 5 2 2 4 3" xfId="1771"/>
    <cellStyle name="SAPBEXaggData 5 2 2 4 3 2" xfId="23849"/>
    <cellStyle name="SAPBEXaggData 5 2 2 4 3 2 2" xfId="23850"/>
    <cellStyle name="SAPBEXaggData 5 2 2 4 3 3" xfId="23851"/>
    <cellStyle name="SAPBEXaggData 5 2 2 4 4" xfId="23852"/>
    <cellStyle name="SAPBEXaggData 5 2 2 4 4 2" xfId="23853"/>
    <cellStyle name="SAPBEXaggData 5 2 2 4 4 2 2" xfId="23854"/>
    <cellStyle name="SAPBEXaggData 5 2 2 4 4 3" xfId="23855"/>
    <cellStyle name="SAPBEXaggData 5 2 2 4 5" xfId="23856"/>
    <cellStyle name="SAPBEXaggData 5 2 2 4 5 2" xfId="23857"/>
    <cellStyle name="SAPBEXaggData 5 2 2 4 5 3" xfId="23858"/>
    <cellStyle name="SAPBEXaggData 5 2 2 4 6" xfId="23859"/>
    <cellStyle name="SAPBEXaggData 5 2 2 4 6 2" xfId="23860"/>
    <cellStyle name="SAPBEXaggData 5 2 2 4 6 3" xfId="23861"/>
    <cellStyle name="SAPBEXaggData 5 2 2 4 7" xfId="23862"/>
    <cellStyle name="SAPBEXaggData 5 2 2 4 7 2" xfId="23863"/>
    <cellStyle name="SAPBEXaggData 5 2 2 4 8" xfId="23864"/>
    <cellStyle name="SAPBEXaggData 5 2 2 4 9" xfId="23865"/>
    <cellStyle name="SAPBEXaggData 5 2 2 5" xfId="1772"/>
    <cellStyle name="SAPBEXaggData 5 2 2 5 10" xfId="23866"/>
    <cellStyle name="SAPBEXaggData 5 2 2 5 11" xfId="23867"/>
    <cellStyle name="SAPBEXaggData 5 2 2 5 2" xfId="1773"/>
    <cellStyle name="SAPBEXaggData 5 2 2 5 2 10" xfId="23868"/>
    <cellStyle name="SAPBEXaggData 5 2 2 5 2 2" xfId="1774"/>
    <cellStyle name="SAPBEXaggData 5 2 2 5 2 2 2" xfId="23869"/>
    <cellStyle name="SAPBEXaggData 5 2 2 5 2 2 2 2" xfId="23870"/>
    <cellStyle name="SAPBEXaggData 5 2 2 5 2 2 3" xfId="23871"/>
    <cellStyle name="SAPBEXaggData 5 2 2 5 2 3" xfId="1775"/>
    <cellStyle name="SAPBEXaggData 5 2 2 5 2 3 2" xfId="23872"/>
    <cellStyle name="SAPBEXaggData 5 2 2 5 2 3 2 2" xfId="23873"/>
    <cellStyle name="SAPBEXaggData 5 2 2 5 2 3 3" xfId="23874"/>
    <cellStyle name="SAPBEXaggData 5 2 2 5 2 4" xfId="23875"/>
    <cellStyle name="SAPBEXaggData 5 2 2 5 2 4 2" xfId="23876"/>
    <cellStyle name="SAPBEXaggData 5 2 2 5 2 4 3" xfId="23877"/>
    <cellStyle name="SAPBEXaggData 5 2 2 5 2 5" xfId="23878"/>
    <cellStyle name="SAPBEXaggData 5 2 2 5 2 5 2" xfId="23879"/>
    <cellStyle name="SAPBEXaggData 5 2 2 5 2 5 3" xfId="23880"/>
    <cellStyle name="SAPBEXaggData 5 2 2 5 2 6" xfId="23881"/>
    <cellStyle name="SAPBEXaggData 5 2 2 5 2 6 2" xfId="23882"/>
    <cellStyle name="SAPBEXaggData 5 2 2 5 2 6 3" xfId="23883"/>
    <cellStyle name="SAPBEXaggData 5 2 2 5 2 7" xfId="23884"/>
    <cellStyle name="SAPBEXaggData 5 2 2 5 2 7 2" xfId="23885"/>
    <cellStyle name="SAPBEXaggData 5 2 2 5 2 8" xfId="23886"/>
    <cellStyle name="SAPBEXaggData 5 2 2 5 2 9" xfId="23887"/>
    <cellStyle name="SAPBEXaggData 5 2 2 5 3" xfId="1776"/>
    <cellStyle name="SAPBEXaggData 5 2 2 5 3 2" xfId="23888"/>
    <cellStyle name="SAPBEXaggData 5 2 2 5 3 2 2" xfId="23889"/>
    <cellStyle name="SAPBEXaggData 5 2 2 5 3 3" xfId="23890"/>
    <cellStyle name="SAPBEXaggData 5 2 2 5 4" xfId="1777"/>
    <cellStyle name="SAPBEXaggData 5 2 2 5 4 2" xfId="23891"/>
    <cellStyle name="SAPBEXaggData 5 2 2 5 4 2 2" xfId="23892"/>
    <cellStyle name="SAPBEXaggData 5 2 2 5 4 3" xfId="23893"/>
    <cellStyle name="SAPBEXaggData 5 2 2 5 5" xfId="23894"/>
    <cellStyle name="SAPBEXaggData 5 2 2 5 5 2" xfId="23895"/>
    <cellStyle name="SAPBEXaggData 5 2 2 5 5 3" xfId="23896"/>
    <cellStyle name="SAPBEXaggData 5 2 2 5 6" xfId="23897"/>
    <cellStyle name="SAPBEXaggData 5 2 2 5 6 2" xfId="23898"/>
    <cellStyle name="SAPBEXaggData 5 2 2 5 6 3" xfId="23899"/>
    <cellStyle name="SAPBEXaggData 5 2 2 5 7" xfId="23900"/>
    <cellStyle name="SAPBEXaggData 5 2 2 5 7 2" xfId="23901"/>
    <cellStyle name="SAPBEXaggData 5 2 2 5 7 3" xfId="23902"/>
    <cellStyle name="SAPBEXaggData 5 2 2 5 8" xfId="23903"/>
    <cellStyle name="SAPBEXaggData 5 2 2 5 8 2" xfId="23904"/>
    <cellStyle name="SAPBEXaggData 5 2 2 5 9" xfId="23905"/>
    <cellStyle name="SAPBEXaggData 5 2 2 6" xfId="1778"/>
    <cellStyle name="SAPBEXaggData 5 2 2 6 2" xfId="1779"/>
    <cellStyle name="SAPBEXaggData 5 2 2 6 2 2" xfId="1780"/>
    <cellStyle name="SAPBEXaggData 5 2 2 6 2 2 2" xfId="23906"/>
    <cellStyle name="SAPBEXaggData 5 2 2 6 2 2 3" xfId="23907"/>
    <cellStyle name="SAPBEXaggData 5 2 2 6 2 3" xfId="1781"/>
    <cellStyle name="SAPBEXaggData 5 2 2 6 2 3 2" xfId="23908"/>
    <cellStyle name="SAPBEXaggData 5 2 2 6 2 3 3" xfId="23909"/>
    <cellStyle name="SAPBEXaggData 5 2 2 6 2 4" xfId="23910"/>
    <cellStyle name="SAPBEXaggData 5 2 2 6 2 5" xfId="23911"/>
    <cellStyle name="SAPBEXaggData 5 2 2 6 3" xfId="1782"/>
    <cellStyle name="SAPBEXaggData 5 2 2 6 3 2" xfId="23912"/>
    <cellStyle name="SAPBEXaggData 5 2 2 6 3 3" xfId="23913"/>
    <cellStyle name="SAPBEXaggData 5 2 2 6 4" xfId="1783"/>
    <cellStyle name="SAPBEXaggData 5 2 2 6 4 2" xfId="23914"/>
    <cellStyle name="SAPBEXaggData 5 2 2 6 4 3" xfId="23915"/>
    <cellStyle name="SAPBEXaggData 5 2 2 6 5" xfId="23916"/>
    <cellStyle name="SAPBEXaggData 5 2 2 6 5 2" xfId="23917"/>
    <cellStyle name="SAPBEXaggData 5 2 2 6 6" xfId="23918"/>
    <cellStyle name="SAPBEXaggData 5 2 2 6 7" xfId="23919"/>
    <cellStyle name="SAPBEXaggData 5 2 2 7" xfId="1784"/>
    <cellStyle name="SAPBEXaggData 5 2 2 7 2" xfId="1785"/>
    <cellStyle name="SAPBEXaggData 5 2 2 7 2 2" xfId="1786"/>
    <cellStyle name="SAPBEXaggData 5 2 2 7 2 2 2" xfId="23920"/>
    <cellStyle name="SAPBEXaggData 5 2 2 7 2 2 3" xfId="23921"/>
    <cellStyle name="SAPBEXaggData 5 2 2 7 2 3" xfId="1787"/>
    <cellStyle name="SAPBEXaggData 5 2 2 7 2 3 2" xfId="23922"/>
    <cellStyle name="SAPBEXaggData 5 2 2 7 2 3 3" xfId="23923"/>
    <cellStyle name="SAPBEXaggData 5 2 2 7 2 4" xfId="23924"/>
    <cellStyle name="SAPBEXaggData 5 2 2 7 2 5" xfId="23925"/>
    <cellStyle name="SAPBEXaggData 5 2 2 7 3" xfId="1788"/>
    <cellStyle name="SAPBEXaggData 5 2 2 7 3 2" xfId="23926"/>
    <cellStyle name="SAPBEXaggData 5 2 2 7 3 3" xfId="23927"/>
    <cellStyle name="SAPBEXaggData 5 2 2 7 4" xfId="1789"/>
    <cellStyle name="SAPBEXaggData 5 2 2 7 4 2" xfId="23928"/>
    <cellStyle name="SAPBEXaggData 5 2 2 7 4 3" xfId="23929"/>
    <cellStyle name="SAPBEXaggData 5 2 2 7 5" xfId="23930"/>
    <cellStyle name="SAPBEXaggData 5 2 2 7 6" xfId="23931"/>
    <cellStyle name="SAPBEXaggData 5 2 2 8" xfId="1790"/>
    <cellStyle name="SAPBEXaggData 5 2 2 8 2" xfId="1791"/>
    <cellStyle name="SAPBEXaggData 5 2 2 8 2 2" xfId="23932"/>
    <cellStyle name="SAPBEXaggData 5 2 2 8 2 3" xfId="23933"/>
    <cellStyle name="SAPBEXaggData 5 2 2 8 3" xfId="1792"/>
    <cellStyle name="SAPBEXaggData 5 2 2 8 3 2" xfId="23934"/>
    <cellStyle name="SAPBEXaggData 5 2 2 8 3 3" xfId="23935"/>
    <cellStyle name="SAPBEXaggData 5 2 2 8 4" xfId="23936"/>
    <cellStyle name="SAPBEXaggData 5 2 2 8 5" xfId="23937"/>
    <cellStyle name="SAPBEXaggData 5 2 2 9" xfId="1793"/>
    <cellStyle name="SAPBEXaggData 5 2 2 9 2" xfId="1794"/>
    <cellStyle name="SAPBEXaggData 5 2 2 9 2 2" xfId="23938"/>
    <cellStyle name="SAPBEXaggData 5 2 2 9 2 3" xfId="23939"/>
    <cellStyle name="SAPBEXaggData 5 2 2 9 3" xfId="1795"/>
    <cellStyle name="SAPBEXaggData 5 2 2 9 3 2" xfId="23940"/>
    <cellStyle name="SAPBEXaggData 5 2 2 9 3 3" xfId="23941"/>
    <cellStyle name="SAPBEXaggData 5 2 2 9 4" xfId="23942"/>
    <cellStyle name="SAPBEXaggData 5 2 2 9 5" xfId="23943"/>
    <cellStyle name="SAPBEXaggData 5 2 3" xfId="1796"/>
    <cellStyle name="SAPBEXaggData 5 2 3 10" xfId="1797"/>
    <cellStyle name="SAPBEXaggData 5 2 3 10 2" xfId="1798"/>
    <cellStyle name="SAPBEXaggData 5 2 3 10 2 2" xfId="23944"/>
    <cellStyle name="SAPBEXaggData 5 2 3 10 2 3" xfId="23945"/>
    <cellStyle name="SAPBEXaggData 5 2 3 10 3" xfId="1799"/>
    <cellStyle name="SAPBEXaggData 5 2 3 10 3 2" xfId="23946"/>
    <cellStyle name="SAPBEXaggData 5 2 3 10 3 3" xfId="23947"/>
    <cellStyle name="SAPBEXaggData 5 2 3 10 4" xfId="23948"/>
    <cellStyle name="SAPBEXaggData 5 2 3 10 5" xfId="23949"/>
    <cellStyle name="SAPBEXaggData 5 2 3 11" xfId="23950"/>
    <cellStyle name="SAPBEXaggData 5 2 3 11 2" xfId="23951"/>
    <cellStyle name="SAPBEXaggData 5 2 3 11 3" xfId="23952"/>
    <cellStyle name="SAPBEXaggData 5 2 3 12" xfId="23953"/>
    <cellStyle name="SAPBEXaggData 5 2 3 2" xfId="1800"/>
    <cellStyle name="SAPBEXaggData 5 2 3 2 2" xfId="1801"/>
    <cellStyle name="SAPBEXaggData 5 2 3 2 2 2" xfId="1802"/>
    <cellStyle name="SAPBEXaggData 5 2 3 2 2 2 2" xfId="23954"/>
    <cellStyle name="SAPBEXaggData 5 2 3 2 2 2 2 2" xfId="23955"/>
    <cellStyle name="SAPBEXaggData 5 2 3 2 2 2 2 2 2" xfId="23956"/>
    <cellStyle name="SAPBEXaggData 5 2 3 2 2 2 2 3" xfId="23957"/>
    <cellStyle name="SAPBEXaggData 5 2 3 2 2 2 3" xfId="23958"/>
    <cellStyle name="SAPBEXaggData 5 2 3 2 2 2 3 2" xfId="23959"/>
    <cellStyle name="SAPBEXaggData 5 2 3 2 2 2 3 3" xfId="23960"/>
    <cellStyle name="SAPBEXaggData 5 2 3 2 2 2 4" xfId="23961"/>
    <cellStyle name="SAPBEXaggData 5 2 3 2 2 2 4 2" xfId="23962"/>
    <cellStyle name="SAPBEXaggData 5 2 3 2 2 2 4 3" xfId="23963"/>
    <cellStyle name="SAPBEXaggData 5 2 3 2 2 2 5" xfId="23964"/>
    <cellStyle name="SAPBEXaggData 5 2 3 2 2 2 5 2" xfId="23965"/>
    <cellStyle name="SAPBEXaggData 5 2 3 2 2 2 6" xfId="23966"/>
    <cellStyle name="SAPBEXaggData 5 2 3 2 2 2 7" xfId="23967"/>
    <cellStyle name="SAPBEXaggData 5 2 3 2 2 2 8" xfId="23968"/>
    <cellStyle name="SAPBEXaggData 5 2 3 2 2 2 9" xfId="23969"/>
    <cellStyle name="SAPBEXaggData 5 2 3 2 2 3" xfId="23970"/>
    <cellStyle name="SAPBEXaggData 5 2 3 2 2 3 2" xfId="23971"/>
    <cellStyle name="SAPBEXaggData 5 2 3 2 2 3 2 2" xfId="23972"/>
    <cellStyle name="SAPBEXaggData 5 2 3 2 2 3 3" xfId="23973"/>
    <cellStyle name="SAPBEXaggData 5 2 3 2 2 4" xfId="23974"/>
    <cellStyle name="SAPBEXaggData 5 2 3 2 2 4 2" xfId="23975"/>
    <cellStyle name="SAPBEXaggData 5 2 3 2 2 4 3" xfId="23976"/>
    <cellStyle name="SAPBEXaggData 5 2 3 2 2 5" xfId="23977"/>
    <cellStyle name="SAPBEXaggData 5 2 3 2 2 6" xfId="23978"/>
    <cellStyle name="SAPBEXaggData 5 2 3 2 3" xfId="1803"/>
    <cellStyle name="SAPBEXaggData 5 2 3 2 3 2" xfId="23979"/>
    <cellStyle name="SAPBEXaggData 5 2 3 2 3 2 2" xfId="23980"/>
    <cellStyle name="SAPBEXaggData 5 2 3 2 3 2 2 2" xfId="23981"/>
    <cellStyle name="SAPBEXaggData 5 2 3 2 3 2 3" xfId="23982"/>
    <cellStyle name="SAPBEXaggData 5 2 3 2 3 3" xfId="23983"/>
    <cellStyle name="SAPBEXaggData 5 2 3 2 3 3 2" xfId="23984"/>
    <cellStyle name="SAPBEXaggData 5 2 3 2 3 3 3" xfId="23985"/>
    <cellStyle name="SAPBEXaggData 5 2 3 2 3 4" xfId="23986"/>
    <cellStyle name="SAPBEXaggData 5 2 3 2 3 4 2" xfId="23987"/>
    <cellStyle name="SAPBEXaggData 5 2 3 2 3 4 3" xfId="23988"/>
    <cellStyle name="SAPBEXaggData 5 2 3 2 3 5" xfId="23989"/>
    <cellStyle name="SAPBEXaggData 5 2 3 2 3 5 2" xfId="23990"/>
    <cellStyle name="SAPBEXaggData 5 2 3 2 3 5 3" xfId="23991"/>
    <cellStyle name="SAPBEXaggData 5 2 3 2 3 6" xfId="23992"/>
    <cellStyle name="SAPBEXaggData 5 2 3 2 3 6 2" xfId="23993"/>
    <cellStyle name="SAPBEXaggData 5 2 3 2 3 7" xfId="23994"/>
    <cellStyle name="SAPBEXaggData 5 2 3 2 3 8" xfId="23995"/>
    <cellStyle name="SAPBEXaggData 5 2 3 2 3 9" xfId="23996"/>
    <cellStyle name="SAPBEXaggData 5 2 3 2 4" xfId="1804"/>
    <cellStyle name="SAPBEXaggData 5 2 3 2 4 2" xfId="23997"/>
    <cellStyle name="SAPBEXaggData 5 2 3 2 4 2 2" xfId="23998"/>
    <cellStyle name="SAPBEXaggData 5 2 3 2 4 3" xfId="23999"/>
    <cellStyle name="SAPBEXaggData 5 2 3 2 5" xfId="24000"/>
    <cellStyle name="SAPBEXaggData 5 2 3 2 5 2" xfId="24001"/>
    <cellStyle name="SAPBEXaggData 5 2 3 2 5 3" xfId="24002"/>
    <cellStyle name="SAPBEXaggData 5 2 3 2 6" xfId="24003"/>
    <cellStyle name="SAPBEXaggData 5 2 3 3" xfId="1805"/>
    <cellStyle name="SAPBEXaggData 5 2 3 3 2" xfId="1806"/>
    <cellStyle name="SAPBEXaggData 5 2 3 3 2 2" xfId="24004"/>
    <cellStyle name="SAPBEXaggData 5 2 3 3 2 2 2" xfId="24005"/>
    <cellStyle name="SAPBEXaggData 5 2 3 3 2 2 2 2" xfId="24006"/>
    <cellStyle name="SAPBEXaggData 5 2 3 3 2 2 3" xfId="24007"/>
    <cellStyle name="SAPBEXaggData 5 2 3 3 2 3" xfId="24008"/>
    <cellStyle name="SAPBEXaggData 5 2 3 3 2 3 2" xfId="24009"/>
    <cellStyle name="SAPBEXaggData 5 2 3 3 2 3 2 2" xfId="24010"/>
    <cellStyle name="SAPBEXaggData 5 2 3 3 2 3 3" xfId="24011"/>
    <cellStyle name="SAPBEXaggData 5 2 3 3 2 4" xfId="24012"/>
    <cellStyle name="SAPBEXaggData 5 2 3 3 2 4 2" xfId="24013"/>
    <cellStyle name="SAPBEXaggData 5 2 3 3 2 4 3" xfId="24014"/>
    <cellStyle name="SAPBEXaggData 5 2 3 3 2 5" xfId="24015"/>
    <cellStyle name="SAPBEXaggData 5 2 3 3 2 5 2" xfId="24016"/>
    <cellStyle name="SAPBEXaggData 5 2 3 3 2 6" xfId="24017"/>
    <cellStyle name="SAPBEXaggData 5 2 3 3 2 7" xfId="24018"/>
    <cellStyle name="SAPBEXaggData 5 2 3 3 2 8" xfId="24019"/>
    <cellStyle name="SAPBEXaggData 5 2 3 3 2 9" xfId="24020"/>
    <cellStyle name="SAPBEXaggData 5 2 3 3 3" xfId="1807"/>
    <cellStyle name="SAPBEXaggData 5 2 3 3 3 2" xfId="24021"/>
    <cellStyle name="SAPBEXaggData 5 2 3 3 3 2 2" xfId="24022"/>
    <cellStyle name="SAPBEXaggData 5 2 3 3 3 3" xfId="24023"/>
    <cellStyle name="SAPBEXaggData 5 2 3 3 4" xfId="1808"/>
    <cellStyle name="SAPBEXaggData 5 2 3 3 4 2" xfId="24024"/>
    <cellStyle name="SAPBEXaggData 5 2 3 3 4 3" xfId="24025"/>
    <cellStyle name="SAPBEXaggData 5 2 3 3 5" xfId="24026"/>
    <cellStyle name="SAPBEXaggData 5 2 3 3 6" xfId="24027"/>
    <cellStyle name="SAPBEXaggData 5 2 3 4" xfId="1809"/>
    <cellStyle name="SAPBEXaggData 5 2 3 4 10" xfId="24028"/>
    <cellStyle name="SAPBEXaggData 5 2 3 4 11" xfId="24029"/>
    <cellStyle name="SAPBEXaggData 5 2 3 4 2" xfId="1810"/>
    <cellStyle name="SAPBEXaggData 5 2 3 4 2 10" xfId="24030"/>
    <cellStyle name="SAPBEXaggData 5 2 3 4 2 2" xfId="1811"/>
    <cellStyle name="SAPBEXaggData 5 2 3 4 2 2 2" xfId="24031"/>
    <cellStyle name="SAPBEXaggData 5 2 3 4 2 2 2 2" xfId="24032"/>
    <cellStyle name="SAPBEXaggData 5 2 3 4 2 2 3" xfId="24033"/>
    <cellStyle name="SAPBEXaggData 5 2 3 4 2 3" xfId="24034"/>
    <cellStyle name="SAPBEXaggData 5 2 3 4 2 3 2" xfId="24035"/>
    <cellStyle name="SAPBEXaggData 5 2 3 4 2 3 2 2" xfId="24036"/>
    <cellStyle name="SAPBEXaggData 5 2 3 4 2 3 3" xfId="24037"/>
    <cellStyle name="SAPBEXaggData 5 2 3 4 2 4" xfId="24038"/>
    <cellStyle name="SAPBEXaggData 5 2 3 4 2 4 2" xfId="24039"/>
    <cellStyle name="SAPBEXaggData 5 2 3 4 2 4 3" xfId="24040"/>
    <cellStyle name="SAPBEXaggData 5 2 3 4 2 5" xfId="24041"/>
    <cellStyle name="SAPBEXaggData 5 2 3 4 2 5 2" xfId="24042"/>
    <cellStyle name="SAPBEXaggData 5 2 3 4 2 5 3" xfId="24043"/>
    <cellStyle name="SAPBEXaggData 5 2 3 4 2 6" xfId="24044"/>
    <cellStyle name="SAPBEXaggData 5 2 3 4 2 6 2" xfId="24045"/>
    <cellStyle name="SAPBEXaggData 5 2 3 4 2 7" xfId="24046"/>
    <cellStyle name="SAPBEXaggData 5 2 3 4 2 8" xfId="24047"/>
    <cellStyle name="SAPBEXaggData 5 2 3 4 2 9" xfId="24048"/>
    <cellStyle name="SAPBEXaggData 5 2 3 4 3" xfId="1812"/>
    <cellStyle name="SAPBEXaggData 5 2 3 4 3 2" xfId="24049"/>
    <cellStyle name="SAPBEXaggData 5 2 3 4 3 2 2" xfId="24050"/>
    <cellStyle name="SAPBEXaggData 5 2 3 4 3 3" xfId="24051"/>
    <cellStyle name="SAPBEXaggData 5 2 3 4 4" xfId="24052"/>
    <cellStyle name="SAPBEXaggData 5 2 3 4 4 2" xfId="24053"/>
    <cellStyle name="SAPBEXaggData 5 2 3 4 4 2 2" xfId="24054"/>
    <cellStyle name="SAPBEXaggData 5 2 3 4 4 3" xfId="24055"/>
    <cellStyle name="SAPBEXaggData 5 2 3 4 5" xfId="24056"/>
    <cellStyle name="SAPBEXaggData 5 2 3 4 5 2" xfId="24057"/>
    <cellStyle name="SAPBEXaggData 5 2 3 4 5 3" xfId="24058"/>
    <cellStyle name="SAPBEXaggData 5 2 3 4 6" xfId="24059"/>
    <cellStyle name="SAPBEXaggData 5 2 3 4 6 2" xfId="24060"/>
    <cellStyle name="SAPBEXaggData 5 2 3 4 6 3" xfId="24061"/>
    <cellStyle name="SAPBEXaggData 5 2 3 4 7" xfId="24062"/>
    <cellStyle name="SAPBEXaggData 5 2 3 4 7 2" xfId="24063"/>
    <cellStyle name="SAPBEXaggData 5 2 3 4 8" xfId="24064"/>
    <cellStyle name="SAPBEXaggData 5 2 3 4 9" xfId="24065"/>
    <cellStyle name="SAPBEXaggData 5 2 3 5" xfId="1813"/>
    <cellStyle name="SAPBEXaggData 5 2 3 5 10" xfId="24066"/>
    <cellStyle name="SAPBEXaggData 5 2 3 5 11" xfId="24067"/>
    <cellStyle name="SAPBEXaggData 5 2 3 5 2" xfId="1814"/>
    <cellStyle name="SAPBEXaggData 5 2 3 5 2 10" xfId="24068"/>
    <cellStyle name="SAPBEXaggData 5 2 3 5 2 2" xfId="1815"/>
    <cellStyle name="SAPBEXaggData 5 2 3 5 2 2 2" xfId="24069"/>
    <cellStyle name="SAPBEXaggData 5 2 3 5 2 2 2 2" xfId="24070"/>
    <cellStyle name="SAPBEXaggData 5 2 3 5 2 2 3" xfId="24071"/>
    <cellStyle name="SAPBEXaggData 5 2 3 5 2 3" xfId="1816"/>
    <cellStyle name="SAPBEXaggData 5 2 3 5 2 3 2" xfId="24072"/>
    <cellStyle name="SAPBEXaggData 5 2 3 5 2 3 2 2" xfId="24073"/>
    <cellStyle name="SAPBEXaggData 5 2 3 5 2 3 3" xfId="24074"/>
    <cellStyle name="SAPBEXaggData 5 2 3 5 2 4" xfId="24075"/>
    <cellStyle name="SAPBEXaggData 5 2 3 5 2 4 2" xfId="24076"/>
    <cellStyle name="SAPBEXaggData 5 2 3 5 2 4 3" xfId="24077"/>
    <cellStyle name="SAPBEXaggData 5 2 3 5 2 5" xfId="24078"/>
    <cellStyle name="SAPBEXaggData 5 2 3 5 2 5 2" xfId="24079"/>
    <cellStyle name="SAPBEXaggData 5 2 3 5 2 5 3" xfId="24080"/>
    <cellStyle name="SAPBEXaggData 5 2 3 5 2 6" xfId="24081"/>
    <cellStyle name="SAPBEXaggData 5 2 3 5 2 6 2" xfId="24082"/>
    <cellStyle name="SAPBEXaggData 5 2 3 5 2 6 3" xfId="24083"/>
    <cellStyle name="SAPBEXaggData 5 2 3 5 2 7" xfId="24084"/>
    <cellStyle name="SAPBEXaggData 5 2 3 5 2 7 2" xfId="24085"/>
    <cellStyle name="SAPBEXaggData 5 2 3 5 2 8" xfId="24086"/>
    <cellStyle name="SAPBEXaggData 5 2 3 5 2 9" xfId="24087"/>
    <cellStyle name="SAPBEXaggData 5 2 3 5 3" xfId="1817"/>
    <cellStyle name="SAPBEXaggData 5 2 3 5 3 2" xfId="24088"/>
    <cellStyle name="SAPBEXaggData 5 2 3 5 3 2 2" xfId="24089"/>
    <cellStyle name="SAPBEXaggData 5 2 3 5 3 3" xfId="24090"/>
    <cellStyle name="SAPBEXaggData 5 2 3 5 4" xfId="1818"/>
    <cellStyle name="SAPBEXaggData 5 2 3 5 4 2" xfId="24091"/>
    <cellStyle name="SAPBEXaggData 5 2 3 5 4 2 2" xfId="24092"/>
    <cellStyle name="SAPBEXaggData 5 2 3 5 4 3" xfId="24093"/>
    <cellStyle name="SAPBEXaggData 5 2 3 5 5" xfId="24094"/>
    <cellStyle name="SAPBEXaggData 5 2 3 5 5 2" xfId="24095"/>
    <cellStyle name="SAPBEXaggData 5 2 3 5 5 3" xfId="24096"/>
    <cellStyle name="SAPBEXaggData 5 2 3 5 6" xfId="24097"/>
    <cellStyle name="SAPBEXaggData 5 2 3 5 6 2" xfId="24098"/>
    <cellStyle name="SAPBEXaggData 5 2 3 5 6 3" xfId="24099"/>
    <cellStyle name="SAPBEXaggData 5 2 3 5 7" xfId="24100"/>
    <cellStyle name="SAPBEXaggData 5 2 3 5 7 2" xfId="24101"/>
    <cellStyle name="SAPBEXaggData 5 2 3 5 7 3" xfId="24102"/>
    <cellStyle name="SAPBEXaggData 5 2 3 5 8" xfId="24103"/>
    <cellStyle name="SAPBEXaggData 5 2 3 5 8 2" xfId="24104"/>
    <cellStyle name="SAPBEXaggData 5 2 3 5 9" xfId="24105"/>
    <cellStyle name="SAPBEXaggData 5 2 3 6" xfId="1819"/>
    <cellStyle name="SAPBEXaggData 5 2 3 6 2" xfId="1820"/>
    <cellStyle name="SAPBEXaggData 5 2 3 6 2 2" xfId="1821"/>
    <cellStyle name="SAPBEXaggData 5 2 3 6 2 2 2" xfId="24106"/>
    <cellStyle name="SAPBEXaggData 5 2 3 6 2 2 3" xfId="24107"/>
    <cellStyle name="SAPBEXaggData 5 2 3 6 2 3" xfId="1822"/>
    <cellStyle name="SAPBEXaggData 5 2 3 6 2 3 2" xfId="24108"/>
    <cellStyle name="SAPBEXaggData 5 2 3 6 2 3 3" xfId="24109"/>
    <cellStyle name="SAPBEXaggData 5 2 3 6 2 4" xfId="24110"/>
    <cellStyle name="SAPBEXaggData 5 2 3 6 2 5" xfId="24111"/>
    <cellStyle name="SAPBEXaggData 5 2 3 6 3" xfId="1823"/>
    <cellStyle name="SAPBEXaggData 5 2 3 6 3 2" xfId="24112"/>
    <cellStyle name="SAPBEXaggData 5 2 3 6 3 3" xfId="24113"/>
    <cellStyle name="SAPBEXaggData 5 2 3 6 4" xfId="1824"/>
    <cellStyle name="SAPBEXaggData 5 2 3 6 4 2" xfId="24114"/>
    <cellStyle name="SAPBEXaggData 5 2 3 6 4 3" xfId="24115"/>
    <cellStyle name="SAPBEXaggData 5 2 3 6 5" xfId="24116"/>
    <cellStyle name="SAPBEXaggData 5 2 3 6 5 2" xfId="24117"/>
    <cellStyle name="SAPBEXaggData 5 2 3 6 6" xfId="24118"/>
    <cellStyle name="SAPBEXaggData 5 2 3 6 7" xfId="24119"/>
    <cellStyle name="SAPBEXaggData 5 2 3 7" xfId="1825"/>
    <cellStyle name="SAPBEXaggData 5 2 3 7 2" xfId="1826"/>
    <cellStyle name="SAPBEXaggData 5 2 3 7 2 2" xfId="1827"/>
    <cellStyle name="SAPBEXaggData 5 2 3 7 2 2 2" xfId="24120"/>
    <cellStyle name="SAPBEXaggData 5 2 3 7 2 2 3" xfId="24121"/>
    <cellStyle name="SAPBEXaggData 5 2 3 7 2 3" xfId="1828"/>
    <cellStyle name="SAPBEXaggData 5 2 3 7 2 3 2" xfId="24122"/>
    <cellStyle name="SAPBEXaggData 5 2 3 7 2 3 3" xfId="24123"/>
    <cellStyle name="SAPBEXaggData 5 2 3 7 2 4" xfId="24124"/>
    <cellStyle name="SAPBEXaggData 5 2 3 7 2 5" xfId="24125"/>
    <cellStyle name="SAPBEXaggData 5 2 3 7 3" xfId="1829"/>
    <cellStyle name="SAPBEXaggData 5 2 3 7 3 2" xfId="24126"/>
    <cellStyle name="SAPBEXaggData 5 2 3 7 3 3" xfId="24127"/>
    <cellStyle name="SAPBEXaggData 5 2 3 7 4" xfId="1830"/>
    <cellStyle name="SAPBEXaggData 5 2 3 7 4 2" xfId="24128"/>
    <cellStyle name="SAPBEXaggData 5 2 3 7 4 3" xfId="24129"/>
    <cellStyle name="SAPBEXaggData 5 2 3 7 5" xfId="24130"/>
    <cellStyle name="SAPBEXaggData 5 2 3 7 6" xfId="24131"/>
    <cellStyle name="SAPBEXaggData 5 2 3 8" xfId="1831"/>
    <cellStyle name="SAPBEXaggData 5 2 3 8 2" xfId="1832"/>
    <cellStyle name="SAPBEXaggData 5 2 3 8 2 2" xfId="24132"/>
    <cellStyle name="SAPBEXaggData 5 2 3 8 2 3" xfId="24133"/>
    <cellStyle name="SAPBEXaggData 5 2 3 8 3" xfId="1833"/>
    <cellStyle name="SAPBEXaggData 5 2 3 8 3 2" xfId="24134"/>
    <cellStyle name="SAPBEXaggData 5 2 3 8 3 3" xfId="24135"/>
    <cellStyle name="SAPBEXaggData 5 2 3 8 4" xfId="24136"/>
    <cellStyle name="SAPBEXaggData 5 2 3 8 5" xfId="24137"/>
    <cellStyle name="SAPBEXaggData 5 2 3 9" xfId="1834"/>
    <cellStyle name="SAPBEXaggData 5 2 3 9 2" xfId="1835"/>
    <cellStyle name="SAPBEXaggData 5 2 3 9 2 2" xfId="24138"/>
    <cellStyle name="SAPBEXaggData 5 2 3 9 2 3" xfId="24139"/>
    <cellStyle name="SAPBEXaggData 5 2 3 9 3" xfId="1836"/>
    <cellStyle name="SAPBEXaggData 5 2 3 9 3 2" xfId="24140"/>
    <cellStyle name="SAPBEXaggData 5 2 3 9 3 3" xfId="24141"/>
    <cellStyle name="SAPBEXaggData 5 2 3 9 4" xfId="24142"/>
    <cellStyle name="SAPBEXaggData 5 2 3 9 5" xfId="24143"/>
    <cellStyle name="SAPBEXaggData 5 2 4" xfId="1837"/>
    <cellStyle name="SAPBEXaggData 5 2 4 2" xfId="1838"/>
    <cellStyle name="SAPBEXaggData 5 2 4 2 2" xfId="1839"/>
    <cellStyle name="SAPBEXaggData 5 2 4 2 2 2" xfId="24144"/>
    <cellStyle name="SAPBEXaggData 5 2 4 2 2 2 2" xfId="24145"/>
    <cellStyle name="SAPBEXaggData 5 2 4 2 2 2 2 2" xfId="24146"/>
    <cellStyle name="SAPBEXaggData 5 2 4 2 2 2 3" xfId="24147"/>
    <cellStyle name="SAPBEXaggData 5 2 4 2 2 3" xfId="24148"/>
    <cellStyle name="SAPBEXaggData 5 2 4 2 2 3 2" xfId="24149"/>
    <cellStyle name="SAPBEXaggData 5 2 4 2 2 3 3" xfId="24150"/>
    <cellStyle name="SAPBEXaggData 5 2 4 2 2 4" xfId="24151"/>
    <cellStyle name="SAPBEXaggData 5 2 4 2 2 4 2" xfId="24152"/>
    <cellStyle name="SAPBEXaggData 5 2 4 2 2 4 3" xfId="24153"/>
    <cellStyle name="SAPBEXaggData 5 2 4 2 2 5" xfId="24154"/>
    <cellStyle name="SAPBEXaggData 5 2 4 2 2 5 2" xfId="24155"/>
    <cellStyle name="SAPBEXaggData 5 2 4 2 2 6" xfId="24156"/>
    <cellStyle name="SAPBEXaggData 5 2 4 2 2 7" xfId="24157"/>
    <cellStyle name="SAPBEXaggData 5 2 4 2 2 8" xfId="24158"/>
    <cellStyle name="SAPBEXaggData 5 2 4 2 2 9" xfId="24159"/>
    <cellStyle name="SAPBEXaggData 5 2 4 2 3" xfId="24160"/>
    <cellStyle name="SAPBEXaggData 5 2 4 2 3 2" xfId="24161"/>
    <cellStyle name="SAPBEXaggData 5 2 4 2 3 2 2" xfId="24162"/>
    <cellStyle name="SAPBEXaggData 5 2 4 2 3 3" xfId="24163"/>
    <cellStyle name="SAPBEXaggData 5 2 4 2 4" xfId="24164"/>
    <cellStyle name="SAPBEXaggData 5 2 4 2 4 2" xfId="24165"/>
    <cellStyle name="SAPBEXaggData 5 2 4 2 4 3" xfId="24166"/>
    <cellStyle name="SAPBEXaggData 5 2 4 2 5" xfId="24167"/>
    <cellStyle name="SAPBEXaggData 5 2 4 2 6" xfId="24168"/>
    <cellStyle name="SAPBEXaggData 5 2 4 3" xfId="1840"/>
    <cellStyle name="SAPBEXaggData 5 2 4 3 2" xfId="24169"/>
    <cellStyle name="SAPBEXaggData 5 2 4 3 2 2" xfId="24170"/>
    <cellStyle name="SAPBEXaggData 5 2 4 3 2 2 2" xfId="24171"/>
    <cellStyle name="SAPBEXaggData 5 2 4 3 2 3" xfId="24172"/>
    <cellStyle name="SAPBEXaggData 5 2 4 3 3" xfId="24173"/>
    <cellStyle name="SAPBEXaggData 5 2 4 3 3 2" xfId="24174"/>
    <cellStyle name="SAPBEXaggData 5 2 4 3 3 3" xfId="24175"/>
    <cellStyle name="SAPBEXaggData 5 2 4 3 4" xfId="24176"/>
    <cellStyle name="SAPBEXaggData 5 2 4 3 4 2" xfId="24177"/>
    <cellStyle name="SAPBEXaggData 5 2 4 3 4 3" xfId="24178"/>
    <cellStyle name="SAPBEXaggData 5 2 4 3 5" xfId="24179"/>
    <cellStyle name="SAPBEXaggData 5 2 4 3 5 2" xfId="24180"/>
    <cellStyle name="SAPBEXaggData 5 2 4 3 5 3" xfId="24181"/>
    <cellStyle name="SAPBEXaggData 5 2 4 3 6" xfId="24182"/>
    <cellStyle name="SAPBEXaggData 5 2 4 3 6 2" xfId="24183"/>
    <cellStyle name="SAPBEXaggData 5 2 4 3 7" xfId="24184"/>
    <cellStyle name="SAPBEXaggData 5 2 4 3 8" xfId="24185"/>
    <cellStyle name="SAPBEXaggData 5 2 4 3 9" xfId="24186"/>
    <cellStyle name="SAPBEXaggData 5 2 4 4" xfId="1841"/>
    <cellStyle name="SAPBEXaggData 5 2 4 4 2" xfId="24187"/>
    <cellStyle name="SAPBEXaggData 5 2 4 4 2 2" xfId="24188"/>
    <cellStyle name="SAPBEXaggData 5 2 4 4 3" xfId="24189"/>
    <cellStyle name="SAPBEXaggData 5 2 4 5" xfId="24190"/>
    <cellStyle name="SAPBEXaggData 5 2 4 5 2" xfId="24191"/>
    <cellStyle name="SAPBEXaggData 5 2 4 5 3" xfId="24192"/>
    <cellStyle name="SAPBEXaggData 5 2 4 6" xfId="24193"/>
    <cellStyle name="SAPBEXaggData 5 2 5" xfId="1842"/>
    <cellStyle name="SAPBEXaggData 5 2 5 2" xfId="1843"/>
    <cellStyle name="SAPBEXaggData 5 2 5 2 2" xfId="24194"/>
    <cellStyle name="SAPBEXaggData 5 2 5 2 2 2" xfId="24195"/>
    <cellStyle name="SAPBEXaggData 5 2 5 2 2 2 2" xfId="24196"/>
    <cellStyle name="SAPBEXaggData 5 2 5 2 2 3" xfId="24197"/>
    <cellStyle name="SAPBEXaggData 5 2 5 2 3" xfId="24198"/>
    <cellStyle name="SAPBEXaggData 5 2 5 2 3 2" xfId="24199"/>
    <cellStyle name="SAPBEXaggData 5 2 5 2 3 2 2" xfId="24200"/>
    <cellStyle name="SAPBEXaggData 5 2 5 2 3 3" xfId="24201"/>
    <cellStyle name="SAPBEXaggData 5 2 5 2 4" xfId="24202"/>
    <cellStyle name="SAPBEXaggData 5 2 5 2 4 2" xfId="24203"/>
    <cellStyle name="SAPBEXaggData 5 2 5 2 4 3" xfId="24204"/>
    <cellStyle name="SAPBEXaggData 5 2 5 2 5" xfId="24205"/>
    <cellStyle name="SAPBEXaggData 5 2 5 2 5 2" xfId="24206"/>
    <cellStyle name="SAPBEXaggData 5 2 5 2 6" xfId="24207"/>
    <cellStyle name="SAPBEXaggData 5 2 5 2 7" xfId="24208"/>
    <cellStyle name="SAPBEXaggData 5 2 5 2 8" xfId="24209"/>
    <cellStyle name="SAPBEXaggData 5 2 5 2 9" xfId="24210"/>
    <cellStyle name="SAPBEXaggData 5 2 5 3" xfId="1844"/>
    <cellStyle name="SAPBEXaggData 5 2 5 3 2" xfId="24211"/>
    <cellStyle name="SAPBEXaggData 5 2 5 3 2 2" xfId="24212"/>
    <cellStyle name="SAPBEXaggData 5 2 5 3 3" xfId="24213"/>
    <cellStyle name="SAPBEXaggData 5 2 5 4" xfId="1845"/>
    <cellStyle name="SAPBEXaggData 5 2 5 4 2" xfId="24214"/>
    <cellStyle name="SAPBEXaggData 5 2 5 4 3" xfId="24215"/>
    <cellStyle name="SAPBEXaggData 5 2 5 5" xfId="24216"/>
    <cellStyle name="SAPBEXaggData 5 2 5 6" xfId="24217"/>
    <cellStyle name="SAPBEXaggData 5 2 6" xfId="1846"/>
    <cellStyle name="SAPBEXaggData 5 2 6 10" xfId="24218"/>
    <cellStyle name="SAPBEXaggData 5 2 6 11" xfId="24219"/>
    <cellStyle name="SAPBEXaggData 5 2 6 2" xfId="1847"/>
    <cellStyle name="SAPBEXaggData 5 2 6 2 10" xfId="24220"/>
    <cellStyle name="SAPBEXaggData 5 2 6 2 2" xfId="1848"/>
    <cellStyle name="SAPBEXaggData 5 2 6 2 2 2" xfId="24221"/>
    <cellStyle name="SAPBEXaggData 5 2 6 2 2 2 2" xfId="24222"/>
    <cellStyle name="SAPBEXaggData 5 2 6 2 2 3" xfId="24223"/>
    <cellStyle name="SAPBEXaggData 5 2 6 2 3" xfId="24224"/>
    <cellStyle name="SAPBEXaggData 5 2 6 2 3 2" xfId="24225"/>
    <cellStyle name="SAPBEXaggData 5 2 6 2 3 2 2" xfId="24226"/>
    <cellStyle name="SAPBEXaggData 5 2 6 2 3 3" xfId="24227"/>
    <cellStyle name="SAPBEXaggData 5 2 6 2 4" xfId="24228"/>
    <cellStyle name="SAPBEXaggData 5 2 6 2 4 2" xfId="24229"/>
    <cellStyle name="SAPBEXaggData 5 2 6 2 4 3" xfId="24230"/>
    <cellStyle name="SAPBEXaggData 5 2 6 2 5" xfId="24231"/>
    <cellStyle name="SAPBEXaggData 5 2 6 2 5 2" xfId="24232"/>
    <cellStyle name="SAPBEXaggData 5 2 6 2 5 3" xfId="24233"/>
    <cellStyle name="SAPBEXaggData 5 2 6 2 6" xfId="24234"/>
    <cellStyle name="SAPBEXaggData 5 2 6 2 6 2" xfId="24235"/>
    <cellStyle name="SAPBEXaggData 5 2 6 2 7" xfId="24236"/>
    <cellStyle name="SAPBEXaggData 5 2 6 2 8" xfId="24237"/>
    <cellStyle name="SAPBEXaggData 5 2 6 2 9" xfId="24238"/>
    <cellStyle name="SAPBEXaggData 5 2 6 3" xfId="1849"/>
    <cellStyle name="SAPBEXaggData 5 2 6 3 2" xfId="24239"/>
    <cellStyle name="SAPBEXaggData 5 2 6 3 2 2" xfId="24240"/>
    <cellStyle name="SAPBEXaggData 5 2 6 3 3" xfId="24241"/>
    <cellStyle name="SAPBEXaggData 5 2 6 4" xfId="24242"/>
    <cellStyle name="SAPBEXaggData 5 2 6 4 2" xfId="24243"/>
    <cellStyle name="SAPBEXaggData 5 2 6 4 2 2" xfId="24244"/>
    <cellStyle name="SAPBEXaggData 5 2 6 4 3" xfId="24245"/>
    <cellStyle name="SAPBEXaggData 5 2 6 5" xfId="24246"/>
    <cellStyle name="SAPBEXaggData 5 2 6 5 2" xfId="24247"/>
    <cellStyle name="SAPBEXaggData 5 2 6 5 3" xfId="24248"/>
    <cellStyle name="SAPBEXaggData 5 2 6 6" xfId="24249"/>
    <cellStyle name="SAPBEXaggData 5 2 6 6 2" xfId="24250"/>
    <cellStyle name="SAPBEXaggData 5 2 6 6 3" xfId="24251"/>
    <cellStyle name="SAPBEXaggData 5 2 6 7" xfId="24252"/>
    <cellStyle name="SAPBEXaggData 5 2 6 7 2" xfId="24253"/>
    <cellStyle name="SAPBEXaggData 5 2 6 8" xfId="24254"/>
    <cellStyle name="SAPBEXaggData 5 2 6 9" xfId="24255"/>
    <cellStyle name="SAPBEXaggData 5 2 7" xfId="1850"/>
    <cellStyle name="SAPBEXaggData 5 2 7 10" xfId="24256"/>
    <cellStyle name="SAPBEXaggData 5 2 7 11" xfId="24257"/>
    <cellStyle name="SAPBEXaggData 5 2 7 2" xfId="1851"/>
    <cellStyle name="SAPBEXaggData 5 2 7 2 10" xfId="24258"/>
    <cellStyle name="SAPBEXaggData 5 2 7 2 2" xfId="1852"/>
    <cellStyle name="SAPBEXaggData 5 2 7 2 2 2" xfId="24259"/>
    <cellStyle name="SAPBEXaggData 5 2 7 2 2 2 2" xfId="24260"/>
    <cellStyle name="SAPBEXaggData 5 2 7 2 2 3" xfId="24261"/>
    <cellStyle name="SAPBEXaggData 5 2 7 2 3" xfId="1853"/>
    <cellStyle name="SAPBEXaggData 5 2 7 2 3 2" xfId="24262"/>
    <cellStyle name="SAPBEXaggData 5 2 7 2 3 2 2" xfId="24263"/>
    <cellStyle name="SAPBEXaggData 5 2 7 2 3 3" xfId="24264"/>
    <cellStyle name="SAPBEXaggData 5 2 7 2 4" xfId="24265"/>
    <cellStyle name="SAPBEXaggData 5 2 7 2 4 2" xfId="24266"/>
    <cellStyle name="SAPBEXaggData 5 2 7 2 4 3" xfId="24267"/>
    <cellStyle name="SAPBEXaggData 5 2 7 2 5" xfId="24268"/>
    <cellStyle name="SAPBEXaggData 5 2 7 2 5 2" xfId="24269"/>
    <cellStyle name="SAPBEXaggData 5 2 7 2 5 3" xfId="24270"/>
    <cellStyle name="SAPBEXaggData 5 2 7 2 6" xfId="24271"/>
    <cellStyle name="SAPBEXaggData 5 2 7 2 6 2" xfId="24272"/>
    <cellStyle name="SAPBEXaggData 5 2 7 2 6 3" xfId="24273"/>
    <cellStyle name="SAPBEXaggData 5 2 7 2 7" xfId="24274"/>
    <cellStyle name="SAPBEXaggData 5 2 7 2 7 2" xfId="24275"/>
    <cellStyle name="SAPBEXaggData 5 2 7 2 8" xfId="24276"/>
    <cellStyle name="SAPBEXaggData 5 2 7 2 9" xfId="24277"/>
    <cellStyle name="SAPBEXaggData 5 2 7 3" xfId="1854"/>
    <cellStyle name="SAPBEXaggData 5 2 7 3 2" xfId="24278"/>
    <cellStyle name="SAPBEXaggData 5 2 7 3 2 2" xfId="24279"/>
    <cellStyle name="SAPBEXaggData 5 2 7 3 3" xfId="24280"/>
    <cellStyle name="SAPBEXaggData 5 2 7 4" xfId="1855"/>
    <cellStyle name="SAPBEXaggData 5 2 7 4 2" xfId="24281"/>
    <cellStyle name="SAPBEXaggData 5 2 7 4 2 2" xfId="24282"/>
    <cellStyle name="SAPBEXaggData 5 2 7 4 3" xfId="24283"/>
    <cellStyle name="SAPBEXaggData 5 2 7 5" xfId="24284"/>
    <cellStyle name="SAPBEXaggData 5 2 7 5 2" xfId="24285"/>
    <cellStyle name="SAPBEXaggData 5 2 7 5 3" xfId="24286"/>
    <cellStyle name="SAPBEXaggData 5 2 7 6" xfId="24287"/>
    <cellStyle name="SAPBEXaggData 5 2 7 6 2" xfId="24288"/>
    <cellStyle name="SAPBEXaggData 5 2 7 6 3" xfId="24289"/>
    <cellStyle name="SAPBEXaggData 5 2 7 7" xfId="24290"/>
    <cellStyle name="SAPBEXaggData 5 2 7 7 2" xfId="24291"/>
    <cellStyle name="SAPBEXaggData 5 2 7 7 3" xfId="24292"/>
    <cellStyle name="SAPBEXaggData 5 2 7 8" xfId="24293"/>
    <cellStyle name="SAPBEXaggData 5 2 7 8 2" xfId="24294"/>
    <cellStyle name="SAPBEXaggData 5 2 7 9" xfId="24295"/>
    <cellStyle name="SAPBEXaggData 5 2 8" xfId="1856"/>
    <cellStyle name="SAPBEXaggData 5 2 8 2" xfId="1857"/>
    <cellStyle name="SAPBEXaggData 5 2 8 2 2" xfId="1858"/>
    <cellStyle name="SAPBEXaggData 5 2 8 2 2 2" xfId="24296"/>
    <cellStyle name="SAPBEXaggData 5 2 8 2 2 3" xfId="24297"/>
    <cellStyle name="SAPBEXaggData 5 2 8 2 3" xfId="1859"/>
    <cellStyle name="SAPBEXaggData 5 2 8 2 3 2" xfId="24298"/>
    <cellStyle name="SAPBEXaggData 5 2 8 2 3 3" xfId="24299"/>
    <cellStyle name="SAPBEXaggData 5 2 8 2 4" xfId="24300"/>
    <cellStyle name="SAPBEXaggData 5 2 8 2 5" xfId="24301"/>
    <cellStyle name="SAPBEXaggData 5 2 8 3" xfId="1860"/>
    <cellStyle name="SAPBEXaggData 5 2 8 3 2" xfId="24302"/>
    <cellStyle name="SAPBEXaggData 5 2 8 3 3" xfId="24303"/>
    <cellStyle name="SAPBEXaggData 5 2 8 4" xfId="1861"/>
    <cellStyle name="SAPBEXaggData 5 2 8 4 2" xfId="24304"/>
    <cellStyle name="SAPBEXaggData 5 2 8 4 3" xfId="24305"/>
    <cellStyle name="SAPBEXaggData 5 2 8 5" xfId="24306"/>
    <cellStyle name="SAPBEXaggData 5 2 8 5 2" xfId="24307"/>
    <cellStyle name="SAPBEXaggData 5 2 8 6" xfId="24308"/>
    <cellStyle name="SAPBEXaggData 5 2 8 7" xfId="24309"/>
    <cellStyle name="SAPBEXaggData 5 2 9" xfId="1862"/>
    <cellStyle name="SAPBEXaggData 5 2 9 2" xfId="1863"/>
    <cellStyle name="SAPBEXaggData 5 2 9 2 2" xfId="1864"/>
    <cellStyle name="SAPBEXaggData 5 2 9 2 2 2" xfId="24310"/>
    <cellStyle name="SAPBEXaggData 5 2 9 2 2 3" xfId="24311"/>
    <cellStyle name="SAPBEXaggData 5 2 9 2 3" xfId="1865"/>
    <cellStyle name="SAPBEXaggData 5 2 9 2 3 2" xfId="24312"/>
    <cellStyle name="SAPBEXaggData 5 2 9 2 3 3" xfId="24313"/>
    <cellStyle name="SAPBEXaggData 5 2 9 2 4" xfId="24314"/>
    <cellStyle name="SAPBEXaggData 5 2 9 2 5" xfId="24315"/>
    <cellStyle name="SAPBEXaggData 5 2 9 3" xfId="1866"/>
    <cellStyle name="SAPBEXaggData 5 2 9 3 2" xfId="24316"/>
    <cellStyle name="SAPBEXaggData 5 2 9 3 3" xfId="24317"/>
    <cellStyle name="SAPBEXaggData 5 2 9 4" xfId="1867"/>
    <cellStyle name="SAPBEXaggData 5 2 9 4 2" xfId="24318"/>
    <cellStyle name="SAPBEXaggData 5 2 9 4 3" xfId="24319"/>
    <cellStyle name="SAPBEXaggData 5 2 9 5" xfId="24320"/>
    <cellStyle name="SAPBEXaggData 5 2 9 6" xfId="24321"/>
    <cellStyle name="SAPBEXaggData 5 3" xfId="24322"/>
    <cellStyle name="SAPBEXaggData 5 3 2" xfId="24323"/>
    <cellStyle name="SAPBEXaggData 5 3 3" xfId="24324"/>
    <cellStyle name="SAPBEXaggData 5 4" xfId="24325"/>
    <cellStyle name="SAPBEXaggData 6" xfId="1868"/>
    <cellStyle name="SAPBEXaggData 6 2" xfId="1869"/>
    <cellStyle name="SAPBEXaggData 6 2 10" xfId="1870"/>
    <cellStyle name="SAPBEXaggData 6 2 10 2" xfId="1871"/>
    <cellStyle name="SAPBEXaggData 6 2 10 2 2" xfId="24326"/>
    <cellStyle name="SAPBEXaggData 6 2 10 2 3" xfId="24327"/>
    <cellStyle name="SAPBEXaggData 6 2 10 3" xfId="1872"/>
    <cellStyle name="SAPBEXaggData 6 2 10 3 2" xfId="24328"/>
    <cellStyle name="SAPBEXaggData 6 2 10 3 3" xfId="24329"/>
    <cellStyle name="SAPBEXaggData 6 2 10 4" xfId="24330"/>
    <cellStyle name="SAPBEXaggData 6 2 10 5" xfId="24331"/>
    <cellStyle name="SAPBEXaggData 6 2 11" xfId="1873"/>
    <cellStyle name="SAPBEXaggData 6 2 11 2" xfId="1874"/>
    <cellStyle name="SAPBEXaggData 6 2 11 2 2" xfId="24332"/>
    <cellStyle name="SAPBEXaggData 6 2 11 2 3" xfId="24333"/>
    <cellStyle name="SAPBEXaggData 6 2 11 3" xfId="1875"/>
    <cellStyle name="SAPBEXaggData 6 2 11 3 2" xfId="24334"/>
    <cellStyle name="SAPBEXaggData 6 2 11 3 3" xfId="24335"/>
    <cellStyle name="SAPBEXaggData 6 2 11 4" xfId="24336"/>
    <cellStyle name="SAPBEXaggData 6 2 11 5" xfId="24337"/>
    <cellStyle name="SAPBEXaggData 6 2 12" xfId="1876"/>
    <cellStyle name="SAPBEXaggData 6 2 12 2" xfId="1877"/>
    <cellStyle name="SAPBEXaggData 6 2 12 2 2" xfId="24338"/>
    <cellStyle name="SAPBEXaggData 6 2 12 2 3" xfId="24339"/>
    <cellStyle name="SAPBEXaggData 6 2 12 3" xfId="1878"/>
    <cellStyle name="SAPBEXaggData 6 2 12 3 2" xfId="24340"/>
    <cellStyle name="SAPBEXaggData 6 2 12 3 3" xfId="24341"/>
    <cellStyle name="SAPBEXaggData 6 2 12 4" xfId="24342"/>
    <cellStyle name="SAPBEXaggData 6 2 12 5" xfId="24343"/>
    <cellStyle name="SAPBEXaggData 6 2 13" xfId="24344"/>
    <cellStyle name="SAPBEXaggData 6 2 13 2" xfId="24345"/>
    <cellStyle name="SAPBEXaggData 6 2 13 3" xfId="24346"/>
    <cellStyle name="SAPBEXaggData 6 2 14" xfId="24347"/>
    <cellStyle name="SAPBEXaggData 6 2 2" xfId="1879"/>
    <cellStyle name="SAPBEXaggData 6 2 2 10" xfId="1880"/>
    <cellStyle name="SAPBEXaggData 6 2 2 10 2" xfId="1881"/>
    <cellStyle name="SAPBEXaggData 6 2 2 10 2 2" xfId="24348"/>
    <cellStyle name="SAPBEXaggData 6 2 2 10 2 3" xfId="24349"/>
    <cellStyle name="SAPBEXaggData 6 2 2 10 3" xfId="1882"/>
    <cellStyle name="SAPBEXaggData 6 2 2 10 3 2" xfId="24350"/>
    <cellStyle name="SAPBEXaggData 6 2 2 10 3 3" xfId="24351"/>
    <cellStyle name="SAPBEXaggData 6 2 2 10 4" xfId="24352"/>
    <cellStyle name="SAPBEXaggData 6 2 2 10 5" xfId="24353"/>
    <cellStyle name="SAPBEXaggData 6 2 2 11" xfId="24354"/>
    <cellStyle name="SAPBEXaggData 6 2 2 11 2" xfId="24355"/>
    <cellStyle name="SAPBEXaggData 6 2 2 11 3" xfId="24356"/>
    <cellStyle name="SAPBEXaggData 6 2 2 12" xfId="24357"/>
    <cellStyle name="SAPBEXaggData 6 2 2 2" xfId="1883"/>
    <cellStyle name="SAPBEXaggData 6 2 2 2 2" xfId="1884"/>
    <cellStyle name="SAPBEXaggData 6 2 2 2 2 2" xfId="1885"/>
    <cellStyle name="SAPBEXaggData 6 2 2 2 2 2 2" xfId="24358"/>
    <cellStyle name="SAPBEXaggData 6 2 2 2 2 2 2 2" xfId="24359"/>
    <cellStyle name="SAPBEXaggData 6 2 2 2 2 2 2 2 2" xfId="24360"/>
    <cellStyle name="SAPBEXaggData 6 2 2 2 2 2 2 3" xfId="24361"/>
    <cellStyle name="SAPBEXaggData 6 2 2 2 2 2 3" xfId="24362"/>
    <cellStyle name="SAPBEXaggData 6 2 2 2 2 2 3 2" xfId="24363"/>
    <cellStyle name="SAPBEXaggData 6 2 2 2 2 2 3 3" xfId="24364"/>
    <cellStyle name="SAPBEXaggData 6 2 2 2 2 2 4" xfId="24365"/>
    <cellStyle name="SAPBEXaggData 6 2 2 2 2 2 4 2" xfId="24366"/>
    <cellStyle name="SAPBEXaggData 6 2 2 2 2 2 4 3" xfId="24367"/>
    <cellStyle name="SAPBEXaggData 6 2 2 2 2 2 5" xfId="24368"/>
    <cellStyle name="SAPBEXaggData 6 2 2 2 2 2 5 2" xfId="24369"/>
    <cellStyle name="SAPBEXaggData 6 2 2 2 2 2 6" xfId="24370"/>
    <cellStyle name="SAPBEXaggData 6 2 2 2 2 2 7" xfId="24371"/>
    <cellStyle name="SAPBEXaggData 6 2 2 2 2 2 8" xfId="24372"/>
    <cellStyle name="SAPBEXaggData 6 2 2 2 2 2 9" xfId="24373"/>
    <cellStyle name="SAPBEXaggData 6 2 2 2 2 3" xfId="24374"/>
    <cellStyle name="SAPBEXaggData 6 2 2 2 2 3 2" xfId="24375"/>
    <cellStyle name="SAPBEXaggData 6 2 2 2 2 3 2 2" xfId="24376"/>
    <cellStyle name="SAPBEXaggData 6 2 2 2 2 3 3" xfId="24377"/>
    <cellStyle name="SAPBEXaggData 6 2 2 2 2 4" xfId="24378"/>
    <cellStyle name="SAPBEXaggData 6 2 2 2 2 4 2" xfId="24379"/>
    <cellStyle name="SAPBEXaggData 6 2 2 2 2 4 3" xfId="24380"/>
    <cellStyle name="SAPBEXaggData 6 2 2 2 2 5" xfId="24381"/>
    <cellStyle name="SAPBEXaggData 6 2 2 2 2 6" xfId="24382"/>
    <cellStyle name="SAPBEXaggData 6 2 2 2 3" xfId="1886"/>
    <cellStyle name="SAPBEXaggData 6 2 2 2 3 2" xfId="24383"/>
    <cellStyle name="SAPBEXaggData 6 2 2 2 3 2 2" xfId="24384"/>
    <cellStyle name="SAPBEXaggData 6 2 2 2 3 2 2 2" xfId="24385"/>
    <cellStyle name="SAPBEXaggData 6 2 2 2 3 2 3" xfId="24386"/>
    <cellStyle name="SAPBEXaggData 6 2 2 2 3 3" xfId="24387"/>
    <cellStyle name="SAPBEXaggData 6 2 2 2 3 3 2" xfId="24388"/>
    <cellStyle name="SAPBEXaggData 6 2 2 2 3 3 3" xfId="24389"/>
    <cellStyle name="SAPBEXaggData 6 2 2 2 3 4" xfId="24390"/>
    <cellStyle name="SAPBEXaggData 6 2 2 2 3 4 2" xfId="24391"/>
    <cellStyle name="SAPBEXaggData 6 2 2 2 3 4 3" xfId="24392"/>
    <cellStyle name="SAPBEXaggData 6 2 2 2 3 5" xfId="24393"/>
    <cellStyle name="SAPBEXaggData 6 2 2 2 3 5 2" xfId="24394"/>
    <cellStyle name="SAPBEXaggData 6 2 2 2 3 5 3" xfId="24395"/>
    <cellStyle name="SAPBEXaggData 6 2 2 2 3 6" xfId="24396"/>
    <cellStyle name="SAPBEXaggData 6 2 2 2 3 6 2" xfId="24397"/>
    <cellStyle name="SAPBEXaggData 6 2 2 2 3 7" xfId="24398"/>
    <cellStyle name="SAPBEXaggData 6 2 2 2 3 8" xfId="24399"/>
    <cellStyle name="SAPBEXaggData 6 2 2 2 3 9" xfId="24400"/>
    <cellStyle name="SAPBEXaggData 6 2 2 2 4" xfId="1887"/>
    <cellStyle name="SAPBEXaggData 6 2 2 2 4 2" xfId="24401"/>
    <cellStyle name="SAPBEXaggData 6 2 2 2 4 2 2" xfId="24402"/>
    <cellStyle name="SAPBEXaggData 6 2 2 2 4 3" xfId="24403"/>
    <cellStyle name="SAPBEXaggData 6 2 2 2 5" xfId="24404"/>
    <cellStyle name="SAPBEXaggData 6 2 2 2 5 2" xfId="24405"/>
    <cellStyle name="SAPBEXaggData 6 2 2 2 5 3" xfId="24406"/>
    <cellStyle name="SAPBEXaggData 6 2 2 2 6" xfId="24407"/>
    <cellStyle name="SAPBEXaggData 6 2 2 3" xfId="1888"/>
    <cellStyle name="SAPBEXaggData 6 2 2 3 2" xfId="1889"/>
    <cellStyle name="SAPBEXaggData 6 2 2 3 2 2" xfId="24408"/>
    <cellStyle name="SAPBEXaggData 6 2 2 3 2 2 2" xfId="24409"/>
    <cellStyle name="SAPBEXaggData 6 2 2 3 2 2 2 2" xfId="24410"/>
    <cellStyle name="SAPBEXaggData 6 2 2 3 2 2 3" xfId="24411"/>
    <cellStyle name="SAPBEXaggData 6 2 2 3 2 3" xfId="24412"/>
    <cellStyle name="SAPBEXaggData 6 2 2 3 2 3 2" xfId="24413"/>
    <cellStyle name="SAPBEXaggData 6 2 2 3 2 3 2 2" xfId="24414"/>
    <cellStyle name="SAPBEXaggData 6 2 2 3 2 3 3" xfId="24415"/>
    <cellStyle name="SAPBEXaggData 6 2 2 3 2 4" xfId="24416"/>
    <cellStyle name="SAPBEXaggData 6 2 2 3 2 4 2" xfId="24417"/>
    <cellStyle name="SAPBEXaggData 6 2 2 3 2 4 3" xfId="24418"/>
    <cellStyle name="SAPBEXaggData 6 2 2 3 2 5" xfId="24419"/>
    <cellStyle name="SAPBEXaggData 6 2 2 3 2 5 2" xfId="24420"/>
    <cellStyle name="SAPBEXaggData 6 2 2 3 2 6" xfId="24421"/>
    <cellStyle name="SAPBEXaggData 6 2 2 3 2 7" xfId="24422"/>
    <cellStyle name="SAPBEXaggData 6 2 2 3 2 8" xfId="24423"/>
    <cellStyle name="SAPBEXaggData 6 2 2 3 2 9" xfId="24424"/>
    <cellStyle name="SAPBEXaggData 6 2 2 3 3" xfId="1890"/>
    <cellStyle name="SAPBEXaggData 6 2 2 3 3 2" xfId="24425"/>
    <cellStyle name="SAPBEXaggData 6 2 2 3 3 2 2" xfId="24426"/>
    <cellStyle name="SAPBEXaggData 6 2 2 3 3 3" xfId="24427"/>
    <cellStyle name="SAPBEXaggData 6 2 2 3 4" xfId="1891"/>
    <cellStyle name="SAPBEXaggData 6 2 2 3 4 2" xfId="24428"/>
    <cellStyle name="SAPBEXaggData 6 2 2 3 4 3" xfId="24429"/>
    <cellStyle name="SAPBEXaggData 6 2 2 3 5" xfId="24430"/>
    <cellStyle name="SAPBEXaggData 6 2 2 3 6" xfId="24431"/>
    <cellStyle name="SAPBEXaggData 6 2 2 4" xfId="1892"/>
    <cellStyle name="SAPBEXaggData 6 2 2 4 10" xfId="24432"/>
    <cellStyle name="SAPBEXaggData 6 2 2 4 11" xfId="24433"/>
    <cellStyle name="SAPBEXaggData 6 2 2 4 2" xfId="1893"/>
    <cellStyle name="SAPBEXaggData 6 2 2 4 2 10" xfId="24434"/>
    <cellStyle name="SAPBEXaggData 6 2 2 4 2 2" xfId="1894"/>
    <cellStyle name="SAPBEXaggData 6 2 2 4 2 2 2" xfId="24435"/>
    <cellStyle name="SAPBEXaggData 6 2 2 4 2 2 2 2" xfId="24436"/>
    <cellStyle name="SAPBEXaggData 6 2 2 4 2 2 3" xfId="24437"/>
    <cellStyle name="SAPBEXaggData 6 2 2 4 2 3" xfId="24438"/>
    <cellStyle name="SAPBEXaggData 6 2 2 4 2 3 2" xfId="24439"/>
    <cellStyle name="SAPBEXaggData 6 2 2 4 2 3 2 2" xfId="24440"/>
    <cellStyle name="SAPBEXaggData 6 2 2 4 2 3 3" xfId="24441"/>
    <cellStyle name="SAPBEXaggData 6 2 2 4 2 4" xfId="24442"/>
    <cellStyle name="SAPBEXaggData 6 2 2 4 2 4 2" xfId="24443"/>
    <cellStyle name="SAPBEXaggData 6 2 2 4 2 4 3" xfId="24444"/>
    <cellStyle name="SAPBEXaggData 6 2 2 4 2 5" xfId="24445"/>
    <cellStyle name="SAPBEXaggData 6 2 2 4 2 5 2" xfId="24446"/>
    <cellStyle name="SAPBEXaggData 6 2 2 4 2 5 3" xfId="24447"/>
    <cellStyle name="SAPBEXaggData 6 2 2 4 2 6" xfId="24448"/>
    <cellStyle name="SAPBEXaggData 6 2 2 4 2 6 2" xfId="24449"/>
    <cellStyle name="SAPBEXaggData 6 2 2 4 2 7" xfId="24450"/>
    <cellStyle name="SAPBEXaggData 6 2 2 4 2 8" xfId="24451"/>
    <cellStyle name="SAPBEXaggData 6 2 2 4 2 9" xfId="24452"/>
    <cellStyle name="SAPBEXaggData 6 2 2 4 3" xfId="1895"/>
    <cellStyle name="SAPBEXaggData 6 2 2 4 3 2" xfId="24453"/>
    <cellStyle name="SAPBEXaggData 6 2 2 4 3 2 2" xfId="24454"/>
    <cellStyle name="SAPBEXaggData 6 2 2 4 3 3" xfId="24455"/>
    <cellStyle name="SAPBEXaggData 6 2 2 4 4" xfId="24456"/>
    <cellStyle name="SAPBEXaggData 6 2 2 4 4 2" xfId="24457"/>
    <cellStyle name="SAPBEXaggData 6 2 2 4 4 2 2" xfId="24458"/>
    <cellStyle name="SAPBEXaggData 6 2 2 4 4 3" xfId="24459"/>
    <cellStyle name="SAPBEXaggData 6 2 2 4 5" xfId="24460"/>
    <cellStyle name="SAPBEXaggData 6 2 2 4 5 2" xfId="24461"/>
    <cellStyle name="SAPBEXaggData 6 2 2 4 5 3" xfId="24462"/>
    <cellStyle name="SAPBEXaggData 6 2 2 4 6" xfId="24463"/>
    <cellStyle name="SAPBEXaggData 6 2 2 4 6 2" xfId="24464"/>
    <cellStyle name="SAPBEXaggData 6 2 2 4 6 3" xfId="24465"/>
    <cellStyle name="SAPBEXaggData 6 2 2 4 7" xfId="24466"/>
    <cellStyle name="SAPBEXaggData 6 2 2 4 7 2" xfId="24467"/>
    <cellStyle name="SAPBEXaggData 6 2 2 4 8" xfId="24468"/>
    <cellStyle name="SAPBEXaggData 6 2 2 4 9" xfId="24469"/>
    <cellStyle name="SAPBEXaggData 6 2 2 5" xfId="1896"/>
    <cellStyle name="SAPBEXaggData 6 2 2 5 10" xfId="24470"/>
    <cellStyle name="SAPBEXaggData 6 2 2 5 11" xfId="24471"/>
    <cellStyle name="SAPBEXaggData 6 2 2 5 2" xfId="1897"/>
    <cellStyle name="SAPBEXaggData 6 2 2 5 2 10" xfId="24472"/>
    <cellStyle name="SAPBEXaggData 6 2 2 5 2 2" xfId="1898"/>
    <cellStyle name="SAPBEXaggData 6 2 2 5 2 2 2" xfId="24473"/>
    <cellStyle name="SAPBEXaggData 6 2 2 5 2 2 2 2" xfId="24474"/>
    <cellStyle name="SAPBEXaggData 6 2 2 5 2 2 3" xfId="24475"/>
    <cellStyle name="SAPBEXaggData 6 2 2 5 2 3" xfId="1899"/>
    <cellStyle name="SAPBEXaggData 6 2 2 5 2 3 2" xfId="24476"/>
    <cellStyle name="SAPBEXaggData 6 2 2 5 2 3 2 2" xfId="24477"/>
    <cellStyle name="SAPBEXaggData 6 2 2 5 2 3 3" xfId="24478"/>
    <cellStyle name="SAPBEXaggData 6 2 2 5 2 4" xfId="24479"/>
    <cellStyle name="SAPBEXaggData 6 2 2 5 2 4 2" xfId="24480"/>
    <cellStyle name="SAPBEXaggData 6 2 2 5 2 4 3" xfId="24481"/>
    <cellStyle name="SAPBEXaggData 6 2 2 5 2 5" xfId="24482"/>
    <cellStyle name="SAPBEXaggData 6 2 2 5 2 5 2" xfId="24483"/>
    <cellStyle name="SAPBEXaggData 6 2 2 5 2 5 3" xfId="24484"/>
    <cellStyle name="SAPBEXaggData 6 2 2 5 2 6" xfId="24485"/>
    <cellStyle name="SAPBEXaggData 6 2 2 5 2 6 2" xfId="24486"/>
    <cellStyle name="SAPBEXaggData 6 2 2 5 2 6 3" xfId="24487"/>
    <cellStyle name="SAPBEXaggData 6 2 2 5 2 7" xfId="24488"/>
    <cellStyle name="SAPBEXaggData 6 2 2 5 2 7 2" xfId="24489"/>
    <cellStyle name="SAPBEXaggData 6 2 2 5 2 8" xfId="24490"/>
    <cellStyle name="SAPBEXaggData 6 2 2 5 2 9" xfId="24491"/>
    <cellStyle name="SAPBEXaggData 6 2 2 5 3" xfId="1900"/>
    <cellStyle name="SAPBEXaggData 6 2 2 5 3 2" xfId="24492"/>
    <cellStyle name="SAPBEXaggData 6 2 2 5 3 2 2" xfId="24493"/>
    <cellStyle name="SAPBEXaggData 6 2 2 5 3 3" xfId="24494"/>
    <cellStyle name="SAPBEXaggData 6 2 2 5 4" xfId="1901"/>
    <cellStyle name="SAPBEXaggData 6 2 2 5 4 2" xfId="24495"/>
    <cellStyle name="SAPBEXaggData 6 2 2 5 4 2 2" xfId="24496"/>
    <cellStyle name="SAPBEXaggData 6 2 2 5 4 3" xfId="24497"/>
    <cellStyle name="SAPBEXaggData 6 2 2 5 5" xfId="24498"/>
    <cellStyle name="SAPBEXaggData 6 2 2 5 5 2" xfId="24499"/>
    <cellStyle name="SAPBEXaggData 6 2 2 5 5 3" xfId="24500"/>
    <cellStyle name="SAPBEXaggData 6 2 2 5 6" xfId="24501"/>
    <cellStyle name="SAPBEXaggData 6 2 2 5 6 2" xfId="24502"/>
    <cellStyle name="SAPBEXaggData 6 2 2 5 6 3" xfId="24503"/>
    <cellStyle name="SAPBEXaggData 6 2 2 5 7" xfId="24504"/>
    <cellStyle name="SAPBEXaggData 6 2 2 5 7 2" xfId="24505"/>
    <cellStyle name="SAPBEXaggData 6 2 2 5 7 3" xfId="24506"/>
    <cellStyle name="SAPBEXaggData 6 2 2 5 8" xfId="24507"/>
    <cellStyle name="SAPBEXaggData 6 2 2 5 8 2" xfId="24508"/>
    <cellStyle name="SAPBEXaggData 6 2 2 5 9" xfId="24509"/>
    <cellStyle name="SAPBEXaggData 6 2 2 6" xfId="1902"/>
    <cellStyle name="SAPBEXaggData 6 2 2 6 2" xfId="1903"/>
    <cellStyle name="SAPBEXaggData 6 2 2 6 2 2" xfId="1904"/>
    <cellStyle name="SAPBEXaggData 6 2 2 6 2 2 2" xfId="24510"/>
    <cellStyle name="SAPBEXaggData 6 2 2 6 2 2 3" xfId="24511"/>
    <cellStyle name="SAPBEXaggData 6 2 2 6 2 3" xfId="1905"/>
    <cellStyle name="SAPBEXaggData 6 2 2 6 2 3 2" xfId="24512"/>
    <cellStyle name="SAPBEXaggData 6 2 2 6 2 3 3" xfId="24513"/>
    <cellStyle name="SAPBEXaggData 6 2 2 6 2 4" xfId="24514"/>
    <cellStyle name="SAPBEXaggData 6 2 2 6 2 5" xfId="24515"/>
    <cellStyle name="SAPBEXaggData 6 2 2 6 3" xfId="1906"/>
    <cellStyle name="SAPBEXaggData 6 2 2 6 3 2" xfId="24516"/>
    <cellStyle name="SAPBEXaggData 6 2 2 6 3 3" xfId="24517"/>
    <cellStyle name="SAPBEXaggData 6 2 2 6 4" xfId="1907"/>
    <cellStyle name="SAPBEXaggData 6 2 2 6 4 2" xfId="24518"/>
    <cellStyle name="SAPBEXaggData 6 2 2 6 4 3" xfId="24519"/>
    <cellStyle name="SAPBEXaggData 6 2 2 6 5" xfId="24520"/>
    <cellStyle name="SAPBEXaggData 6 2 2 6 5 2" xfId="24521"/>
    <cellStyle name="SAPBEXaggData 6 2 2 6 6" xfId="24522"/>
    <cellStyle name="SAPBEXaggData 6 2 2 6 7" xfId="24523"/>
    <cellStyle name="SAPBEXaggData 6 2 2 7" xfId="1908"/>
    <cellStyle name="SAPBEXaggData 6 2 2 7 2" xfId="1909"/>
    <cellStyle name="SAPBEXaggData 6 2 2 7 2 2" xfId="1910"/>
    <cellStyle name="SAPBEXaggData 6 2 2 7 2 2 2" xfId="24524"/>
    <cellStyle name="SAPBEXaggData 6 2 2 7 2 2 3" xfId="24525"/>
    <cellStyle name="SAPBEXaggData 6 2 2 7 2 3" xfId="1911"/>
    <cellStyle name="SAPBEXaggData 6 2 2 7 2 3 2" xfId="24526"/>
    <cellStyle name="SAPBEXaggData 6 2 2 7 2 3 3" xfId="24527"/>
    <cellStyle name="SAPBEXaggData 6 2 2 7 2 4" xfId="24528"/>
    <cellStyle name="SAPBEXaggData 6 2 2 7 2 5" xfId="24529"/>
    <cellStyle name="SAPBEXaggData 6 2 2 7 3" xfId="1912"/>
    <cellStyle name="SAPBEXaggData 6 2 2 7 3 2" xfId="24530"/>
    <cellStyle name="SAPBEXaggData 6 2 2 7 3 3" xfId="24531"/>
    <cellStyle name="SAPBEXaggData 6 2 2 7 4" xfId="1913"/>
    <cellStyle name="SAPBEXaggData 6 2 2 7 4 2" xfId="24532"/>
    <cellStyle name="SAPBEXaggData 6 2 2 7 4 3" xfId="24533"/>
    <cellStyle name="SAPBEXaggData 6 2 2 7 5" xfId="24534"/>
    <cellStyle name="SAPBEXaggData 6 2 2 7 6" xfId="24535"/>
    <cellStyle name="SAPBEXaggData 6 2 2 8" xfId="1914"/>
    <cellStyle name="SAPBEXaggData 6 2 2 8 2" xfId="1915"/>
    <cellStyle name="SAPBEXaggData 6 2 2 8 2 2" xfId="24536"/>
    <cellStyle name="SAPBEXaggData 6 2 2 8 2 3" xfId="24537"/>
    <cellStyle name="SAPBEXaggData 6 2 2 8 3" xfId="1916"/>
    <cellStyle name="SAPBEXaggData 6 2 2 8 3 2" xfId="24538"/>
    <cellStyle name="SAPBEXaggData 6 2 2 8 3 3" xfId="24539"/>
    <cellStyle name="SAPBEXaggData 6 2 2 8 4" xfId="24540"/>
    <cellStyle name="SAPBEXaggData 6 2 2 8 5" xfId="24541"/>
    <cellStyle name="SAPBEXaggData 6 2 2 9" xfId="1917"/>
    <cellStyle name="SAPBEXaggData 6 2 2 9 2" xfId="1918"/>
    <cellStyle name="SAPBEXaggData 6 2 2 9 2 2" xfId="24542"/>
    <cellStyle name="SAPBEXaggData 6 2 2 9 2 3" xfId="24543"/>
    <cellStyle name="SAPBEXaggData 6 2 2 9 3" xfId="1919"/>
    <cellStyle name="SAPBEXaggData 6 2 2 9 3 2" xfId="24544"/>
    <cellStyle name="SAPBEXaggData 6 2 2 9 3 3" xfId="24545"/>
    <cellStyle name="SAPBEXaggData 6 2 2 9 4" xfId="24546"/>
    <cellStyle name="SAPBEXaggData 6 2 2 9 5" xfId="24547"/>
    <cellStyle name="SAPBEXaggData 6 2 3" xfId="1920"/>
    <cellStyle name="SAPBEXaggData 6 2 3 10" xfId="1921"/>
    <cellStyle name="SAPBEXaggData 6 2 3 10 2" xfId="1922"/>
    <cellStyle name="SAPBEXaggData 6 2 3 10 2 2" xfId="24548"/>
    <cellStyle name="SAPBEXaggData 6 2 3 10 2 3" xfId="24549"/>
    <cellStyle name="SAPBEXaggData 6 2 3 10 3" xfId="1923"/>
    <cellStyle name="SAPBEXaggData 6 2 3 10 3 2" xfId="24550"/>
    <cellStyle name="SAPBEXaggData 6 2 3 10 3 3" xfId="24551"/>
    <cellStyle name="SAPBEXaggData 6 2 3 10 4" xfId="24552"/>
    <cellStyle name="SAPBEXaggData 6 2 3 10 5" xfId="24553"/>
    <cellStyle name="SAPBEXaggData 6 2 3 11" xfId="24554"/>
    <cellStyle name="SAPBEXaggData 6 2 3 11 2" xfId="24555"/>
    <cellStyle name="SAPBEXaggData 6 2 3 11 3" xfId="24556"/>
    <cellStyle name="SAPBEXaggData 6 2 3 12" xfId="24557"/>
    <cellStyle name="SAPBEXaggData 6 2 3 2" xfId="1924"/>
    <cellStyle name="SAPBEXaggData 6 2 3 2 2" xfId="1925"/>
    <cellStyle name="SAPBEXaggData 6 2 3 2 2 2" xfId="1926"/>
    <cellStyle name="SAPBEXaggData 6 2 3 2 2 2 2" xfId="24558"/>
    <cellStyle name="SAPBEXaggData 6 2 3 2 2 2 2 2" xfId="24559"/>
    <cellStyle name="SAPBEXaggData 6 2 3 2 2 2 2 2 2" xfId="24560"/>
    <cellStyle name="SAPBEXaggData 6 2 3 2 2 2 2 3" xfId="24561"/>
    <cellStyle name="SAPBEXaggData 6 2 3 2 2 2 3" xfId="24562"/>
    <cellStyle name="SAPBEXaggData 6 2 3 2 2 2 3 2" xfId="24563"/>
    <cellStyle name="SAPBEXaggData 6 2 3 2 2 2 3 3" xfId="24564"/>
    <cellStyle name="SAPBEXaggData 6 2 3 2 2 2 4" xfId="24565"/>
    <cellStyle name="SAPBEXaggData 6 2 3 2 2 2 4 2" xfId="24566"/>
    <cellStyle name="SAPBEXaggData 6 2 3 2 2 2 4 3" xfId="24567"/>
    <cellStyle name="SAPBEXaggData 6 2 3 2 2 2 5" xfId="24568"/>
    <cellStyle name="SAPBEXaggData 6 2 3 2 2 2 5 2" xfId="24569"/>
    <cellStyle name="SAPBEXaggData 6 2 3 2 2 2 6" xfId="24570"/>
    <cellStyle name="SAPBEXaggData 6 2 3 2 2 2 7" xfId="24571"/>
    <cellStyle name="SAPBEXaggData 6 2 3 2 2 2 8" xfId="24572"/>
    <cellStyle name="SAPBEXaggData 6 2 3 2 2 2 9" xfId="24573"/>
    <cellStyle name="SAPBEXaggData 6 2 3 2 2 3" xfId="24574"/>
    <cellStyle name="SAPBEXaggData 6 2 3 2 2 3 2" xfId="24575"/>
    <cellStyle name="SAPBEXaggData 6 2 3 2 2 3 2 2" xfId="24576"/>
    <cellStyle name="SAPBEXaggData 6 2 3 2 2 3 3" xfId="24577"/>
    <cellStyle name="SAPBEXaggData 6 2 3 2 2 4" xfId="24578"/>
    <cellStyle name="SAPBEXaggData 6 2 3 2 2 4 2" xfId="24579"/>
    <cellStyle name="SAPBEXaggData 6 2 3 2 2 4 3" xfId="24580"/>
    <cellStyle name="SAPBEXaggData 6 2 3 2 2 5" xfId="24581"/>
    <cellStyle name="SAPBEXaggData 6 2 3 2 2 6" xfId="24582"/>
    <cellStyle name="SAPBEXaggData 6 2 3 2 3" xfId="1927"/>
    <cellStyle name="SAPBEXaggData 6 2 3 2 3 2" xfId="24583"/>
    <cellStyle name="SAPBEXaggData 6 2 3 2 3 2 2" xfId="24584"/>
    <cellStyle name="SAPBEXaggData 6 2 3 2 3 2 2 2" xfId="24585"/>
    <cellStyle name="SAPBEXaggData 6 2 3 2 3 2 3" xfId="24586"/>
    <cellStyle name="SAPBEXaggData 6 2 3 2 3 3" xfId="24587"/>
    <cellStyle name="SAPBEXaggData 6 2 3 2 3 3 2" xfId="24588"/>
    <cellStyle name="SAPBEXaggData 6 2 3 2 3 3 3" xfId="24589"/>
    <cellStyle name="SAPBEXaggData 6 2 3 2 3 4" xfId="24590"/>
    <cellStyle name="SAPBEXaggData 6 2 3 2 3 4 2" xfId="24591"/>
    <cellStyle name="SAPBEXaggData 6 2 3 2 3 4 3" xfId="24592"/>
    <cellStyle name="SAPBEXaggData 6 2 3 2 3 5" xfId="24593"/>
    <cellStyle name="SAPBEXaggData 6 2 3 2 3 5 2" xfId="24594"/>
    <cellStyle name="SAPBEXaggData 6 2 3 2 3 5 3" xfId="24595"/>
    <cellStyle name="SAPBEXaggData 6 2 3 2 3 6" xfId="24596"/>
    <cellStyle name="SAPBEXaggData 6 2 3 2 3 6 2" xfId="24597"/>
    <cellStyle name="SAPBEXaggData 6 2 3 2 3 7" xfId="24598"/>
    <cellStyle name="SAPBEXaggData 6 2 3 2 3 8" xfId="24599"/>
    <cellStyle name="SAPBEXaggData 6 2 3 2 3 9" xfId="24600"/>
    <cellStyle name="SAPBEXaggData 6 2 3 2 4" xfId="1928"/>
    <cellStyle name="SAPBEXaggData 6 2 3 2 4 2" xfId="24601"/>
    <cellStyle name="SAPBEXaggData 6 2 3 2 4 2 2" xfId="24602"/>
    <cellStyle name="SAPBEXaggData 6 2 3 2 4 3" xfId="24603"/>
    <cellStyle name="SAPBEXaggData 6 2 3 2 5" xfId="24604"/>
    <cellStyle name="SAPBEXaggData 6 2 3 2 5 2" xfId="24605"/>
    <cellStyle name="SAPBEXaggData 6 2 3 2 5 3" xfId="24606"/>
    <cellStyle name="SAPBEXaggData 6 2 3 2 6" xfId="24607"/>
    <cellStyle name="SAPBEXaggData 6 2 3 3" xfId="1929"/>
    <cellStyle name="SAPBEXaggData 6 2 3 3 2" xfId="1930"/>
    <cellStyle name="SAPBEXaggData 6 2 3 3 2 2" xfId="24608"/>
    <cellStyle name="SAPBEXaggData 6 2 3 3 2 2 2" xfId="24609"/>
    <cellStyle name="SAPBEXaggData 6 2 3 3 2 2 2 2" xfId="24610"/>
    <cellStyle name="SAPBEXaggData 6 2 3 3 2 2 3" xfId="24611"/>
    <cellStyle name="SAPBEXaggData 6 2 3 3 2 3" xfId="24612"/>
    <cellStyle name="SAPBEXaggData 6 2 3 3 2 3 2" xfId="24613"/>
    <cellStyle name="SAPBEXaggData 6 2 3 3 2 3 2 2" xfId="24614"/>
    <cellStyle name="SAPBEXaggData 6 2 3 3 2 3 3" xfId="24615"/>
    <cellStyle name="SAPBEXaggData 6 2 3 3 2 4" xfId="24616"/>
    <cellStyle name="SAPBEXaggData 6 2 3 3 2 4 2" xfId="24617"/>
    <cellStyle name="SAPBEXaggData 6 2 3 3 2 4 3" xfId="24618"/>
    <cellStyle name="SAPBEXaggData 6 2 3 3 2 5" xfId="24619"/>
    <cellStyle name="SAPBEXaggData 6 2 3 3 2 5 2" xfId="24620"/>
    <cellStyle name="SAPBEXaggData 6 2 3 3 2 6" xfId="24621"/>
    <cellStyle name="SAPBEXaggData 6 2 3 3 2 7" xfId="24622"/>
    <cellStyle name="SAPBEXaggData 6 2 3 3 2 8" xfId="24623"/>
    <cellStyle name="SAPBEXaggData 6 2 3 3 2 9" xfId="24624"/>
    <cellStyle name="SAPBEXaggData 6 2 3 3 3" xfId="1931"/>
    <cellStyle name="SAPBEXaggData 6 2 3 3 3 2" xfId="24625"/>
    <cellStyle name="SAPBEXaggData 6 2 3 3 3 2 2" xfId="24626"/>
    <cellStyle name="SAPBEXaggData 6 2 3 3 3 3" xfId="24627"/>
    <cellStyle name="SAPBEXaggData 6 2 3 3 4" xfId="1932"/>
    <cellStyle name="SAPBEXaggData 6 2 3 3 4 2" xfId="24628"/>
    <cellStyle name="SAPBEXaggData 6 2 3 3 4 3" xfId="24629"/>
    <cellStyle name="SAPBEXaggData 6 2 3 3 5" xfId="24630"/>
    <cellStyle name="SAPBEXaggData 6 2 3 3 6" xfId="24631"/>
    <cellStyle name="SAPBEXaggData 6 2 3 4" xfId="1933"/>
    <cellStyle name="SAPBEXaggData 6 2 3 4 10" xfId="24632"/>
    <cellStyle name="SAPBEXaggData 6 2 3 4 11" xfId="24633"/>
    <cellStyle name="SAPBEXaggData 6 2 3 4 2" xfId="1934"/>
    <cellStyle name="SAPBEXaggData 6 2 3 4 2 10" xfId="24634"/>
    <cellStyle name="SAPBEXaggData 6 2 3 4 2 2" xfId="1935"/>
    <cellStyle name="SAPBEXaggData 6 2 3 4 2 2 2" xfId="24635"/>
    <cellStyle name="SAPBEXaggData 6 2 3 4 2 2 2 2" xfId="24636"/>
    <cellStyle name="SAPBEXaggData 6 2 3 4 2 2 3" xfId="24637"/>
    <cellStyle name="SAPBEXaggData 6 2 3 4 2 3" xfId="24638"/>
    <cellStyle name="SAPBEXaggData 6 2 3 4 2 3 2" xfId="24639"/>
    <cellStyle name="SAPBEXaggData 6 2 3 4 2 3 2 2" xfId="24640"/>
    <cellStyle name="SAPBEXaggData 6 2 3 4 2 3 3" xfId="24641"/>
    <cellStyle name="SAPBEXaggData 6 2 3 4 2 4" xfId="24642"/>
    <cellStyle name="SAPBEXaggData 6 2 3 4 2 4 2" xfId="24643"/>
    <cellStyle name="SAPBEXaggData 6 2 3 4 2 4 3" xfId="24644"/>
    <cellStyle name="SAPBEXaggData 6 2 3 4 2 5" xfId="24645"/>
    <cellStyle name="SAPBEXaggData 6 2 3 4 2 5 2" xfId="24646"/>
    <cellStyle name="SAPBEXaggData 6 2 3 4 2 5 3" xfId="24647"/>
    <cellStyle name="SAPBEXaggData 6 2 3 4 2 6" xfId="24648"/>
    <cellStyle name="SAPBEXaggData 6 2 3 4 2 6 2" xfId="24649"/>
    <cellStyle name="SAPBEXaggData 6 2 3 4 2 7" xfId="24650"/>
    <cellStyle name="SAPBEXaggData 6 2 3 4 2 8" xfId="24651"/>
    <cellStyle name="SAPBEXaggData 6 2 3 4 2 9" xfId="24652"/>
    <cellStyle name="SAPBEXaggData 6 2 3 4 3" xfId="1936"/>
    <cellStyle name="SAPBEXaggData 6 2 3 4 3 2" xfId="24653"/>
    <cellStyle name="SAPBEXaggData 6 2 3 4 3 2 2" xfId="24654"/>
    <cellStyle name="SAPBEXaggData 6 2 3 4 3 3" xfId="24655"/>
    <cellStyle name="SAPBEXaggData 6 2 3 4 4" xfId="24656"/>
    <cellStyle name="SAPBEXaggData 6 2 3 4 4 2" xfId="24657"/>
    <cellStyle name="SAPBEXaggData 6 2 3 4 4 2 2" xfId="24658"/>
    <cellStyle name="SAPBEXaggData 6 2 3 4 4 3" xfId="24659"/>
    <cellStyle name="SAPBEXaggData 6 2 3 4 5" xfId="24660"/>
    <cellStyle name="SAPBEXaggData 6 2 3 4 5 2" xfId="24661"/>
    <cellStyle name="SAPBEXaggData 6 2 3 4 5 3" xfId="24662"/>
    <cellStyle name="SAPBEXaggData 6 2 3 4 6" xfId="24663"/>
    <cellStyle name="SAPBEXaggData 6 2 3 4 6 2" xfId="24664"/>
    <cellStyle name="SAPBEXaggData 6 2 3 4 6 3" xfId="24665"/>
    <cellStyle name="SAPBEXaggData 6 2 3 4 7" xfId="24666"/>
    <cellStyle name="SAPBEXaggData 6 2 3 4 7 2" xfId="24667"/>
    <cellStyle name="SAPBEXaggData 6 2 3 4 8" xfId="24668"/>
    <cellStyle name="SAPBEXaggData 6 2 3 4 9" xfId="24669"/>
    <cellStyle name="SAPBEXaggData 6 2 3 5" xfId="1937"/>
    <cellStyle name="SAPBEXaggData 6 2 3 5 10" xfId="24670"/>
    <cellStyle name="SAPBEXaggData 6 2 3 5 11" xfId="24671"/>
    <cellStyle name="SAPBEXaggData 6 2 3 5 2" xfId="1938"/>
    <cellStyle name="SAPBEXaggData 6 2 3 5 2 10" xfId="24672"/>
    <cellStyle name="SAPBEXaggData 6 2 3 5 2 2" xfId="1939"/>
    <cellStyle name="SAPBEXaggData 6 2 3 5 2 2 2" xfId="24673"/>
    <cellStyle name="SAPBEXaggData 6 2 3 5 2 2 2 2" xfId="24674"/>
    <cellStyle name="SAPBEXaggData 6 2 3 5 2 2 3" xfId="24675"/>
    <cellStyle name="SAPBEXaggData 6 2 3 5 2 3" xfId="1940"/>
    <cellStyle name="SAPBEXaggData 6 2 3 5 2 3 2" xfId="24676"/>
    <cellStyle name="SAPBEXaggData 6 2 3 5 2 3 2 2" xfId="24677"/>
    <cellStyle name="SAPBEXaggData 6 2 3 5 2 3 3" xfId="24678"/>
    <cellStyle name="SAPBEXaggData 6 2 3 5 2 4" xfId="24679"/>
    <cellStyle name="SAPBEXaggData 6 2 3 5 2 4 2" xfId="24680"/>
    <cellStyle name="SAPBEXaggData 6 2 3 5 2 4 3" xfId="24681"/>
    <cellStyle name="SAPBEXaggData 6 2 3 5 2 5" xfId="24682"/>
    <cellStyle name="SAPBEXaggData 6 2 3 5 2 5 2" xfId="24683"/>
    <cellStyle name="SAPBEXaggData 6 2 3 5 2 5 3" xfId="24684"/>
    <cellStyle name="SAPBEXaggData 6 2 3 5 2 6" xfId="24685"/>
    <cellStyle name="SAPBEXaggData 6 2 3 5 2 6 2" xfId="24686"/>
    <cellStyle name="SAPBEXaggData 6 2 3 5 2 6 3" xfId="24687"/>
    <cellStyle name="SAPBEXaggData 6 2 3 5 2 7" xfId="24688"/>
    <cellStyle name="SAPBEXaggData 6 2 3 5 2 7 2" xfId="24689"/>
    <cellStyle name="SAPBEXaggData 6 2 3 5 2 8" xfId="24690"/>
    <cellStyle name="SAPBEXaggData 6 2 3 5 2 9" xfId="24691"/>
    <cellStyle name="SAPBEXaggData 6 2 3 5 3" xfId="1941"/>
    <cellStyle name="SAPBEXaggData 6 2 3 5 3 2" xfId="24692"/>
    <cellStyle name="SAPBEXaggData 6 2 3 5 3 2 2" xfId="24693"/>
    <cellStyle name="SAPBEXaggData 6 2 3 5 3 3" xfId="24694"/>
    <cellStyle name="SAPBEXaggData 6 2 3 5 4" xfId="1942"/>
    <cellStyle name="SAPBEXaggData 6 2 3 5 4 2" xfId="24695"/>
    <cellStyle name="SAPBEXaggData 6 2 3 5 4 2 2" xfId="24696"/>
    <cellStyle name="SAPBEXaggData 6 2 3 5 4 3" xfId="24697"/>
    <cellStyle name="SAPBEXaggData 6 2 3 5 5" xfId="24698"/>
    <cellStyle name="SAPBEXaggData 6 2 3 5 5 2" xfId="24699"/>
    <cellStyle name="SAPBEXaggData 6 2 3 5 5 3" xfId="24700"/>
    <cellStyle name="SAPBEXaggData 6 2 3 5 6" xfId="24701"/>
    <cellStyle name="SAPBEXaggData 6 2 3 5 6 2" xfId="24702"/>
    <cellStyle name="SAPBEXaggData 6 2 3 5 6 3" xfId="24703"/>
    <cellStyle name="SAPBEXaggData 6 2 3 5 7" xfId="24704"/>
    <cellStyle name="SAPBEXaggData 6 2 3 5 7 2" xfId="24705"/>
    <cellStyle name="SAPBEXaggData 6 2 3 5 7 3" xfId="24706"/>
    <cellStyle name="SAPBEXaggData 6 2 3 5 8" xfId="24707"/>
    <cellStyle name="SAPBEXaggData 6 2 3 5 8 2" xfId="24708"/>
    <cellStyle name="SAPBEXaggData 6 2 3 5 9" xfId="24709"/>
    <cellStyle name="SAPBEXaggData 6 2 3 6" xfId="1943"/>
    <cellStyle name="SAPBEXaggData 6 2 3 6 2" xfId="1944"/>
    <cellStyle name="SAPBEXaggData 6 2 3 6 2 2" xfId="1945"/>
    <cellStyle name="SAPBEXaggData 6 2 3 6 2 2 2" xfId="24710"/>
    <cellStyle name="SAPBEXaggData 6 2 3 6 2 2 3" xfId="24711"/>
    <cellStyle name="SAPBEXaggData 6 2 3 6 2 3" xfId="1946"/>
    <cellStyle name="SAPBEXaggData 6 2 3 6 2 3 2" xfId="24712"/>
    <cellStyle name="SAPBEXaggData 6 2 3 6 2 3 3" xfId="24713"/>
    <cellStyle name="SAPBEXaggData 6 2 3 6 2 4" xfId="24714"/>
    <cellStyle name="SAPBEXaggData 6 2 3 6 2 5" xfId="24715"/>
    <cellStyle name="SAPBEXaggData 6 2 3 6 3" xfId="1947"/>
    <cellStyle name="SAPBEXaggData 6 2 3 6 3 2" xfId="24716"/>
    <cellStyle name="SAPBEXaggData 6 2 3 6 3 3" xfId="24717"/>
    <cellStyle name="SAPBEXaggData 6 2 3 6 4" xfId="1948"/>
    <cellStyle name="SAPBEXaggData 6 2 3 6 4 2" xfId="24718"/>
    <cellStyle name="SAPBEXaggData 6 2 3 6 4 3" xfId="24719"/>
    <cellStyle name="SAPBEXaggData 6 2 3 6 5" xfId="24720"/>
    <cellStyle name="SAPBEXaggData 6 2 3 6 5 2" xfId="24721"/>
    <cellStyle name="SAPBEXaggData 6 2 3 6 6" xfId="24722"/>
    <cellStyle name="SAPBEXaggData 6 2 3 6 7" xfId="24723"/>
    <cellStyle name="SAPBEXaggData 6 2 3 7" xfId="1949"/>
    <cellStyle name="SAPBEXaggData 6 2 3 7 2" xfId="1950"/>
    <cellStyle name="SAPBEXaggData 6 2 3 7 2 2" xfId="1951"/>
    <cellStyle name="SAPBEXaggData 6 2 3 7 2 2 2" xfId="24724"/>
    <cellStyle name="SAPBEXaggData 6 2 3 7 2 2 3" xfId="24725"/>
    <cellStyle name="SAPBEXaggData 6 2 3 7 2 3" xfId="1952"/>
    <cellStyle name="SAPBEXaggData 6 2 3 7 2 3 2" xfId="24726"/>
    <cellStyle name="SAPBEXaggData 6 2 3 7 2 3 3" xfId="24727"/>
    <cellStyle name="SAPBEXaggData 6 2 3 7 2 4" xfId="24728"/>
    <cellStyle name="SAPBEXaggData 6 2 3 7 2 5" xfId="24729"/>
    <cellStyle name="SAPBEXaggData 6 2 3 7 3" xfId="1953"/>
    <cellStyle name="SAPBEXaggData 6 2 3 7 3 2" xfId="24730"/>
    <cellStyle name="SAPBEXaggData 6 2 3 7 3 3" xfId="24731"/>
    <cellStyle name="SAPBEXaggData 6 2 3 7 4" xfId="1954"/>
    <cellStyle name="SAPBEXaggData 6 2 3 7 4 2" xfId="24732"/>
    <cellStyle name="SAPBEXaggData 6 2 3 7 4 3" xfId="24733"/>
    <cellStyle name="SAPBEXaggData 6 2 3 7 5" xfId="24734"/>
    <cellStyle name="SAPBEXaggData 6 2 3 7 6" xfId="24735"/>
    <cellStyle name="SAPBEXaggData 6 2 3 8" xfId="1955"/>
    <cellStyle name="SAPBEXaggData 6 2 3 8 2" xfId="1956"/>
    <cellStyle name="SAPBEXaggData 6 2 3 8 2 2" xfId="24736"/>
    <cellStyle name="SAPBEXaggData 6 2 3 8 2 3" xfId="24737"/>
    <cellStyle name="SAPBEXaggData 6 2 3 8 3" xfId="1957"/>
    <cellStyle name="SAPBEXaggData 6 2 3 8 3 2" xfId="24738"/>
    <cellStyle name="SAPBEXaggData 6 2 3 8 3 3" xfId="24739"/>
    <cellStyle name="SAPBEXaggData 6 2 3 8 4" xfId="24740"/>
    <cellStyle name="SAPBEXaggData 6 2 3 8 5" xfId="24741"/>
    <cellStyle name="SAPBEXaggData 6 2 3 9" xfId="1958"/>
    <cellStyle name="SAPBEXaggData 6 2 3 9 2" xfId="1959"/>
    <cellStyle name="SAPBEXaggData 6 2 3 9 2 2" xfId="24742"/>
    <cellStyle name="SAPBEXaggData 6 2 3 9 2 3" xfId="24743"/>
    <cellStyle name="SAPBEXaggData 6 2 3 9 3" xfId="1960"/>
    <cellStyle name="SAPBEXaggData 6 2 3 9 3 2" xfId="24744"/>
    <cellStyle name="SAPBEXaggData 6 2 3 9 3 3" xfId="24745"/>
    <cellStyle name="SAPBEXaggData 6 2 3 9 4" xfId="24746"/>
    <cellStyle name="SAPBEXaggData 6 2 3 9 5" xfId="24747"/>
    <cellStyle name="SAPBEXaggData 6 2 4" xfId="1961"/>
    <cellStyle name="SAPBEXaggData 6 2 4 2" xfId="1962"/>
    <cellStyle name="SAPBEXaggData 6 2 4 2 2" xfId="1963"/>
    <cellStyle name="SAPBEXaggData 6 2 4 2 2 2" xfId="24748"/>
    <cellStyle name="SAPBEXaggData 6 2 4 2 2 2 2" xfId="24749"/>
    <cellStyle name="SAPBEXaggData 6 2 4 2 2 2 2 2" xfId="24750"/>
    <cellStyle name="SAPBEXaggData 6 2 4 2 2 2 3" xfId="24751"/>
    <cellStyle name="SAPBEXaggData 6 2 4 2 2 3" xfId="24752"/>
    <cellStyle name="SAPBEXaggData 6 2 4 2 2 3 2" xfId="24753"/>
    <cellStyle name="SAPBEXaggData 6 2 4 2 2 3 3" xfId="24754"/>
    <cellStyle name="SAPBEXaggData 6 2 4 2 2 4" xfId="24755"/>
    <cellStyle name="SAPBEXaggData 6 2 4 2 2 4 2" xfId="24756"/>
    <cellStyle name="SAPBEXaggData 6 2 4 2 2 4 3" xfId="24757"/>
    <cellStyle name="SAPBEXaggData 6 2 4 2 2 5" xfId="24758"/>
    <cellStyle name="SAPBEXaggData 6 2 4 2 2 5 2" xfId="24759"/>
    <cellStyle name="SAPBEXaggData 6 2 4 2 2 6" xfId="24760"/>
    <cellStyle name="SAPBEXaggData 6 2 4 2 2 7" xfId="24761"/>
    <cellStyle name="SAPBEXaggData 6 2 4 2 2 8" xfId="24762"/>
    <cellStyle name="SAPBEXaggData 6 2 4 2 2 9" xfId="24763"/>
    <cellStyle name="SAPBEXaggData 6 2 4 2 3" xfId="24764"/>
    <cellStyle name="SAPBEXaggData 6 2 4 2 3 2" xfId="24765"/>
    <cellStyle name="SAPBEXaggData 6 2 4 2 3 2 2" xfId="24766"/>
    <cellStyle name="SAPBEXaggData 6 2 4 2 3 3" xfId="24767"/>
    <cellStyle name="SAPBEXaggData 6 2 4 2 4" xfId="24768"/>
    <cellStyle name="SAPBEXaggData 6 2 4 2 4 2" xfId="24769"/>
    <cellStyle name="SAPBEXaggData 6 2 4 2 4 3" xfId="24770"/>
    <cellStyle name="SAPBEXaggData 6 2 4 2 5" xfId="24771"/>
    <cellStyle name="SAPBEXaggData 6 2 4 2 6" xfId="24772"/>
    <cellStyle name="SAPBEXaggData 6 2 4 3" xfId="1964"/>
    <cellStyle name="SAPBEXaggData 6 2 4 3 2" xfId="24773"/>
    <cellStyle name="SAPBEXaggData 6 2 4 3 2 2" xfId="24774"/>
    <cellStyle name="SAPBEXaggData 6 2 4 3 2 2 2" xfId="24775"/>
    <cellStyle name="SAPBEXaggData 6 2 4 3 2 3" xfId="24776"/>
    <cellStyle name="SAPBEXaggData 6 2 4 3 3" xfId="24777"/>
    <cellStyle name="SAPBEXaggData 6 2 4 3 3 2" xfId="24778"/>
    <cellStyle name="SAPBEXaggData 6 2 4 3 3 3" xfId="24779"/>
    <cellStyle name="SAPBEXaggData 6 2 4 3 4" xfId="24780"/>
    <cellStyle name="SAPBEXaggData 6 2 4 3 4 2" xfId="24781"/>
    <cellStyle name="SAPBEXaggData 6 2 4 3 4 3" xfId="24782"/>
    <cellStyle name="SAPBEXaggData 6 2 4 3 5" xfId="24783"/>
    <cellStyle name="SAPBEXaggData 6 2 4 3 5 2" xfId="24784"/>
    <cellStyle name="SAPBEXaggData 6 2 4 3 5 3" xfId="24785"/>
    <cellStyle name="SAPBEXaggData 6 2 4 3 6" xfId="24786"/>
    <cellStyle name="SAPBEXaggData 6 2 4 3 6 2" xfId="24787"/>
    <cellStyle name="SAPBEXaggData 6 2 4 3 7" xfId="24788"/>
    <cellStyle name="SAPBEXaggData 6 2 4 3 8" xfId="24789"/>
    <cellStyle name="SAPBEXaggData 6 2 4 3 9" xfId="24790"/>
    <cellStyle name="SAPBEXaggData 6 2 4 4" xfId="1965"/>
    <cellStyle name="SAPBEXaggData 6 2 4 4 2" xfId="24791"/>
    <cellStyle name="SAPBEXaggData 6 2 4 4 2 2" xfId="24792"/>
    <cellStyle name="SAPBEXaggData 6 2 4 4 3" xfId="24793"/>
    <cellStyle name="SAPBEXaggData 6 2 4 5" xfId="24794"/>
    <cellStyle name="SAPBEXaggData 6 2 4 5 2" xfId="24795"/>
    <cellStyle name="SAPBEXaggData 6 2 4 5 3" xfId="24796"/>
    <cellStyle name="SAPBEXaggData 6 2 4 6" xfId="24797"/>
    <cellStyle name="SAPBEXaggData 6 2 5" xfId="1966"/>
    <cellStyle name="SAPBEXaggData 6 2 5 2" xfId="1967"/>
    <cellStyle name="SAPBEXaggData 6 2 5 2 2" xfId="24798"/>
    <cellStyle name="SAPBEXaggData 6 2 5 2 2 2" xfId="24799"/>
    <cellStyle name="SAPBEXaggData 6 2 5 2 2 2 2" xfId="24800"/>
    <cellStyle name="SAPBEXaggData 6 2 5 2 2 3" xfId="24801"/>
    <cellStyle name="SAPBEXaggData 6 2 5 2 3" xfId="24802"/>
    <cellStyle name="SAPBEXaggData 6 2 5 2 3 2" xfId="24803"/>
    <cellStyle name="SAPBEXaggData 6 2 5 2 3 2 2" xfId="24804"/>
    <cellStyle name="SAPBEXaggData 6 2 5 2 3 3" xfId="24805"/>
    <cellStyle name="SAPBEXaggData 6 2 5 2 4" xfId="24806"/>
    <cellStyle name="SAPBEXaggData 6 2 5 2 4 2" xfId="24807"/>
    <cellStyle name="SAPBEXaggData 6 2 5 2 4 3" xfId="24808"/>
    <cellStyle name="SAPBEXaggData 6 2 5 2 5" xfId="24809"/>
    <cellStyle name="SAPBEXaggData 6 2 5 2 5 2" xfId="24810"/>
    <cellStyle name="SAPBEXaggData 6 2 5 2 6" xfId="24811"/>
    <cellStyle name="SAPBEXaggData 6 2 5 2 7" xfId="24812"/>
    <cellStyle name="SAPBEXaggData 6 2 5 2 8" xfId="24813"/>
    <cellStyle name="SAPBEXaggData 6 2 5 2 9" xfId="24814"/>
    <cellStyle name="SAPBEXaggData 6 2 5 3" xfId="1968"/>
    <cellStyle name="SAPBEXaggData 6 2 5 3 2" xfId="24815"/>
    <cellStyle name="SAPBEXaggData 6 2 5 3 2 2" xfId="24816"/>
    <cellStyle name="SAPBEXaggData 6 2 5 3 3" xfId="24817"/>
    <cellStyle name="SAPBEXaggData 6 2 5 4" xfId="1969"/>
    <cellStyle name="SAPBEXaggData 6 2 5 4 2" xfId="24818"/>
    <cellStyle name="SAPBEXaggData 6 2 5 4 3" xfId="24819"/>
    <cellStyle name="SAPBEXaggData 6 2 5 5" xfId="24820"/>
    <cellStyle name="SAPBEXaggData 6 2 5 6" xfId="24821"/>
    <cellStyle name="SAPBEXaggData 6 2 6" xfId="1970"/>
    <cellStyle name="SAPBEXaggData 6 2 6 10" xfId="24822"/>
    <cellStyle name="SAPBEXaggData 6 2 6 11" xfId="24823"/>
    <cellStyle name="SAPBEXaggData 6 2 6 2" xfId="1971"/>
    <cellStyle name="SAPBEXaggData 6 2 6 2 10" xfId="24824"/>
    <cellStyle name="SAPBEXaggData 6 2 6 2 2" xfId="1972"/>
    <cellStyle name="SAPBEXaggData 6 2 6 2 2 2" xfId="24825"/>
    <cellStyle name="SAPBEXaggData 6 2 6 2 2 2 2" xfId="24826"/>
    <cellStyle name="SAPBEXaggData 6 2 6 2 2 3" xfId="24827"/>
    <cellStyle name="SAPBEXaggData 6 2 6 2 3" xfId="24828"/>
    <cellStyle name="SAPBEXaggData 6 2 6 2 3 2" xfId="24829"/>
    <cellStyle name="SAPBEXaggData 6 2 6 2 3 2 2" xfId="24830"/>
    <cellStyle name="SAPBEXaggData 6 2 6 2 3 3" xfId="24831"/>
    <cellStyle name="SAPBEXaggData 6 2 6 2 4" xfId="24832"/>
    <cellStyle name="SAPBEXaggData 6 2 6 2 4 2" xfId="24833"/>
    <cellStyle name="SAPBEXaggData 6 2 6 2 4 3" xfId="24834"/>
    <cellStyle name="SAPBEXaggData 6 2 6 2 5" xfId="24835"/>
    <cellStyle name="SAPBEXaggData 6 2 6 2 5 2" xfId="24836"/>
    <cellStyle name="SAPBEXaggData 6 2 6 2 5 3" xfId="24837"/>
    <cellStyle name="SAPBEXaggData 6 2 6 2 6" xfId="24838"/>
    <cellStyle name="SAPBEXaggData 6 2 6 2 6 2" xfId="24839"/>
    <cellStyle name="SAPBEXaggData 6 2 6 2 7" xfId="24840"/>
    <cellStyle name="SAPBEXaggData 6 2 6 2 8" xfId="24841"/>
    <cellStyle name="SAPBEXaggData 6 2 6 2 9" xfId="24842"/>
    <cellStyle name="SAPBEXaggData 6 2 6 3" xfId="1973"/>
    <cellStyle name="SAPBEXaggData 6 2 6 3 2" xfId="24843"/>
    <cellStyle name="SAPBEXaggData 6 2 6 3 2 2" xfId="24844"/>
    <cellStyle name="SAPBEXaggData 6 2 6 3 3" xfId="24845"/>
    <cellStyle name="SAPBEXaggData 6 2 6 4" xfId="24846"/>
    <cellStyle name="SAPBEXaggData 6 2 6 4 2" xfId="24847"/>
    <cellStyle name="SAPBEXaggData 6 2 6 4 2 2" xfId="24848"/>
    <cellStyle name="SAPBEXaggData 6 2 6 4 3" xfId="24849"/>
    <cellStyle name="SAPBEXaggData 6 2 6 5" xfId="24850"/>
    <cellStyle name="SAPBEXaggData 6 2 6 5 2" xfId="24851"/>
    <cellStyle name="SAPBEXaggData 6 2 6 5 3" xfId="24852"/>
    <cellStyle name="SAPBEXaggData 6 2 6 6" xfId="24853"/>
    <cellStyle name="SAPBEXaggData 6 2 6 6 2" xfId="24854"/>
    <cellStyle name="SAPBEXaggData 6 2 6 6 3" xfId="24855"/>
    <cellStyle name="SAPBEXaggData 6 2 6 7" xfId="24856"/>
    <cellStyle name="SAPBEXaggData 6 2 6 7 2" xfId="24857"/>
    <cellStyle name="SAPBEXaggData 6 2 6 8" xfId="24858"/>
    <cellStyle name="SAPBEXaggData 6 2 6 9" xfId="24859"/>
    <cellStyle name="SAPBEXaggData 6 2 7" xfId="1974"/>
    <cellStyle name="SAPBEXaggData 6 2 7 10" xfId="24860"/>
    <cellStyle name="SAPBEXaggData 6 2 7 11" xfId="24861"/>
    <cellStyle name="SAPBEXaggData 6 2 7 2" xfId="1975"/>
    <cellStyle name="SAPBEXaggData 6 2 7 2 10" xfId="24862"/>
    <cellStyle name="SAPBEXaggData 6 2 7 2 2" xfId="1976"/>
    <cellStyle name="SAPBEXaggData 6 2 7 2 2 2" xfId="24863"/>
    <cellStyle name="SAPBEXaggData 6 2 7 2 2 2 2" xfId="24864"/>
    <cellStyle name="SAPBEXaggData 6 2 7 2 2 3" xfId="24865"/>
    <cellStyle name="SAPBEXaggData 6 2 7 2 3" xfId="1977"/>
    <cellStyle name="SAPBEXaggData 6 2 7 2 3 2" xfId="24866"/>
    <cellStyle name="SAPBEXaggData 6 2 7 2 3 2 2" xfId="24867"/>
    <cellStyle name="SAPBEXaggData 6 2 7 2 3 3" xfId="24868"/>
    <cellStyle name="SAPBEXaggData 6 2 7 2 4" xfId="24869"/>
    <cellStyle name="SAPBEXaggData 6 2 7 2 4 2" xfId="24870"/>
    <cellStyle name="SAPBEXaggData 6 2 7 2 4 3" xfId="24871"/>
    <cellStyle name="SAPBEXaggData 6 2 7 2 5" xfId="24872"/>
    <cellStyle name="SAPBEXaggData 6 2 7 2 5 2" xfId="24873"/>
    <cellStyle name="SAPBEXaggData 6 2 7 2 5 3" xfId="24874"/>
    <cellStyle name="SAPBEXaggData 6 2 7 2 6" xfId="24875"/>
    <cellStyle name="SAPBEXaggData 6 2 7 2 6 2" xfId="24876"/>
    <cellStyle name="SAPBEXaggData 6 2 7 2 6 3" xfId="24877"/>
    <cellStyle name="SAPBEXaggData 6 2 7 2 7" xfId="24878"/>
    <cellStyle name="SAPBEXaggData 6 2 7 2 7 2" xfId="24879"/>
    <cellStyle name="SAPBEXaggData 6 2 7 2 8" xfId="24880"/>
    <cellStyle name="SAPBEXaggData 6 2 7 2 9" xfId="24881"/>
    <cellStyle name="SAPBEXaggData 6 2 7 3" xfId="1978"/>
    <cellStyle name="SAPBEXaggData 6 2 7 3 2" xfId="24882"/>
    <cellStyle name="SAPBEXaggData 6 2 7 3 2 2" xfId="24883"/>
    <cellStyle name="SAPBEXaggData 6 2 7 3 3" xfId="24884"/>
    <cellStyle name="SAPBEXaggData 6 2 7 4" xfId="1979"/>
    <cellStyle name="SAPBEXaggData 6 2 7 4 2" xfId="24885"/>
    <cellStyle name="SAPBEXaggData 6 2 7 4 2 2" xfId="24886"/>
    <cellStyle name="SAPBEXaggData 6 2 7 4 3" xfId="24887"/>
    <cellStyle name="SAPBEXaggData 6 2 7 5" xfId="24888"/>
    <cellStyle name="SAPBEXaggData 6 2 7 5 2" xfId="24889"/>
    <cellStyle name="SAPBEXaggData 6 2 7 5 3" xfId="24890"/>
    <cellStyle name="SAPBEXaggData 6 2 7 6" xfId="24891"/>
    <cellStyle name="SAPBEXaggData 6 2 7 6 2" xfId="24892"/>
    <cellStyle name="SAPBEXaggData 6 2 7 6 3" xfId="24893"/>
    <cellStyle name="SAPBEXaggData 6 2 7 7" xfId="24894"/>
    <cellStyle name="SAPBEXaggData 6 2 7 7 2" xfId="24895"/>
    <cellStyle name="SAPBEXaggData 6 2 7 7 3" xfId="24896"/>
    <cellStyle name="SAPBEXaggData 6 2 7 8" xfId="24897"/>
    <cellStyle name="SAPBEXaggData 6 2 7 8 2" xfId="24898"/>
    <cellStyle name="SAPBEXaggData 6 2 7 9" xfId="24899"/>
    <cellStyle name="SAPBEXaggData 6 2 8" xfId="1980"/>
    <cellStyle name="SAPBEXaggData 6 2 8 2" xfId="1981"/>
    <cellStyle name="SAPBEXaggData 6 2 8 2 2" xfId="1982"/>
    <cellStyle name="SAPBEXaggData 6 2 8 2 2 2" xfId="24900"/>
    <cellStyle name="SAPBEXaggData 6 2 8 2 2 3" xfId="24901"/>
    <cellStyle name="SAPBEXaggData 6 2 8 2 3" xfId="1983"/>
    <cellStyle name="SAPBEXaggData 6 2 8 2 3 2" xfId="24902"/>
    <cellStyle name="SAPBEXaggData 6 2 8 2 3 3" xfId="24903"/>
    <cellStyle name="SAPBEXaggData 6 2 8 2 4" xfId="24904"/>
    <cellStyle name="SAPBEXaggData 6 2 8 2 5" xfId="24905"/>
    <cellStyle name="SAPBEXaggData 6 2 8 3" xfId="1984"/>
    <cellStyle name="SAPBEXaggData 6 2 8 3 2" xfId="24906"/>
    <cellStyle name="SAPBEXaggData 6 2 8 3 3" xfId="24907"/>
    <cellStyle name="SAPBEXaggData 6 2 8 4" xfId="1985"/>
    <cellStyle name="SAPBEXaggData 6 2 8 4 2" xfId="24908"/>
    <cellStyle name="SAPBEXaggData 6 2 8 4 3" xfId="24909"/>
    <cellStyle name="SAPBEXaggData 6 2 8 5" xfId="24910"/>
    <cellStyle name="SAPBEXaggData 6 2 8 5 2" xfId="24911"/>
    <cellStyle name="SAPBEXaggData 6 2 8 6" xfId="24912"/>
    <cellStyle name="SAPBEXaggData 6 2 8 7" xfId="24913"/>
    <cellStyle name="SAPBEXaggData 6 2 9" xfId="1986"/>
    <cellStyle name="SAPBEXaggData 6 2 9 2" xfId="1987"/>
    <cellStyle name="SAPBEXaggData 6 2 9 2 2" xfId="1988"/>
    <cellStyle name="SAPBEXaggData 6 2 9 2 2 2" xfId="24914"/>
    <cellStyle name="SAPBEXaggData 6 2 9 2 2 3" xfId="24915"/>
    <cellStyle name="SAPBEXaggData 6 2 9 2 3" xfId="1989"/>
    <cellStyle name="SAPBEXaggData 6 2 9 2 3 2" xfId="24916"/>
    <cellStyle name="SAPBEXaggData 6 2 9 2 3 3" xfId="24917"/>
    <cellStyle name="SAPBEXaggData 6 2 9 2 4" xfId="24918"/>
    <cellStyle name="SAPBEXaggData 6 2 9 2 5" xfId="24919"/>
    <cellStyle name="SAPBEXaggData 6 2 9 3" xfId="1990"/>
    <cellStyle name="SAPBEXaggData 6 2 9 3 2" xfId="24920"/>
    <cellStyle name="SAPBEXaggData 6 2 9 3 3" xfId="24921"/>
    <cellStyle name="SAPBEXaggData 6 2 9 4" xfId="1991"/>
    <cellStyle name="SAPBEXaggData 6 2 9 4 2" xfId="24922"/>
    <cellStyle name="SAPBEXaggData 6 2 9 4 3" xfId="24923"/>
    <cellStyle name="SAPBEXaggData 6 2 9 5" xfId="24924"/>
    <cellStyle name="SAPBEXaggData 6 2 9 6" xfId="24925"/>
    <cellStyle name="SAPBEXaggData 6 3" xfId="24926"/>
    <cellStyle name="SAPBEXaggData 6 3 2" xfId="24927"/>
    <cellStyle name="SAPBEXaggData 6 3 3" xfId="24928"/>
    <cellStyle name="SAPBEXaggData 6 4" xfId="24929"/>
    <cellStyle name="SAPBEXaggData 7" xfId="1992"/>
    <cellStyle name="SAPBEXaggData 7 2" xfId="1993"/>
    <cellStyle name="SAPBEXaggData 7 2 10" xfId="1994"/>
    <cellStyle name="SAPBEXaggData 7 2 10 2" xfId="1995"/>
    <cellStyle name="SAPBEXaggData 7 2 10 2 2" xfId="24930"/>
    <cellStyle name="SAPBEXaggData 7 2 10 2 3" xfId="24931"/>
    <cellStyle name="SAPBEXaggData 7 2 10 3" xfId="1996"/>
    <cellStyle name="SAPBEXaggData 7 2 10 3 2" xfId="24932"/>
    <cellStyle name="SAPBEXaggData 7 2 10 3 3" xfId="24933"/>
    <cellStyle name="SAPBEXaggData 7 2 10 4" xfId="24934"/>
    <cellStyle name="SAPBEXaggData 7 2 10 5" xfId="24935"/>
    <cellStyle name="SAPBEXaggData 7 2 11" xfId="1997"/>
    <cellStyle name="SAPBEXaggData 7 2 11 2" xfId="1998"/>
    <cellStyle name="SAPBEXaggData 7 2 11 2 2" xfId="24936"/>
    <cellStyle name="SAPBEXaggData 7 2 11 2 3" xfId="24937"/>
    <cellStyle name="SAPBEXaggData 7 2 11 3" xfId="1999"/>
    <cellStyle name="SAPBEXaggData 7 2 11 3 2" xfId="24938"/>
    <cellStyle name="SAPBEXaggData 7 2 11 3 3" xfId="24939"/>
    <cellStyle name="SAPBEXaggData 7 2 11 4" xfId="24940"/>
    <cellStyle name="SAPBEXaggData 7 2 11 5" xfId="24941"/>
    <cellStyle name="SAPBEXaggData 7 2 12" xfId="2000"/>
    <cellStyle name="SAPBEXaggData 7 2 12 2" xfId="2001"/>
    <cellStyle name="SAPBEXaggData 7 2 12 2 2" xfId="24942"/>
    <cellStyle name="SAPBEXaggData 7 2 12 2 3" xfId="24943"/>
    <cellStyle name="SAPBEXaggData 7 2 12 3" xfId="2002"/>
    <cellStyle name="SAPBEXaggData 7 2 12 3 2" xfId="24944"/>
    <cellStyle name="SAPBEXaggData 7 2 12 3 3" xfId="24945"/>
    <cellStyle name="SAPBEXaggData 7 2 12 4" xfId="24946"/>
    <cellStyle name="SAPBEXaggData 7 2 12 5" xfId="24947"/>
    <cellStyle name="SAPBEXaggData 7 2 13" xfId="24948"/>
    <cellStyle name="SAPBEXaggData 7 2 13 2" xfId="24949"/>
    <cellStyle name="SAPBEXaggData 7 2 13 3" xfId="24950"/>
    <cellStyle name="SAPBEXaggData 7 2 14" xfId="24951"/>
    <cellStyle name="SAPBEXaggData 7 2 2" xfId="2003"/>
    <cellStyle name="SAPBEXaggData 7 2 2 10" xfId="2004"/>
    <cellStyle name="SAPBEXaggData 7 2 2 10 2" xfId="2005"/>
    <cellStyle name="SAPBEXaggData 7 2 2 10 2 2" xfId="24952"/>
    <cellStyle name="SAPBEXaggData 7 2 2 10 2 3" xfId="24953"/>
    <cellStyle name="SAPBEXaggData 7 2 2 10 3" xfId="2006"/>
    <cellStyle name="SAPBEXaggData 7 2 2 10 3 2" xfId="24954"/>
    <cellStyle name="SAPBEXaggData 7 2 2 10 3 3" xfId="24955"/>
    <cellStyle name="SAPBEXaggData 7 2 2 10 4" xfId="24956"/>
    <cellStyle name="SAPBEXaggData 7 2 2 10 5" xfId="24957"/>
    <cellStyle name="SAPBEXaggData 7 2 2 11" xfId="24958"/>
    <cellStyle name="SAPBEXaggData 7 2 2 11 2" xfId="24959"/>
    <cellStyle name="SAPBEXaggData 7 2 2 11 3" xfId="24960"/>
    <cellStyle name="SAPBEXaggData 7 2 2 12" xfId="24961"/>
    <cellStyle name="SAPBEXaggData 7 2 2 2" xfId="2007"/>
    <cellStyle name="SAPBEXaggData 7 2 2 2 2" xfId="2008"/>
    <cellStyle name="SAPBEXaggData 7 2 2 2 2 2" xfId="2009"/>
    <cellStyle name="SAPBEXaggData 7 2 2 2 2 2 2" xfId="24962"/>
    <cellStyle name="SAPBEXaggData 7 2 2 2 2 2 2 2" xfId="24963"/>
    <cellStyle name="SAPBEXaggData 7 2 2 2 2 2 2 2 2" xfId="24964"/>
    <cellStyle name="SAPBEXaggData 7 2 2 2 2 2 2 3" xfId="24965"/>
    <cellStyle name="SAPBEXaggData 7 2 2 2 2 2 3" xfId="24966"/>
    <cellStyle name="SAPBEXaggData 7 2 2 2 2 2 3 2" xfId="24967"/>
    <cellStyle name="SAPBEXaggData 7 2 2 2 2 2 3 3" xfId="24968"/>
    <cellStyle name="SAPBEXaggData 7 2 2 2 2 2 4" xfId="24969"/>
    <cellStyle name="SAPBEXaggData 7 2 2 2 2 2 4 2" xfId="24970"/>
    <cellStyle name="SAPBEXaggData 7 2 2 2 2 2 4 3" xfId="24971"/>
    <cellStyle name="SAPBEXaggData 7 2 2 2 2 2 5" xfId="24972"/>
    <cellStyle name="SAPBEXaggData 7 2 2 2 2 2 5 2" xfId="24973"/>
    <cellStyle name="SAPBEXaggData 7 2 2 2 2 2 6" xfId="24974"/>
    <cellStyle name="SAPBEXaggData 7 2 2 2 2 2 7" xfId="24975"/>
    <cellStyle name="SAPBEXaggData 7 2 2 2 2 2 8" xfId="24976"/>
    <cellStyle name="SAPBEXaggData 7 2 2 2 2 2 9" xfId="24977"/>
    <cellStyle name="SAPBEXaggData 7 2 2 2 2 3" xfId="24978"/>
    <cellStyle name="SAPBEXaggData 7 2 2 2 2 3 2" xfId="24979"/>
    <cellStyle name="SAPBEXaggData 7 2 2 2 2 3 2 2" xfId="24980"/>
    <cellStyle name="SAPBEXaggData 7 2 2 2 2 3 3" xfId="24981"/>
    <cellStyle name="SAPBEXaggData 7 2 2 2 2 4" xfId="24982"/>
    <cellStyle name="SAPBEXaggData 7 2 2 2 2 4 2" xfId="24983"/>
    <cellStyle name="SAPBEXaggData 7 2 2 2 2 4 3" xfId="24984"/>
    <cellStyle name="SAPBEXaggData 7 2 2 2 2 5" xfId="24985"/>
    <cellStyle name="SAPBEXaggData 7 2 2 2 2 6" xfId="24986"/>
    <cellStyle name="SAPBEXaggData 7 2 2 2 3" xfId="2010"/>
    <cellStyle name="SAPBEXaggData 7 2 2 2 3 2" xfId="24987"/>
    <cellStyle name="SAPBEXaggData 7 2 2 2 3 2 2" xfId="24988"/>
    <cellStyle name="SAPBEXaggData 7 2 2 2 3 2 2 2" xfId="24989"/>
    <cellStyle name="SAPBEXaggData 7 2 2 2 3 2 3" xfId="24990"/>
    <cellStyle name="SAPBEXaggData 7 2 2 2 3 3" xfId="24991"/>
    <cellStyle name="SAPBEXaggData 7 2 2 2 3 3 2" xfId="24992"/>
    <cellStyle name="SAPBEXaggData 7 2 2 2 3 3 3" xfId="24993"/>
    <cellStyle name="SAPBEXaggData 7 2 2 2 3 4" xfId="24994"/>
    <cellStyle name="SAPBEXaggData 7 2 2 2 3 4 2" xfId="24995"/>
    <cellStyle name="SAPBEXaggData 7 2 2 2 3 4 3" xfId="24996"/>
    <cellStyle name="SAPBEXaggData 7 2 2 2 3 5" xfId="24997"/>
    <cellStyle name="SAPBEXaggData 7 2 2 2 3 5 2" xfId="24998"/>
    <cellStyle name="SAPBEXaggData 7 2 2 2 3 5 3" xfId="24999"/>
    <cellStyle name="SAPBEXaggData 7 2 2 2 3 6" xfId="25000"/>
    <cellStyle name="SAPBEXaggData 7 2 2 2 3 6 2" xfId="25001"/>
    <cellStyle name="SAPBEXaggData 7 2 2 2 3 7" xfId="25002"/>
    <cellStyle name="SAPBEXaggData 7 2 2 2 3 8" xfId="25003"/>
    <cellStyle name="SAPBEXaggData 7 2 2 2 3 9" xfId="25004"/>
    <cellStyle name="SAPBEXaggData 7 2 2 2 4" xfId="2011"/>
    <cellStyle name="SAPBEXaggData 7 2 2 2 4 2" xfId="25005"/>
    <cellStyle name="SAPBEXaggData 7 2 2 2 4 2 2" xfId="25006"/>
    <cellStyle name="SAPBEXaggData 7 2 2 2 4 3" xfId="25007"/>
    <cellStyle name="SAPBEXaggData 7 2 2 2 5" xfId="25008"/>
    <cellStyle name="SAPBEXaggData 7 2 2 2 5 2" xfId="25009"/>
    <cellStyle name="SAPBEXaggData 7 2 2 2 5 3" xfId="25010"/>
    <cellStyle name="SAPBEXaggData 7 2 2 2 6" xfId="25011"/>
    <cellStyle name="SAPBEXaggData 7 2 2 3" xfId="2012"/>
    <cellStyle name="SAPBEXaggData 7 2 2 3 2" xfId="2013"/>
    <cellStyle name="SAPBEXaggData 7 2 2 3 2 2" xfId="25012"/>
    <cellStyle name="SAPBEXaggData 7 2 2 3 2 2 2" xfId="25013"/>
    <cellStyle name="SAPBEXaggData 7 2 2 3 2 2 2 2" xfId="25014"/>
    <cellStyle name="SAPBEXaggData 7 2 2 3 2 2 3" xfId="25015"/>
    <cellStyle name="SAPBEXaggData 7 2 2 3 2 3" xfId="25016"/>
    <cellStyle name="SAPBEXaggData 7 2 2 3 2 3 2" xfId="25017"/>
    <cellStyle name="SAPBEXaggData 7 2 2 3 2 3 2 2" xfId="25018"/>
    <cellStyle name="SAPBEXaggData 7 2 2 3 2 3 3" xfId="25019"/>
    <cellStyle name="SAPBEXaggData 7 2 2 3 2 4" xfId="25020"/>
    <cellStyle name="SAPBEXaggData 7 2 2 3 2 4 2" xfId="25021"/>
    <cellStyle name="SAPBEXaggData 7 2 2 3 2 4 3" xfId="25022"/>
    <cellStyle name="SAPBEXaggData 7 2 2 3 2 5" xfId="25023"/>
    <cellStyle name="SAPBEXaggData 7 2 2 3 2 5 2" xfId="25024"/>
    <cellStyle name="SAPBEXaggData 7 2 2 3 2 6" xfId="25025"/>
    <cellStyle name="SAPBEXaggData 7 2 2 3 2 7" xfId="25026"/>
    <cellStyle name="SAPBEXaggData 7 2 2 3 2 8" xfId="25027"/>
    <cellStyle name="SAPBEXaggData 7 2 2 3 2 9" xfId="25028"/>
    <cellStyle name="SAPBEXaggData 7 2 2 3 3" xfId="2014"/>
    <cellStyle name="SAPBEXaggData 7 2 2 3 3 2" xfId="25029"/>
    <cellStyle name="SAPBEXaggData 7 2 2 3 3 2 2" xfId="25030"/>
    <cellStyle name="SAPBEXaggData 7 2 2 3 3 3" xfId="25031"/>
    <cellStyle name="SAPBEXaggData 7 2 2 3 4" xfId="2015"/>
    <cellStyle name="SAPBEXaggData 7 2 2 3 4 2" xfId="25032"/>
    <cellStyle name="SAPBEXaggData 7 2 2 3 4 3" xfId="25033"/>
    <cellStyle name="SAPBEXaggData 7 2 2 3 5" xfId="25034"/>
    <cellStyle name="SAPBEXaggData 7 2 2 3 6" xfId="25035"/>
    <cellStyle name="SAPBEXaggData 7 2 2 4" xfId="2016"/>
    <cellStyle name="SAPBEXaggData 7 2 2 4 10" xfId="25036"/>
    <cellStyle name="SAPBEXaggData 7 2 2 4 11" xfId="25037"/>
    <cellStyle name="SAPBEXaggData 7 2 2 4 2" xfId="2017"/>
    <cellStyle name="SAPBEXaggData 7 2 2 4 2 10" xfId="25038"/>
    <cellStyle name="SAPBEXaggData 7 2 2 4 2 2" xfId="2018"/>
    <cellStyle name="SAPBEXaggData 7 2 2 4 2 2 2" xfId="25039"/>
    <cellStyle name="SAPBEXaggData 7 2 2 4 2 2 2 2" xfId="25040"/>
    <cellStyle name="SAPBEXaggData 7 2 2 4 2 2 3" xfId="25041"/>
    <cellStyle name="SAPBEXaggData 7 2 2 4 2 3" xfId="25042"/>
    <cellStyle name="SAPBEXaggData 7 2 2 4 2 3 2" xfId="25043"/>
    <cellStyle name="SAPBEXaggData 7 2 2 4 2 3 2 2" xfId="25044"/>
    <cellStyle name="SAPBEXaggData 7 2 2 4 2 3 3" xfId="25045"/>
    <cellStyle name="SAPBEXaggData 7 2 2 4 2 4" xfId="25046"/>
    <cellStyle name="SAPBEXaggData 7 2 2 4 2 4 2" xfId="25047"/>
    <cellStyle name="SAPBEXaggData 7 2 2 4 2 4 3" xfId="25048"/>
    <cellStyle name="SAPBEXaggData 7 2 2 4 2 5" xfId="25049"/>
    <cellStyle name="SAPBEXaggData 7 2 2 4 2 5 2" xfId="25050"/>
    <cellStyle name="SAPBEXaggData 7 2 2 4 2 5 3" xfId="25051"/>
    <cellStyle name="SAPBEXaggData 7 2 2 4 2 6" xfId="25052"/>
    <cellStyle name="SAPBEXaggData 7 2 2 4 2 6 2" xfId="25053"/>
    <cellStyle name="SAPBEXaggData 7 2 2 4 2 7" xfId="25054"/>
    <cellStyle name="SAPBEXaggData 7 2 2 4 2 8" xfId="25055"/>
    <cellStyle name="SAPBEXaggData 7 2 2 4 2 9" xfId="25056"/>
    <cellStyle name="SAPBEXaggData 7 2 2 4 3" xfId="2019"/>
    <cellStyle name="SAPBEXaggData 7 2 2 4 3 2" xfId="25057"/>
    <cellStyle name="SAPBEXaggData 7 2 2 4 3 2 2" xfId="25058"/>
    <cellStyle name="SAPBEXaggData 7 2 2 4 3 3" xfId="25059"/>
    <cellStyle name="SAPBEXaggData 7 2 2 4 4" xfId="25060"/>
    <cellStyle name="SAPBEXaggData 7 2 2 4 4 2" xfId="25061"/>
    <cellStyle name="SAPBEXaggData 7 2 2 4 4 2 2" xfId="25062"/>
    <cellStyle name="SAPBEXaggData 7 2 2 4 4 3" xfId="25063"/>
    <cellStyle name="SAPBEXaggData 7 2 2 4 5" xfId="25064"/>
    <cellStyle name="SAPBEXaggData 7 2 2 4 5 2" xfId="25065"/>
    <cellStyle name="SAPBEXaggData 7 2 2 4 5 3" xfId="25066"/>
    <cellStyle name="SAPBEXaggData 7 2 2 4 6" xfId="25067"/>
    <cellStyle name="SAPBEXaggData 7 2 2 4 6 2" xfId="25068"/>
    <cellStyle name="SAPBEXaggData 7 2 2 4 6 3" xfId="25069"/>
    <cellStyle name="SAPBEXaggData 7 2 2 4 7" xfId="25070"/>
    <cellStyle name="SAPBEXaggData 7 2 2 4 7 2" xfId="25071"/>
    <cellStyle name="SAPBEXaggData 7 2 2 4 8" xfId="25072"/>
    <cellStyle name="SAPBEXaggData 7 2 2 4 9" xfId="25073"/>
    <cellStyle name="SAPBEXaggData 7 2 2 5" xfId="2020"/>
    <cellStyle name="SAPBEXaggData 7 2 2 5 10" xfId="25074"/>
    <cellStyle name="SAPBEXaggData 7 2 2 5 11" xfId="25075"/>
    <cellStyle name="SAPBEXaggData 7 2 2 5 2" xfId="2021"/>
    <cellStyle name="SAPBEXaggData 7 2 2 5 2 10" xfId="25076"/>
    <cellStyle name="SAPBEXaggData 7 2 2 5 2 2" xfId="2022"/>
    <cellStyle name="SAPBEXaggData 7 2 2 5 2 2 2" xfId="25077"/>
    <cellStyle name="SAPBEXaggData 7 2 2 5 2 2 2 2" xfId="25078"/>
    <cellStyle name="SAPBEXaggData 7 2 2 5 2 2 3" xfId="25079"/>
    <cellStyle name="SAPBEXaggData 7 2 2 5 2 3" xfId="2023"/>
    <cellStyle name="SAPBEXaggData 7 2 2 5 2 3 2" xfId="25080"/>
    <cellStyle name="SAPBEXaggData 7 2 2 5 2 3 2 2" xfId="25081"/>
    <cellStyle name="SAPBEXaggData 7 2 2 5 2 3 3" xfId="25082"/>
    <cellStyle name="SAPBEXaggData 7 2 2 5 2 4" xfId="25083"/>
    <cellStyle name="SAPBEXaggData 7 2 2 5 2 4 2" xfId="25084"/>
    <cellStyle name="SAPBEXaggData 7 2 2 5 2 4 3" xfId="25085"/>
    <cellStyle name="SAPBEXaggData 7 2 2 5 2 5" xfId="25086"/>
    <cellStyle name="SAPBEXaggData 7 2 2 5 2 5 2" xfId="25087"/>
    <cellStyle name="SAPBEXaggData 7 2 2 5 2 5 3" xfId="25088"/>
    <cellStyle name="SAPBEXaggData 7 2 2 5 2 6" xfId="25089"/>
    <cellStyle name="SAPBEXaggData 7 2 2 5 2 6 2" xfId="25090"/>
    <cellStyle name="SAPBEXaggData 7 2 2 5 2 6 3" xfId="25091"/>
    <cellStyle name="SAPBEXaggData 7 2 2 5 2 7" xfId="25092"/>
    <cellStyle name="SAPBEXaggData 7 2 2 5 2 7 2" xfId="25093"/>
    <cellStyle name="SAPBEXaggData 7 2 2 5 2 8" xfId="25094"/>
    <cellStyle name="SAPBEXaggData 7 2 2 5 2 9" xfId="25095"/>
    <cellStyle name="SAPBEXaggData 7 2 2 5 3" xfId="2024"/>
    <cellStyle name="SAPBEXaggData 7 2 2 5 3 2" xfId="25096"/>
    <cellStyle name="SAPBEXaggData 7 2 2 5 3 2 2" xfId="25097"/>
    <cellStyle name="SAPBEXaggData 7 2 2 5 3 3" xfId="25098"/>
    <cellStyle name="SAPBEXaggData 7 2 2 5 4" xfId="2025"/>
    <cellStyle name="SAPBEXaggData 7 2 2 5 4 2" xfId="25099"/>
    <cellStyle name="SAPBEXaggData 7 2 2 5 4 2 2" xfId="25100"/>
    <cellStyle name="SAPBEXaggData 7 2 2 5 4 3" xfId="25101"/>
    <cellStyle name="SAPBEXaggData 7 2 2 5 5" xfId="25102"/>
    <cellStyle name="SAPBEXaggData 7 2 2 5 5 2" xfId="25103"/>
    <cellStyle name="SAPBEXaggData 7 2 2 5 5 3" xfId="25104"/>
    <cellStyle name="SAPBEXaggData 7 2 2 5 6" xfId="25105"/>
    <cellStyle name="SAPBEXaggData 7 2 2 5 6 2" xfId="25106"/>
    <cellStyle name="SAPBEXaggData 7 2 2 5 6 3" xfId="25107"/>
    <cellStyle name="SAPBEXaggData 7 2 2 5 7" xfId="25108"/>
    <cellStyle name="SAPBEXaggData 7 2 2 5 7 2" xfId="25109"/>
    <cellStyle name="SAPBEXaggData 7 2 2 5 7 3" xfId="25110"/>
    <cellStyle name="SAPBEXaggData 7 2 2 5 8" xfId="25111"/>
    <cellStyle name="SAPBEXaggData 7 2 2 5 8 2" xfId="25112"/>
    <cellStyle name="SAPBEXaggData 7 2 2 5 9" xfId="25113"/>
    <cellStyle name="SAPBEXaggData 7 2 2 6" xfId="2026"/>
    <cellStyle name="SAPBEXaggData 7 2 2 6 2" xfId="2027"/>
    <cellStyle name="SAPBEXaggData 7 2 2 6 2 2" xfId="2028"/>
    <cellStyle name="SAPBEXaggData 7 2 2 6 2 2 2" xfId="25114"/>
    <cellStyle name="SAPBEXaggData 7 2 2 6 2 2 3" xfId="25115"/>
    <cellStyle name="SAPBEXaggData 7 2 2 6 2 3" xfId="2029"/>
    <cellStyle name="SAPBEXaggData 7 2 2 6 2 3 2" xfId="25116"/>
    <cellStyle name="SAPBEXaggData 7 2 2 6 2 3 3" xfId="25117"/>
    <cellStyle name="SAPBEXaggData 7 2 2 6 2 4" xfId="25118"/>
    <cellStyle name="SAPBEXaggData 7 2 2 6 2 5" xfId="25119"/>
    <cellStyle name="SAPBEXaggData 7 2 2 6 3" xfId="2030"/>
    <cellStyle name="SAPBEXaggData 7 2 2 6 3 2" xfId="25120"/>
    <cellStyle name="SAPBEXaggData 7 2 2 6 3 3" xfId="25121"/>
    <cellStyle name="SAPBEXaggData 7 2 2 6 4" xfId="2031"/>
    <cellStyle name="SAPBEXaggData 7 2 2 6 4 2" xfId="25122"/>
    <cellStyle name="SAPBEXaggData 7 2 2 6 4 3" xfId="25123"/>
    <cellStyle name="SAPBEXaggData 7 2 2 6 5" xfId="25124"/>
    <cellStyle name="SAPBEXaggData 7 2 2 6 5 2" xfId="25125"/>
    <cellStyle name="SAPBEXaggData 7 2 2 6 6" xfId="25126"/>
    <cellStyle name="SAPBEXaggData 7 2 2 6 7" xfId="25127"/>
    <cellStyle name="SAPBEXaggData 7 2 2 7" xfId="2032"/>
    <cellStyle name="SAPBEXaggData 7 2 2 7 2" xfId="2033"/>
    <cellStyle name="SAPBEXaggData 7 2 2 7 2 2" xfId="2034"/>
    <cellStyle name="SAPBEXaggData 7 2 2 7 2 2 2" xfId="25128"/>
    <cellStyle name="SAPBEXaggData 7 2 2 7 2 2 3" xfId="25129"/>
    <cellStyle name="SAPBEXaggData 7 2 2 7 2 3" xfId="2035"/>
    <cellStyle name="SAPBEXaggData 7 2 2 7 2 3 2" xfId="25130"/>
    <cellStyle name="SAPBEXaggData 7 2 2 7 2 3 3" xfId="25131"/>
    <cellStyle name="SAPBEXaggData 7 2 2 7 2 4" xfId="25132"/>
    <cellStyle name="SAPBEXaggData 7 2 2 7 2 5" xfId="25133"/>
    <cellStyle name="SAPBEXaggData 7 2 2 7 3" xfId="2036"/>
    <cellStyle name="SAPBEXaggData 7 2 2 7 3 2" xfId="25134"/>
    <cellStyle name="SAPBEXaggData 7 2 2 7 3 3" xfId="25135"/>
    <cellStyle name="SAPBEXaggData 7 2 2 7 4" xfId="2037"/>
    <cellStyle name="SAPBEXaggData 7 2 2 7 4 2" xfId="25136"/>
    <cellStyle name="SAPBEXaggData 7 2 2 7 4 3" xfId="25137"/>
    <cellStyle name="SAPBEXaggData 7 2 2 7 5" xfId="25138"/>
    <cellStyle name="SAPBEXaggData 7 2 2 7 6" xfId="25139"/>
    <cellStyle name="SAPBEXaggData 7 2 2 8" xfId="2038"/>
    <cellStyle name="SAPBEXaggData 7 2 2 8 2" xfId="2039"/>
    <cellStyle name="SAPBEXaggData 7 2 2 8 2 2" xfId="25140"/>
    <cellStyle name="SAPBEXaggData 7 2 2 8 2 3" xfId="25141"/>
    <cellStyle name="SAPBEXaggData 7 2 2 8 3" xfId="2040"/>
    <cellStyle name="SAPBEXaggData 7 2 2 8 3 2" xfId="25142"/>
    <cellStyle name="SAPBEXaggData 7 2 2 8 3 3" xfId="25143"/>
    <cellStyle name="SAPBEXaggData 7 2 2 8 4" xfId="25144"/>
    <cellStyle name="SAPBEXaggData 7 2 2 8 5" xfId="25145"/>
    <cellStyle name="SAPBEXaggData 7 2 2 9" xfId="2041"/>
    <cellStyle name="SAPBEXaggData 7 2 2 9 2" xfId="2042"/>
    <cellStyle name="SAPBEXaggData 7 2 2 9 2 2" xfId="25146"/>
    <cellStyle name="SAPBEXaggData 7 2 2 9 2 3" xfId="25147"/>
    <cellStyle name="SAPBEXaggData 7 2 2 9 3" xfId="2043"/>
    <cellStyle name="SAPBEXaggData 7 2 2 9 3 2" xfId="25148"/>
    <cellStyle name="SAPBEXaggData 7 2 2 9 3 3" xfId="25149"/>
    <cellStyle name="SAPBEXaggData 7 2 2 9 4" xfId="25150"/>
    <cellStyle name="SAPBEXaggData 7 2 2 9 5" xfId="25151"/>
    <cellStyle name="SAPBEXaggData 7 2 3" xfId="2044"/>
    <cellStyle name="SAPBEXaggData 7 2 3 10" xfId="2045"/>
    <cellStyle name="SAPBEXaggData 7 2 3 10 2" xfId="2046"/>
    <cellStyle name="SAPBEXaggData 7 2 3 10 2 2" xfId="25152"/>
    <cellStyle name="SAPBEXaggData 7 2 3 10 2 3" xfId="25153"/>
    <cellStyle name="SAPBEXaggData 7 2 3 10 3" xfId="2047"/>
    <cellStyle name="SAPBEXaggData 7 2 3 10 3 2" xfId="25154"/>
    <cellStyle name="SAPBEXaggData 7 2 3 10 3 3" xfId="25155"/>
    <cellStyle name="SAPBEXaggData 7 2 3 10 4" xfId="25156"/>
    <cellStyle name="SAPBEXaggData 7 2 3 10 5" xfId="25157"/>
    <cellStyle name="SAPBEXaggData 7 2 3 11" xfId="25158"/>
    <cellStyle name="SAPBEXaggData 7 2 3 11 2" xfId="25159"/>
    <cellStyle name="SAPBEXaggData 7 2 3 11 3" xfId="25160"/>
    <cellStyle name="SAPBEXaggData 7 2 3 12" xfId="25161"/>
    <cellStyle name="SAPBEXaggData 7 2 3 2" xfId="2048"/>
    <cellStyle name="SAPBEXaggData 7 2 3 2 2" xfId="2049"/>
    <cellStyle name="SAPBEXaggData 7 2 3 2 2 2" xfId="2050"/>
    <cellStyle name="SAPBEXaggData 7 2 3 2 2 2 2" xfId="25162"/>
    <cellStyle name="SAPBEXaggData 7 2 3 2 2 2 2 2" xfId="25163"/>
    <cellStyle name="SAPBEXaggData 7 2 3 2 2 2 2 2 2" xfId="25164"/>
    <cellStyle name="SAPBEXaggData 7 2 3 2 2 2 2 3" xfId="25165"/>
    <cellStyle name="SAPBEXaggData 7 2 3 2 2 2 3" xfId="25166"/>
    <cellStyle name="SAPBEXaggData 7 2 3 2 2 2 3 2" xfId="25167"/>
    <cellStyle name="SAPBEXaggData 7 2 3 2 2 2 3 3" xfId="25168"/>
    <cellStyle name="SAPBEXaggData 7 2 3 2 2 2 4" xfId="25169"/>
    <cellStyle name="SAPBEXaggData 7 2 3 2 2 2 4 2" xfId="25170"/>
    <cellStyle name="SAPBEXaggData 7 2 3 2 2 2 4 3" xfId="25171"/>
    <cellStyle name="SAPBEXaggData 7 2 3 2 2 2 5" xfId="25172"/>
    <cellStyle name="SAPBEXaggData 7 2 3 2 2 2 5 2" xfId="25173"/>
    <cellStyle name="SAPBEXaggData 7 2 3 2 2 2 6" xfId="25174"/>
    <cellStyle name="SAPBEXaggData 7 2 3 2 2 2 7" xfId="25175"/>
    <cellStyle name="SAPBEXaggData 7 2 3 2 2 2 8" xfId="25176"/>
    <cellStyle name="SAPBEXaggData 7 2 3 2 2 2 9" xfId="25177"/>
    <cellStyle name="SAPBEXaggData 7 2 3 2 2 3" xfId="25178"/>
    <cellStyle name="SAPBEXaggData 7 2 3 2 2 3 2" xfId="25179"/>
    <cellStyle name="SAPBEXaggData 7 2 3 2 2 3 2 2" xfId="25180"/>
    <cellStyle name="SAPBEXaggData 7 2 3 2 2 3 3" xfId="25181"/>
    <cellStyle name="SAPBEXaggData 7 2 3 2 2 4" xfId="25182"/>
    <cellStyle name="SAPBEXaggData 7 2 3 2 2 4 2" xfId="25183"/>
    <cellStyle name="SAPBEXaggData 7 2 3 2 2 4 3" xfId="25184"/>
    <cellStyle name="SAPBEXaggData 7 2 3 2 2 5" xfId="25185"/>
    <cellStyle name="SAPBEXaggData 7 2 3 2 2 6" xfId="25186"/>
    <cellStyle name="SAPBEXaggData 7 2 3 2 3" xfId="2051"/>
    <cellStyle name="SAPBEXaggData 7 2 3 2 3 2" xfId="25187"/>
    <cellStyle name="SAPBEXaggData 7 2 3 2 3 2 2" xfId="25188"/>
    <cellStyle name="SAPBEXaggData 7 2 3 2 3 2 2 2" xfId="25189"/>
    <cellStyle name="SAPBEXaggData 7 2 3 2 3 2 3" xfId="25190"/>
    <cellStyle name="SAPBEXaggData 7 2 3 2 3 3" xfId="25191"/>
    <cellStyle name="SAPBEXaggData 7 2 3 2 3 3 2" xfId="25192"/>
    <cellStyle name="SAPBEXaggData 7 2 3 2 3 3 3" xfId="25193"/>
    <cellStyle name="SAPBEXaggData 7 2 3 2 3 4" xfId="25194"/>
    <cellStyle name="SAPBEXaggData 7 2 3 2 3 4 2" xfId="25195"/>
    <cellStyle name="SAPBEXaggData 7 2 3 2 3 4 3" xfId="25196"/>
    <cellStyle name="SAPBEXaggData 7 2 3 2 3 5" xfId="25197"/>
    <cellStyle name="SAPBEXaggData 7 2 3 2 3 5 2" xfId="25198"/>
    <cellStyle name="SAPBEXaggData 7 2 3 2 3 5 3" xfId="25199"/>
    <cellStyle name="SAPBEXaggData 7 2 3 2 3 6" xfId="25200"/>
    <cellStyle name="SAPBEXaggData 7 2 3 2 3 6 2" xfId="25201"/>
    <cellStyle name="SAPBEXaggData 7 2 3 2 3 7" xfId="25202"/>
    <cellStyle name="SAPBEXaggData 7 2 3 2 3 8" xfId="25203"/>
    <cellStyle name="SAPBEXaggData 7 2 3 2 3 9" xfId="25204"/>
    <cellStyle name="SAPBEXaggData 7 2 3 2 4" xfId="2052"/>
    <cellStyle name="SAPBEXaggData 7 2 3 2 4 2" xfId="25205"/>
    <cellStyle name="SAPBEXaggData 7 2 3 2 4 2 2" xfId="25206"/>
    <cellStyle name="SAPBEXaggData 7 2 3 2 4 3" xfId="25207"/>
    <cellStyle name="SAPBEXaggData 7 2 3 2 5" xfId="25208"/>
    <cellStyle name="SAPBEXaggData 7 2 3 2 5 2" xfId="25209"/>
    <cellStyle name="SAPBEXaggData 7 2 3 2 5 3" xfId="25210"/>
    <cellStyle name="SAPBEXaggData 7 2 3 2 6" xfId="25211"/>
    <cellStyle name="SAPBEXaggData 7 2 3 3" xfId="2053"/>
    <cellStyle name="SAPBEXaggData 7 2 3 3 2" xfId="2054"/>
    <cellStyle name="SAPBEXaggData 7 2 3 3 2 2" xfId="25212"/>
    <cellStyle name="SAPBEXaggData 7 2 3 3 2 2 2" xfId="25213"/>
    <cellStyle name="SAPBEXaggData 7 2 3 3 2 2 2 2" xfId="25214"/>
    <cellStyle name="SAPBEXaggData 7 2 3 3 2 2 3" xfId="25215"/>
    <cellStyle name="SAPBEXaggData 7 2 3 3 2 3" xfId="25216"/>
    <cellStyle name="SAPBEXaggData 7 2 3 3 2 3 2" xfId="25217"/>
    <cellStyle name="SAPBEXaggData 7 2 3 3 2 3 2 2" xfId="25218"/>
    <cellStyle name="SAPBEXaggData 7 2 3 3 2 3 3" xfId="25219"/>
    <cellStyle name="SAPBEXaggData 7 2 3 3 2 4" xfId="25220"/>
    <cellStyle name="SAPBEXaggData 7 2 3 3 2 4 2" xfId="25221"/>
    <cellStyle name="SAPBEXaggData 7 2 3 3 2 4 3" xfId="25222"/>
    <cellStyle name="SAPBEXaggData 7 2 3 3 2 5" xfId="25223"/>
    <cellStyle name="SAPBEXaggData 7 2 3 3 2 5 2" xfId="25224"/>
    <cellStyle name="SAPBEXaggData 7 2 3 3 2 6" xfId="25225"/>
    <cellStyle name="SAPBEXaggData 7 2 3 3 2 7" xfId="25226"/>
    <cellStyle name="SAPBEXaggData 7 2 3 3 2 8" xfId="25227"/>
    <cellStyle name="SAPBEXaggData 7 2 3 3 2 9" xfId="25228"/>
    <cellStyle name="SAPBEXaggData 7 2 3 3 3" xfId="2055"/>
    <cellStyle name="SAPBEXaggData 7 2 3 3 3 2" xfId="25229"/>
    <cellStyle name="SAPBEXaggData 7 2 3 3 3 2 2" xfId="25230"/>
    <cellStyle name="SAPBEXaggData 7 2 3 3 3 3" xfId="25231"/>
    <cellStyle name="SAPBEXaggData 7 2 3 3 4" xfId="2056"/>
    <cellStyle name="SAPBEXaggData 7 2 3 3 4 2" xfId="25232"/>
    <cellStyle name="SAPBEXaggData 7 2 3 3 4 3" xfId="25233"/>
    <cellStyle name="SAPBEXaggData 7 2 3 3 5" xfId="25234"/>
    <cellStyle name="SAPBEXaggData 7 2 3 3 6" xfId="25235"/>
    <cellStyle name="SAPBEXaggData 7 2 3 4" xfId="2057"/>
    <cellStyle name="SAPBEXaggData 7 2 3 4 10" xfId="25236"/>
    <cellStyle name="SAPBEXaggData 7 2 3 4 11" xfId="25237"/>
    <cellStyle name="SAPBEXaggData 7 2 3 4 2" xfId="2058"/>
    <cellStyle name="SAPBEXaggData 7 2 3 4 2 10" xfId="25238"/>
    <cellStyle name="SAPBEXaggData 7 2 3 4 2 2" xfId="2059"/>
    <cellStyle name="SAPBEXaggData 7 2 3 4 2 2 2" xfId="25239"/>
    <cellStyle name="SAPBEXaggData 7 2 3 4 2 2 2 2" xfId="25240"/>
    <cellStyle name="SAPBEXaggData 7 2 3 4 2 2 3" xfId="25241"/>
    <cellStyle name="SAPBEXaggData 7 2 3 4 2 3" xfId="25242"/>
    <cellStyle name="SAPBEXaggData 7 2 3 4 2 3 2" xfId="25243"/>
    <cellStyle name="SAPBEXaggData 7 2 3 4 2 3 2 2" xfId="25244"/>
    <cellStyle name="SAPBEXaggData 7 2 3 4 2 3 3" xfId="25245"/>
    <cellStyle name="SAPBEXaggData 7 2 3 4 2 4" xfId="25246"/>
    <cellStyle name="SAPBEXaggData 7 2 3 4 2 4 2" xfId="25247"/>
    <cellStyle name="SAPBEXaggData 7 2 3 4 2 4 3" xfId="25248"/>
    <cellStyle name="SAPBEXaggData 7 2 3 4 2 5" xfId="25249"/>
    <cellStyle name="SAPBEXaggData 7 2 3 4 2 5 2" xfId="25250"/>
    <cellStyle name="SAPBEXaggData 7 2 3 4 2 5 3" xfId="25251"/>
    <cellStyle name="SAPBEXaggData 7 2 3 4 2 6" xfId="25252"/>
    <cellStyle name="SAPBEXaggData 7 2 3 4 2 6 2" xfId="25253"/>
    <cellStyle name="SAPBEXaggData 7 2 3 4 2 7" xfId="25254"/>
    <cellStyle name="SAPBEXaggData 7 2 3 4 2 8" xfId="25255"/>
    <cellStyle name="SAPBEXaggData 7 2 3 4 2 9" xfId="25256"/>
    <cellStyle name="SAPBEXaggData 7 2 3 4 3" xfId="2060"/>
    <cellStyle name="SAPBEXaggData 7 2 3 4 3 2" xfId="25257"/>
    <cellStyle name="SAPBEXaggData 7 2 3 4 3 2 2" xfId="25258"/>
    <cellStyle name="SAPBEXaggData 7 2 3 4 3 3" xfId="25259"/>
    <cellStyle name="SAPBEXaggData 7 2 3 4 4" xfId="25260"/>
    <cellStyle name="SAPBEXaggData 7 2 3 4 4 2" xfId="25261"/>
    <cellStyle name="SAPBEXaggData 7 2 3 4 4 2 2" xfId="25262"/>
    <cellStyle name="SAPBEXaggData 7 2 3 4 4 3" xfId="25263"/>
    <cellStyle name="SAPBEXaggData 7 2 3 4 5" xfId="25264"/>
    <cellStyle name="SAPBEXaggData 7 2 3 4 5 2" xfId="25265"/>
    <cellStyle name="SAPBEXaggData 7 2 3 4 5 3" xfId="25266"/>
    <cellStyle name="SAPBEXaggData 7 2 3 4 6" xfId="25267"/>
    <cellStyle name="SAPBEXaggData 7 2 3 4 6 2" xfId="25268"/>
    <cellStyle name="SAPBEXaggData 7 2 3 4 6 3" xfId="25269"/>
    <cellStyle name="SAPBEXaggData 7 2 3 4 7" xfId="25270"/>
    <cellStyle name="SAPBEXaggData 7 2 3 4 7 2" xfId="25271"/>
    <cellStyle name="SAPBEXaggData 7 2 3 4 8" xfId="25272"/>
    <cellStyle name="SAPBEXaggData 7 2 3 4 9" xfId="25273"/>
    <cellStyle name="SAPBEXaggData 7 2 3 5" xfId="2061"/>
    <cellStyle name="SAPBEXaggData 7 2 3 5 10" xfId="25274"/>
    <cellStyle name="SAPBEXaggData 7 2 3 5 11" xfId="25275"/>
    <cellStyle name="SAPBEXaggData 7 2 3 5 2" xfId="2062"/>
    <cellStyle name="SAPBEXaggData 7 2 3 5 2 10" xfId="25276"/>
    <cellStyle name="SAPBEXaggData 7 2 3 5 2 2" xfId="2063"/>
    <cellStyle name="SAPBEXaggData 7 2 3 5 2 2 2" xfId="25277"/>
    <cellStyle name="SAPBEXaggData 7 2 3 5 2 2 2 2" xfId="25278"/>
    <cellStyle name="SAPBEXaggData 7 2 3 5 2 2 3" xfId="25279"/>
    <cellStyle name="SAPBEXaggData 7 2 3 5 2 3" xfId="2064"/>
    <cellStyle name="SAPBEXaggData 7 2 3 5 2 3 2" xfId="25280"/>
    <cellStyle name="SAPBEXaggData 7 2 3 5 2 3 2 2" xfId="25281"/>
    <cellStyle name="SAPBEXaggData 7 2 3 5 2 3 3" xfId="25282"/>
    <cellStyle name="SAPBEXaggData 7 2 3 5 2 4" xfId="25283"/>
    <cellStyle name="SAPBEXaggData 7 2 3 5 2 4 2" xfId="25284"/>
    <cellStyle name="SAPBEXaggData 7 2 3 5 2 4 3" xfId="25285"/>
    <cellStyle name="SAPBEXaggData 7 2 3 5 2 5" xfId="25286"/>
    <cellStyle name="SAPBEXaggData 7 2 3 5 2 5 2" xfId="25287"/>
    <cellStyle name="SAPBEXaggData 7 2 3 5 2 5 3" xfId="25288"/>
    <cellStyle name="SAPBEXaggData 7 2 3 5 2 6" xfId="25289"/>
    <cellStyle name="SAPBEXaggData 7 2 3 5 2 6 2" xfId="25290"/>
    <cellStyle name="SAPBEXaggData 7 2 3 5 2 6 3" xfId="25291"/>
    <cellStyle name="SAPBEXaggData 7 2 3 5 2 7" xfId="25292"/>
    <cellStyle name="SAPBEXaggData 7 2 3 5 2 7 2" xfId="25293"/>
    <cellStyle name="SAPBEXaggData 7 2 3 5 2 8" xfId="25294"/>
    <cellStyle name="SAPBEXaggData 7 2 3 5 2 9" xfId="25295"/>
    <cellStyle name="SAPBEXaggData 7 2 3 5 3" xfId="2065"/>
    <cellStyle name="SAPBEXaggData 7 2 3 5 3 2" xfId="25296"/>
    <cellStyle name="SAPBEXaggData 7 2 3 5 3 2 2" xfId="25297"/>
    <cellStyle name="SAPBEXaggData 7 2 3 5 3 3" xfId="25298"/>
    <cellStyle name="SAPBEXaggData 7 2 3 5 4" xfId="2066"/>
    <cellStyle name="SAPBEXaggData 7 2 3 5 4 2" xfId="25299"/>
    <cellStyle name="SAPBEXaggData 7 2 3 5 4 2 2" xfId="25300"/>
    <cellStyle name="SAPBEXaggData 7 2 3 5 4 3" xfId="25301"/>
    <cellStyle name="SAPBEXaggData 7 2 3 5 5" xfId="25302"/>
    <cellStyle name="SAPBEXaggData 7 2 3 5 5 2" xfId="25303"/>
    <cellStyle name="SAPBEXaggData 7 2 3 5 5 3" xfId="25304"/>
    <cellStyle name="SAPBEXaggData 7 2 3 5 6" xfId="25305"/>
    <cellStyle name="SAPBEXaggData 7 2 3 5 6 2" xfId="25306"/>
    <cellStyle name="SAPBEXaggData 7 2 3 5 6 3" xfId="25307"/>
    <cellStyle name="SAPBEXaggData 7 2 3 5 7" xfId="25308"/>
    <cellStyle name="SAPBEXaggData 7 2 3 5 7 2" xfId="25309"/>
    <cellStyle name="SAPBEXaggData 7 2 3 5 7 3" xfId="25310"/>
    <cellStyle name="SAPBEXaggData 7 2 3 5 8" xfId="25311"/>
    <cellStyle name="SAPBEXaggData 7 2 3 5 8 2" xfId="25312"/>
    <cellStyle name="SAPBEXaggData 7 2 3 5 9" xfId="25313"/>
    <cellStyle name="SAPBEXaggData 7 2 3 6" xfId="2067"/>
    <cellStyle name="SAPBEXaggData 7 2 3 6 2" xfId="2068"/>
    <cellStyle name="SAPBEXaggData 7 2 3 6 2 2" xfId="2069"/>
    <cellStyle name="SAPBEXaggData 7 2 3 6 2 2 2" xfId="25314"/>
    <cellStyle name="SAPBEXaggData 7 2 3 6 2 2 3" xfId="25315"/>
    <cellStyle name="SAPBEXaggData 7 2 3 6 2 3" xfId="2070"/>
    <cellStyle name="SAPBEXaggData 7 2 3 6 2 3 2" xfId="25316"/>
    <cellStyle name="SAPBEXaggData 7 2 3 6 2 3 3" xfId="25317"/>
    <cellStyle name="SAPBEXaggData 7 2 3 6 2 4" xfId="25318"/>
    <cellStyle name="SAPBEXaggData 7 2 3 6 2 5" xfId="25319"/>
    <cellStyle name="SAPBEXaggData 7 2 3 6 3" xfId="2071"/>
    <cellStyle name="SAPBEXaggData 7 2 3 6 3 2" xfId="25320"/>
    <cellStyle name="SAPBEXaggData 7 2 3 6 3 3" xfId="25321"/>
    <cellStyle name="SAPBEXaggData 7 2 3 6 4" xfId="2072"/>
    <cellStyle name="SAPBEXaggData 7 2 3 6 4 2" xfId="25322"/>
    <cellStyle name="SAPBEXaggData 7 2 3 6 4 3" xfId="25323"/>
    <cellStyle name="SAPBEXaggData 7 2 3 6 5" xfId="25324"/>
    <cellStyle name="SAPBEXaggData 7 2 3 6 5 2" xfId="25325"/>
    <cellStyle name="SAPBEXaggData 7 2 3 6 6" xfId="25326"/>
    <cellStyle name="SAPBEXaggData 7 2 3 6 7" xfId="25327"/>
    <cellStyle name="SAPBEXaggData 7 2 3 7" xfId="2073"/>
    <cellStyle name="SAPBEXaggData 7 2 3 7 2" xfId="2074"/>
    <cellStyle name="SAPBEXaggData 7 2 3 7 2 2" xfId="2075"/>
    <cellStyle name="SAPBEXaggData 7 2 3 7 2 2 2" xfId="25328"/>
    <cellStyle name="SAPBEXaggData 7 2 3 7 2 2 3" xfId="25329"/>
    <cellStyle name="SAPBEXaggData 7 2 3 7 2 3" xfId="2076"/>
    <cellStyle name="SAPBEXaggData 7 2 3 7 2 3 2" xfId="25330"/>
    <cellStyle name="SAPBEXaggData 7 2 3 7 2 3 3" xfId="25331"/>
    <cellStyle name="SAPBEXaggData 7 2 3 7 2 4" xfId="25332"/>
    <cellStyle name="SAPBEXaggData 7 2 3 7 2 5" xfId="25333"/>
    <cellStyle name="SAPBEXaggData 7 2 3 7 3" xfId="2077"/>
    <cellStyle name="SAPBEXaggData 7 2 3 7 3 2" xfId="25334"/>
    <cellStyle name="SAPBEXaggData 7 2 3 7 3 3" xfId="25335"/>
    <cellStyle name="SAPBEXaggData 7 2 3 7 4" xfId="2078"/>
    <cellStyle name="SAPBEXaggData 7 2 3 7 4 2" xfId="25336"/>
    <cellStyle name="SAPBEXaggData 7 2 3 7 4 3" xfId="25337"/>
    <cellStyle name="SAPBEXaggData 7 2 3 7 5" xfId="25338"/>
    <cellStyle name="SAPBEXaggData 7 2 3 7 6" xfId="25339"/>
    <cellStyle name="SAPBEXaggData 7 2 3 8" xfId="2079"/>
    <cellStyle name="SAPBEXaggData 7 2 3 8 2" xfId="2080"/>
    <cellStyle name="SAPBEXaggData 7 2 3 8 2 2" xfId="25340"/>
    <cellStyle name="SAPBEXaggData 7 2 3 8 2 3" xfId="25341"/>
    <cellStyle name="SAPBEXaggData 7 2 3 8 3" xfId="2081"/>
    <cellStyle name="SAPBEXaggData 7 2 3 8 3 2" xfId="25342"/>
    <cellStyle name="SAPBEXaggData 7 2 3 8 3 3" xfId="25343"/>
    <cellStyle name="SAPBEXaggData 7 2 3 8 4" xfId="25344"/>
    <cellStyle name="SAPBEXaggData 7 2 3 8 5" xfId="25345"/>
    <cellStyle name="SAPBEXaggData 7 2 3 9" xfId="2082"/>
    <cellStyle name="SAPBEXaggData 7 2 3 9 2" xfId="2083"/>
    <cellStyle name="SAPBEXaggData 7 2 3 9 2 2" xfId="25346"/>
    <cellStyle name="SAPBEXaggData 7 2 3 9 2 3" xfId="25347"/>
    <cellStyle name="SAPBEXaggData 7 2 3 9 3" xfId="2084"/>
    <cellStyle name="SAPBEXaggData 7 2 3 9 3 2" xfId="25348"/>
    <cellStyle name="SAPBEXaggData 7 2 3 9 3 3" xfId="25349"/>
    <cellStyle name="SAPBEXaggData 7 2 3 9 4" xfId="25350"/>
    <cellStyle name="SAPBEXaggData 7 2 3 9 5" xfId="25351"/>
    <cellStyle name="SAPBEXaggData 7 2 4" xfId="2085"/>
    <cellStyle name="SAPBEXaggData 7 2 4 2" xfId="2086"/>
    <cellStyle name="SAPBEXaggData 7 2 4 2 2" xfId="2087"/>
    <cellStyle name="SAPBEXaggData 7 2 4 2 2 2" xfId="25352"/>
    <cellStyle name="SAPBEXaggData 7 2 4 2 2 2 2" xfId="25353"/>
    <cellStyle name="SAPBEXaggData 7 2 4 2 2 2 2 2" xfId="25354"/>
    <cellStyle name="SAPBEXaggData 7 2 4 2 2 2 3" xfId="25355"/>
    <cellStyle name="SAPBEXaggData 7 2 4 2 2 3" xfId="25356"/>
    <cellStyle name="SAPBEXaggData 7 2 4 2 2 3 2" xfId="25357"/>
    <cellStyle name="SAPBEXaggData 7 2 4 2 2 3 3" xfId="25358"/>
    <cellStyle name="SAPBEXaggData 7 2 4 2 2 4" xfId="25359"/>
    <cellStyle name="SAPBEXaggData 7 2 4 2 2 4 2" xfId="25360"/>
    <cellStyle name="SAPBEXaggData 7 2 4 2 2 4 3" xfId="25361"/>
    <cellStyle name="SAPBEXaggData 7 2 4 2 2 5" xfId="25362"/>
    <cellStyle name="SAPBEXaggData 7 2 4 2 2 5 2" xfId="25363"/>
    <cellStyle name="SAPBEXaggData 7 2 4 2 2 6" xfId="25364"/>
    <cellStyle name="SAPBEXaggData 7 2 4 2 2 7" xfId="25365"/>
    <cellStyle name="SAPBEXaggData 7 2 4 2 2 8" xfId="25366"/>
    <cellStyle name="SAPBEXaggData 7 2 4 2 2 9" xfId="25367"/>
    <cellStyle name="SAPBEXaggData 7 2 4 2 3" xfId="25368"/>
    <cellStyle name="SAPBEXaggData 7 2 4 2 3 2" xfId="25369"/>
    <cellStyle name="SAPBEXaggData 7 2 4 2 3 2 2" xfId="25370"/>
    <cellStyle name="SAPBEXaggData 7 2 4 2 3 3" xfId="25371"/>
    <cellStyle name="SAPBEXaggData 7 2 4 2 4" xfId="25372"/>
    <cellStyle name="SAPBEXaggData 7 2 4 2 4 2" xfId="25373"/>
    <cellStyle name="SAPBEXaggData 7 2 4 2 4 3" xfId="25374"/>
    <cellStyle name="SAPBEXaggData 7 2 4 2 5" xfId="25375"/>
    <cellStyle name="SAPBEXaggData 7 2 4 2 6" xfId="25376"/>
    <cellStyle name="SAPBEXaggData 7 2 4 3" xfId="2088"/>
    <cellStyle name="SAPBEXaggData 7 2 4 3 2" xfId="25377"/>
    <cellStyle name="SAPBEXaggData 7 2 4 3 2 2" xfId="25378"/>
    <cellStyle name="SAPBEXaggData 7 2 4 3 2 2 2" xfId="25379"/>
    <cellStyle name="SAPBEXaggData 7 2 4 3 2 3" xfId="25380"/>
    <cellStyle name="SAPBEXaggData 7 2 4 3 3" xfId="25381"/>
    <cellStyle name="SAPBEXaggData 7 2 4 3 3 2" xfId="25382"/>
    <cellStyle name="SAPBEXaggData 7 2 4 3 3 3" xfId="25383"/>
    <cellStyle name="SAPBEXaggData 7 2 4 3 4" xfId="25384"/>
    <cellStyle name="SAPBEXaggData 7 2 4 3 4 2" xfId="25385"/>
    <cellStyle name="SAPBEXaggData 7 2 4 3 4 3" xfId="25386"/>
    <cellStyle name="SAPBEXaggData 7 2 4 3 5" xfId="25387"/>
    <cellStyle name="SAPBEXaggData 7 2 4 3 5 2" xfId="25388"/>
    <cellStyle name="SAPBEXaggData 7 2 4 3 5 3" xfId="25389"/>
    <cellStyle name="SAPBEXaggData 7 2 4 3 6" xfId="25390"/>
    <cellStyle name="SAPBEXaggData 7 2 4 3 6 2" xfId="25391"/>
    <cellStyle name="SAPBEXaggData 7 2 4 3 7" xfId="25392"/>
    <cellStyle name="SAPBEXaggData 7 2 4 3 8" xfId="25393"/>
    <cellStyle name="SAPBEXaggData 7 2 4 3 9" xfId="25394"/>
    <cellStyle name="SAPBEXaggData 7 2 4 4" xfId="2089"/>
    <cellStyle name="SAPBEXaggData 7 2 4 4 2" xfId="25395"/>
    <cellStyle name="SAPBEXaggData 7 2 4 4 2 2" xfId="25396"/>
    <cellStyle name="SAPBEXaggData 7 2 4 4 3" xfId="25397"/>
    <cellStyle name="SAPBEXaggData 7 2 4 5" xfId="25398"/>
    <cellStyle name="SAPBEXaggData 7 2 4 5 2" xfId="25399"/>
    <cellStyle name="SAPBEXaggData 7 2 4 5 3" xfId="25400"/>
    <cellStyle name="SAPBEXaggData 7 2 4 6" xfId="25401"/>
    <cellStyle name="SAPBEXaggData 7 2 5" xfId="2090"/>
    <cellStyle name="SAPBEXaggData 7 2 5 2" xfId="2091"/>
    <cellStyle name="SAPBEXaggData 7 2 5 2 2" xfId="25402"/>
    <cellStyle name="SAPBEXaggData 7 2 5 2 2 2" xfId="25403"/>
    <cellStyle name="SAPBEXaggData 7 2 5 2 2 2 2" xfId="25404"/>
    <cellStyle name="SAPBEXaggData 7 2 5 2 2 3" xfId="25405"/>
    <cellStyle name="SAPBEXaggData 7 2 5 2 3" xfId="25406"/>
    <cellStyle name="SAPBEXaggData 7 2 5 2 3 2" xfId="25407"/>
    <cellStyle name="SAPBEXaggData 7 2 5 2 3 2 2" xfId="25408"/>
    <cellStyle name="SAPBEXaggData 7 2 5 2 3 3" xfId="25409"/>
    <cellStyle name="SAPBEXaggData 7 2 5 2 4" xfId="25410"/>
    <cellStyle name="SAPBEXaggData 7 2 5 2 4 2" xfId="25411"/>
    <cellStyle name="SAPBEXaggData 7 2 5 2 4 3" xfId="25412"/>
    <cellStyle name="SAPBEXaggData 7 2 5 2 5" xfId="25413"/>
    <cellStyle name="SAPBEXaggData 7 2 5 2 5 2" xfId="25414"/>
    <cellStyle name="SAPBEXaggData 7 2 5 2 6" xfId="25415"/>
    <cellStyle name="SAPBEXaggData 7 2 5 2 7" xfId="25416"/>
    <cellStyle name="SAPBEXaggData 7 2 5 2 8" xfId="25417"/>
    <cellStyle name="SAPBEXaggData 7 2 5 2 9" xfId="25418"/>
    <cellStyle name="SAPBEXaggData 7 2 5 3" xfId="2092"/>
    <cellStyle name="SAPBEXaggData 7 2 5 3 2" xfId="25419"/>
    <cellStyle name="SAPBEXaggData 7 2 5 3 2 2" xfId="25420"/>
    <cellStyle name="SAPBEXaggData 7 2 5 3 3" xfId="25421"/>
    <cellStyle name="SAPBEXaggData 7 2 5 4" xfId="2093"/>
    <cellStyle name="SAPBEXaggData 7 2 5 4 2" xfId="25422"/>
    <cellStyle name="SAPBEXaggData 7 2 5 4 3" xfId="25423"/>
    <cellStyle name="SAPBEXaggData 7 2 5 5" xfId="25424"/>
    <cellStyle name="SAPBEXaggData 7 2 5 6" xfId="25425"/>
    <cellStyle name="SAPBEXaggData 7 2 6" xfId="2094"/>
    <cellStyle name="SAPBEXaggData 7 2 6 10" xfId="25426"/>
    <cellStyle name="SAPBEXaggData 7 2 6 11" xfId="25427"/>
    <cellStyle name="SAPBEXaggData 7 2 6 2" xfId="2095"/>
    <cellStyle name="SAPBEXaggData 7 2 6 2 10" xfId="25428"/>
    <cellStyle name="SAPBEXaggData 7 2 6 2 2" xfId="2096"/>
    <cellStyle name="SAPBEXaggData 7 2 6 2 2 2" xfId="25429"/>
    <cellStyle name="SAPBEXaggData 7 2 6 2 2 2 2" xfId="25430"/>
    <cellStyle name="SAPBEXaggData 7 2 6 2 2 3" xfId="25431"/>
    <cellStyle name="SAPBEXaggData 7 2 6 2 3" xfId="25432"/>
    <cellStyle name="SAPBEXaggData 7 2 6 2 3 2" xfId="25433"/>
    <cellStyle name="SAPBEXaggData 7 2 6 2 3 2 2" xfId="25434"/>
    <cellStyle name="SAPBEXaggData 7 2 6 2 3 3" xfId="25435"/>
    <cellStyle name="SAPBEXaggData 7 2 6 2 4" xfId="25436"/>
    <cellStyle name="SAPBEXaggData 7 2 6 2 4 2" xfId="25437"/>
    <cellStyle name="SAPBEXaggData 7 2 6 2 4 3" xfId="25438"/>
    <cellStyle name="SAPBEXaggData 7 2 6 2 5" xfId="25439"/>
    <cellStyle name="SAPBEXaggData 7 2 6 2 5 2" xfId="25440"/>
    <cellStyle name="SAPBEXaggData 7 2 6 2 5 3" xfId="25441"/>
    <cellStyle name="SAPBEXaggData 7 2 6 2 6" xfId="25442"/>
    <cellStyle name="SAPBEXaggData 7 2 6 2 6 2" xfId="25443"/>
    <cellStyle name="SAPBEXaggData 7 2 6 2 7" xfId="25444"/>
    <cellStyle name="SAPBEXaggData 7 2 6 2 8" xfId="25445"/>
    <cellStyle name="SAPBEXaggData 7 2 6 2 9" xfId="25446"/>
    <cellStyle name="SAPBEXaggData 7 2 6 3" xfId="2097"/>
    <cellStyle name="SAPBEXaggData 7 2 6 3 2" xfId="25447"/>
    <cellStyle name="SAPBEXaggData 7 2 6 3 2 2" xfId="25448"/>
    <cellStyle name="SAPBEXaggData 7 2 6 3 3" xfId="25449"/>
    <cellStyle name="SAPBEXaggData 7 2 6 4" xfId="25450"/>
    <cellStyle name="SAPBEXaggData 7 2 6 4 2" xfId="25451"/>
    <cellStyle name="SAPBEXaggData 7 2 6 4 2 2" xfId="25452"/>
    <cellStyle name="SAPBEXaggData 7 2 6 4 3" xfId="25453"/>
    <cellStyle name="SAPBEXaggData 7 2 6 5" xfId="25454"/>
    <cellStyle name="SAPBEXaggData 7 2 6 5 2" xfId="25455"/>
    <cellStyle name="SAPBEXaggData 7 2 6 5 3" xfId="25456"/>
    <cellStyle name="SAPBEXaggData 7 2 6 6" xfId="25457"/>
    <cellStyle name="SAPBEXaggData 7 2 6 6 2" xfId="25458"/>
    <cellStyle name="SAPBEXaggData 7 2 6 6 3" xfId="25459"/>
    <cellStyle name="SAPBEXaggData 7 2 6 7" xfId="25460"/>
    <cellStyle name="SAPBEXaggData 7 2 6 7 2" xfId="25461"/>
    <cellStyle name="SAPBEXaggData 7 2 6 8" xfId="25462"/>
    <cellStyle name="SAPBEXaggData 7 2 6 9" xfId="25463"/>
    <cellStyle name="SAPBEXaggData 7 2 7" xfId="2098"/>
    <cellStyle name="SAPBEXaggData 7 2 7 10" xfId="25464"/>
    <cellStyle name="SAPBEXaggData 7 2 7 11" xfId="25465"/>
    <cellStyle name="SAPBEXaggData 7 2 7 2" xfId="2099"/>
    <cellStyle name="SAPBEXaggData 7 2 7 2 10" xfId="25466"/>
    <cellStyle name="SAPBEXaggData 7 2 7 2 2" xfId="2100"/>
    <cellStyle name="SAPBEXaggData 7 2 7 2 2 2" xfId="25467"/>
    <cellStyle name="SAPBEXaggData 7 2 7 2 2 2 2" xfId="25468"/>
    <cellStyle name="SAPBEXaggData 7 2 7 2 2 3" xfId="25469"/>
    <cellStyle name="SAPBEXaggData 7 2 7 2 3" xfId="2101"/>
    <cellStyle name="SAPBEXaggData 7 2 7 2 3 2" xfId="25470"/>
    <cellStyle name="SAPBEXaggData 7 2 7 2 3 2 2" xfId="25471"/>
    <cellStyle name="SAPBEXaggData 7 2 7 2 3 3" xfId="25472"/>
    <cellStyle name="SAPBEXaggData 7 2 7 2 4" xfId="25473"/>
    <cellStyle name="SAPBEXaggData 7 2 7 2 4 2" xfId="25474"/>
    <cellStyle name="SAPBEXaggData 7 2 7 2 4 3" xfId="25475"/>
    <cellStyle name="SAPBEXaggData 7 2 7 2 5" xfId="25476"/>
    <cellStyle name="SAPBEXaggData 7 2 7 2 5 2" xfId="25477"/>
    <cellStyle name="SAPBEXaggData 7 2 7 2 5 3" xfId="25478"/>
    <cellStyle name="SAPBEXaggData 7 2 7 2 6" xfId="25479"/>
    <cellStyle name="SAPBEXaggData 7 2 7 2 6 2" xfId="25480"/>
    <cellStyle name="SAPBEXaggData 7 2 7 2 6 3" xfId="25481"/>
    <cellStyle name="SAPBEXaggData 7 2 7 2 7" xfId="25482"/>
    <cellStyle name="SAPBEXaggData 7 2 7 2 7 2" xfId="25483"/>
    <cellStyle name="SAPBEXaggData 7 2 7 2 8" xfId="25484"/>
    <cellStyle name="SAPBEXaggData 7 2 7 2 9" xfId="25485"/>
    <cellStyle name="SAPBEXaggData 7 2 7 3" xfId="2102"/>
    <cellStyle name="SAPBEXaggData 7 2 7 3 2" xfId="25486"/>
    <cellStyle name="SAPBEXaggData 7 2 7 3 2 2" xfId="25487"/>
    <cellStyle name="SAPBEXaggData 7 2 7 3 3" xfId="25488"/>
    <cellStyle name="SAPBEXaggData 7 2 7 4" xfId="2103"/>
    <cellStyle name="SAPBEXaggData 7 2 7 4 2" xfId="25489"/>
    <cellStyle name="SAPBEXaggData 7 2 7 4 2 2" xfId="25490"/>
    <cellStyle name="SAPBEXaggData 7 2 7 4 3" xfId="25491"/>
    <cellStyle name="SAPBEXaggData 7 2 7 5" xfId="25492"/>
    <cellStyle name="SAPBEXaggData 7 2 7 5 2" xfId="25493"/>
    <cellStyle name="SAPBEXaggData 7 2 7 5 3" xfId="25494"/>
    <cellStyle name="SAPBEXaggData 7 2 7 6" xfId="25495"/>
    <cellStyle name="SAPBEXaggData 7 2 7 6 2" xfId="25496"/>
    <cellStyle name="SAPBEXaggData 7 2 7 6 3" xfId="25497"/>
    <cellStyle name="SAPBEXaggData 7 2 7 7" xfId="25498"/>
    <cellStyle name="SAPBEXaggData 7 2 7 7 2" xfId="25499"/>
    <cellStyle name="SAPBEXaggData 7 2 7 7 3" xfId="25500"/>
    <cellStyle name="SAPBEXaggData 7 2 7 8" xfId="25501"/>
    <cellStyle name="SAPBEXaggData 7 2 7 8 2" xfId="25502"/>
    <cellStyle name="SAPBEXaggData 7 2 7 9" xfId="25503"/>
    <cellStyle name="SAPBEXaggData 7 2 8" xfId="2104"/>
    <cellStyle name="SAPBEXaggData 7 2 8 2" xfId="2105"/>
    <cellStyle name="SAPBEXaggData 7 2 8 2 2" xfId="2106"/>
    <cellStyle name="SAPBEXaggData 7 2 8 2 2 2" xfId="25504"/>
    <cellStyle name="SAPBEXaggData 7 2 8 2 2 3" xfId="25505"/>
    <cellStyle name="SAPBEXaggData 7 2 8 2 3" xfId="2107"/>
    <cellStyle name="SAPBEXaggData 7 2 8 2 3 2" xfId="25506"/>
    <cellStyle name="SAPBEXaggData 7 2 8 2 3 3" xfId="25507"/>
    <cellStyle name="SAPBEXaggData 7 2 8 2 4" xfId="25508"/>
    <cellStyle name="SAPBEXaggData 7 2 8 2 5" xfId="25509"/>
    <cellStyle name="SAPBEXaggData 7 2 8 3" xfId="2108"/>
    <cellStyle name="SAPBEXaggData 7 2 8 3 2" xfId="25510"/>
    <cellStyle name="SAPBEXaggData 7 2 8 3 3" xfId="25511"/>
    <cellStyle name="SAPBEXaggData 7 2 8 4" xfId="2109"/>
    <cellStyle name="SAPBEXaggData 7 2 8 4 2" xfId="25512"/>
    <cellStyle name="SAPBEXaggData 7 2 8 4 3" xfId="25513"/>
    <cellStyle name="SAPBEXaggData 7 2 8 5" xfId="25514"/>
    <cellStyle name="SAPBEXaggData 7 2 8 5 2" xfId="25515"/>
    <cellStyle name="SAPBEXaggData 7 2 8 6" xfId="25516"/>
    <cellStyle name="SAPBEXaggData 7 2 8 7" xfId="25517"/>
    <cellStyle name="SAPBEXaggData 7 2 9" xfId="2110"/>
    <cellStyle name="SAPBEXaggData 7 2 9 2" xfId="2111"/>
    <cellStyle name="SAPBEXaggData 7 2 9 2 2" xfId="2112"/>
    <cellStyle name="SAPBEXaggData 7 2 9 2 2 2" xfId="25518"/>
    <cellStyle name="SAPBEXaggData 7 2 9 2 2 3" xfId="25519"/>
    <cellStyle name="SAPBEXaggData 7 2 9 2 3" xfId="2113"/>
    <cellStyle name="SAPBEXaggData 7 2 9 2 3 2" xfId="25520"/>
    <cellStyle name="SAPBEXaggData 7 2 9 2 3 3" xfId="25521"/>
    <cellStyle name="SAPBEXaggData 7 2 9 2 4" xfId="25522"/>
    <cellStyle name="SAPBEXaggData 7 2 9 2 5" xfId="25523"/>
    <cellStyle name="SAPBEXaggData 7 2 9 3" xfId="2114"/>
    <cellStyle name="SAPBEXaggData 7 2 9 3 2" xfId="25524"/>
    <cellStyle name="SAPBEXaggData 7 2 9 3 3" xfId="25525"/>
    <cellStyle name="SAPBEXaggData 7 2 9 4" xfId="2115"/>
    <cellStyle name="SAPBEXaggData 7 2 9 4 2" xfId="25526"/>
    <cellStyle name="SAPBEXaggData 7 2 9 4 3" xfId="25527"/>
    <cellStyle name="SAPBEXaggData 7 2 9 5" xfId="25528"/>
    <cellStyle name="SAPBEXaggData 7 2 9 6" xfId="25529"/>
    <cellStyle name="SAPBEXaggData 7 3" xfId="25530"/>
    <cellStyle name="SAPBEXaggData 7 3 2" xfId="25531"/>
    <cellStyle name="SAPBEXaggData 7 3 3" xfId="25532"/>
    <cellStyle name="SAPBEXaggData 7 4" xfId="25533"/>
    <cellStyle name="SAPBEXaggData 8" xfId="2116"/>
    <cellStyle name="SAPBEXaggData 8 2" xfId="2117"/>
    <cellStyle name="SAPBEXaggData 8 2 10" xfId="2118"/>
    <cellStyle name="SAPBEXaggData 8 2 10 2" xfId="2119"/>
    <cellStyle name="SAPBEXaggData 8 2 10 2 2" xfId="25534"/>
    <cellStyle name="SAPBEXaggData 8 2 10 2 3" xfId="25535"/>
    <cellStyle name="SAPBEXaggData 8 2 10 3" xfId="2120"/>
    <cellStyle name="SAPBEXaggData 8 2 10 3 2" xfId="25536"/>
    <cellStyle name="SAPBEXaggData 8 2 10 3 3" xfId="25537"/>
    <cellStyle name="SAPBEXaggData 8 2 10 4" xfId="25538"/>
    <cellStyle name="SAPBEXaggData 8 2 10 5" xfId="25539"/>
    <cellStyle name="SAPBEXaggData 8 2 11" xfId="2121"/>
    <cellStyle name="SAPBEXaggData 8 2 11 2" xfId="2122"/>
    <cellStyle name="SAPBEXaggData 8 2 11 2 2" xfId="25540"/>
    <cellStyle name="SAPBEXaggData 8 2 11 2 3" xfId="25541"/>
    <cellStyle name="SAPBEXaggData 8 2 11 3" xfId="2123"/>
    <cellStyle name="SAPBEXaggData 8 2 11 3 2" xfId="25542"/>
    <cellStyle name="SAPBEXaggData 8 2 11 3 3" xfId="25543"/>
    <cellStyle name="SAPBEXaggData 8 2 11 4" xfId="25544"/>
    <cellStyle name="SAPBEXaggData 8 2 11 5" xfId="25545"/>
    <cellStyle name="SAPBEXaggData 8 2 12" xfId="2124"/>
    <cellStyle name="SAPBEXaggData 8 2 12 2" xfId="2125"/>
    <cellStyle name="SAPBEXaggData 8 2 12 2 2" xfId="25546"/>
    <cellStyle name="SAPBEXaggData 8 2 12 2 3" xfId="25547"/>
    <cellStyle name="SAPBEXaggData 8 2 12 3" xfId="2126"/>
    <cellStyle name="SAPBEXaggData 8 2 12 3 2" xfId="25548"/>
    <cellStyle name="SAPBEXaggData 8 2 12 3 3" xfId="25549"/>
    <cellStyle name="SAPBEXaggData 8 2 12 4" xfId="25550"/>
    <cellStyle name="SAPBEXaggData 8 2 12 5" xfId="25551"/>
    <cellStyle name="SAPBEXaggData 8 2 13" xfId="25552"/>
    <cellStyle name="SAPBEXaggData 8 2 13 2" xfId="25553"/>
    <cellStyle name="SAPBEXaggData 8 2 13 3" xfId="25554"/>
    <cellStyle name="SAPBEXaggData 8 2 14" xfId="25555"/>
    <cellStyle name="SAPBEXaggData 8 2 2" xfId="2127"/>
    <cellStyle name="SAPBEXaggData 8 2 2 10" xfId="2128"/>
    <cellStyle name="SAPBEXaggData 8 2 2 10 2" xfId="2129"/>
    <cellStyle name="SAPBEXaggData 8 2 2 10 2 2" xfId="25556"/>
    <cellStyle name="SAPBEXaggData 8 2 2 10 2 3" xfId="25557"/>
    <cellStyle name="SAPBEXaggData 8 2 2 10 3" xfId="2130"/>
    <cellStyle name="SAPBEXaggData 8 2 2 10 3 2" xfId="25558"/>
    <cellStyle name="SAPBEXaggData 8 2 2 10 3 3" xfId="25559"/>
    <cellStyle name="SAPBEXaggData 8 2 2 10 4" xfId="25560"/>
    <cellStyle name="SAPBEXaggData 8 2 2 10 5" xfId="25561"/>
    <cellStyle name="SAPBEXaggData 8 2 2 11" xfId="25562"/>
    <cellStyle name="SAPBEXaggData 8 2 2 11 2" xfId="25563"/>
    <cellStyle name="SAPBEXaggData 8 2 2 11 3" xfId="25564"/>
    <cellStyle name="SAPBEXaggData 8 2 2 12" xfId="25565"/>
    <cellStyle name="SAPBEXaggData 8 2 2 2" xfId="2131"/>
    <cellStyle name="SAPBEXaggData 8 2 2 2 2" xfId="2132"/>
    <cellStyle name="SAPBEXaggData 8 2 2 2 2 2" xfId="2133"/>
    <cellStyle name="SAPBEXaggData 8 2 2 2 2 2 2" xfId="25566"/>
    <cellStyle name="SAPBEXaggData 8 2 2 2 2 2 2 2" xfId="25567"/>
    <cellStyle name="SAPBEXaggData 8 2 2 2 2 2 2 2 2" xfId="25568"/>
    <cellStyle name="SAPBEXaggData 8 2 2 2 2 2 2 3" xfId="25569"/>
    <cellStyle name="SAPBEXaggData 8 2 2 2 2 2 3" xfId="25570"/>
    <cellStyle name="SAPBEXaggData 8 2 2 2 2 2 3 2" xfId="25571"/>
    <cellStyle name="SAPBEXaggData 8 2 2 2 2 2 3 3" xfId="25572"/>
    <cellStyle name="SAPBEXaggData 8 2 2 2 2 2 4" xfId="25573"/>
    <cellStyle name="SAPBEXaggData 8 2 2 2 2 2 4 2" xfId="25574"/>
    <cellStyle name="SAPBEXaggData 8 2 2 2 2 2 4 3" xfId="25575"/>
    <cellStyle name="SAPBEXaggData 8 2 2 2 2 2 5" xfId="25576"/>
    <cellStyle name="SAPBEXaggData 8 2 2 2 2 2 5 2" xfId="25577"/>
    <cellStyle name="SAPBEXaggData 8 2 2 2 2 2 6" xfId="25578"/>
    <cellStyle name="SAPBEXaggData 8 2 2 2 2 2 7" xfId="25579"/>
    <cellStyle name="SAPBEXaggData 8 2 2 2 2 2 8" xfId="25580"/>
    <cellStyle name="SAPBEXaggData 8 2 2 2 2 2 9" xfId="25581"/>
    <cellStyle name="SAPBEXaggData 8 2 2 2 2 3" xfId="25582"/>
    <cellStyle name="SAPBEXaggData 8 2 2 2 2 3 2" xfId="25583"/>
    <cellStyle name="SAPBEXaggData 8 2 2 2 2 3 2 2" xfId="25584"/>
    <cellStyle name="SAPBEXaggData 8 2 2 2 2 3 3" xfId="25585"/>
    <cellStyle name="SAPBEXaggData 8 2 2 2 2 4" xfId="25586"/>
    <cellStyle name="SAPBEXaggData 8 2 2 2 2 4 2" xfId="25587"/>
    <cellStyle name="SAPBEXaggData 8 2 2 2 2 4 3" xfId="25588"/>
    <cellStyle name="SAPBEXaggData 8 2 2 2 2 5" xfId="25589"/>
    <cellStyle name="SAPBEXaggData 8 2 2 2 2 6" xfId="25590"/>
    <cellStyle name="SAPBEXaggData 8 2 2 2 3" xfId="2134"/>
    <cellStyle name="SAPBEXaggData 8 2 2 2 3 2" xfId="25591"/>
    <cellStyle name="SAPBEXaggData 8 2 2 2 3 2 2" xfId="25592"/>
    <cellStyle name="SAPBEXaggData 8 2 2 2 3 2 2 2" xfId="25593"/>
    <cellStyle name="SAPBEXaggData 8 2 2 2 3 2 3" xfId="25594"/>
    <cellStyle name="SAPBEXaggData 8 2 2 2 3 3" xfId="25595"/>
    <cellStyle name="SAPBEXaggData 8 2 2 2 3 3 2" xfId="25596"/>
    <cellStyle name="SAPBEXaggData 8 2 2 2 3 3 3" xfId="25597"/>
    <cellStyle name="SAPBEXaggData 8 2 2 2 3 4" xfId="25598"/>
    <cellStyle name="SAPBEXaggData 8 2 2 2 3 4 2" xfId="25599"/>
    <cellStyle name="SAPBEXaggData 8 2 2 2 3 4 3" xfId="25600"/>
    <cellStyle name="SAPBEXaggData 8 2 2 2 3 5" xfId="25601"/>
    <cellStyle name="SAPBEXaggData 8 2 2 2 3 5 2" xfId="25602"/>
    <cellStyle name="SAPBEXaggData 8 2 2 2 3 5 3" xfId="25603"/>
    <cellStyle name="SAPBEXaggData 8 2 2 2 3 6" xfId="25604"/>
    <cellStyle name="SAPBEXaggData 8 2 2 2 3 6 2" xfId="25605"/>
    <cellStyle name="SAPBEXaggData 8 2 2 2 3 7" xfId="25606"/>
    <cellStyle name="SAPBEXaggData 8 2 2 2 3 8" xfId="25607"/>
    <cellStyle name="SAPBEXaggData 8 2 2 2 3 9" xfId="25608"/>
    <cellStyle name="SAPBEXaggData 8 2 2 2 4" xfId="2135"/>
    <cellStyle name="SAPBEXaggData 8 2 2 2 4 2" xfId="25609"/>
    <cellStyle name="SAPBEXaggData 8 2 2 2 4 2 2" xfId="25610"/>
    <cellStyle name="SAPBEXaggData 8 2 2 2 4 3" xfId="25611"/>
    <cellStyle name="SAPBEXaggData 8 2 2 2 5" xfId="25612"/>
    <cellStyle name="SAPBEXaggData 8 2 2 2 5 2" xfId="25613"/>
    <cellStyle name="SAPBEXaggData 8 2 2 2 5 3" xfId="25614"/>
    <cellStyle name="SAPBEXaggData 8 2 2 2 6" xfId="25615"/>
    <cellStyle name="SAPBEXaggData 8 2 2 3" xfId="2136"/>
    <cellStyle name="SAPBEXaggData 8 2 2 3 2" xfId="2137"/>
    <cellStyle name="SAPBEXaggData 8 2 2 3 2 2" xfId="25616"/>
    <cellStyle name="SAPBEXaggData 8 2 2 3 2 2 2" xfId="25617"/>
    <cellStyle name="SAPBEXaggData 8 2 2 3 2 2 2 2" xfId="25618"/>
    <cellStyle name="SAPBEXaggData 8 2 2 3 2 2 3" xfId="25619"/>
    <cellStyle name="SAPBEXaggData 8 2 2 3 2 3" xfId="25620"/>
    <cellStyle name="SAPBEXaggData 8 2 2 3 2 3 2" xfId="25621"/>
    <cellStyle name="SAPBEXaggData 8 2 2 3 2 3 2 2" xfId="25622"/>
    <cellStyle name="SAPBEXaggData 8 2 2 3 2 3 3" xfId="25623"/>
    <cellStyle name="SAPBEXaggData 8 2 2 3 2 4" xfId="25624"/>
    <cellStyle name="SAPBEXaggData 8 2 2 3 2 4 2" xfId="25625"/>
    <cellStyle name="SAPBEXaggData 8 2 2 3 2 4 3" xfId="25626"/>
    <cellStyle name="SAPBEXaggData 8 2 2 3 2 5" xfId="25627"/>
    <cellStyle name="SAPBEXaggData 8 2 2 3 2 5 2" xfId="25628"/>
    <cellStyle name="SAPBEXaggData 8 2 2 3 2 6" xfId="25629"/>
    <cellStyle name="SAPBEXaggData 8 2 2 3 2 7" xfId="25630"/>
    <cellStyle name="SAPBEXaggData 8 2 2 3 2 8" xfId="25631"/>
    <cellStyle name="SAPBEXaggData 8 2 2 3 2 9" xfId="25632"/>
    <cellStyle name="SAPBEXaggData 8 2 2 3 3" xfId="2138"/>
    <cellStyle name="SAPBEXaggData 8 2 2 3 3 2" xfId="25633"/>
    <cellStyle name="SAPBEXaggData 8 2 2 3 3 2 2" xfId="25634"/>
    <cellStyle name="SAPBEXaggData 8 2 2 3 3 3" xfId="25635"/>
    <cellStyle name="SAPBEXaggData 8 2 2 3 4" xfId="2139"/>
    <cellStyle name="SAPBEXaggData 8 2 2 3 4 2" xfId="25636"/>
    <cellStyle name="SAPBEXaggData 8 2 2 3 4 3" xfId="25637"/>
    <cellStyle name="SAPBEXaggData 8 2 2 3 5" xfId="25638"/>
    <cellStyle name="SAPBEXaggData 8 2 2 3 6" xfId="25639"/>
    <cellStyle name="SAPBEXaggData 8 2 2 4" xfId="2140"/>
    <cellStyle name="SAPBEXaggData 8 2 2 4 10" xfId="25640"/>
    <cellStyle name="SAPBEXaggData 8 2 2 4 11" xfId="25641"/>
    <cellStyle name="SAPBEXaggData 8 2 2 4 2" xfId="2141"/>
    <cellStyle name="SAPBEXaggData 8 2 2 4 2 10" xfId="25642"/>
    <cellStyle name="SAPBEXaggData 8 2 2 4 2 2" xfId="2142"/>
    <cellStyle name="SAPBEXaggData 8 2 2 4 2 2 2" xfId="25643"/>
    <cellStyle name="SAPBEXaggData 8 2 2 4 2 2 2 2" xfId="25644"/>
    <cellStyle name="SAPBEXaggData 8 2 2 4 2 2 3" xfId="25645"/>
    <cellStyle name="SAPBEXaggData 8 2 2 4 2 3" xfId="25646"/>
    <cellStyle name="SAPBEXaggData 8 2 2 4 2 3 2" xfId="25647"/>
    <cellStyle name="SAPBEXaggData 8 2 2 4 2 3 2 2" xfId="25648"/>
    <cellStyle name="SAPBEXaggData 8 2 2 4 2 3 3" xfId="25649"/>
    <cellStyle name="SAPBEXaggData 8 2 2 4 2 4" xfId="25650"/>
    <cellStyle name="SAPBEXaggData 8 2 2 4 2 4 2" xfId="25651"/>
    <cellStyle name="SAPBEXaggData 8 2 2 4 2 4 3" xfId="25652"/>
    <cellStyle name="SAPBEXaggData 8 2 2 4 2 5" xfId="25653"/>
    <cellStyle name="SAPBEXaggData 8 2 2 4 2 5 2" xfId="25654"/>
    <cellStyle name="SAPBEXaggData 8 2 2 4 2 5 3" xfId="25655"/>
    <cellStyle name="SAPBEXaggData 8 2 2 4 2 6" xfId="25656"/>
    <cellStyle name="SAPBEXaggData 8 2 2 4 2 6 2" xfId="25657"/>
    <cellStyle name="SAPBEXaggData 8 2 2 4 2 7" xfId="25658"/>
    <cellStyle name="SAPBEXaggData 8 2 2 4 2 8" xfId="25659"/>
    <cellStyle name="SAPBEXaggData 8 2 2 4 2 9" xfId="25660"/>
    <cellStyle name="SAPBEXaggData 8 2 2 4 3" xfId="2143"/>
    <cellStyle name="SAPBEXaggData 8 2 2 4 3 2" xfId="25661"/>
    <cellStyle name="SAPBEXaggData 8 2 2 4 3 2 2" xfId="25662"/>
    <cellStyle name="SAPBEXaggData 8 2 2 4 3 3" xfId="25663"/>
    <cellStyle name="SAPBEXaggData 8 2 2 4 4" xfId="25664"/>
    <cellStyle name="SAPBEXaggData 8 2 2 4 4 2" xfId="25665"/>
    <cellStyle name="SAPBEXaggData 8 2 2 4 4 2 2" xfId="25666"/>
    <cellStyle name="SAPBEXaggData 8 2 2 4 4 3" xfId="25667"/>
    <cellStyle name="SAPBEXaggData 8 2 2 4 5" xfId="25668"/>
    <cellStyle name="SAPBEXaggData 8 2 2 4 5 2" xfId="25669"/>
    <cellStyle name="SAPBEXaggData 8 2 2 4 5 3" xfId="25670"/>
    <cellStyle name="SAPBEXaggData 8 2 2 4 6" xfId="25671"/>
    <cellStyle name="SAPBEXaggData 8 2 2 4 6 2" xfId="25672"/>
    <cellStyle name="SAPBEXaggData 8 2 2 4 6 3" xfId="25673"/>
    <cellStyle name="SAPBEXaggData 8 2 2 4 7" xfId="25674"/>
    <cellStyle name="SAPBEXaggData 8 2 2 4 7 2" xfId="25675"/>
    <cellStyle name="SAPBEXaggData 8 2 2 4 8" xfId="25676"/>
    <cellStyle name="SAPBEXaggData 8 2 2 4 9" xfId="25677"/>
    <cellStyle name="SAPBEXaggData 8 2 2 5" xfId="2144"/>
    <cellStyle name="SAPBEXaggData 8 2 2 5 10" xfId="25678"/>
    <cellStyle name="SAPBEXaggData 8 2 2 5 11" xfId="25679"/>
    <cellStyle name="SAPBEXaggData 8 2 2 5 2" xfId="2145"/>
    <cellStyle name="SAPBEXaggData 8 2 2 5 2 10" xfId="25680"/>
    <cellStyle name="SAPBEXaggData 8 2 2 5 2 2" xfId="2146"/>
    <cellStyle name="SAPBEXaggData 8 2 2 5 2 2 2" xfId="25681"/>
    <cellStyle name="SAPBEXaggData 8 2 2 5 2 2 2 2" xfId="25682"/>
    <cellStyle name="SAPBEXaggData 8 2 2 5 2 2 3" xfId="25683"/>
    <cellStyle name="SAPBEXaggData 8 2 2 5 2 3" xfId="2147"/>
    <cellStyle name="SAPBEXaggData 8 2 2 5 2 3 2" xfId="25684"/>
    <cellStyle name="SAPBEXaggData 8 2 2 5 2 3 2 2" xfId="25685"/>
    <cellStyle name="SAPBEXaggData 8 2 2 5 2 3 3" xfId="25686"/>
    <cellStyle name="SAPBEXaggData 8 2 2 5 2 4" xfId="25687"/>
    <cellStyle name="SAPBEXaggData 8 2 2 5 2 4 2" xfId="25688"/>
    <cellStyle name="SAPBEXaggData 8 2 2 5 2 4 3" xfId="25689"/>
    <cellStyle name="SAPBEXaggData 8 2 2 5 2 5" xfId="25690"/>
    <cellStyle name="SAPBEXaggData 8 2 2 5 2 5 2" xfId="25691"/>
    <cellStyle name="SAPBEXaggData 8 2 2 5 2 5 3" xfId="25692"/>
    <cellStyle name="SAPBEXaggData 8 2 2 5 2 6" xfId="25693"/>
    <cellStyle name="SAPBEXaggData 8 2 2 5 2 6 2" xfId="25694"/>
    <cellStyle name="SAPBEXaggData 8 2 2 5 2 6 3" xfId="25695"/>
    <cellStyle name="SAPBEXaggData 8 2 2 5 2 7" xfId="25696"/>
    <cellStyle name="SAPBEXaggData 8 2 2 5 2 7 2" xfId="25697"/>
    <cellStyle name="SAPBEXaggData 8 2 2 5 2 8" xfId="25698"/>
    <cellStyle name="SAPBEXaggData 8 2 2 5 2 9" xfId="25699"/>
    <cellStyle name="SAPBEXaggData 8 2 2 5 3" xfId="2148"/>
    <cellStyle name="SAPBEXaggData 8 2 2 5 3 2" xfId="25700"/>
    <cellStyle name="SAPBEXaggData 8 2 2 5 3 2 2" xfId="25701"/>
    <cellStyle name="SAPBEXaggData 8 2 2 5 3 3" xfId="25702"/>
    <cellStyle name="SAPBEXaggData 8 2 2 5 4" xfId="2149"/>
    <cellStyle name="SAPBEXaggData 8 2 2 5 4 2" xfId="25703"/>
    <cellStyle name="SAPBEXaggData 8 2 2 5 4 2 2" xfId="25704"/>
    <cellStyle name="SAPBEXaggData 8 2 2 5 4 3" xfId="25705"/>
    <cellStyle name="SAPBEXaggData 8 2 2 5 5" xfId="25706"/>
    <cellStyle name="SAPBEXaggData 8 2 2 5 5 2" xfId="25707"/>
    <cellStyle name="SAPBEXaggData 8 2 2 5 5 3" xfId="25708"/>
    <cellStyle name="SAPBEXaggData 8 2 2 5 6" xfId="25709"/>
    <cellStyle name="SAPBEXaggData 8 2 2 5 6 2" xfId="25710"/>
    <cellStyle name="SAPBEXaggData 8 2 2 5 6 3" xfId="25711"/>
    <cellStyle name="SAPBEXaggData 8 2 2 5 7" xfId="25712"/>
    <cellStyle name="SAPBEXaggData 8 2 2 5 7 2" xfId="25713"/>
    <cellStyle name="SAPBEXaggData 8 2 2 5 7 3" xfId="25714"/>
    <cellStyle name="SAPBEXaggData 8 2 2 5 8" xfId="25715"/>
    <cellStyle name="SAPBEXaggData 8 2 2 5 8 2" xfId="25716"/>
    <cellStyle name="SAPBEXaggData 8 2 2 5 9" xfId="25717"/>
    <cellStyle name="SAPBEXaggData 8 2 2 6" xfId="2150"/>
    <cellStyle name="SAPBEXaggData 8 2 2 6 2" xfId="2151"/>
    <cellStyle name="SAPBEXaggData 8 2 2 6 2 2" xfId="2152"/>
    <cellStyle name="SAPBEXaggData 8 2 2 6 2 2 2" xfId="25718"/>
    <cellStyle name="SAPBEXaggData 8 2 2 6 2 2 3" xfId="25719"/>
    <cellStyle name="SAPBEXaggData 8 2 2 6 2 3" xfId="2153"/>
    <cellStyle name="SAPBEXaggData 8 2 2 6 2 3 2" xfId="25720"/>
    <cellStyle name="SAPBEXaggData 8 2 2 6 2 3 3" xfId="25721"/>
    <cellStyle name="SAPBEXaggData 8 2 2 6 2 4" xfId="25722"/>
    <cellStyle name="SAPBEXaggData 8 2 2 6 2 5" xfId="25723"/>
    <cellStyle name="SAPBEXaggData 8 2 2 6 3" xfId="2154"/>
    <cellStyle name="SAPBEXaggData 8 2 2 6 3 2" xfId="25724"/>
    <cellStyle name="SAPBEXaggData 8 2 2 6 3 3" xfId="25725"/>
    <cellStyle name="SAPBEXaggData 8 2 2 6 4" xfId="2155"/>
    <cellStyle name="SAPBEXaggData 8 2 2 6 4 2" xfId="25726"/>
    <cellStyle name="SAPBEXaggData 8 2 2 6 4 3" xfId="25727"/>
    <cellStyle name="SAPBEXaggData 8 2 2 6 5" xfId="25728"/>
    <cellStyle name="SAPBEXaggData 8 2 2 6 5 2" xfId="25729"/>
    <cellStyle name="SAPBEXaggData 8 2 2 6 6" xfId="25730"/>
    <cellStyle name="SAPBEXaggData 8 2 2 6 7" xfId="25731"/>
    <cellStyle name="SAPBEXaggData 8 2 2 7" xfId="2156"/>
    <cellStyle name="SAPBEXaggData 8 2 2 7 2" xfId="2157"/>
    <cellStyle name="SAPBEXaggData 8 2 2 7 2 2" xfId="2158"/>
    <cellStyle name="SAPBEXaggData 8 2 2 7 2 2 2" xfId="25732"/>
    <cellStyle name="SAPBEXaggData 8 2 2 7 2 2 3" xfId="25733"/>
    <cellStyle name="SAPBEXaggData 8 2 2 7 2 3" xfId="2159"/>
    <cellStyle name="SAPBEXaggData 8 2 2 7 2 3 2" xfId="25734"/>
    <cellStyle name="SAPBEXaggData 8 2 2 7 2 3 3" xfId="25735"/>
    <cellStyle name="SAPBEXaggData 8 2 2 7 2 4" xfId="25736"/>
    <cellStyle name="SAPBEXaggData 8 2 2 7 2 5" xfId="25737"/>
    <cellStyle name="SAPBEXaggData 8 2 2 7 3" xfId="2160"/>
    <cellStyle name="SAPBEXaggData 8 2 2 7 3 2" xfId="25738"/>
    <cellStyle name="SAPBEXaggData 8 2 2 7 3 3" xfId="25739"/>
    <cellStyle name="SAPBEXaggData 8 2 2 7 4" xfId="2161"/>
    <cellStyle name="SAPBEXaggData 8 2 2 7 4 2" xfId="25740"/>
    <cellStyle name="SAPBEXaggData 8 2 2 7 4 3" xfId="25741"/>
    <cellStyle name="SAPBEXaggData 8 2 2 7 5" xfId="25742"/>
    <cellStyle name="SAPBEXaggData 8 2 2 7 6" xfId="25743"/>
    <cellStyle name="SAPBEXaggData 8 2 2 8" xfId="2162"/>
    <cellStyle name="SAPBEXaggData 8 2 2 8 2" xfId="2163"/>
    <cellStyle name="SAPBEXaggData 8 2 2 8 2 2" xfId="25744"/>
    <cellStyle name="SAPBEXaggData 8 2 2 8 2 3" xfId="25745"/>
    <cellStyle name="SAPBEXaggData 8 2 2 8 3" xfId="2164"/>
    <cellStyle name="SAPBEXaggData 8 2 2 8 3 2" xfId="25746"/>
    <cellStyle name="SAPBEXaggData 8 2 2 8 3 3" xfId="25747"/>
    <cellStyle name="SAPBEXaggData 8 2 2 8 4" xfId="25748"/>
    <cellStyle name="SAPBEXaggData 8 2 2 8 5" xfId="25749"/>
    <cellStyle name="SAPBEXaggData 8 2 2 9" xfId="2165"/>
    <cellStyle name="SAPBEXaggData 8 2 2 9 2" xfId="2166"/>
    <cellStyle name="SAPBEXaggData 8 2 2 9 2 2" xfId="25750"/>
    <cellStyle name="SAPBEXaggData 8 2 2 9 2 3" xfId="25751"/>
    <cellStyle name="SAPBEXaggData 8 2 2 9 3" xfId="2167"/>
    <cellStyle name="SAPBEXaggData 8 2 2 9 3 2" xfId="25752"/>
    <cellStyle name="SAPBEXaggData 8 2 2 9 3 3" xfId="25753"/>
    <cellStyle name="SAPBEXaggData 8 2 2 9 4" xfId="25754"/>
    <cellStyle name="SAPBEXaggData 8 2 2 9 5" xfId="25755"/>
    <cellStyle name="SAPBEXaggData 8 2 3" xfId="2168"/>
    <cellStyle name="SAPBEXaggData 8 2 3 10" xfId="2169"/>
    <cellStyle name="SAPBEXaggData 8 2 3 10 2" xfId="2170"/>
    <cellStyle name="SAPBEXaggData 8 2 3 10 2 2" xfId="25756"/>
    <cellStyle name="SAPBEXaggData 8 2 3 10 2 3" xfId="25757"/>
    <cellStyle name="SAPBEXaggData 8 2 3 10 3" xfId="2171"/>
    <cellStyle name="SAPBEXaggData 8 2 3 10 3 2" xfId="25758"/>
    <cellStyle name="SAPBEXaggData 8 2 3 10 3 3" xfId="25759"/>
    <cellStyle name="SAPBEXaggData 8 2 3 10 4" xfId="25760"/>
    <cellStyle name="SAPBEXaggData 8 2 3 10 5" xfId="25761"/>
    <cellStyle name="SAPBEXaggData 8 2 3 11" xfId="25762"/>
    <cellStyle name="SAPBEXaggData 8 2 3 11 2" xfId="25763"/>
    <cellStyle name="SAPBEXaggData 8 2 3 11 3" xfId="25764"/>
    <cellStyle name="SAPBEXaggData 8 2 3 12" xfId="25765"/>
    <cellStyle name="SAPBEXaggData 8 2 3 2" xfId="2172"/>
    <cellStyle name="SAPBEXaggData 8 2 3 2 2" xfId="2173"/>
    <cellStyle name="SAPBEXaggData 8 2 3 2 2 2" xfId="2174"/>
    <cellStyle name="SAPBEXaggData 8 2 3 2 2 2 2" xfId="25766"/>
    <cellStyle name="SAPBEXaggData 8 2 3 2 2 2 2 2" xfId="25767"/>
    <cellStyle name="SAPBEXaggData 8 2 3 2 2 2 2 2 2" xfId="25768"/>
    <cellStyle name="SAPBEXaggData 8 2 3 2 2 2 2 3" xfId="25769"/>
    <cellStyle name="SAPBEXaggData 8 2 3 2 2 2 3" xfId="25770"/>
    <cellStyle name="SAPBEXaggData 8 2 3 2 2 2 3 2" xfId="25771"/>
    <cellStyle name="SAPBEXaggData 8 2 3 2 2 2 3 3" xfId="25772"/>
    <cellStyle name="SAPBEXaggData 8 2 3 2 2 2 4" xfId="25773"/>
    <cellStyle name="SAPBEXaggData 8 2 3 2 2 2 4 2" xfId="25774"/>
    <cellStyle name="SAPBEXaggData 8 2 3 2 2 2 4 3" xfId="25775"/>
    <cellStyle name="SAPBEXaggData 8 2 3 2 2 2 5" xfId="25776"/>
    <cellStyle name="SAPBEXaggData 8 2 3 2 2 2 5 2" xfId="25777"/>
    <cellStyle name="SAPBEXaggData 8 2 3 2 2 2 6" xfId="25778"/>
    <cellStyle name="SAPBEXaggData 8 2 3 2 2 2 7" xfId="25779"/>
    <cellStyle name="SAPBEXaggData 8 2 3 2 2 2 8" xfId="25780"/>
    <cellStyle name="SAPBEXaggData 8 2 3 2 2 2 9" xfId="25781"/>
    <cellStyle name="SAPBEXaggData 8 2 3 2 2 3" xfId="25782"/>
    <cellStyle name="SAPBEXaggData 8 2 3 2 2 3 2" xfId="25783"/>
    <cellStyle name="SAPBEXaggData 8 2 3 2 2 3 2 2" xfId="25784"/>
    <cellStyle name="SAPBEXaggData 8 2 3 2 2 3 3" xfId="25785"/>
    <cellStyle name="SAPBEXaggData 8 2 3 2 2 4" xfId="25786"/>
    <cellStyle name="SAPBEXaggData 8 2 3 2 2 4 2" xfId="25787"/>
    <cellStyle name="SAPBEXaggData 8 2 3 2 2 4 3" xfId="25788"/>
    <cellStyle name="SAPBEXaggData 8 2 3 2 2 5" xfId="25789"/>
    <cellStyle name="SAPBEXaggData 8 2 3 2 2 6" xfId="25790"/>
    <cellStyle name="SAPBEXaggData 8 2 3 2 3" xfId="2175"/>
    <cellStyle name="SAPBEXaggData 8 2 3 2 3 2" xfId="25791"/>
    <cellStyle name="SAPBEXaggData 8 2 3 2 3 2 2" xfId="25792"/>
    <cellStyle name="SAPBEXaggData 8 2 3 2 3 2 2 2" xfId="25793"/>
    <cellStyle name="SAPBEXaggData 8 2 3 2 3 2 3" xfId="25794"/>
    <cellStyle name="SAPBEXaggData 8 2 3 2 3 3" xfId="25795"/>
    <cellStyle name="SAPBEXaggData 8 2 3 2 3 3 2" xfId="25796"/>
    <cellStyle name="SAPBEXaggData 8 2 3 2 3 3 3" xfId="25797"/>
    <cellStyle name="SAPBEXaggData 8 2 3 2 3 4" xfId="25798"/>
    <cellStyle name="SAPBEXaggData 8 2 3 2 3 4 2" xfId="25799"/>
    <cellStyle name="SAPBEXaggData 8 2 3 2 3 4 3" xfId="25800"/>
    <cellStyle name="SAPBEXaggData 8 2 3 2 3 5" xfId="25801"/>
    <cellStyle name="SAPBEXaggData 8 2 3 2 3 5 2" xfId="25802"/>
    <cellStyle name="SAPBEXaggData 8 2 3 2 3 5 3" xfId="25803"/>
    <cellStyle name="SAPBEXaggData 8 2 3 2 3 6" xfId="25804"/>
    <cellStyle name="SAPBEXaggData 8 2 3 2 3 6 2" xfId="25805"/>
    <cellStyle name="SAPBEXaggData 8 2 3 2 3 7" xfId="25806"/>
    <cellStyle name="SAPBEXaggData 8 2 3 2 3 8" xfId="25807"/>
    <cellStyle name="SAPBEXaggData 8 2 3 2 3 9" xfId="25808"/>
    <cellStyle name="SAPBEXaggData 8 2 3 2 4" xfId="2176"/>
    <cellStyle name="SAPBEXaggData 8 2 3 2 4 2" xfId="25809"/>
    <cellStyle name="SAPBEXaggData 8 2 3 2 4 2 2" xfId="25810"/>
    <cellStyle name="SAPBEXaggData 8 2 3 2 4 3" xfId="25811"/>
    <cellStyle name="SAPBEXaggData 8 2 3 2 5" xfId="25812"/>
    <cellStyle name="SAPBEXaggData 8 2 3 2 5 2" xfId="25813"/>
    <cellStyle name="SAPBEXaggData 8 2 3 2 5 3" xfId="25814"/>
    <cellStyle name="SAPBEXaggData 8 2 3 2 6" xfId="25815"/>
    <cellStyle name="SAPBEXaggData 8 2 3 3" xfId="2177"/>
    <cellStyle name="SAPBEXaggData 8 2 3 3 2" xfId="2178"/>
    <cellStyle name="SAPBEXaggData 8 2 3 3 2 2" xfId="25816"/>
    <cellStyle name="SAPBEXaggData 8 2 3 3 2 2 2" xfId="25817"/>
    <cellStyle name="SAPBEXaggData 8 2 3 3 2 2 2 2" xfId="25818"/>
    <cellStyle name="SAPBEXaggData 8 2 3 3 2 2 3" xfId="25819"/>
    <cellStyle name="SAPBEXaggData 8 2 3 3 2 3" xfId="25820"/>
    <cellStyle name="SAPBEXaggData 8 2 3 3 2 3 2" xfId="25821"/>
    <cellStyle name="SAPBEXaggData 8 2 3 3 2 3 2 2" xfId="25822"/>
    <cellStyle name="SAPBEXaggData 8 2 3 3 2 3 3" xfId="25823"/>
    <cellStyle name="SAPBEXaggData 8 2 3 3 2 4" xfId="25824"/>
    <cellStyle name="SAPBEXaggData 8 2 3 3 2 4 2" xfId="25825"/>
    <cellStyle name="SAPBEXaggData 8 2 3 3 2 4 3" xfId="25826"/>
    <cellStyle name="SAPBEXaggData 8 2 3 3 2 5" xfId="25827"/>
    <cellStyle name="SAPBEXaggData 8 2 3 3 2 5 2" xfId="25828"/>
    <cellStyle name="SAPBEXaggData 8 2 3 3 2 6" xfId="25829"/>
    <cellStyle name="SAPBEXaggData 8 2 3 3 2 7" xfId="25830"/>
    <cellStyle name="SAPBEXaggData 8 2 3 3 2 8" xfId="25831"/>
    <cellStyle name="SAPBEXaggData 8 2 3 3 2 9" xfId="25832"/>
    <cellStyle name="SAPBEXaggData 8 2 3 3 3" xfId="2179"/>
    <cellStyle name="SAPBEXaggData 8 2 3 3 3 2" xfId="25833"/>
    <cellStyle name="SAPBEXaggData 8 2 3 3 3 2 2" xfId="25834"/>
    <cellStyle name="SAPBEXaggData 8 2 3 3 3 3" xfId="25835"/>
    <cellStyle name="SAPBEXaggData 8 2 3 3 4" xfId="2180"/>
    <cellStyle name="SAPBEXaggData 8 2 3 3 4 2" xfId="25836"/>
    <cellStyle name="SAPBEXaggData 8 2 3 3 4 3" xfId="25837"/>
    <cellStyle name="SAPBEXaggData 8 2 3 3 5" xfId="25838"/>
    <cellStyle name="SAPBEXaggData 8 2 3 3 6" xfId="25839"/>
    <cellStyle name="SAPBEXaggData 8 2 3 4" xfId="2181"/>
    <cellStyle name="SAPBEXaggData 8 2 3 4 10" xfId="25840"/>
    <cellStyle name="SAPBEXaggData 8 2 3 4 11" xfId="25841"/>
    <cellStyle name="SAPBEXaggData 8 2 3 4 2" xfId="2182"/>
    <cellStyle name="SAPBEXaggData 8 2 3 4 2 10" xfId="25842"/>
    <cellStyle name="SAPBEXaggData 8 2 3 4 2 2" xfId="2183"/>
    <cellStyle name="SAPBEXaggData 8 2 3 4 2 2 2" xfId="25843"/>
    <cellStyle name="SAPBEXaggData 8 2 3 4 2 2 2 2" xfId="25844"/>
    <cellStyle name="SAPBEXaggData 8 2 3 4 2 2 3" xfId="25845"/>
    <cellStyle name="SAPBEXaggData 8 2 3 4 2 3" xfId="25846"/>
    <cellStyle name="SAPBEXaggData 8 2 3 4 2 3 2" xfId="25847"/>
    <cellStyle name="SAPBEXaggData 8 2 3 4 2 3 2 2" xfId="25848"/>
    <cellStyle name="SAPBEXaggData 8 2 3 4 2 3 3" xfId="25849"/>
    <cellStyle name="SAPBEXaggData 8 2 3 4 2 4" xfId="25850"/>
    <cellStyle name="SAPBEXaggData 8 2 3 4 2 4 2" xfId="25851"/>
    <cellStyle name="SAPBEXaggData 8 2 3 4 2 4 3" xfId="25852"/>
    <cellStyle name="SAPBEXaggData 8 2 3 4 2 5" xfId="25853"/>
    <cellStyle name="SAPBEXaggData 8 2 3 4 2 5 2" xfId="25854"/>
    <cellStyle name="SAPBEXaggData 8 2 3 4 2 5 3" xfId="25855"/>
    <cellStyle name="SAPBEXaggData 8 2 3 4 2 6" xfId="25856"/>
    <cellStyle name="SAPBEXaggData 8 2 3 4 2 6 2" xfId="25857"/>
    <cellStyle name="SAPBEXaggData 8 2 3 4 2 7" xfId="25858"/>
    <cellStyle name="SAPBEXaggData 8 2 3 4 2 8" xfId="25859"/>
    <cellStyle name="SAPBEXaggData 8 2 3 4 2 9" xfId="25860"/>
    <cellStyle name="SAPBEXaggData 8 2 3 4 3" xfId="2184"/>
    <cellStyle name="SAPBEXaggData 8 2 3 4 3 2" xfId="25861"/>
    <cellStyle name="SAPBEXaggData 8 2 3 4 3 2 2" xfId="25862"/>
    <cellStyle name="SAPBEXaggData 8 2 3 4 3 3" xfId="25863"/>
    <cellStyle name="SAPBEXaggData 8 2 3 4 4" xfId="25864"/>
    <cellStyle name="SAPBEXaggData 8 2 3 4 4 2" xfId="25865"/>
    <cellStyle name="SAPBEXaggData 8 2 3 4 4 2 2" xfId="25866"/>
    <cellStyle name="SAPBEXaggData 8 2 3 4 4 3" xfId="25867"/>
    <cellStyle name="SAPBEXaggData 8 2 3 4 5" xfId="25868"/>
    <cellStyle name="SAPBEXaggData 8 2 3 4 5 2" xfId="25869"/>
    <cellStyle name="SAPBEXaggData 8 2 3 4 5 3" xfId="25870"/>
    <cellStyle name="SAPBEXaggData 8 2 3 4 6" xfId="25871"/>
    <cellStyle name="SAPBEXaggData 8 2 3 4 6 2" xfId="25872"/>
    <cellStyle name="SAPBEXaggData 8 2 3 4 6 3" xfId="25873"/>
    <cellStyle name="SAPBEXaggData 8 2 3 4 7" xfId="25874"/>
    <cellStyle name="SAPBEXaggData 8 2 3 4 7 2" xfId="25875"/>
    <cellStyle name="SAPBEXaggData 8 2 3 4 8" xfId="25876"/>
    <cellStyle name="SAPBEXaggData 8 2 3 4 9" xfId="25877"/>
    <cellStyle name="SAPBEXaggData 8 2 3 5" xfId="2185"/>
    <cellStyle name="SAPBEXaggData 8 2 3 5 10" xfId="25878"/>
    <cellStyle name="SAPBEXaggData 8 2 3 5 11" xfId="25879"/>
    <cellStyle name="SAPBEXaggData 8 2 3 5 2" xfId="2186"/>
    <cellStyle name="SAPBEXaggData 8 2 3 5 2 10" xfId="25880"/>
    <cellStyle name="SAPBEXaggData 8 2 3 5 2 2" xfId="2187"/>
    <cellStyle name="SAPBEXaggData 8 2 3 5 2 2 2" xfId="25881"/>
    <cellStyle name="SAPBEXaggData 8 2 3 5 2 2 2 2" xfId="25882"/>
    <cellStyle name="SAPBEXaggData 8 2 3 5 2 2 3" xfId="25883"/>
    <cellStyle name="SAPBEXaggData 8 2 3 5 2 3" xfId="2188"/>
    <cellStyle name="SAPBEXaggData 8 2 3 5 2 3 2" xfId="25884"/>
    <cellStyle name="SAPBEXaggData 8 2 3 5 2 3 2 2" xfId="25885"/>
    <cellStyle name="SAPBEXaggData 8 2 3 5 2 3 3" xfId="25886"/>
    <cellStyle name="SAPBEXaggData 8 2 3 5 2 4" xfId="25887"/>
    <cellStyle name="SAPBEXaggData 8 2 3 5 2 4 2" xfId="25888"/>
    <cellStyle name="SAPBEXaggData 8 2 3 5 2 4 3" xfId="25889"/>
    <cellStyle name="SAPBEXaggData 8 2 3 5 2 5" xfId="25890"/>
    <cellStyle name="SAPBEXaggData 8 2 3 5 2 5 2" xfId="25891"/>
    <cellStyle name="SAPBEXaggData 8 2 3 5 2 5 3" xfId="25892"/>
    <cellStyle name="SAPBEXaggData 8 2 3 5 2 6" xfId="25893"/>
    <cellStyle name="SAPBEXaggData 8 2 3 5 2 6 2" xfId="25894"/>
    <cellStyle name="SAPBEXaggData 8 2 3 5 2 6 3" xfId="25895"/>
    <cellStyle name="SAPBEXaggData 8 2 3 5 2 7" xfId="25896"/>
    <cellStyle name="SAPBEXaggData 8 2 3 5 2 7 2" xfId="25897"/>
    <cellStyle name="SAPBEXaggData 8 2 3 5 2 8" xfId="25898"/>
    <cellStyle name="SAPBEXaggData 8 2 3 5 2 9" xfId="25899"/>
    <cellStyle name="SAPBEXaggData 8 2 3 5 3" xfId="2189"/>
    <cellStyle name="SAPBEXaggData 8 2 3 5 3 2" xfId="25900"/>
    <cellStyle name="SAPBEXaggData 8 2 3 5 3 2 2" xfId="25901"/>
    <cellStyle name="SAPBEXaggData 8 2 3 5 3 3" xfId="25902"/>
    <cellStyle name="SAPBEXaggData 8 2 3 5 4" xfId="2190"/>
    <cellStyle name="SAPBEXaggData 8 2 3 5 4 2" xfId="25903"/>
    <cellStyle name="SAPBEXaggData 8 2 3 5 4 2 2" xfId="25904"/>
    <cellStyle name="SAPBEXaggData 8 2 3 5 4 3" xfId="25905"/>
    <cellStyle name="SAPBEXaggData 8 2 3 5 5" xfId="25906"/>
    <cellStyle name="SAPBEXaggData 8 2 3 5 5 2" xfId="25907"/>
    <cellStyle name="SAPBEXaggData 8 2 3 5 5 3" xfId="25908"/>
    <cellStyle name="SAPBEXaggData 8 2 3 5 6" xfId="25909"/>
    <cellStyle name="SAPBEXaggData 8 2 3 5 6 2" xfId="25910"/>
    <cellStyle name="SAPBEXaggData 8 2 3 5 6 3" xfId="25911"/>
    <cellStyle name="SAPBEXaggData 8 2 3 5 7" xfId="25912"/>
    <cellStyle name="SAPBEXaggData 8 2 3 5 7 2" xfId="25913"/>
    <cellStyle name="SAPBEXaggData 8 2 3 5 7 3" xfId="25914"/>
    <cellStyle name="SAPBEXaggData 8 2 3 5 8" xfId="25915"/>
    <cellStyle name="SAPBEXaggData 8 2 3 5 8 2" xfId="25916"/>
    <cellStyle name="SAPBEXaggData 8 2 3 5 9" xfId="25917"/>
    <cellStyle name="SAPBEXaggData 8 2 3 6" xfId="2191"/>
    <cellStyle name="SAPBEXaggData 8 2 3 6 2" xfId="2192"/>
    <cellStyle name="SAPBEXaggData 8 2 3 6 2 2" xfId="2193"/>
    <cellStyle name="SAPBEXaggData 8 2 3 6 2 2 2" xfId="25918"/>
    <cellStyle name="SAPBEXaggData 8 2 3 6 2 2 3" xfId="25919"/>
    <cellStyle name="SAPBEXaggData 8 2 3 6 2 3" xfId="2194"/>
    <cellStyle name="SAPBEXaggData 8 2 3 6 2 3 2" xfId="25920"/>
    <cellStyle name="SAPBEXaggData 8 2 3 6 2 3 3" xfId="25921"/>
    <cellStyle name="SAPBEXaggData 8 2 3 6 2 4" xfId="25922"/>
    <cellStyle name="SAPBEXaggData 8 2 3 6 2 5" xfId="25923"/>
    <cellStyle name="SAPBEXaggData 8 2 3 6 3" xfId="2195"/>
    <cellStyle name="SAPBEXaggData 8 2 3 6 3 2" xfId="25924"/>
    <cellStyle name="SAPBEXaggData 8 2 3 6 3 3" xfId="25925"/>
    <cellStyle name="SAPBEXaggData 8 2 3 6 4" xfId="2196"/>
    <cellStyle name="SAPBEXaggData 8 2 3 6 4 2" xfId="25926"/>
    <cellStyle name="SAPBEXaggData 8 2 3 6 4 3" xfId="25927"/>
    <cellStyle name="SAPBEXaggData 8 2 3 6 5" xfId="25928"/>
    <cellStyle name="SAPBEXaggData 8 2 3 6 5 2" xfId="25929"/>
    <cellStyle name="SAPBEXaggData 8 2 3 6 6" xfId="25930"/>
    <cellStyle name="SAPBEXaggData 8 2 3 6 7" xfId="25931"/>
    <cellStyle name="SAPBEXaggData 8 2 3 7" xfId="2197"/>
    <cellStyle name="SAPBEXaggData 8 2 3 7 2" xfId="2198"/>
    <cellStyle name="SAPBEXaggData 8 2 3 7 2 2" xfId="2199"/>
    <cellStyle name="SAPBEXaggData 8 2 3 7 2 2 2" xfId="25932"/>
    <cellStyle name="SAPBEXaggData 8 2 3 7 2 2 3" xfId="25933"/>
    <cellStyle name="SAPBEXaggData 8 2 3 7 2 3" xfId="2200"/>
    <cellStyle name="SAPBEXaggData 8 2 3 7 2 3 2" xfId="25934"/>
    <cellStyle name="SAPBEXaggData 8 2 3 7 2 3 3" xfId="25935"/>
    <cellStyle name="SAPBEXaggData 8 2 3 7 2 4" xfId="25936"/>
    <cellStyle name="SAPBEXaggData 8 2 3 7 2 5" xfId="25937"/>
    <cellStyle name="SAPBEXaggData 8 2 3 7 3" xfId="2201"/>
    <cellStyle name="SAPBEXaggData 8 2 3 7 3 2" xfId="25938"/>
    <cellStyle name="SAPBEXaggData 8 2 3 7 3 3" xfId="25939"/>
    <cellStyle name="SAPBEXaggData 8 2 3 7 4" xfId="2202"/>
    <cellStyle name="SAPBEXaggData 8 2 3 7 4 2" xfId="25940"/>
    <cellStyle name="SAPBEXaggData 8 2 3 7 4 3" xfId="25941"/>
    <cellStyle name="SAPBEXaggData 8 2 3 7 5" xfId="25942"/>
    <cellStyle name="SAPBEXaggData 8 2 3 7 6" xfId="25943"/>
    <cellStyle name="SAPBEXaggData 8 2 3 8" xfId="2203"/>
    <cellStyle name="SAPBEXaggData 8 2 3 8 2" xfId="2204"/>
    <cellStyle name="SAPBEXaggData 8 2 3 8 2 2" xfId="25944"/>
    <cellStyle name="SAPBEXaggData 8 2 3 8 2 3" xfId="25945"/>
    <cellStyle name="SAPBEXaggData 8 2 3 8 3" xfId="2205"/>
    <cellStyle name="SAPBEXaggData 8 2 3 8 3 2" xfId="25946"/>
    <cellStyle name="SAPBEXaggData 8 2 3 8 3 3" xfId="25947"/>
    <cellStyle name="SAPBEXaggData 8 2 3 8 4" xfId="25948"/>
    <cellStyle name="SAPBEXaggData 8 2 3 8 5" xfId="25949"/>
    <cellStyle name="SAPBEXaggData 8 2 3 9" xfId="2206"/>
    <cellStyle name="SAPBEXaggData 8 2 3 9 2" xfId="2207"/>
    <cellStyle name="SAPBEXaggData 8 2 3 9 2 2" xfId="25950"/>
    <cellStyle name="SAPBEXaggData 8 2 3 9 2 3" xfId="25951"/>
    <cellStyle name="SAPBEXaggData 8 2 3 9 3" xfId="2208"/>
    <cellStyle name="SAPBEXaggData 8 2 3 9 3 2" xfId="25952"/>
    <cellStyle name="SAPBEXaggData 8 2 3 9 3 3" xfId="25953"/>
    <cellStyle name="SAPBEXaggData 8 2 3 9 4" xfId="25954"/>
    <cellStyle name="SAPBEXaggData 8 2 3 9 5" xfId="25955"/>
    <cellStyle name="SAPBEXaggData 8 2 4" xfId="2209"/>
    <cellStyle name="SAPBEXaggData 8 2 4 2" xfId="2210"/>
    <cellStyle name="SAPBEXaggData 8 2 4 2 2" xfId="2211"/>
    <cellStyle name="SAPBEXaggData 8 2 4 2 2 2" xfId="25956"/>
    <cellStyle name="SAPBEXaggData 8 2 4 2 2 2 2" xfId="25957"/>
    <cellStyle name="SAPBEXaggData 8 2 4 2 2 2 2 2" xfId="25958"/>
    <cellStyle name="SAPBEXaggData 8 2 4 2 2 2 3" xfId="25959"/>
    <cellStyle name="SAPBEXaggData 8 2 4 2 2 3" xfId="25960"/>
    <cellStyle name="SAPBEXaggData 8 2 4 2 2 3 2" xfId="25961"/>
    <cellStyle name="SAPBEXaggData 8 2 4 2 2 3 3" xfId="25962"/>
    <cellStyle name="SAPBEXaggData 8 2 4 2 2 4" xfId="25963"/>
    <cellStyle name="SAPBEXaggData 8 2 4 2 2 4 2" xfId="25964"/>
    <cellStyle name="SAPBEXaggData 8 2 4 2 2 4 3" xfId="25965"/>
    <cellStyle name="SAPBEXaggData 8 2 4 2 2 5" xfId="25966"/>
    <cellStyle name="SAPBEXaggData 8 2 4 2 2 5 2" xfId="25967"/>
    <cellStyle name="SAPBEXaggData 8 2 4 2 2 6" xfId="25968"/>
    <cellStyle name="SAPBEXaggData 8 2 4 2 2 7" xfId="25969"/>
    <cellStyle name="SAPBEXaggData 8 2 4 2 2 8" xfId="25970"/>
    <cellStyle name="SAPBEXaggData 8 2 4 2 2 9" xfId="25971"/>
    <cellStyle name="SAPBEXaggData 8 2 4 2 3" xfId="25972"/>
    <cellStyle name="SAPBEXaggData 8 2 4 2 3 2" xfId="25973"/>
    <cellStyle name="SAPBEXaggData 8 2 4 2 3 2 2" xfId="25974"/>
    <cellStyle name="SAPBEXaggData 8 2 4 2 3 3" xfId="25975"/>
    <cellStyle name="SAPBEXaggData 8 2 4 2 4" xfId="25976"/>
    <cellStyle name="SAPBEXaggData 8 2 4 2 4 2" xfId="25977"/>
    <cellStyle name="SAPBEXaggData 8 2 4 2 4 3" xfId="25978"/>
    <cellStyle name="SAPBEXaggData 8 2 4 2 5" xfId="25979"/>
    <cellStyle name="SAPBEXaggData 8 2 4 2 6" xfId="25980"/>
    <cellStyle name="SAPBEXaggData 8 2 4 3" xfId="2212"/>
    <cellStyle name="SAPBEXaggData 8 2 4 3 2" xfId="25981"/>
    <cellStyle name="SAPBEXaggData 8 2 4 3 2 2" xfId="25982"/>
    <cellStyle name="SAPBEXaggData 8 2 4 3 2 2 2" xfId="25983"/>
    <cellStyle name="SAPBEXaggData 8 2 4 3 2 3" xfId="25984"/>
    <cellStyle name="SAPBEXaggData 8 2 4 3 3" xfId="25985"/>
    <cellStyle name="SAPBEXaggData 8 2 4 3 3 2" xfId="25986"/>
    <cellStyle name="SAPBEXaggData 8 2 4 3 3 3" xfId="25987"/>
    <cellStyle name="SAPBEXaggData 8 2 4 3 4" xfId="25988"/>
    <cellStyle name="SAPBEXaggData 8 2 4 3 4 2" xfId="25989"/>
    <cellStyle name="SAPBEXaggData 8 2 4 3 4 3" xfId="25990"/>
    <cellStyle name="SAPBEXaggData 8 2 4 3 5" xfId="25991"/>
    <cellStyle name="SAPBEXaggData 8 2 4 3 5 2" xfId="25992"/>
    <cellStyle name="SAPBEXaggData 8 2 4 3 5 3" xfId="25993"/>
    <cellStyle name="SAPBEXaggData 8 2 4 3 6" xfId="25994"/>
    <cellStyle name="SAPBEXaggData 8 2 4 3 6 2" xfId="25995"/>
    <cellStyle name="SAPBEXaggData 8 2 4 3 7" xfId="25996"/>
    <cellStyle name="SAPBEXaggData 8 2 4 3 8" xfId="25997"/>
    <cellStyle name="SAPBEXaggData 8 2 4 3 9" xfId="25998"/>
    <cellStyle name="SAPBEXaggData 8 2 4 4" xfId="2213"/>
    <cellStyle name="SAPBEXaggData 8 2 4 4 2" xfId="25999"/>
    <cellStyle name="SAPBEXaggData 8 2 4 4 2 2" xfId="26000"/>
    <cellStyle name="SAPBEXaggData 8 2 4 4 3" xfId="26001"/>
    <cellStyle name="SAPBEXaggData 8 2 4 5" xfId="26002"/>
    <cellStyle name="SAPBEXaggData 8 2 4 5 2" xfId="26003"/>
    <cellStyle name="SAPBEXaggData 8 2 4 5 3" xfId="26004"/>
    <cellStyle name="SAPBEXaggData 8 2 4 6" xfId="26005"/>
    <cellStyle name="SAPBEXaggData 8 2 5" xfId="2214"/>
    <cellStyle name="SAPBEXaggData 8 2 5 2" xfId="2215"/>
    <cellStyle name="SAPBEXaggData 8 2 5 2 2" xfId="26006"/>
    <cellStyle name="SAPBEXaggData 8 2 5 2 2 2" xfId="26007"/>
    <cellStyle name="SAPBEXaggData 8 2 5 2 2 2 2" xfId="26008"/>
    <cellStyle name="SAPBEXaggData 8 2 5 2 2 3" xfId="26009"/>
    <cellStyle name="SAPBEXaggData 8 2 5 2 3" xfId="26010"/>
    <cellStyle name="SAPBEXaggData 8 2 5 2 3 2" xfId="26011"/>
    <cellStyle name="SAPBEXaggData 8 2 5 2 3 2 2" xfId="26012"/>
    <cellStyle name="SAPBEXaggData 8 2 5 2 3 3" xfId="26013"/>
    <cellStyle name="SAPBEXaggData 8 2 5 2 4" xfId="26014"/>
    <cellStyle name="SAPBEXaggData 8 2 5 2 4 2" xfId="26015"/>
    <cellStyle name="SAPBEXaggData 8 2 5 2 4 3" xfId="26016"/>
    <cellStyle name="SAPBEXaggData 8 2 5 2 5" xfId="26017"/>
    <cellStyle name="SAPBEXaggData 8 2 5 2 5 2" xfId="26018"/>
    <cellStyle name="SAPBEXaggData 8 2 5 2 6" xfId="26019"/>
    <cellStyle name="SAPBEXaggData 8 2 5 2 7" xfId="26020"/>
    <cellStyle name="SAPBEXaggData 8 2 5 2 8" xfId="26021"/>
    <cellStyle name="SAPBEXaggData 8 2 5 2 9" xfId="26022"/>
    <cellStyle name="SAPBEXaggData 8 2 5 3" xfId="2216"/>
    <cellStyle name="SAPBEXaggData 8 2 5 3 2" xfId="26023"/>
    <cellStyle name="SAPBEXaggData 8 2 5 3 2 2" xfId="26024"/>
    <cellStyle name="SAPBEXaggData 8 2 5 3 3" xfId="26025"/>
    <cellStyle name="SAPBEXaggData 8 2 5 4" xfId="2217"/>
    <cellStyle name="SAPBEXaggData 8 2 5 4 2" xfId="26026"/>
    <cellStyle name="SAPBEXaggData 8 2 5 4 3" xfId="26027"/>
    <cellStyle name="SAPBEXaggData 8 2 5 5" xfId="26028"/>
    <cellStyle name="SAPBEXaggData 8 2 5 6" xfId="26029"/>
    <cellStyle name="SAPBEXaggData 8 2 6" xfId="2218"/>
    <cellStyle name="SAPBEXaggData 8 2 6 10" xfId="26030"/>
    <cellStyle name="SAPBEXaggData 8 2 6 11" xfId="26031"/>
    <cellStyle name="SAPBEXaggData 8 2 6 2" xfId="2219"/>
    <cellStyle name="SAPBEXaggData 8 2 6 2 10" xfId="26032"/>
    <cellStyle name="SAPBEXaggData 8 2 6 2 2" xfId="2220"/>
    <cellStyle name="SAPBEXaggData 8 2 6 2 2 2" xfId="26033"/>
    <cellStyle name="SAPBEXaggData 8 2 6 2 2 2 2" xfId="26034"/>
    <cellStyle name="SAPBEXaggData 8 2 6 2 2 3" xfId="26035"/>
    <cellStyle name="SAPBEXaggData 8 2 6 2 3" xfId="26036"/>
    <cellStyle name="SAPBEXaggData 8 2 6 2 3 2" xfId="26037"/>
    <cellStyle name="SAPBEXaggData 8 2 6 2 3 2 2" xfId="26038"/>
    <cellStyle name="SAPBEXaggData 8 2 6 2 3 3" xfId="26039"/>
    <cellStyle name="SAPBEXaggData 8 2 6 2 4" xfId="26040"/>
    <cellStyle name="SAPBEXaggData 8 2 6 2 4 2" xfId="26041"/>
    <cellStyle name="SAPBEXaggData 8 2 6 2 4 3" xfId="26042"/>
    <cellStyle name="SAPBEXaggData 8 2 6 2 5" xfId="26043"/>
    <cellStyle name="SAPBEXaggData 8 2 6 2 5 2" xfId="26044"/>
    <cellStyle name="SAPBEXaggData 8 2 6 2 5 3" xfId="26045"/>
    <cellStyle name="SAPBEXaggData 8 2 6 2 6" xfId="26046"/>
    <cellStyle name="SAPBEXaggData 8 2 6 2 6 2" xfId="26047"/>
    <cellStyle name="SAPBEXaggData 8 2 6 2 7" xfId="26048"/>
    <cellStyle name="SAPBEXaggData 8 2 6 2 8" xfId="26049"/>
    <cellStyle name="SAPBEXaggData 8 2 6 2 9" xfId="26050"/>
    <cellStyle name="SAPBEXaggData 8 2 6 3" xfId="2221"/>
    <cellStyle name="SAPBEXaggData 8 2 6 3 2" xfId="26051"/>
    <cellStyle name="SAPBEXaggData 8 2 6 3 2 2" xfId="26052"/>
    <cellStyle name="SAPBEXaggData 8 2 6 3 3" xfId="26053"/>
    <cellStyle name="SAPBEXaggData 8 2 6 4" xfId="26054"/>
    <cellStyle name="SAPBEXaggData 8 2 6 4 2" xfId="26055"/>
    <cellStyle name="SAPBEXaggData 8 2 6 4 2 2" xfId="26056"/>
    <cellStyle name="SAPBEXaggData 8 2 6 4 3" xfId="26057"/>
    <cellStyle name="SAPBEXaggData 8 2 6 5" xfId="26058"/>
    <cellStyle name="SAPBEXaggData 8 2 6 5 2" xfId="26059"/>
    <cellStyle name="SAPBEXaggData 8 2 6 5 3" xfId="26060"/>
    <cellStyle name="SAPBEXaggData 8 2 6 6" xfId="26061"/>
    <cellStyle name="SAPBEXaggData 8 2 6 6 2" xfId="26062"/>
    <cellStyle name="SAPBEXaggData 8 2 6 6 3" xfId="26063"/>
    <cellStyle name="SAPBEXaggData 8 2 6 7" xfId="26064"/>
    <cellStyle name="SAPBEXaggData 8 2 6 7 2" xfId="26065"/>
    <cellStyle name="SAPBEXaggData 8 2 6 8" xfId="26066"/>
    <cellStyle name="SAPBEXaggData 8 2 6 9" xfId="26067"/>
    <cellStyle name="SAPBEXaggData 8 2 7" xfId="2222"/>
    <cellStyle name="SAPBEXaggData 8 2 7 10" xfId="26068"/>
    <cellStyle name="SAPBEXaggData 8 2 7 11" xfId="26069"/>
    <cellStyle name="SAPBEXaggData 8 2 7 2" xfId="2223"/>
    <cellStyle name="SAPBEXaggData 8 2 7 2 10" xfId="26070"/>
    <cellStyle name="SAPBEXaggData 8 2 7 2 2" xfId="2224"/>
    <cellStyle name="SAPBEXaggData 8 2 7 2 2 2" xfId="26071"/>
    <cellStyle name="SAPBEXaggData 8 2 7 2 2 2 2" xfId="26072"/>
    <cellStyle name="SAPBEXaggData 8 2 7 2 2 3" xfId="26073"/>
    <cellStyle name="SAPBEXaggData 8 2 7 2 3" xfId="2225"/>
    <cellStyle name="SAPBEXaggData 8 2 7 2 3 2" xfId="26074"/>
    <cellStyle name="SAPBEXaggData 8 2 7 2 3 2 2" xfId="26075"/>
    <cellStyle name="SAPBEXaggData 8 2 7 2 3 3" xfId="26076"/>
    <cellStyle name="SAPBEXaggData 8 2 7 2 4" xfId="26077"/>
    <cellStyle name="SAPBEXaggData 8 2 7 2 4 2" xfId="26078"/>
    <cellStyle name="SAPBEXaggData 8 2 7 2 4 3" xfId="26079"/>
    <cellStyle name="SAPBEXaggData 8 2 7 2 5" xfId="26080"/>
    <cellStyle name="SAPBEXaggData 8 2 7 2 5 2" xfId="26081"/>
    <cellStyle name="SAPBEXaggData 8 2 7 2 5 3" xfId="26082"/>
    <cellStyle name="SAPBEXaggData 8 2 7 2 6" xfId="26083"/>
    <cellStyle name="SAPBEXaggData 8 2 7 2 6 2" xfId="26084"/>
    <cellStyle name="SAPBEXaggData 8 2 7 2 6 3" xfId="26085"/>
    <cellStyle name="SAPBEXaggData 8 2 7 2 7" xfId="26086"/>
    <cellStyle name="SAPBEXaggData 8 2 7 2 7 2" xfId="26087"/>
    <cellStyle name="SAPBEXaggData 8 2 7 2 8" xfId="26088"/>
    <cellStyle name="SAPBEXaggData 8 2 7 2 9" xfId="26089"/>
    <cellStyle name="SAPBEXaggData 8 2 7 3" xfId="2226"/>
    <cellStyle name="SAPBEXaggData 8 2 7 3 2" xfId="26090"/>
    <cellStyle name="SAPBEXaggData 8 2 7 3 2 2" xfId="26091"/>
    <cellStyle name="SAPBEXaggData 8 2 7 3 3" xfId="26092"/>
    <cellStyle name="SAPBEXaggData 8 2 7 4" xfId="2227"/>
    <cellStyle name="SAPBEXaggData 8 2 7 4 2" xfId="26093"/>
    <cellStyle name="SAPBEXaggData 8 2 7 4 2 2" xfId="26094"/>
    <cellStyle name="SAPBEXaggData 8 2 7 4 3" xfId="26095"/>
    <cellStyle name="SAPBEXaggData 8 2 7 5" xfId="26096"/>
    <cellStyle name="SAPBEXaggData 8 2 7 5 2" xfId="26097"/>
    <cellStyle name="SAPBEXaggData 8 2 7 5 3" xfId="26098"/>
    <cellStyle name="SAPBEXaggData 8 2 7 6" xfId="26099"/>
    <cellStyle name="SAPBEXaggData 8 2 7 6 2" xfId="26100"/>
    <cellStyle name="SAPBEXaggData 8 2 7 6 3" xfId="26101"/>
    <cellStyle name="SAPBEXaggData 8 2 7 7" xfId="26102"/>
    <cellStyle name="SAPBEXaggData 8 2 7 7 2" xfId="26103"/>
    <cellStyle name="SAPBEXaggData 8 2 7 7 3" xfId="26104"/>
    <cellStyle name="SAPBEXaggData 8 2 7 8" xfId="26105"/>
    <cellStyle name="SAPBEXaggData 8 2 7 8 2" xfId="26106"/>
    <cellStyle name="SAPBEXaggData 8 2 7 9" xfId="26107"/>
    <cellStyle name="SAPBEXaggData 8 2 8" xfId="2228"/>
    <cellStyle name="SAPBEXaggData 8 2 8 2" xfId="2229"/>
    <cellStyle name="SAPBEXaggData 8 2 8 2 2" xfId="2230"/>
    <cellStyle name="SAPBEXaggData 8 2 8 2 2 2" xfId="26108"/>
    <cellStyle name="SAPBEXaggData 8 2 8 2 2 3" xfId="26109"/>
    <cellStyle name="SAPBEXaggData 8 2 8 2 3" xfId="2231"/>
    <cellStyle name="SAPBEXaggData 8 2 8 2 3 2" xfId="26110"/>
    <cellStyle name="SAPBEXaggData 8 2 8 2 3 3" xfId="26111"/>
    <cellStyle name="SAPBEXaggData 8 2 8 2 4" xfId="26112"/>
    <cellStyle name="SAPBEXaggData 8 2 8 2 5" xfId="26113"/>
    <cellStyle name="SAPBEXaggData 8 2 8 3" xfId="2232"/>
    <cellStyle name="SAPBEXaggData 8 2 8 3 2" xfId="26114"/>
    <cellStyle name="SAPBEXaggData 8 2 8 3 3" xfId="26115"/>
    <cellStyle name="SAPBEXaggData 8 2 8 4" xfId="2233"/>
    <cellStyle name="SAPBEXaggData 8 2 8 4 2" xfId="26116"/>
    <cellStyle name="SAPBEXaggData 8 2 8 4 3" xfId="26117"/>
    <cellStyle name="SAPBEXaggData 8 2 8 5" xfId="26118"/>
    <cellStyle name="SAPBEXaggData 8 2 8 5 2" xfId="26119"/>
    <cellStyle name="SAPBEXaggData 8 2 8 6" xfId="26120"/>
    <cellStyle name="SAPBEXaggData 8 2 8 7" xfId="26121"/>
    <cellStyle name="SAPBEXaggData 8 2 9" xfId="2234"/>
    <cellStyle name="SAPBEXaggData 8 2 9 2" xfId="2235"/>
    <cellStyle name="SAPBEXaggData 8 2 9 2 2" xfId="2236"/>
    <cellStyle name="SAPBEXaggData 8 2 9 2 2 2" xfId="26122"/>
    <cellStyle name="SAPBEXaggData 8 2 9 2 2 3" xfId="26123"/>
    <cellStyle name="SAPBEXaggData 8 2 9 2 3" xfId="2237"/>
    <cellStyle name="SAPBEXaggData 8 2 9 2 3 2" xfId="26124"/>
    <cellStyle name="SAPBEXaggData 8 2 9 2 3 3" xfId="26125"/>
    <cellStyle name="SAPBEXaggData 8 2 9 2 4" xfId="26126"/>
    <cellStyle name="SAPBEXaggData 8 2 9 2 5" xfId="26127"/>
    <cellStyle name="SAPBEXaggData 8 2 9 3" xfId="2238"/>
    <cellStyle name="SAPBEXaggData 8 2 9 3 2" xfId="26128"/>
    <cellStyle name="SAPBEXaggData 8 2 9 3 3" xfId="26129"/>
    <cellStyle name="SAPBEXaggData 8 2 9 4" xfId="2239"/>
    <cellStyle name="SAPBEXaggData 8 2 9 4 2" xfId="26130"/>
    <cellStyle name="SAPBEXaggData 8 2 9 4 3" xfId="26131"/>
    <cellStyle name="SAPBEXaggData 8 2 9 5" xfId="26132"/>
    <cellStyle name="SAPBEXaggData 8 2 9 6" xfId="26133"/>
    <cellStyle name="SAPBEXaggData 8 3" xfId="26134"/>
    <cellStyle name="SAPBEXaggData 8 3 2" xfId="26135"/>
    <cellStyle name="SAPBEXaggData 8 3 3" xfId="26136"/>
    <cellStyle name="SAPBEXaggData 8 4" xfId="26137"/>
    <cellStyle name="SAPBEXaggData 9" xfId="2240"/>
    <cellStyle name="SAPBEXaggData 9 2" xfId="2241"/>
    <cellStyle name="SAPBEXaggData 9 2 10" xfId="2242"/>
    <cellStyle name="SAPBEXaggData 9 2 10 2" xfId="2243"/>
    <cellStyle name="SAPBEXaggData 9 2 10 2 2" xfId="26138"/>
    <cellStyle name="SAPBEXaggData 9 2 10 2 3" xfId="26139"/>
    <cellStyle name="SAPBEXaggData 9 2 10 3" xfId="2244"/>
    <cellStyle name="SAPBEXaggData 9 2 10 3 2" xfId="26140"/>
    <cellStyle name="SAPBEXaggData 9 2 10 3 3" xfId="26141"/>
    <cellStyle name="SAPBEXaggData 9 2 10 4" xfId="26142"/>
    <cellStyle name="SAPBEXaggData 9 2 10 5" xfId="26143"/>
    <cellStyle name="SAPBEXaggData 9 2 11" xfId="2245"/>
    <cellStyle name="SAPBEXaggData 9 2 11 2" xfId="2246"/>
    <cellStyle name="SAPBEXaggData 9 2 11 2 2" xfId="26144"/>
    <cellStyle name="SAPBEXaggData 9 2 11 2 3" xfId="26145"/>
    <cellStyle name="SAPBEXaggData 9 2 11 3" xfId="2247"/>
    <cellStyle name="SAPBEXaggData 9 2 11 3 2" xfId="26146"/>
    <cellStyle name="SAPBEXaggData 9 2 11 3 3" xfId="26147"/>
    <cellStyle name="SAPBEXaggData 9 2 11 4" xfId="26148"/>
    <cellStyle name="SAPBEXaggData 9 2 11 5" xfId="26149"/>
    <cellStyle name="SAPBEXaggData 9 2 12" xfId="2248"/>
    <cellStyle name="SAPBEXaggData 9 2 12 2" xfId="2249"/>
    <cellStyle name="SAPBEXaggData 9 2 12 2 2" xfId="26150"/>
    <cellStyle name="SAPBEXaggData 9 2 12 2 3" xfId="26151"/>
    <cellStyle name="SAPBEXaggData 9 2 12 3" xfId="2250"/>
    <cellStyle name="SAPBEXaggData 9 2 12 3 2" xfId="26152"/>
    <cellStyle name="SAPBEXaggData 9 2 12 3 3" xfId="26153"/>
    <cellStyle name="SAPBEXaggData 9 2 12 4" xfId="26154"/>
    <cellStyle name="SAPBEXaggData 9 2 12 5" xfId="26155"/>
    <cellStyle name="SAPBEXaggData 9 2 13" xfId="26156"/>
    <cellStyle name="SAPBEXaggData 9 2 13 2" xfId="26157"/>
    <cellStyle name="SAPBEXaggData 9 2 13 3" xfId="26158"/>
    <cellStyle name="SAPBEXaggData 9 2 14" xfId="26159"/>
    <cellStyle name="SAPBEXaggData 9 2 2" xfId="2251"/>
    <cellStyle name="SAPBEXaggData 9 2 2 10" xfId="2252"/>
    <cellStyle name="SAPBEXaggData 9 2 2 10 2" xfId="2253"/>
    <cellStyle name="SAPBEXaggData 9 2 2 10 2 2" xfId="26160"/>
    <cellStyle name="SAPBEXaggData 9 2 2 10 2 3" xfId="26161"/>
    <cellStyle name="SAPBEXaggData 9 2 2 10 3" xfId="2254"/>
    <cellStyle name="SAPBEXaggData 9 2 2 10 3 2" xfId="26162"/>
    <cellStyle name="SAPBEXaggData 9 2 2 10 3 3" xfId="26163"/>
    <cellStyle name="SAPBEXaggData 9 2 2 10 4" xfId="26164"/>
    <cellStyle name="SAPBEXaggData 9 2 2 10 5" xfId="26165"/>
    <cellStyle name="SAPBEXaggData 9 2 2 11" xfId="26166"/>
    <cellStyle name="SAPBEXaggData 9 2 2 11 2" xfId="26167"/>
    <cellStyle name="SAPBEXaggData 9 2 2 11 3" xfId="26168"/>
    <cellStyle name="SAPBEXaggData 9 2 2 12" xfId="26169"/>
    <cellStyle name="SAPBEXaggData 9 2 2 2" xfId="2255"/>
    <cellStyle name="SAPBEXaggData 9 2 2 2 2" xfId="2256"/>
    <cellStyle name="SAPBEXaggData 9 2 2 2 2 2" xfId="2257"/>
    <cellStyle name="SAPBEXaggData 9 2 2 2 2 2 2" xfId="26170"/>
    <cellStyle name="SAPBEXaggData 9 2 2 2 2 2 2 2" xfId="26171"/>
    <cellStyle name="SAPBEXaggData 9 2 2 2 2 2 2 2 2" xfId="26172"/>
    <cellStyle name="SAPBEXaggData 9 2 2 2 2 2 2 3" xfId="26173"/>
    <cellStyle name="SAPBEXaggData 9 2 2 2 2 2 3" xfId="26174"/>
    <cellStyle name="SAPBEXaggData 9 2 2 2 2 2 3 2" xfId="26175"/>
    <cellStyle name="SAPBEXaggData 9 2 2 2 2 2 3 3" xfId="26176"/>
    <cellStyle name="SAPBEXaggData 9 2 2 2 2 2 4" xfId="26177"/>
    <cellStyle name="SAPBEXaggData 9 2 2 2 2 2 4 2" xfId="26178"/>
    <cellStyle name="SAPBEXaggData 9 2 2 2 2 2 4 3" xfId="26179"/>
    <cellStyle name="SAPBEXaggData 9 2 2 2 2 2 5" xfId="26180"/>
    <cellStyle name="SAPBEXaggData 9 2 2 2 2 2 5 2" xfId="26181"/>
    <cellStyle name="SAPBEXaggData 9 2 2 2 2 2 6" xfId="26182"/>
    <cellStyle name="SAPBEXaggData 9 2 2 2 2 2 7" xfId="26183"/>
    <cellStyle name="SAPBEXaggData 9 2 2 2 2 2 8" xfId="26184"/>
    <cellStyle name="SAPBEXaggData 9 2 2 2 2 2 9" xfId="26185"/>
    <cellStyle name="SAPBEXaggData 9 2 2 2 2 3" xfId="26186"/>
    <cellStyle name="SAPBEXaggData 9 2 2 2 2 3 2" xfId="26187"/>
    <cellStyle name="SAPBEXaggData 9 2 2 2 2 3 2 2" xfId="26188"/>
    <cellStyle name="SAPBEXaggData 9 2 2 2 2 3 3" xfId="26189"/>
    <cellStyle name="SAPBEXaggData 9 2 2 2 2 4" xfId="26190"/>
    <cellStyle name="SAPBEXaggData 9 2 2 2 2 4 2" xfId="26191"/>
    <cellStyle name="SAPBEXaggData 9 2 2 2 2 4 3" xfId="26192"/>
    <cellStyle name="SAPBEXaggData 9 2 2 2 2 5" xfId="26193"/>
    <cellStyle name="SAPBEXaggData 9 2 2 2 2 6" xfId="26194"/>
    <cellStyle name="SAPBEXaggData 9 2 2 2 3" xfId="2258"/>
    <cellStyle name="SAPBEXaggData 9 2 2 2 3 2" xfId="26195"/>
    <cellStyle name="SAPBEXaggData 9 2 2 2 3 2 2" xfId="26196"/>
    <cellStyle name="SAPBEXaggData 9 2 2 2 3 2 2 2" xfId="26197"/>
    <cellStyle name="SAPBEXaggData 9 2 2 2 3 2 3" xfId="26198"/>
    <cellStyle name="SAPBEXaggData 9 2 2 2 3 3" xfId="26199"/>
    <cellStyle name="SAPBEXaggData 9 2 2 2 3 3 2" xfId="26200"/>
    <cellStyle name="SAPBEXaggData 9 2 2 2 3 3 3" xfId="26201"/>
    <cellStyle name="SAPBEXaggData 9 2 2 2 3 4" xfId="26202"/>
    <cellStyle name="SAPBEXaggData 9 2 2 2 3 4 2" xfId="26203"/>
    <cellStyle name="SAPBEXaggData 9 2 2 2 3 4 3" xfId="26204"/>
    <cellStyle name="SAPBEXaggData 9 2 2 2 3 5" xfId="26205"/>
    <cellStyle name="SAPBEXaggData 9 2 2 2 3 5 2" xfId="26206"/>
    <cellStyle name="SAPBEXaggData 9 2 2 2 3 5 3" xfId="26207"/>
    <cellStyle name="SAPBEXaggData 9 2 2 2 3 6" xfId="26208"/>
    <cellStyle name="SAPBEXaggData 9 2 2 2 3 6 2" xfId="26209"/>
    <cellStyle name="SAPBEXaggData 9 2 2 2 3 7" xfId="26210"/>
    <cellStyle name="SAPBEXaggData 9 2 2 2 3 8" xfId="26211"/>
    <cellStyle name="SAPBEXaggData 9 2 2 2 3 9" xfId="26212"/>
    <cellStyle name="SAPBEXaggData 9 2 2 2 4" xfId="2259"/>
    <cellStyle name="SAPBEXaggData 9 2 2 2 4 2" xfId="26213"/>
    <cellStyle name="SAPBEXaggData 9 2 2 2 4 2 2" xfId="26214"/>
    <cellStyle name="SAPBEXaggData 9 2 2 2 4 3" xfId="26215"/>
    <cellStyle name="SAPBEXaggData 9 2 2 2 5" xfId="26216"/>
    <cellStyle name="SAPBEXaggData 9 2 2 2 5 2" xfId="26217"/>
    <cellStyle name="SAPBEXaggData 9 2 2 2 5 3" xfId="26218"/>
    <cellStyle name="SAPBEXaggData 9 2 2 2 6" xfId="26219"/>
    <cellStyle name="SAPBEXaggData 9 2 2 3" xfId="2260"/>
    <cellStyle name="SAPBEXaggData 9 2 2 3 2" xfId="2261"/>
    <cellStyle name="SAPBEXaggData 9 2 2 3 2 2" xfId="26220"/>
    <cellStyle name="SAPBEXaggData 9 2 2 3 2 2 2" xfId="26221"/>
    <cellStyle name="SAPBEXaggData 9 2 2 3 2 2 2 2" xfId="26222"/>
    <cellStyle name="SAPBEXaggData 9 2 2 3 2 2 3" xfId="26223"/>
    <cellStyle name="SAPBEXaggData 9 2 2 3 2 3" xfId="26224"/>
    <cellStyle name="SAPBEXaggData 9 2 2 3 2 3 2" xfId="26225"/>
    <cellStyle name="SAPBEXaggData 9 2 2 3 2 3 2 2" xfId="26226"/>
    <cellStyle name="SAPBEXaggData 9 2 2 3 2 3 3" xfId="26227"/>
    <cellStyle name="SAPBEXaggData 9 2 2 3 2 4" xfId="26228"/>
    <cellStyle name="SAPBEXaggData 9 2 2 3 2 4 2" xfId="26229"/>
    <cellStyle name="SAPBEXaggData 9 2 2 3 2 4 3" xfId="26230"/>
    <cellStyle name="SAPBEXaggData 9 2 2 3 2 5" xfId="26231"/>
    <cellStyle name="SAPBEXaggData 9 2 2 3 2 5 2" xfId="26232"/>
    <cellStyle name="SAPBEXaggData 9 2 2 3 2 6" xfId="26233"/>
    <cellStyle name="SAPBEXaggData 9 2 2 3 2 7" xfId="26234"/>
    <cellStyle name="SAPBEXaggData 9 2 2 3 2 8" xfId="26235"/>
    <cellStyle name="SAPBEXaggData 9 2 2 3 2 9" xfId="26236"/>
    <cellStyle name="SAPBEXaggData 9 2 2 3 3" xfId="2262"/>
    <cellStyle name="SAPBEXaggData 9 2 2 3 3 2" xfId="26237"/>
    <cellStyle name="SAPBEXaggData 9 2 2 3 3 2 2" xfId="26238"/>
    <cellStyle name="SAPBEXaggData 9 2 2 3 3 3" xfId="26239"/>
    <cellStyle name="SAPBEXaggData 9 2 2 3 4" xfId="2263"/>
    <cellStyle name="SAPBEXaggData 9 2 2 3 4 2" xfId="26240"/>
    <cellStyle name="SAPBEXaggData 9 2 2 3 4 3" xfId="26241"/>
    <cellStyle name="SAPBEXaggData 9 2 2 3 5" xfId="26242"/>
    <cellStyle name="SAPBEXaggData 9 2 2 3 6" xfId="26243"/>
    <cellStyle name="SAPBEXaggData 9 2 2 4" xfId="2264"/>
    <cellStyle name="SAPBEXaggData 9 2 2 4 10" xfId="26244"/>
    <cellStyle name="SAPBEXaggData 9 2 2 4 11" xfId="26245"/>
    <cellStyle name="SAPBEXaggData 9 2 2 4 2" xfId="2265"/>
    <cellStyle name="SAPBEXaggData 9 2 2 4 2 10" xfId="26246"/>
    <cellStyle name="SAPBEXaggData 9 2 2 4 2 2" xfId="2266"/>
    <cellStyle name="SAPBEXaggData 9 2 2 4 2 2 2" xfId="26247"/>
    <cellStyle name="SAPBEXaggData 9 2 2 4 2 2 2 2" xfId="26248"/>
    <cellStyle name="SAPBEXaggData 9 2 2 4 2 2 3" xfId="26249"/>
    <cellStyle name="SAPBEXaggData 9 2 2 4 2 3" xfId="26250"/>
    <cellStyle name="SAPBEXaggData 9 2 2 4 2 3 2" xfId="26251"/>
    <cellStyle name="SAPBEXaggData 9 2 2 4 2 3 2 2" xfId="26252"/>
    <cellStyle name="SAPBEXaggData 9 2 2 4 2 3 3" xfId="26253"/>
    <cellStyle name="SAPBEXaggData 9 2 2 4 2 4" xfId="26254"/>
    <cellStyle name="SAPBEXaggData 9 2 2 4 2 4 2" xfId="26255"/>
    <cellStyle name="SAPBEXaggData 9 2 2 4 2 4 3" xfId="26256"/>
    <cellStyle name="SAPBEXaggData 9 2 2 4 2 5" xfId="26257"/>
    <cellStyle name="SAPBEXaggData 9 2 2 4 2 5 2" xfId="26258"/>
    <cellStyle name="SAPBEXaggData 9 2 2 4 2 5 3" xfId="26259"/>
    <cellStyle name="SAPBEXaggData 9 2 2 4 2 6" xfId="26260"/>
    <cellStyle name="SAPBEXaggData 9 2 2 4 2 6 2" xfId="26261"/>
    <cellStyle name="SAPBEXaggData 9 2 2 4 2 7" xfId="26262"/>
    <cellStyle name="SAPBEXaggData 9 2 2 4 2 8" xfId="26263"/>
    <cellStyle name="SAPBEXaggData 9 2 2 4 2 9" xfId="26264"/>
    <cellStyle name="SAPBEXaggData 9 2 2 4 3" xfId="2267"/>
    <cellStyle name="SAPBEXaggData 9 2 2 4 3 2" xfId="26265"/>
    <cellStyle name="SAPBEXaggData 9 2 2 4 3 2 2" xfId="26266"/>
    <cellStyle name="SAPBEXaggData 9 2 2 4 3 3" xfId="26267"/>
    <cellStyle name="SAPBEXaggData 9 2 2 4 4" xfId="26268"/>
    <cellStyle name="SAPBEXaggData 9 2 2 4 4 2" xfId="26269"/>
    <cellStyle name="SAPBEXaggData 9 2 2 4 4 2 2" xfId="26270"/>
    <cellStyle name="SAPBEXaggData 9 2 2 4 4 3" xfId="26271"/>
    <cellStyle name="SAPBEXaggData 9 2 2 4 5" xfId="26272"/>
    <cellStyle name="SAPBEXaggData 9 2 2 4 5 2" xfId="26273"/>
    <cellStyle name="SAPBEXaggData 9 2 2 4 5 3" xfId="26274"/>
    <cellStyle name="SAPBEXaggData 9 2 2 4 6" xfId="26275"/>
    <cellStyle name="SAPBEXaggData 9 2 2 4 6 2" xfId="26276"/>
    <cellStyle name="SAPBEXaggData 9 2 2 4 6 3" xfId="26277"/>
    <cellStyle name="SAPBEXaggData 9 2 2 4 7" xfId="26278"/>
    <cellStyle name="SAPBEXaggData 9 2 2 4 7 2" xfId="26279"/>
    <cellStyle name="SAPBEXaggData 9 2 2 4 8" xfId="26280"/>
    <cellStyle name="SAPBEXaggData 9 2 2 4 9" xfId="26281"/>
    <cellStyle name="SAPBEXaggData 9 2 2 5" xfId="2268"/>
    <cellStyle name="SAPBEXaggData 9 2 2 5 10" xfId="26282"/>
    <cellStyle name="SAPBEXaggData 9 2 2 5 11" xfId="26283"/>
    <cellStyle name="SAPBEXaggData 9 2 2 5 2" xfId="2269"/>
    <cellStyle name="SAPBEXaggData 9 2 2 5 2 10" xfId="26284"/>
    <cellStyle name="SAPBEXaggData 9 2 2 5 2 2" xfId="2270"/>
    <cellStyle name="SAPBEXaggData 9 2 2 5 2 2 2" xfId="26285"/>
    <cellStyle name="SAPBEXaggData 9 2 2 5 2 2 2 2" xfId="26286"/>
    <cellStyle name="SAPBEXaggData 9 2 2 5 2 2 3" xfId="26287"/>
    <cellStyle name="SAPBEXaggData 9 2 2 5 2 3" xfId="2271"/>
    <cellStyle name="SAPBEXaggData 9 2 2 5 2 3 2" xfId="26288"/>
    <cellStyle name="SAPBEXaggData 9 2 2 5 2 3 2 2" xfId="26289"/>
    <cellStyle name="SAPBEXaggData 9 2 2 5 2 3 3" xfId="26290"/>
    <cellStyle name="SAPBEXaggData 9 2 2 5 2 4" xfId="26291"/>
    <cellStyle name="SAPBEXaggData 9 2 2 5 2 4 2" xfId="26292"/>
    <cellStyle name="SAPBEXaggData 9 2 2 5 2 4 3" xfId="26293"/>
    <cellStyle name="SAPBEXaggData 9 2 2 5 2 5" xfId="26294"/>
    <cellStyle name="SAPBEXaggData 9 2 2 5 2 5 2" xfId="26295"/>
    <cellStyle name="SAPBEXaggData 9 2 2 5 2 5 3" xfId="26296"/>
    <cellStyle name="SAPBEXaggData 9 2 2 5 2 6" xfId="26297"/>
    <cellStyle name="SAPBEXaggData 9 2 2 5 2 6 2" xfId="26298"/>
    <cellStyle name="SAPBEXaggData 9 2 2 5 2 6 3" xfId="26299"/>
    <cellStyle name="SAPBEXaggData 9 2 2 5 2 7" xfId="26300"/>
    <cellStyle name="SAPBEXaggData 9 2 2 5 2 7 2" xfId="26301"/>
    <cellStyle name="SAPBEXaggData 9 2 2 5 2 8" xfId="26302"/>
    <cellStyle name="SAPBEXaggData 9 2 2 5 2 9" xfId="26303"/>
    <cellStyle name="SAPBEXaggData 9 2 2 5 3" xfId="2272"/>
    <cellStyle name="SAPBEXaggData 9 2 2 5 3 2" xfId="26304"/>
    <cellStyle name="SAPBEXaggData 9 2 2 5 3 2 2" xfId="26305"/>
    <cellStyle name="SAPBEXaggData 9 2 2 5 3 3" xfId="26306"/>
    <cellStyle name="SAPBEXaggData 9 2 2 5 4" xfId="2273"/>
    <cellStyle name="SAPBEXaggData 9 2 2 5 4 2" xfId="26307"/>
    <cellStyle name="SAPBEXaggData 9 2 2 5 4 2 2" xfId="26308"/>
    <cellStyle name="SAPBEXaggData 9 2 2 5 4 3" xfId="26309"/>
    <cellStyle name="SAPBEXaggData 9 2 2 5 5" xfId="26310"/>
    <cellStyle name="SAPBEXaggData 9 2 2 5 5 2" xfId="26311"/>
    <cellStyle name="SAPBEXaggData 9 2 2 5 5 3" xfId="26312"/>
    <cellStyle name="SAPBEXaggData 9 2 2 5 6" xfId="26313"/>
    <cellStyle name="SAPBEXaggData 9 2 2 5 6 2" xfId="26314"/>
    <cellStyle name="SAPBEXaggData 9 2 2 5 6 3" xfId="26315"/>
    <cellStyle name="SAPBEXaggData 9 2 2 5 7" xfId="26316"/>
    <cellStyle name="SAPBEXaggData 9 2 2 5 7 2" xfId="26317"/>
    <cellStyle name="SAPBEXaggData 9 2 2 5 7 3" xfId="26318"/>
    <cellStyle name="SAPBEXaggData 9 2 2 5 8" xfId="26319"/>
    <cellStyle name="SAPBEXaggData 9 2 2 5 8 2" xfId="26320"/>
    <cellStyle name="SAPBEXaggData 9 2 2 5 9" xfId="26321"/>
    <cellStyle name="SAPBEXaggData 9 2 2 6" xfId="2274"/>
    <cellStyle name="SAPBEXaggData 9 2 2 6 2" xfId="2275"/>
    <cellStyle name="SAPBEXaggData 9 2 2 6 2 2" xfId="2276"/>
    <cellStyle name="SAPBEXaggData 9 2 2 6 2 2 2" xfId="26322"/>
    <cellStyle name="SAPBEXaggData 9 2 2 6 2 2 3" xfId="26323"/>
    <cellStyle name="SAPBEXaggData 9 2 2 6 2 3" xfId="2277"/>
    <cellStyle name="SAPBEXaggData 9 2 2 6 2 3 2" xfId="26324"/>
    <cellStyle name="SAPBEXaggData 9 2 2 6 2 3 3" xfId="26325"/>
    <cellStyle name="SAPBEXaggData 9 2 2 6 2 4" xfId="26326"/>
    <cellStyle name="SAPBEXaggData 9 2 2 6 2 5" xfId="26327"/>
    <cellStyle name="SAPBEXaggData 9 2 2 6 3" xfId="2278"/>
    <cellStyle name="SAPBEXaggData 9 2 2 6 3 2" xfId="26328"/>
    <cellStyle name="SAPBEXaggData 9 2 2 6 3 3" xfId="26329"/>
    <cellStyle name="SAPBEXaggData 9 2 2 6 4" xfId="2279"/>
    <cellStyle name="SAPBEXaggData 9 2 2 6 4 2" xfId="26330"/>
    <cellStyle name="SAPBEXaggData 9 2 2 6 4 3" xfId="26331"/>
    <cellStyle name="SAPBEXaggData 9 2 2 6 5" xfId="26332"/>
    <cellStyle name="SAPBEXaggData 9 2 2 6 5 2" xfId="26333"/>
    <cellStyle name="SAPBEXaggData 9 2 2 6 6" xfId="26334"/>
    <cellStyle name="SAPBEXaggData 9 2 2 6 7" xfId="26335"/>
    <cellStyle name="SAPBEXaggData 9 2 2 7" xfId="2280"/>
    <cellStyle name="SAPBEXaggData 9 2 2 7 2" xfId="2281"/>
    <cellStyle name="SAPBEXaggData 9 2 2 7 2 2" xfId="2282"/>
    <cellStyle name="SAPBEXaggData 9 2 2 7 2 2 2" xfId="26336"/>
    <cellStyle name="SAPBEXaggData 9 2 2 7 2 2 3" xfId="26337"/>
    <cellStyle name="SAPBEXaggData 9 2 2 7 2 3" xfId="2283"/>
    <cellStyle name="SAPBEXaggData 9 2 2 7 2 3 2" xfId="26338"/>
    <cellStyle name="SAPBEXaggData 9 2 2 7 2 3 3" xfId="26339"/>
    <cellStyle name="SAPBEXaggData 9 2 2 7 2 4" xfId="26340"/>
    <cellStyle name="SAPBEXaggData 9 2 2 7 2 5" xfId="26341"/>
    <cellStyle name="SAPBEXaggData 9 2 2 7 3" xfId="2284"/>
    <cellStyle name="SAPBEXaggData 9 2 2 7 3 2" xfId="26342"/>
    <cellStyle name="SAPBEXaggData 9 2 2 7 3 3" xfId="26343"/>
    <cellStyle name="SAPBEXaggData 9 2 2 7 4" xfId="2285"/>
    <cellStyle name="SAPBEXaggData 9 2 2 7 4 2" xfId="26344"/>
    <cellStyle name="SAPBEXaggData 9 2 2 7 4 3" xfId="26345"/>
    <cellStyle name="SAPBEXaggData 9 2 2 7 5" xfId="26346"/>
    <cellStyle name="SAPBEXaggData 9 2 2 7 6" xfId="26347"/>
    <cellStyle name="SAPBEXaggData 9 2 2 8" xfId="2286"/>
    <cellStyle name="SAPBEXaggData 9 2 2 8 2" xfId="2287"/>
    <cellStyle name="SAPBEXaggData 9 2 2 8 2 2" xfId="26348"/>
    <cellStyle name="SAPBEXaggData 9 2 2 8 2 3" xfId="26349"/>
    <cellStyle name="SAPBEXaggData 9 2 2 8 3" xfId="2288"/>
    <cellStyle name="SAPBEXaggData 9 2 2 8 3 2" xfId="26350"/>
    <cellStyle name="SAPBEXaggData 9 2 2 8 3 3" xfId="26351"/>
    <cellStyle name="SAPBEXaggData 9 2 2 8 4" xfId="26352"/>
    <cellStyle name="SAPBEXaggData 9 2 2 8 5" xfId="26353"/>
    <cellStyle name="SAPBEXaggData 9 2 2 9" xfId="2289"/>
    <cellStyle name="SAPBEXaggData 9 2 2 9 2" xfId="2290"/>
    <cellStyle name="SAPBEXaggData 9 2 2 9 2 2" xfId="26354"/>
    <cellStyle name="SAPBEXaggData 9 2 2 9 2 3" xfId="26355"/>
    <cellStyle name="SAPBEXaggData 9 2 2 9 3" xfId="2291"/>
    <cellStyle name="SAPBEXaggData 9 2 2 9 3 2" xfId="26356"/>
    <cellStyle name="SAPBEXaggData 9 2 2 9 3 3" xfId="26357"/>
    <cellStyle name="SAPBEXaggData 9 2 2 9 4" xfId="26358"/>
    <cellStyle name="SAPBEXaggData 9 2 2 9 5" xfId="26359"/>
    <cellStyle name="SAPBEXaggData 9 2 3" xfId="2292"/>
    <cellStyle name="SAPBEXaggData 9 2 3 10" xfId="2293"/>
    <cellStyle name="SAPBEXaggData 9 2 3 10 2" xfId="2294"/>
    <cellStyle name="SAPBEXaggData 9 2 3 10 2 2" xfId="26360"/>
    <cellStyle name="SAPBEXaggData 9 2 3 10 2 3" xfId="26361"/>
    <cellStyle name="SAPBEXaggData 9 2 3 10 3" xfId="2295"/>
    <cellStyle name="SAPBEXaggData 9 2 3 10 3 2" xfId="26362"/>
    <cellStyle name="SAPBEXaggData 9 2 3 10 3 3" xfId="26363"/>
    <cellStyle name="SAPBEXaggData 9 2 3 10 4" xfId="26364"/>
    <cellStyle name="SAPBEXaggData 9 2 3 10 5" xfId="26365"/>
    <cellStyle name="SAPBEXaggData 9 2 3 11" xfId="26366"/>
    <cellStyle name="SAPBEXaggData 9 2 3 11 2" xfId="26367"/>
    <cellStyle name="SAPBEXaggData 9 2 3 11 3" xfId="26368"/>
    <cellStyle name="SAPBEXaggData 9 2 3 12" xfId="26369"/>
    <cellStyle name="SAPBEXaggData 9 2 3 2" xfId="2296"/>
    <cellStyle name="SAPBEXaggData 9 2 3 2 2" xfId="2297"/>
    <cellStyle name="SAPBEXaggData 9 2 3 2 2 2" xfId="2298"/>
    <cellStyle name="SAPBEXaggData 9 2 3 2 2 2 2" xfId="26370"/>
    <cellStyle name="SAPBEXaggData 9 2 3 2 2 2 2 2" xfId="26371"/>
    <cellStyle name="SAPBEXaggData 9 2 3 2 2 2 2 2 2" xfId="26372"/>
    <cellStyle name="SAPBEXaggData 9 2 3 2 2 2 2 3" xfId="26373"/>
    <cellStyle name="SAPBEXaggData 9 2 3 2 2 2 3" xfId="26374"/>
    <cellStyle name="SAPBEXaggData 9 2 3 2 2 2 3 2" xfId="26375"/>
    <cellStyle name="SAPBEXaggData 9 2 3 2 2 2 3 3" xfId="26376"/>
    <cellStyle name="SAPBEXaggData 9 2 3 2 2 2 4" xfId="26377"/>
    <cellStyle name="SAPBEXaggData 9 2 3 2 2 2 4 2" xfId="26378"/>
    <cellStyle name="SAPBEXaggData 9 2 3 2 2 2 4 3" xfId="26379"/>
    <cellStyle name="SAPBEXaggData 9 2 3 2 2 2 5" xfId="26380"/>
    <cellStyle name="SAPBEXaggData 9 2 3 2 2 2 5 2" xfId="26381"/>
    <cellStyle name="SAPBEXaggData 9 2 3 2 2 2 6" xfId="26382"/>
    <cellStyle name="SAPBEXaggData 9 2 3 2 2 2 7" xfId="26383"/>
    <cellStyle name="SAPBEXaggData 9 2 3 2 2 2 8" xfId="26384"/>
    <cellStyle name="SAPBEXaggData 9 2 3 2 2 2 9" xfId="26385"/>
    <cellStyle name="SAPBEXaggData 9 2 3 2 2 3" xfId="26386"/>
    <cellStyle name="SAPBEXaggData 9 2 3 2 2 3 2" xfId="26387"/>
    <cellStyle name="SAPBEXaggData 9 2 3 2 2 3 2 2" xfId="26388"/>
    <cellStyle name="SAPBEXaggData 9 2 3 2 2 3 3" xfId="26389"/>
    <cellStyle name="SAPBEXaggData 9 2 3 2 2 4" xfId="26390"/>
    <cellStyle name="SAPBEXaggData 9 2 3 2 2 4 2" xfId="26391"/>
    <cellStyle name="SAPBEXaggData 9 2 3 2 2 4 3" xfId="26392"/>
    <cellStyle name="SAPBEXaggData 9 2 3 2 2 5" xfId="26393"/>
    <cellStyle name="SAPBEXaggData 9 2 3 2 2 6" xfId="26394"/>
    <cellStyle name="SAPBEXaggData 9 2 3 2 3" xfId="2299"/>
    <cellStyle name="SAPBEXaggData 9 2 3 2 3 2" xfId="26395"/>
    <cellStyle name="SAPBEXaggData 9 2 3 2 3 2 2" xfId="26396"/>
    <cellStyle name="SAPBEXaggData 9 2 3 2 3 2 2 2" xfId="26397"/>
    <cellStyle name="SAPBEXaggData 9 2 3 2 3 2 3" xfId="26398"/>
    <cellStyle name="SAPBEXaggData 9 2 3 2 3 3" xfId="26399"/>
    <cellStyle name="SAPBEXaggData 9 2 3 2 3 3 2" xfId="26400"/>
    <cellStyle name="SAPBEXaggData 9 2 3 2 3 3 3" xfId="26401"/>
    <cellStyle name="SAPBEXaggData 9 2 3 2 3 4" xfId="26402"/>
    <cellStyle name="SAPBEXaggData 9 2 3 2 3 4 2" xfId="26403"/>
    <cellStyle name="SAPBEXaggData 9 2 3 2 3 4 3" xfId="26404"/>
    <cellStyle name="SAPBEXaggData 9 2 3 2 3 5" xfId="26405"/>
    <cellStyle name="SAPBEXaggData 9 2 3 2 3 5 2" xfId="26406"/>
    <cellStyle name="SAPBEXaggData 9 2 3 2 3 5 3" xfId="26407"/>
    <cellStyle name="SAPBEXaggData 9 2 3 2 3 6" xfId="26408"/>
    <cellStyle name="SAPBEXaggData 9 2 3 2 3 6 2" xfId="26409"/>
    <cellStyle name="SAPBEXaggData 9 2 3 2 3 7" xfId="26410"/>
    <cellStyle name="SAPBEXaggData 9 2 3 2 3 8" xfId="26411"/>
    <cellStyle name="SAPBEXaggData 9 2 3 2 3 9" xfId="26412"/>
    <cellStyle name="SAPBEXaggData 9 2 3 2 4" xfId="2300"/>
    <cellStyle name="SAPBEXaggData 9 2 3 2 4 2" xfId="26413"/>
    <cellStyle name="SAPBEXaggData 9 2 3 2 4 2 2" xfId="26414"/>
    <cellStyle name="SAPBEXaggData 9 2 3 2 4 3" xfId="26415"/>
    <cellStyle name="SAPBEXaggData 9 2 3 2 5" xfId="26416"/>
    <cellStyle name="SAPBEXaggData 9 2 3 2 5 2" xfId="26417"/>
    <cellStyle name="SAPBEXaggData 9 2 3 2 5 3" xfId="26418"/>
    <cellStyle name="SAPBEXaggData 9 2 3 2 6" xfId="26419"/>
    <cellStyle name="SAPBEXaggData 9 2 3 3" xfId="2301"/>
    <cellStyle name="SAPBEXaggData 9 2 3 3 2" xfId="2302"/>
    <cellStyle name="SAPBEXaggData 9 2 3 3 2 2" xfId="26420"/>
    <cellStyle name="SAPBEXaggData 9 2 3 3 2 2 2" xfId="26421"/>
    <cellStyle name="SAPBEXaggData 9 2 3 3 2 2 2 2" xfId="26422"/>
    <cellStyle name="SAPBEXaggData 9 2 3 3 2 2 3" xfId="26423"/>
    <cellStyle name="SAPBEXaggData 9 2 3 3 2 3" xfId="26424"/>
    <cellStyle name="SAPBEXaggData 9 2 3 3 2 3 2" xfId="26425"/>
    <cellStyle name="SAPBEXaggData 9 2 3 3 2 3 2 2" xfId="26426"/>
    <cellStyle name="SAPBEXaggData 9 2 3 3 2 3 3" xfId="26427"/>
    <cellStyle name="SAPBEXaggData 9 2 3 3 2 4" xfId="26428"/>
    <cellStyle name="SAPBEXaggData 9 2 3 3 2 4 2" xfId="26429"/>
    <cellStyle name="SAPBEXaggData 9 2 3 3 2 4 3" xfId="26430"/>
    <cellStyle name="SAPBEXaggData 9 2 3 3 2 5" xfId="26431"/>
    <cellStyle name="SAPBEXaggData 9 2 3 3 2 5 2" xfId="26432"/>
    <cellStyle name="SAPBEXaggData 9 2 3 3 2 6" xfId="26433"/>
    <cellStyle name="SAPBEXaggData 9 2 3 3 2 7" xfId="26434"/>
    <cellStyle name="SAPBEXaggData 9 2 3 3 2 8" xfId="26435"/>
    <cellStyle name="SAPBEXaggData 9 2 3 3 2 9" xfId="26436"/>
    <cellStyle name="SAPBEXaggData 9 2 3 3 3" xfId="2303"/>
    <cellStyle name="SAPBEXaggData 9 2 3 3 3 2" xfId="26437"/>
    <cellStyle name="SAPBEXaggData 9 2 3 3 3 2 2" xfId="26438"/>
    <cellStyle name="SAPBEXaggData 9 2 3 3 3 3" xfId="26439"/>
    <cellStyle name="SAPBEXaggData 9 2 3 3 4" xfId="2304"/>
    <cellStyle name="SAPBEXaggData 9 2 3 3 4 2" xfId="26440"/>
    <cellStyle name="SAPBEXaggData 9 2 3 3 4 3" xfId="26441"/>
    <cellStyle name="SAPBEXaggData 9 2 3 3 5" xfId="26442"/>
    <cellStyle name="SAPBEXaggData 9 2 3 3 6" xfId="26443"/>
    <cellStyle name="SAPBEXaggData 9 2 3 4" xfId="2305"/>
    <cellStyle name="SAPBEXaggData 9 2 3 4 10" xfId="26444"/>
    <cellStyle name="SAPBEXaggData 9 2 3 4 11" xfId="26445"/>
    <cellStyle name="SAPBEXaggData 9 2 3 4 2" xfId="2306"/>
    <cellStyle name="SAPBEXaggData 9 2 3 4 2 10" xfId="26446"/>
    <cellStyle name="SAPBEXaggData 9 2 3 4 2 2" xfId="2307"/>
    <cellStyle name="SAPBEXaggData 9 2 3 4 2 2 2" xfId="26447"/>
    <cellStyle name="SAPBEXaggData 9 2 3 4 2 2 2 2" xfId="26448"/>
    <cellStyle name="SAPBEXaggData 9 2 3 4 2 2 3" xfId="26449"/>
    <cellStyle name="SAPBEXaggData 9 2 3 4 2 3" xfId="26450"/>
    <cellStyle name="SAPBEXaggData 9 2 3 4 2 3 2" xfId="26451"/>
    <cellStyle name="SAPBEXaggData 9 2 3 4 2 3 2 2" xfId="26452"/>
    <cellStyle name="SAPBEXaggData 9 2 3 4 2 3 3" xfId="26453"/>
    <cellStyle name="SAPBEXaggData 9 2 3 4 2 4" xfId="26454"/>
    <cellStyle name="SAPBEXaggData 9 2 3 4 2 4 2" xfId="26455"/>
    <cellStyle name="SAPBEXaggData 9 2 3 4 2 4 3" xfId="26456"/>
    <cellStyle name="SAPBEXaggData 9 2 3 4 2 5" xfId="26457"/>
    <cellStyle name="SAPBEXaggData 9 2 3 4 2 5 2" xfId="26458"/>
    <cellStyle name="SAPBEXaggData 9 2 3 4 2 5 3" xfId="26459"/>
    <cellStyle name="SAPBEXaggData 9 2 3 4 2 6" xfId="26460"/>
    <cellStyle name="SAPBEXaggData 9 2 3 4 2 6 2" xfId="26461"/>
    <cellStyle name="SAPBEXaggData 9 2 3 4 2 7" xfId="26462"/>
    <cellStyle name="SAPBEXaggData 9 2 3 4 2 8" xfId="26463"/>
    <cellStyle name="SAPBEXaggData 9 2 3 4 2 9" xfId="26464"/>
    <cellStyle name="SAPBEXaggData 9 2 3 4 3" xfId="2308"/>
    <cellStyle name="SAPBEXaggData 9 2 3 4 3 2" xfId="26465"/>
    <cellStyle name="SAPBEXaggData 9 2 3 4 3 2 2" xfId="26466"/>
    <cellStyle name="SAPBEXaggData 9 2 3 4 3 3" xfId="26467"/>
    <cellStyle name="SAPBEXaggData 9 2 3 4 4" xfId="26468"/>
    <cellStyle name="SAPBEXaggData 9 2 3 4 4 2" xfId="26469"/>
    <cellStyle name="SAPBEXaggData 9 2 3 4 4 2 2" xfId="26470"/>
    <cellStyle name="SAPBEXaggData 9 2 3 4 4 3" xfId="26471"/>
    <cellStyle name="SAPBEXaggData 9 2 3 4 5" xfId="26472"/>
    <cellStyle name="SAPBEXaggData 9 2 3 4 5 2" xfId="26473"/>
    <cellStyle name="SAPBEXaggData 9 2 3 4 5 3" xfId="26474"/>
    <cellStyle name="SAPBEXaggData 9 2 3 4 6" xfId="26475"/>
    <cellStyle name="SAPBEXaggData 9 2 3 4 6 2" xfId="26476"/>
    <cellStyle name="SAPBEXaggData 9 2 3 4 6 3" xfId="26477"/>
    <cellStyle name="SAPBEXaggData 9 2 3 4 7" xfId="26478"/>
    <cellStyle name="SAPBEXaggData 9 2 3 4 7 2" xfId="26479"/>
    <cellStyle name="SAPBEXaggData 9 2 3 4 8" xfId="26480"/>
    <cellStyle name="SAPBEXaggData 9 2 3 4 9" xfId="26481"/>
    <cellStyle name="SAPBEXaggData 9 2 3 5" xfId="2309"/>
    <cellStyle name="SAPBEXaggData 9 2 3 5 10" xfId="26482"/>
    <cellStyle name="SAPBEXaggData 9 2 3 5 11" xfId="26483"/>
    <cellStyle name="SAPBEXaggData 9 2 3 5 2" xfId="2310"/>
    <cellStyle name="SAPBEXaggData 9 2 3 5 2 10" xfId="26484"/>
    <cellStyle name="SAPBEXaggData 9 2 3 5 2 2" xfId="2311"/>
    <cellStyle name="SAPBEXaggData 9 2 3 5 2 2 2" xfId="26485"/>
    <cellStyle name="SAPBEXaggData 9 2 3 5 2 2 2 2" xfId="26486"/>
    <cellStyle name="SAPBEXaggData 9 2 3 5 2 2 3" xfId="26487"/>
    <cellStyle name="SAPBEXaggData 9 2 3 5 2 3" xfId="2312"/>
    <cellStyle name="SAPBEXaggData 9 2 3 5 2 3 2" xfId="26488"/>
    <cellStyle name="SAPBEXaggData 9 2 3 5 2 3 2 2" xfId="26489"/>
    <cellStyle name="SAPBEXaggData 9 2 3 5 2 3 3" xfId="26490"/>
    <cellStyle name="SAPBEXaggData 9 2 3 5 2 4" xfId="26491"/>
    <cellStyle name="SAPBEXaggData 9 2 3 5 2 4 2" xfId="26492"/>
    <cellStyle name="SAPBEXaggData 9 2 3 5 2 4 3" xfId="26493"/>
    <cellStyle name="SAPBEXaggData 9 2 3 5 2 5" xfId="26494"/>
    <cellStyle name="SAPBEXaggData 9 2 3 5 2 5 2" xfId="26495"/>
    <cellStyle name="SAPBEXaggData 9 2 3 5 2 5 3" xfId="26496"/>
    <cellStyle name="SAPBEXaggData 9 2 3 5 2 6" xfId="26497"/>
    <cellStyle name="SAPBEXaggData 9 2 3 5 2 6 2" xfId="26498"/>
    <cellStyle name="SAPBEXaggData 9 2 3 5 2 6 3" xfId="26499"/>
    <cellStyle name="SAPBEXaggData 9 2 3 5 2 7" xfId="26500"/>
    <cellStyle name="SAPBEXaggData 9 2 3 5 2 7 2" xfId="26501"/>
    <cellStyle name="SAPBEXaggData 9 2 3 5 2 8" xfId="26502"/>
    <cellStyle name="SAPBEXaggData 9 2 3 5 2 9" xfId="26503"/>
    <cellStyle name="SAPBEXaggData 9 2 3 5 3" xfId="2313"/>
    <cellStyle name="SAPBEXaggData 9 2 3 5 3 2" xfId="26504"/>
    <cellStyle name="SAPBEXaggData 9 2 3 5 3 2 2" xfId="26505"/>
    <cellStyle name="SAPBEXaggData 9 2 3 5 3 3" xfId="26506"/>
    <cellStyle name="SAPBEXaggData 9 2 3 5 4" xfId="2314"/>
    <cellStyle name="SAPBEXaggData 9 2 3 5 4 2" xfId="26507"/>
    <cellStyle name="SAPBEXaggData 9 2 3 5 4 2 2" xfId="26508"/>
    <cellStyle name="SAPBEXaggData 9 2 3 5 4 3" xfId="26509"/>
    <cellStyle name="SAPBEXaggData 9 2 3 5 5" xfId="26510"/>
    <cellStyle name="SAPBEXaggData 9 2 3 5 5 2" xfId="26511"/>
    <cellStyle name="SAPBEXaggData 9 2 3 5 5 3" xfId="26512"/>
    <cellStyle name="SAPBEXaggData 9 2 3 5 6" xfId="26513"/>
    <cellStyle name="SAPBEXaggData 9 2 3 5 6 2" xfId="26514"/>
    <cellStyle name="SAPBEXaggData 9 2 3 5 6 3" xfId="26515"/>
    <cellStyle name="SAPBEXaggData 9 2 3 5 7" xfId="26516"/>
    <cellStyle name="SAPBEXaggData 9 2 3 5 7 2" xfId="26517"/>
    <cellStyle name="SAPBEXaggData 9 2 3 5 7 3" xfId="26518"/>
    <cellStyle name="SAPBEXaggData 9 2 3 5 8" xfId="26519"/>
    <cellStyle name="SAPBEXaggData 9 2 3 5 8 2" xfId="26520"/>
    <cellStyle name="SAPBEXaggData 9 2 3 5 9" xfId="26521"/>
    <cellStyle name="SAPBEXaggData 9 2 3 6" xfId="2315"/>
    <cellStyle name="SAPBEXaggData 9 2 3 6 2" xfId="2316"/>
    <cellStyle name="SAPBEXaggData 9 2 3 6 2 2" xfId="2317"/>
    <cellStyle name="SAPBEXaggData 9 2 3 6 2 2 2" xfId="26522"/>
    <cellStyle name="SAPBEXaggData 9 2 3 6 2 2 3" xfId="26523"/>
    <cellStyle name="SAPBEXaggData 9 2 3 6 2 3" xfId="2318"/>
    <cellStyle name="SAPBEXaggData 9 2 3 6 2 3 2" xfId="26524"/>
    <cellStyle name="SAPBEXaggData 9 2 3 6 2 3 3" xfId="26525"/>
    <cellStyle name="SAPBEXaggData 9 2 3 6 2 4" xfId="26526"/>
    <cellStyle name="SAPBEXaggData 9 2 3 6 2 5" xfId="26527"/>
    <cellStyle name="SAPBEXaggData 9 2 3 6 3" xfId="2319"/>
    <cellStyle name="SAPBEXaggData 9 2 3 6 3 2" xfId="26528"/>
    <cellStyle name="SAPBEXaggData 9 2 3 6 3 3" xfId="26529"/>
    <cellStyle name="SAPBEXaggData 9 2 3 6 4" xfId="2320"/>
    <cellStyle name="SAPBEXaggData 9 2 3 6 4 2" xfId="26530"/>
    <cellStyle name="SAPBEXaggData 9 2 3 6 4 3" xfId="26531"/>
    <cellStyle name="SAPBEXaggData 9 2 3 6 5" xfId="26532"/>
    <cellStyle name="SAPBEXaggData 9 2 3 6 5 2" xfId="26533"/>
    <cellStyle name="SAPBEXaggData 9 2 3 6 6" xfId="26534"/>
    <cellStyle name="SAPBEXaggData 9 2 3 6 7" xfId="26535"/>
    <cellStyle name="SAPBEXaggData 9 2 3 7" xfId="2321"/>
    <cellStyle name="SAPBEXaggData 9 2 3 7 2" xfId="2322"/>
    <cellStyle name="SAPBEXaggData 9 2 3 7 2 2" xfId="2323"/>
    <cellStyle name="SAPBEXaggData 9 2 3 7 2 2 2" xfId="26536"/>
    <cellStyle name="SAPBEXaggData 9 2 3 7 2 2 3" xfId="26537"/>
    <cellStyle name="SAPBEXaggData 9 2 3 7 2 3" xfId="2324"/>
    <cellStyle name="SAPBEXaggData 9 2 3 7 2 3 2" xfId="26538"/>
    <cellStyle name="SAPBEXaggData 9 2 3 7 2 3 3" xfId="26539"/>
    <cellStyle name="SAPBEXaggData 9 2 3 7 2 4" xfId="26540"/>
    <cellStyle name="SAPBEXaggData 9 2 3 7 2 5" xfId="26541"/>
    <cellStyle name="SAPBEXaggData 9 2 3 7 3" xfId="2325"/>
    <cellStyle name="SAPBEXaggData 9 2 3 7 3 2" xfId="26542"/>
    <cellStyle name="SAPBEXaggData 9 2 3 7 3 3" xfId="26543"/>
    <cellStyle name="SAPBEXaggData 9 2 3 7 4" xfId="2326"/>
    <cellStyle name="SAPBEXaggData 9 2 3 7 4 2" xfId="26544"/>
    <cellStyle name="SAPBEXaggData 9 2 3 7 4 3" xfId="26545"/>
    <cellStyle name="SAPBEXaggData 9 2 3 7 5" xfId="26546"/>
    <cellStyle name="SAPBEXaggData 9 2 3 7 6" xfId="26547"/>
    <cellStyle name="SAPBEXaggData 9 2 3 8" xfId="2327"/>
    <cellStyle name="SAPBEXaggData 9 2 3 8 2" xfId="2328"/>
    <cellStyle name="SAPBEXaggData 9 2 3 8 2 2" xfId="26548"/>
    <cellStyle name="SAPBEXaggData 9 2 3 8 2 3" xfId="26549"/>
    <cellStyle name="SAPBEXaggData 9 2 3 8 3" xfId="2329"/>
    <cellStyle name="SAPBEXaggData 9 2 3 8 3 2" xfId="26550"/>
    <cellStyle name="SAPBEXaggData 9 2 3 8 3 3" xfId="26551"/>
    <cellStyle name="SAPBEXaggData 9 2 3 8 4" xfId="26552"/>
    <cellStyle name="SAPBEXaggData 9 2 3 8 5" xfId="26553"/>
    <cellStyle name="SAPBEXaggData 9 2 3 9" xfId="2330"/>
    <cellStyle name="SAPBEXaggData 9 2 3 9 2" xfId="2331"/>
    <cellStyle name="SAPBEXaggData 9 2 3 9 2 2" xfId="26554"/>
    <cellStyle name="SAPBEXaggData 9 2 3 9 2 3" xfId="26555"/>
    <cellStyle name="SAPBEXaggData 9 2 3 9 3" xfId="2332"/>
    <cellStyle name="SAPBEXaggData 9 2 3 9 3 2" xfId="26556"/>
    <cellStyle name="SAPBEXaggData 9 2 3 9 3 3" xfId="26557"/>
    <cellStyle name="SAPBEXaggData 9 2 3 9 4" xfId="26558"/>
    <cellStyle name="SAPBEXaggData 9 2 3 9 5" xfId="26559"/>
    <cellStyle name="SAPBEXaggData 9 2 4" xfId="2333"/>
    <cellStyle name="SAPBEXaggData 9 2 4 2" xfId="2334"/>
    <cellStyle name="SAPBEXaggData 9 2 4 2 2" xfId="2335"/>
    <cellStyle name="SAPBEXaggData 9 2 4 2 2 2" xfId="26560"/>
    <cellStyle name="SAPBEXaggData 9 2 4 2 2 2 2" xfId="26561"/>
    <cellStyle name="SAPBEXaggData 9 2 4 2 2 2 2 2" xfId="26562"/>
    <cellStyle name="SAPBEXaggData 9 2 4 2 2 2 3" xfId="26563"/>
    <cellStyle name="SAPBEXaggData 9 2 4 2 2 3" xfId="26564"/>
    <cellStyle name="SAPBEXaggData 9 2 4 2 2 3 2" xfId="26565"/>
    <cellStyle name="SAPBEXaggData 9 2 4 2 2 3 3" xfId="26566"/>
    <cellStyle name="SAPBEXaggData 9 2 4 2 2 4" xfId="26567"/>
    <cellStyle name="SAPBEXaggData 9 2 4 2 2 4 2" xfId="26568"/>
    <cellStyle name="SAPBEXaggData 9 2 4 2 2 4 3" xfId="26569"/>
    <cellStyle name="SAPBEXaggData 9 2 4 2 2 5" xfId="26570"/>
    <cellStyle name="SAPBEXaggData 9 2 4 2 2 5 2" xfId="26571"/>
    <cellStyle name="SAPBEXaggData 9 2 4 2 2 6" xfId="26572"/>
    <cellStyle name="SAPBEXaggData 9 2 4 2 2 7" xfId="26573"/>
    <cellStyle name="SAPBEXaggData 9 2 4 2 2 8" xfId="26574"/>
    <cellStyle name="SAPBEXaggData 9 2 4 2 2 9" xfId="26575"/>
    <cellStyle name="SAPBEXaggData 9 2 4 2 3" xfId="26576"/>
    <cellStyle name="SAPBEXaggData 9 2 4 2 3 2" xfId="26577"/>
    <cellStyle name="SAPBEXaggData 9 2 4 2 3 2 2" xfId="26578"/>
    <cellStyle name="SAPBEXaggData 9 2 4 2 3 3" xfId="26579"/>
    <cellStyle name="SAPBEXaggData 9 2 4 2 4" xfId="26580"/>
    <cellStyle name="SAPBEXaggData 9 2 4 2 4 2" xfId="26581"/>
    <cellStyle name="SAPBEXaggData 9 2 4 2 4 3" xfId="26582"/>
    <cellStyle name="SAPBEXaggData 9 2 4 2 5" xfId="26583"/>
    <cellStyle name="SAPBEXaggData 9 2 4 2 6" xfId="26584"/>
    <cellStyle name="SAPBEXaggData 9 2 4 3" xfId="2336"/>
    <cellStyle name="SAPBEXaggData 9 2 4 3 2" xfId="26585"/>
    <cellStyle name="SAPBEXaggData 9 2 4 3 2 2" xfId="26586"/>
    <cellStyle name="SAPBEXaggData 9 2 4 3 2 2 2" xfId="26587"/>
    <cellStyle name="SAPBEXaggData 9 2 4 3 2 3" xfId="26588"/>
    <cellStyle name="SAPBEXaggData 9 2 4 3 3" xfId="26589"/>
    <cellStyle name="SAPBEXaggData 9 2 4 3 3 2" xfId="26590"/>
    <cellStyle name="SAPBEXaggData 9 2 4 3 3 3" xfId="26591"/>
    <cellStyle name="SAPBEXaggData 9 2 4 3 4" xfId="26592"/>
    <cellStyle name="SAPBEXaggData 9 2 4 3 4 2" xfId="26593"/>
    <cellStyle name="SAPBEXaggData 9 2 4 3 4 3" xfId="26594"/>
    <cellStyle name="SAPBEXaggData 9 2 4 3 5" xfId="26595"/>
    <cellStyle name="SAPBEXaggData 9 2 4 3 5 2" xfId="26596"/>
    <cellStyle name="SAPBEXaggData 9 2 4 3 5 3" xfId="26597"/>
    <cellStyle name="SAPBEXaggData 9 2 4 3 6" xfId="26598"/>
    <cellStyle name="SAPBEXaggData 9 2 4 3 6 2" xfId="26599"/>
    <cellStyle name="SAPBEXaggData 9 2 4 3 7" xfId="26600"/>
    <cellStyle name="SAPBEXaggData 9 2 4 3 8" xfId="26601"/>
    <cellStyle name="SAPBEXaggData 9 2 4 3 9" xfId="26602"/>
    <cellStyle name="SAPBEXaggData 9 2 4 4" xfId="2337"/>
    <cellStyle name="SAPBEXaggData 9 2 4 4 2" xfId="26603"/>
    <cellStyle name="SAPBEXaggData 9 2 4 4 2 2" xfId="26604"/>
    <cellStyle name="SAPBEXaggData 9 2 4 4 3" xfId="26605"/>
    <cellStyle name="SAPBEXaggData 9 2 4 5" xfId="26606"/>
    <cellStyle name="SAPBEXaggData 9 2 4 5 2" xfId="26607"/>
    <cellStyle name="SAPBEXaggData 9 2 4 5 3" xfId="26608"/>
    <cellStyle name="SAPBEXaggData 9 2 4 6" xfId="26609"/>
    <cellStyle name="SAPBEXaggData 9 2 5" xfId="2338"/>
    <cellStyle name="SAPBEXaggData 9 2 5 2" xfId="2339"/>
    <cellStyle name="SAPBEXaggData 9 2 5 2 2" xfId="26610"/>
    <cellStyle name="SAPBEXaggData 9 2 5 2 2 2" xfId="26611"/>
    <cellStyle name="SAPBEXaggData 9 2 5 2 2 2 2" xfId="26612"/>
    <cellStyle name="SAPBEXaggData 9 2 5 2 2 3" xfId="26613"/>
    <cellStyle name="SAPBEXaggData 9 2 5 2 3" xfId="26614"/>
    <cellStyle name="SAPBEXaggData 9 2 5 2 3 2" xfId="26615"/>
    <cellStyle name="SAPBEXaggData 9 2 5 2 3 2 2" xfId="26616"/>
    <cellStyle name="SAPBEXaggData 9 2 5 2 3 3" xfId="26617"/>
    <cellStyle name="SAPBEXaggData 9 2 5 2 4" xfId="26618"/>
    <cellStyle name="SAPBEXaggData 9 2 5 2 4 2" xfId="26619"/>
    <cellStyle name="SAPBEXaggData 9 2 5 2 4 3" xfId="26620"/>
    <cellStyle name="SAPBEXaggData 9 2 5 2 5" xfId="26621"/>
    <cellStyle name="SAPBEXaggData 9 2 5 2 5 2" xfId="26622"/>
    <cellStyle name="SAPBEXaggData 9 2 5 2 6" xfId="26623"/>
    <cellStyle name="SAPBEXaggData 9 2 5 2 7" xfId="26624"/>
    <cellStyle name="SAPBEXaggData 9 2 5 2 8" xfId="26625"/>
    <cellStyle name="SAPBEXaggData 9 2 5 2 9" xfId="26626"/>
    <cellStyle name="SAPBEXaggData 9 2 5 3" xfId="2340"/>
    <cellStyle name="SAPBEXaggData 9 2 5 3 2" xfId="26627"/>
    <cellStyle name="SAPBEXaggData 9 2 5 3 2 2" xfId="26628"/>
    <cellStyle name="SAPBEXaggData 9 2 5 3 3" xfId="26629"/>
    <cellStyle name="SAPBEXaggData 9 2 5 4" xfId="2341"/>
    <cellStyle name="SAPBEXaggData 9 2 5 4 2" xfId="26630"/>
    <cellStyle name="SAPBEXaggData 9 2 5 4 3" xfId="26631"/>
    <cellStyle name="SAPBEXaggData 9 2 5 5" xfId="26632"/>
    <cellStyle name="SAPBEXaggData 9 2 5 6" xfId="26633"/>
    <cellStyle name="SAPBEXaggData 9 2 6" xfId="2342"/>
    <cellStyle name="SAPBEXaggData 9 2 6 10" xfId="26634"/>
    <cellStyle name="SAPBEXaggData 9 2 6 11" xfId="26635"/>
    <cellStyle name="SAPBEXaggData 9 2 6 2" xfId="2343"/>
    <cellStyle name="SAPBEXaggData 9 2 6 2 10" xfId="26636"/>
    <cellStyle name="SAPBEXaggData 9 2 6 2 2" xfId="2344"/>
    <cellStyle name="SAPBEXaggData 9 2 6 2 2 2" xfId="26637"/>
    <cellStyle name="SAPBEXaggData 9 2 6 2 2 2 2" xfId="26638"/>
    <cellStyle name="SAPBEXaggData 9 2 6 2 2 3" xfId="26639"/>
    <cellStyle name="SAPBEXaggData 9 2 6 2 3" xfId="26640"/>
    <cellStyle name="SAPBEXaggData 9 2 6 2 3 2" xfId="26641"/>
    <cellStyle name="SAPBEXaggData 9 2 6 2 3 2 2" xfId="26642"/>
    <cellStyle name="SAPBEXaggData 9 2 6 2 3 3" xfId="26643"/>
    <cellStyle name="SAPBEXaggData 9 2 6 2 4" xfId="26644"/>
    <cellStyle name="SAPBEXaggData 9 2 6 2 4 2" xfId="26645"/>
    <cellStyle name="SAPBEXaggData 9 2 6 2 4 3" xfId="26646"/>
    <cellStyle name="SAPBEXaggData 9 2 6 2 5" xfId="26647"/>
    <cellStyle name="SAPBEXaggData 9 2 6 2 5 2" xfId="26648"/>
    <cellStyle name="SAPBEXaggData 9 2 6 2 5 3" xfId="26649"/>
    <cellStyle name="SAPBEXaggData 9 2 6 2 6" xfId="26650"/>
    <cellStyle name="SAPBEXaggData 9 2 6 2 6 2" xfId="26651"/>
    <cellStyle name="SAPBEXaggData 9 2 6 2 7" xfId="26652"/>
    <cellStyle name="SAPBEXaggData 9 2 6 2 8" xfId="26653"/>
    <cellStyle name="SAPBEXaggData 9 2 6 2 9" xfId="26654"/>
    <cellStyle name="SAPBEXaggData 9 2 6 3" xfId="2345"/>
    <cellStyle name="SAPBEXaggData 9 2 6 3 2" xfId="26655"/>
    <cellStyle name="SAPBEXaggData 9 2 6 3 2 2" xfId="26656"/>
    <cellStyle name="SAPBEXaggData 9 2 6 3 3" xfId="26657"/>
    <cellStyle name="SAPBEXaggData 9 2 6 4" xfId="26658"/>
    <cellStyle name="SAPBEXaggData 9 2 6 4 2" xfId="26659"/>
    <cellStyle name="SAPBEXaggData 9 2 6 4 2 2" xfId="26660"/>
    <cellStyle name="SAPBEXaggData 9 2 6 4 3" xfId="26661"/>
    <cellStyle name="SAPBEXaggData 9 2 6 5" xfId="26662"/>
    <cellStyle name="SAPBEXaggData 9 2 6 5 2" xfId="26663"/>
    <cellStyle name="SAPBEXaggData 9 2 6 5 3" xfId="26664"/>
    <cellStyle name="SAPBEXaggData 9 2 6 6" xfId="26665"/>
    <cellStyle name="SAPBEXaggData 9 2 6 6 2" xfId="26666"/>
    <cellStyle name="SAPBEXaggData 9 2 6 6 3" xfId="26667"/>
    <cellStyle name="SAPBEXaggData 9 2 6 7" xfId="26668"/>
    <cellStyle name="SAPBEXaggData 9 2 6 7 2" xfId="26669"/>
    <cellStyle name="SAPBEXaggData 9 2 6 8" xfId="26670"/>
    <cellStyle name="SAPBEXaggData 9 2 6 9" xfId="26671"/>
    <cellStyle name="SAPBEXaggData 9 2 7" xfId="2346"/>
    <cellStyle name="SAPBEXaggData 9 2 7 10" xfId="26672"/>
    <cellStyle name="SAPBEXaggData 9 2 7 11" xfId="26673"/>
    <cellStyle name="SAPBEXaggData 9 2 7 2" xfId="2347"/>
    <cellStyle name="SAPBEXaggData 9 2 7 2 10" xfId="26674"/>
    <cellStyle name="SAPBEXaggData 9 2 7 2 2" xfId="2348"/>
    <cellStyle name="SAPBEXaggData 9 2 7 2 2 2" xfId="26675"/>
    <cellStyle name="SAPBEXaggData 9 2 7 2 2 2 2" xfId="26676"/>
    <cellStyle name="SAPBEXaggData 9 2 7 2 2 3" xfId="26677"/>
    <cellStyle name="SAPBEXaggData 9 2 7 2 3" xfId="2349"/>
    <cellStyle name="SAPBEXaggData 9 2 7 2 3 2" xfId="26678"/>
    <cellStyle name="SAPBEXaggData 9 2 7 2 3 2 2" xfId="26679"/>
    <cellStyle name="SAPBEXaggData 9 2 7 2 3 3" xfId="26680"/>
    <cellStyle name="SAPBEXaggData 9 2 7 2 4" xfId="26681"/>
    <cellStyle name="SAPBEXaggData 9 2 7 2 4 2" xfId="26682"/>
    <cellStyle name="SAPBEXaggData 9 2 7 2 4 3" xfId="26683"/>
    <cellStyle name="SAPBEXaggData 9 2 7 2 5" xfId="26684"/>
    <cellStyle name="SAPBEXaggData 9 2 7 2 5 2" xfId="26685"/>
    <cellStyle name="SAPBEXaggData 9 2 7 2 5 3" xfId="26686"/>
    <cellStyle name="SAPBEXaggData 9 2 7 2 6" xfId="26687"/>
    <cellStyle name="SAPBEXaggData 9 2 7 2 6 2" xfId="26688"/>
    <cellStyle name="SAPBEXaggData 9 2 7 2 6 3" xfId="26689"/>
    <cellStyle name="SAPBEXaggData 9 2 7 2 7" xfId="26690"/>
    <cellStyle name="SAPBEXaggData 9 2 7 2 7 2" xfId="26691"/>
    <cellStyle name="SAPBEXaggData 9 2 7 2 8" xfId="26692"/>
    <cellStyle name="SAPBEXaggData 9 2 7 2 9" xfId="26693"/>
    <cellStyle name="SAPBEXaggData 9 2 7 3" xfId="2350"/>
    <cellStyle name="SAPBEXaggData 9 2 7 3 2" xfId="26694"/>
    <cellStyle name="SAPBEXaggData 9 2 7 3 2 2" xfId="26695"/>
    <cellStyle name="SAPBEXaggData 9 2 7 3 3" xfId="26696"/>
    <cellStyle name="SAPBEXaggData 9 2 7 4" xfId="2351"/>
    <cellStyle name="SAPBEXaggData 9 2 7 4 2" xfId="26697"/>
    <cellStyle name="SAPBEXaggData 9 2 7 4 2 2" xfId="26698"/>
    <cellStyle name="SAPBEXaggData 9 2 7 4 3" xfId="26699"/>
    <cellStyle name="SAPBEXaggData 9 2 7 5" xfId="26700"/>
    <cellStyle name="SAPBEXaggData 9 2 7 5 2" xfId="26701"/>
    <cellStyle name="SAPBEXaggData 9 2 7 5 3" xfId="26702"/>
    <cellStyle name="SAPBEXaggData 9 2 7 6" xfId="26703"/>
    <cellStyle name="SAPBEXaggData 9 2 7 6 2" xfId="26704"/>
    <cellStyle name="SAPBEXaggData 9 2 7 6 3" xfId="26705"/>
    <cellStyle name="SAPBEXaggData 9 2 7 7" xfId="26706"/>
    <cellStyle name="SAPBEXaggData 9 2 7 7 2" xfId="26707"/>
    <cellStyle name="SAPBEXaggData 9 2 7 7 3" xfId="26708"/>
    <cellStyle name="SAPBEXaggData 9 2 7 8" xfId="26709"/>
    <cellStyle name="SAPBEXaggData 9 2 7 8 2" xfId="26710"/>
    <cellStyle name="SAPBEXaggData 9 2 7 9" xfId="26711"/>
    <cellStyle name="SAPBEXaggData 9 2 8" xfId="2352"/>
    <cellStyle name="SAPBEXaggData 9 2 8 2" xfId="2353"/>
    <cellStyle name="SAPBEXaggData 9 2 8 2 2" xfId="2354"/>
    <cellStyle name="SAPBEXaggData 9 2 8 2 2 2" xfId="26712"/>
    <cellStyle name="SAPBEXaggData 9 2 8 2 2 3" xfId="26713"/>
    <cellStyle name="SAPBEXaggData 9 2 8 2 3" xfId="2355"/>
    <cellStyle name="SAPBEXaggData 9 2 8 2 3 2" xfId="26714"/>
    <cellStyle name="SAPBEXaggData 9 2 8 2 3 3" xfId="26715"/>
    <cellStyle name="SAPBEXaggData 9 2 8 2 4" xfId="26716"/>
    <cellStyle name="SAPBEXaggData 9 2 8 2 5" xfId="26717"/>
    <cellStyle name="SAPBEXaggData 9 2 8 3" xfId="2356"/>
    <cellStyle name="SAPBEXaggData 9 2 8 3 2" xfId="26718"/>
    <cellStyle name="SAPBEXaggData 9 2 8 3 3" xfId="26719"/>
    <cellStyle name="SAPBEXaggData 9 2 8 4" xfId="2357"/>
    <cellStyle name="SAPBEXaggData 9 2 8 4 2" xfId="26720"/>
    <cellStyle name="SAPBEXaggData 9 2 8 4 3" xfId="26721"/>
    <cellStyle name="SAPBEXaggData 9 2 8 5" xfId="26722"/>
    <cellStyle name="SAPBEXaggData 9 2 8 5 2" xfId="26723"/>
    <cellStyle name="SAPBEXaggData 9 2 8 6" xfId="26724"/>
    <cellStyle name="SAPBEXaggData 9 2 8 7" xfId="26725"/>
    <cellStyle name="SAPBEXaggData 9 2 9" xfId="2358"/>
    <cellStyle name="SAPBEXaggData 9 2 9 2" xfId="2359"/>
    <cellStyle name="SAPBEXaggData 9 2 9 2 2" xfId="2360"/>
    <cellStyle name="SAPBEXaggData 9 2 9 2 2 2" xfId="26726"/>
    <cellStyle name="SAPBEXaggData 9 2 9 2 2 3" xfId="26727"/>
    <cellStyle name="SAPBEXaggData 9 2 9 2 3" xfId="2361"/>
    <cellStyle name="SAPBEXaggData 9 2 9 2 3 2" xfId="26728"/>
    <cellStyle name="SAPBEXaggData 9 2 9 2 3 3" xfId="26729"/>
    <cellStyle name="SAPBEXaggData 9 2 9 2 4" xfId="26730"/>
    <cellStyle name="SAPBEXaggData 9 2 9 2 5" xfId="26731"/>
    <cellStyle name="SAPBEXaggData 9 2 9 3" xfId="2362"/>
    <cellStyle name="SAPBEXaggData 9 2 9 3 2" xfId="26732"/>
    <cellStyle name="SAPBEXaggData 9 2 9 3 3" xfId="26733"/>
    <cellStyle name="SAPBEXaggData 9 2 9 4" xfId="2363"/>
    <cellStyle name="SAPBEXaggData 9 2 9 4 2" xfId="26734"/>
    <cellStyle name="SAPBEXaggData 9 2 9 4 3" xfId="26735"/>
    <cellStyle name="SAPBEXaggData 9 2 9 5" xfId="26736"/>
    <cellStyle name="SAPBEXaggData 9 2 9 6" xfId="26737"/>
    <cellStyle name="SAPBEXaggData 9 3" xfId="26738"/>
    <cellStyle name="SAPBEXaggData 9 3 2" xfId="26739"/>
    <cellStyle name="SAPBEXaggData 9 3 3" xfId="26740"/>
    <cellStyle name="SAPBEXaggData 9 4" xfId="26741"/>
    <cellStyle name="SAPBEXaggItem" xfId="2364"/>
    <cellStyle name="SAPBEXaggItem 10" xfId="2365"/>
    <cellStyle name="SAPBEXaggItem 10 2" xfId="2366"/>
    <cellStyle name="SAPBEXaggItem 10 2 10" xfId="2367"/>
    <cellStyle name="SAPBEXaggItem 10 2 10 2" xfId="2368"/>
    <cellStyle name="SAPBEXaggItem 10 2 10 2 2" xfId="26742"/>
    <cellStyle name="SAPBEXaggItem 10 2 10 2 3" xfId="26743"/>
    <cellStyle name="SAPBEXaggItem 10 2 10 3" xfId="2369"/>
    <cellStyle name="SAPBEXaggItem 10 2 10 3 2" xfId="26744"/>
    <cellStyle name="SAPBEXaggItem 10 2 10 3 3" xfId="26745"/>
    <cellStyle name="SAPBEXaggItem 10 2 10 4" xfId="26746"/>
    <cellStyle name="SAPBEXaggItem 10 2 10 5" xfId="26747"/>
    <cellStyle name="SAPBEXaggItem 10 2 11" xfId="2370"/>
    <cellStyle name="SAPBEXaggItem 10 2 11 2" xfId="2371"/>
    <cellStyle name="SAPBEXaggItem 10 2 11 2 2" xfId="26748"/>
    <cellStyle name="SAPBEXaggItem 10 2 11 2 3" xfId="26749"/>
    <cellStyle name="SAPBEXaggItem 10 2 11 3" xfId="2372"/>
    <cellStyle name="SAPBEXaggItem 10 2 11 3 2" xfId="26750"/>
    <cellStyle name="SAPBEXaggItem 10 2 11 3 3" xfId="26751"/>
    <cellStyle name="SAPBEXaggItem 10 2 11 4" xfId="26752"/>
    <cellStyle name="SAPBEXaggItem 10 2 11 5" xfId="26753"/>
    <cellStyle name="SAPBEXaggItem 10 2 12" xfId="2373"/>
    <cellStyle name="SAPBEXaggItem 10 2 12 2" xfId="2374"/>
    <cellStyle name="SAPBEXaggItem 10 2 12 2 2" xfId="26754"/>
    <cellStyle name="SAPBEXaggItem 10 2 12 2 3" xfId="26755"/>
    <cellStyle name="SAPBEXaggItem 10 2 12 3" xfId="2375"/>
    <cellStyle name="SAPBEXaggItem 10 2 12 3 2" xfId="26756"/>
    <cellStyle name="SAPBEXaggItem 10 2 12 3 3" xfId="26757"/>
    <cellStyle name="SAPBEXaggItem 10 2 12 4" xfId="26758"/>
    <cellStyle name="SAPBEXaggItem 10 2 12 5" xfId="26759"/>
    <cellStyle name="SAPBEXaggItem 10 2 13" xfId="26760"/>
    <cellStyle name="SAPBEXaggItem 10 2 13 2" xfId="26761"/>
    <cellStyle name="SAPBEXaggItem 10 2 13 3" xfId="26762"/>
    <cellStyle name="SAPBEXaggItem 10 2 14" xfId="26763"/>
    <cellStyle name="SAPBEXaggItem 10 2 2" xfId="2376"/>
    <cellStyle name="SAPBEXaggItem 10 2 2 10" xfId="2377"/>
    <cellStyle name="SAPBEXaggItem 10 2 2 10 2" xfId="2378"/>
    <cellStyle name="SAPBEXaggItem 10 2 2 10 2 2" xfId="26764"/>
    <cellStyle name="SAPBEXaggItem 10 2 2 10 2 3" xfId="26765"/>
    <cellStyle name="SAPBEXaggItem 10 2 2 10 3" xfId="2379"/>
    <cellStyle name="SAPBEXaggItem 10 2 2 10 3 2" xfId="26766"/>
    <cellStyle name="SAPBEXaggItem 10 2 2 10 3 3" xfId="26767"/>
    <cellStyle name="SAPBEXaggItem 10 2 2 10 4" xfId="26768"/>
    <cellStyle name="SAPBEXaggItem 10 2 2 10 5" xfId="26769"/>
    <cellStyle name="SAPBEXaggItem 10 2 2 11" xfId="26770"/>
    <cellStyle name="SAPBEXaggItem 10 2 2 11 2" xfId="26771"/>
    <cellStyle name="SAPBEXaggItem 10 2 2 11 3" xfId="26772"/>
    <cellStyle name="SAPBEXaggItem 10 2 2 12" xfId="26773"/>
    <cellStyle name="SAPBEXaggItem 10 2 2 2" xfId="2380"/>
    <cellStyle name="SAPBEXaggItem 10 2 2 2 2" xfId="2381"/>
    <cellStyle name="SAPBEXaggItem 10 2 2 2 2 2" xfId="2382"/>
    <cellStyle name="SAPBEXaggItem 10 2 2 2 2 2 2" xfId="26774"/>
    <cellStyle name="SAPBEXaggItem 10 2 2 2 2 2 2 2" xfId="26775"/>
    <cellStyle name="SAPBEXaggItem 10 2 2 2 2 2 2 2 2" xfId="26776"/>
    <cellStyle name="SAPBEXaggItem 10 2 2 2 2 2 2 3" xfId="26777"/>
    <cellStyle name="SAPBEXaggItem 10 2 2 2 2 2 3" xfId="26778"/>
    <cellStyle name="SAPBEXaggItem 10 2 2 2 2 2 3 2" xfId="26779"/>
    <cellStyle name="SAPBEXaggItem 10 2 2 2 2 2 3 3" xfId="26780"/>
    <cellStyle name="SAPBEXaggItem 10 2 2 2 2 2 4" xfId="26781"/>
    <cellStyle name="SAPBEXaggItem 10 2 2 2 2 2 4 2" xfId="26782"/>
    <cellStyle name="SAPBEXaggItem 10 2 2 2 2 2 4 3" xfId="26783"/>
    <cellStyle name="SAPBEXaggItem 10 2 2 2 2 2 5" xfId="26784"/>
    <cellStyle name="SAPBEXaggItem 10 2 2 2 2 2 5 2" xfId="26785"/>
    <cellStyle name="SAPBEXaggItem 10 2 2 2 2 2 6" xfId="26786"/>
    <cellStyle name="SAPBEXaggItem 10 2 2 2 2 2 7" xfId="26787"/>
    <cellStyle name="SAPBEXaggItem 10 2 2 2 2 2 8" xfId="26788"/>
    <cellStyle name="SAPBEXaggItem 10 2 2 2 2 2 9" xfId="26789"/>
    <cellStyle name="SAPBEXaggItem 10 2 2 2 2 3" xfId="26790"/>
    <cellStyle name="SAPBEXaggItem 10 2 2 2 2 3 2" xfId="26791"/>
    <cellStyle name="SAPBEXaggItem 10 2 2 2 2 3 2 2" xfId="26792"/>
    <cellStyle name="SAPBEXaggItem 10 2 2 2 2 3 3" xfId="26793"/>
    <cellStyle name="SAPBEXaggItem 10 2 2 2 2 4" xfId="26794"/>
    <cellStyle name="SAPBEXaggItem 10 2 2 2 2 4 2" xfId="26795"/>
    <cellStyle name="SAPBEXaggItem 10 2 2 2 2 4 3" xfId="26796"/>
    <cellStyle name="SAPBEXaggItem 10 2 2 2 2 5" xfId="26797"/>
    <cellStyle name="SAPBEXaggItem 10 2 2 2 2 6" xfId="26798"/>
    <cellStyle name="SAPBEXaggItem 10 2 2 2 3" xfId="2383"/>
    <cellStyle name="SAPBEXaggItem 10 2 2 2 3 2" xfId="26799"/>
    <cellStyle name="SAPBEXaggItem 10 2 2 2 3 2 2" xfId="26800"/>
    <cellStyle name="SAPBEXaggItem 10 2 2 2 3 2 2 2" xfId="26801"/>
    <cellStyle name="SAPBEXaggItem 10 2 2 2 3 2 3" xfId="26802"/>
    <cellStyle name="SAPBEXaggItem 10 2 2 2 3 3" xfId="26803"/>
    <cellStyle name="SAPBEXaggItem 10 2 2 2 3 3 2" xfId="26804"/>
    <cellStyle name="SAPBEXaggItem 10 2 2 2 3 3 3" xfId="26805"/>
    <cellStyle name="SAPBEXaggItem 10 2 2 2 3 4" xfId="26806"/>
    <cellStyle name="SAPBEXaggItem 10 2 2 2 3 4 2" xfId="26807"/>
    <cellStyle name="SAPBEXaggItem 10 2 2 2 3 4 3" xfId="26808"/>
    <cellStyle name="SAPBEXaggItem 10 2 2 2 3 5" xfId="26809"/>
    <cellStyle name="SAPBEXaggItem 10 2 2 2 3 5 2" xfId="26810"/>
    <cellStyle name="SAPBEXaggItem 10 2 2 2 3 5 3" xfId="26811"/>
    <cellStyle name="SAPBEXaggItem 10 2 2 2 3 6" xfId="26812"/>
    <cellStyle name="SAPBEXaggItem 10 2 2 2 3 6 2" xfId="26813"/>
    <cellStyle name="SAPBEXaggItem 10 2 2 2 3 7" xfId="26814"/>
    <cellStyle name="SAPBEXaggItem 10 2 2 2 3 8" xfId="26815"/>
    <cellStyle name="SAPBEXaggItem 10 2 2 2 3 9" xfId="26816"/>
    <cellStyle name="SAPBEXaggItem 10 2 2 2 4" xfId="2384"/>
    <cellStyle name="SAPBEXaggItem 10 2 2 2 4 2" xfId="26817"/>
    <cellStyle name="SAPBEXaggItem 10 2 2 2 4 2 2" xfId="26818"/>
    <cellStyle name="SAPBEXaggItem 10 2 2 2 4 3" xfId="26819"/>
    <cellStyle name="SAPBEXaggItem 10 2 2 2 5" xfId="26820"/>
    <cellStyle name="SAPBEXaggItem 10 2 2 2 5 2" xfId="26821"/>
    <cellStyle name="SAPBEXaggItem 10 2 2 2 5 3" xfId="26822"/>
    <cellStyle name="SAPBEXaggItem 10 2 2 2 6" xfId="26823"/>
    <cellStyle name="SAPBEXaggItem 10 2 2 3" xfId="2385"/>
    <cellStyle name="SAPBEXaggItem 10 2 2 3 2" xfId="2386"/>
    <cellStyle name="SAPBEXaggItem 10 2 2 3 2 2" xfId="26824"/>
    <cellStyle name="SAPBEXaggItem 10 2 2 3 2 2 2" xfId="26825"/>
    <cellStyle name="SAPBEXaggItem 10 2 2 3 2 2 2 2" xfId="26826"/>
    <cellStyle name="SAPBEXaggItem 10 2 2 3 2 2 3" xfId="26827"/>
    <cellStyle name="SAPBEXaggItem 10 2 2 3 2 3" xfId="26828"/>
    <cellStyle name="SAPBEXaggItem 10 2 2 3 2 3 2" xfId="26829"/>
    <cellStyle name="SAPBEXaggItem 10 2 2 3 2 3 2 2" xfId="26830"/>
    <cellStyle name="SAPBEXaggItem 10 2 2 3 2 3 3" xfId="26831"/>
    <cellStyle name="SAPBEXaggItem 10 2 2 3 2 4" xfId="26832"/>
    <cellStyle name="SAPBEXaggItem 10 2 2 3 2 4 2" xfId="26833"/>
    <cellStyle name="SAPBEXaggItem 10 2 2 3 2 4 3" xfId="26834"/>
    <cellStyle name="SAPBEXaggItem 10 2 2 3 2 5" xfId="26835"/>
    <cellStyle name="SAPBEXaggItem 10 2 2 3 2 5 2" xfId="26836"/>
    <cellStyle name="SAPBEXaggItem 10 2 2 3 2 6" xfId="26837"/>
    <cellStyle name="SAPBEXaggItem 10 2 2 3 2 7" xfId="26838"/>
    <cellStyle name="SAPBEXaggItem 10 2 2 3 2 8" xfId="26839"/>
    <cellStyle name="SAPBEXaggItem 10 2 2 3 2 9" xfId="26840"/>
    <cellStyle name="SAPBEXaggItem 10 2 2 3 3" xfId="2387"/>
    <cellStyle name="SAPBEXaggItem 10 2 2 3 3 2" xfId="26841"/>
    <cellStyle name="SAPBEXaggItem 10 2 2 3 3 2 2" xfId="26842"/>
    <cellStyle name="SAPBEXaggItem 10 2 2 3 3 3" xfId="26843"/>
    <cellStyle name="SAPBEXaggItem 10 2 2 3 4" xfId="2388"/>
    <cellStyle name="SAPBEXaggItem 10 2 2 3 4 2" xfId="26844"/>
    <cellStyle name="SAPBEXaggItem 10 2 2 3 4 3" xfId="26845"/>
    <cellStyle name="SAPBEXaggItem 10 2 2 3 5" xfId="26846"/>
    <cellStyle name="SAPBEXaggItem 10 2 2 3 6" xfId="26847"/>
    <cellStyle name="SAPBEXaggItem 10 2 2 4" xfId="2389"/>
    <cellStyle name="SAPBEXaggItem 10 2 2 4 10" xfId="26848"/>
    <cellStyle name="SAPBEXaggItem 10 2 2 4 11" xfId="26849"/>
    <cellStyle name="SAPBEXaggItem 10 2 2 4 2" xfId="2390"/>
    <cellStyle name="SAPBEXaggItem 10 2 2 4 2 10" xfId="26850"/>
    <cellStyle name="SAPBEXaggItem 10 2 2 4 2 2" xfId="2391"/>
    <cellStyle name="SAPBEXaggItem 10 2 2 4 2 2 2" xfId="26851"/>
    <cellStyle name="SAPBEXaggItem 10 2 2 4 2 2 2 2" xfId="26852"/>
    <cellStyle name="SAPBEXaggItem 10 2 2 4 2 2 3" xfId="26853"/>
    <cellStyle name="SAPBEXaggItem 10 2 2 4 2 3" xfId="26854"/>
    <cellStyle name="SAPBEXaggItem 10 2 2 4 2 3 2" xfId="26855"/>
    <cellStyle name="SAPBEXaggItem 10 2 2 4 2 3 2 2" xfId="26856"/>
    <cellStyle name="SAPBEXaggItem 10 2 2 4 2 3 3" xfId="26857"/>
    <cellStyle name="SAPBEXaggItem 10 2 2 4 2 4" xfId="26858"/>
    <cellStyle name="SAPBEXaggItem 10 2 2 4 2 4 2" xfId="26859"/>
    <cellStyle name="SAPBEXaggItem 10 2 2 4 2 4 3" xfId="26860"/>
    <cellStyle name="SAPBEXaggItem 10 2 2 4 2 5" xfId="26861"/>
    <cellStyle name="SAPBEXaggItem 10 2 2 4 2 5 2" xfId="26862"/>
    <cellStyle name="SAPBEXaggItem 10 2 2 4 2 5 3" xfId="26863"/>
    <cellStyle name="SAPBEXaggItem 10 2 2 4 2 6" xfId="26864"/>
    <cellStyle name="SAPBEXaggItem 10 2 2 4 2 6 2" xfId="26865"/>
    <cellStyle name="SAPBEXaggItem 10 2 2 4 2 7" xfId="26866"/>
    <cellStyle name="SAPBEXaggItem 10 2 2 4 2 8" xfId="26867"/>
    <cellStyle name="SAPBEXaggItem 10 2 2 4 2 9" xfId="26868"/>
    <cellStyle name="SAPBEXaggItem 10 2 2 4 3" xfId="2392"/>
    <cellStyle name="SAPBEXaggItem 10 2 2 4 3 2" xfId="26869"/>
    <cellStyle name="SAPBEXaggItem 10 2 2 4 3 2 2" xfId="26870"/>
    <cellStyle name="SAPBEXaggItem 10 2 2 4 3 3" xfId="26871"/>
    <cellStyle name="SAPBEXaggItem 10 2 2 4 4" xfId="26872"/>
    <cellStyle name="SAPBEXaggItem 10 2 2 4 4 2" xfId="26873"/>
    <cellStyle name="SAPBEXaggItem 10 2 2 4 4 2 2" xfId="26874"/>
    <cellStyle name="SAPBEXaggItem 10 2 2 4 4 3" xfId="26875"/>
    <cellStyle name="SAPBEXaggItem 10 2 2 4 5" xfId="26876"/>
    <cellStyle name="SAPBEXaggItem 10 2 2 4 5 2" xfId="26877"/>
    <cellStyle name="SAPBEXaggItem 10 2 2 4 5 3" xfId="26878"/>
    <cellStyle name="SAPBEXaggItem 10 2 2 4 6" xfId="26879"/>
    <cellStyle name="SAPBEXaggItem 10 2 2 4 6 2" xfId="26880"/>
    <cellStyle name="SAPBEXaggItem 10 2 2 4 6 3" xfId="26881"/>
    <cellStyle name="SAPBEXaggItem 10 2 2 4 7" xfId="26882"/>
    <cellStyle name="SAPBEXaggItem 10 2 2 4 7 2" xfId="26883"/>
    <cellStyle name="SAPBEXaggItem 10 2 2 4 8" xfId="26884"/>
    <cellStyle name="SAPBEXaggItem 10 2 2 4 9" xfId="26885"/>
    <cellStyle name="SAPBEXaggItem 10 2 2 5" xfId="2393"/>
    <cellStyle name="SAPBEXaggItem 10 2 2 5 10" xfId="26886"/>
    <cellStyle name="SAPBEXaggItem 10 2 2 5 11" xfId="26887"/>
    <cellStyle name="SAPBEXaggItem 10 2 2 5 2" xfId="2394"/>
    <cellStyle name="SAPBEXaggItem 10 2 2 5 2 10" xfId="26888"/>
    <cellStyle name="SAPBEXaggItem 10 2 2 5 2 2" xfId="2395"/>
    <cellStyle name="SAPBEXaggItem 10 2 2 5 2 2 2" xfId="26889"/>
    <cellStyle name="SAPBEXaggItem 10 2 2 5 2 2 2 2" xfId="26890"/>
    <cellStyle name="SAPBEXaggItem 10 2 2 5 2 2 3" xfId="26891"/>
    <cellStyle name="SAPBEXaggItem 10 2 2 5 2 3" xfId="2396"/>
    <cellStyle name="SAPBEXaggItem 10 2 2 5 2 3 2" xfId="26892"/>
    <cellStyle name="SAPBEXaggItem 10 2 2 5 2 3 2 2" xfId="26893"/>
    <cellStyle name="SAPBEXaggItem 10 2 2 5 2 3 3" xfId="26894"/>
    <cellStyle name="SAPBEXaggItem 10 2 2 5 2 4" xfId="26895"/>
    <cellStyle name="SAPBEXaggItem 10 2 2 5 2 4 2" xfId="26896"/>
    <cellStyle name="SAPBEXaggItem 10 2 2 5 2 4 3" xfId="26897"/>
    <cellStyle name="SAPBEXaggItem 10 2 2 5 2 5" xfId="26898"/>
    <cellStyle name="SAPBEXaggItem 10 2 2 5 2 5 2" xfId="26899"/>
    <cellStyle name="SAPBEXaggItem 10 2 2 5 2 5 3" xfId="26900"/>
    <cellStyle name="SAPBEXaggItem 10 2 2 5 2 6" xfId="26901"/>
    <cellStyle name="SAPBEXaggItem 10 2 2 5 2 6 2" xfId="26902"/>
    <cellStyle name="SAPBEXaggItem 10 2 2 5 2 6 3" xfId="26903"/>
    <cellStyle name="SAPBEXaggItem 10 2 2 5 2 7" xfId="26904"/>
    <cellStyle name="SAPBEXaggItem 10 2 2 5 2 7 2" xfId="26905"/>
    <cellStyle name="SAPBEXaggItem 10 2 2 5 2 8" xfId="26906"/>
    <cellStyle name="SAPBEXaggItem 10 2 2 5 2 9" xfId="26907"/>
    <cellStyle name="SAPBEXaggItem 10 2 2 5 3" xfId="2397"/>
    <cellStyle name="SAPBEXaggItem 10 2 2 5 3 2" xfId="26908"/>
    <cellStyle name="SAPBEXaggItem 10 2 2 5 3 2 2" xfId="26909"/>
    <cellStyle name="SAPBEXaggItem 10 2 2 5 3 3" xfId="26910"/>
    <cellStyle name="SAPBEXaggItem 10 2 2 5 4" xfId="2398"/>
    <cellStyle name="SAPBEXaggItem 10 2 2 5 4 2" xfId="26911"/>
    <cellStyle name="SAPBEXaggItem 10 2 2 5 4 2 2" xfId="26912"/>
    <cellStyle name="SAPBEXaggItem 10 2 2 5 4 3" xfId="26913"/>
    <cellStyle name="SAPBEXaggItem 10 2 2 5 5" xfId="26914"/>
    <cellStyle name="SAPBEXaggItem 10 2 2 5 5 2" xfId="26915"/>
    <cellStyle name="SAPBEXaggItem 10 2 2 5 5 3" xfId="26916"/>
    <cellStyle name="SAPBEXaggItem 10 2 2 5 6" xfId="26917"/>
    <cellStyle name="SAPBEXaggItem 10 2 2 5 6 2" xfId="26918"/>
    <cellStyle name="SAPBEXaggItem 10 2 2 5 6 3" xfId="26919"/>
    <cellStyle name="SAPBEXaggItem 10 2 2 5 7" xfId="26920"/>
    <cellStyle name="SAPBEXaggItem 10 2 2 5 7 2" xfId="26921"/>
    <cellStyle name="SAPBEXaggItem 10 2 2 5 7 3" xfId="26922"/>
    <cellStyle name="SAPBEXaggItem 10 2 2 5 8" xfId="26923"/>
    <cellStyle name="SAPBEXaggItem 10 2 2 5 8 2" xfId="26924"/>
    <cellStyle name="SAPBEXaggItem 10 2 2 5 9" xfId="26925"/>
    <cellStyle name="SAPBEXaggItem 10 2 2 6" xfId="2399"/>
    <cellStyle name="SAPBEXaggItem 10 2 2 6 2" xfId="2400"/>
    <cellStyle name="SAPBEXaggItem 10 2 2 6 2 2" xfId="2401"/>
    <cellStyle name="SAPBEXaggItem 10 2 2 6 2 2 2" xfId="26926"/>
    <cellStyle name="SAPBEXaggItem 10 2 2 6 2 2 3" xfId="26927"/>
    <cellStyle name="SAPBEXaggItem 10 2 2 6 2 3" xfId="2402"/>
    <cellStyle name="SAPBEXaggItem 10 2 2 6 2 3 2" xfId="26928"/>
    <cellStyle name="SAPBEXaggItem 10 2 2 6 2 3 3" xfId="26929"/>
    <cellStyle name="SAPBEXaggItem 10 2 2 6 2 4" xfId="26930"/>
    <cellStyle name="SAPBEXaggItem 10 2 2 6 2 5" xfId="26931"/>
    <cellStyle name="SAPBEXaggItem 10 2 2 6 3" xfId="2403"/>
    <cellStyle name="SAPBEXaggItem 10 2 2 6 3 2" xfId="26932"/>
    <cellStyle name="SAPBEXaggItem 10 2 2 6 3 3" xfId="26933"/>
    <cellStyle name="SAPBEXaggItem 10 2 2 6 4" xfId="2404"/>
    <cellStyle name="SAPBEXaggItem 10 2 2 6 4 2" xfId="26934"/>
    <cellStyle name="SAPBEXaggItem 10 2 2 6 4 3" xfId="26935"/>
    <cellStyle name="SAPBEXaggItem 10 2 2 6 5" xfId="26936"/>
    <cellStyle name="SAPBEXaggItem 10 2 2 6 5 2" xfId="26937"/>
    <cellStyle name="SAPBEXaggItem 10 2 2 6 6" xfId="26938"/>
    <cellStyle name="SAPBEXaggItem 10 2 2 6 7" xfId="26939"/>
    <cellStyle name="SAPBEXaggItem 10 2 2 7" xfId="2405"/>
    <cellStyle name="SAPBEXaggItem 10 2 2 7 2" xfId="2406"/>
    <cellStyle name="SAPBEXaggItem 10 2 2 7 2 2" xfId="2407"/>
    <cellStyle name="SAPBEXaggItem 10 2 2 7 2 2 2" xfId="26940"/>
    <cellStyle name="SAPBEXaggItem 10 2 2 7 2 2 3" xfId="26941"/>
    <cellStyle name="SAPBEXaggItem 10 2 2 7 2 3" xfId="2408"/>
    <cellStyle name="SAPBEXaggItem 10 2 2 7 2 3 2" xfId="26942"/>
    <cellStyle name="SAPBEXaggItem 10 2 2 7 2 3 3" xfId="26943"/>
    <cellStyle name="SAPBEXaggItem 10 2 2 7 2 4" xfId="26944"/>
    <cellStyle name="SAPBEXaggItem 10 2 2 7 2 5" xfId="26945"/>
    <cellStyle name="SAPBEXaggItem 10 2 2 7 3" xfId="2409"/>
    <cellStyle name="SAPBEXaggItem 10 2 2 7 3 2" xfId="26946"/>
    <cellStyle name="SAPBEXaggItem 10 2 2 7 3 3" xfId="26947"/>
    <cellStyle name="SAPBEXaggItem 10 2 2 7 4" xfId="2410"/>
    <cellStyle name="SAPBEXaggItem 10 2 2 7 4 2" xfId="26948"/>
    <cellStyle name="SAPBEXaggItem 10 2 2 7 4 3" xfId="26949"/>
    <cellStyle name="SAPBEXaggItem 10 2 2 7 5" xfId="26950"/>
    <cellStyle name="SAPBEXaggItem 10 2 2 7 6" xfId="26951"/>
    <cellStyle name="SAPBEXaggItem 10 2 2 8" xfId="2411"/>
    <cellStyle name="SAPBEXaggItem 10 2 2 8 2" xfId="2412"/>
    <cellStyle name="SAPBEXaggItem 10 2 2 8 2 2" xfId="26952"/>
    <cellStyle name="SAPBEXaggItem 10 2 2 8 2 3" xfId="26953"/>
    <cellStyle name="SAPBEXaggItem 10 2 2 8 3" xfId="2413"/>
    <cellStyle name="SAPBEXaggItem 10 2 2 8 3 2" xfId="26954"/>
    <cellStyle name="SAPBEXaggItem 10 2 2 8 3 3" xfId="26955"/>
    <cellStyle name="SAPBEXaggItem 10 2 2 8 4" xfId="26956"/>
    <cellStyle name="SAPBEXaggItem 10 2 2 8 5" xfId="26957"/>
    <cellStyle name="SAPBEXaggItem 10 2 2 9" xfId="2414"/>
    <cellStyle name="SAPBEXaggItem 10 2 2 9 2" xfId="2415"/>
    <cellStyle name="SAPBEXaggItem 10 2 2 9 2 2" xfId="26958"/>
    <cellStyle name="SAPBEXaggItem 10 2 2 9 2 3" xfId="26959"/>
    <cellStyle name="SAPBEXaggItem 10 2 2 9 3" xfId="2416"/>
    <cellStyle name="SAPBEXaggItem 10 2 2 9 3 2" xfId="26960"/>
    <cellStyle name="SAPBEXaggItem 10 2 2 9 3 3" xfId="26961"/>
    <cellStyle name="SAPBEXaggItem 10 2 2 9 4" xfId="26962"/>
    <cellStyle name="SAPBEXaggItem 10 2 2 9 5" xfId="26963"/>
    <cellStyle name="SAPBEXaggItem 10 2 3" xfId="2417"/>
    <cellStyle name="SAPBEXaggItem 10 2 3 10" xfId="2418"/>
    <cellStyle name="SAPBEXaggItem 10 2 3 10 2" xfId="2419"/>
    <cellStyle name="SAPBEXaggItem 10 2 3 10 2 2" xfId="26964"/>
    <cellStyle name="SAPBEXaggItem 10 2 3 10 2 3" xfId="26965"/>
    <cellStyle name="SAPBEXaggItem 10 2 3 10 3" xfId="2420"/>
    <cellStyle name="SAPBEXaggItem 10 2 3 10 3 2" xfId="26966"/>
    <cellStyle name="SAPBEXaggItem 10 2 3 10 3 3" xfId="26967"/>
    <cellStyle name="SAPBEXaggItem 10 2 3 10 4" xfId="26968"/>
    <cellStyle name="SAPBEXaggItem 10 2 3 10 5" xfId="26969"/>
    <cellStyle name="SAPBEXaggItem 10 2 3 11" xfId="26970"/>
    <cellStyle name="SAPBEXaggItem 10 2 3 11 2" xfId="26971"/>
    <cellStyle name="SAPBEXaggItem 10 2 3 11 3" xfId="26972"/>
    <cellStyle name="SAPBEXaggItem 10 2 3 12" xfId="26973"/>
    <cellStyle name="SAPBEXaggItem 10 2 3 2" xfId="2421"/>
    <cellStyle name="SAPBEXaggItem 10 2 3 2 2" xfId="2422"/>
    <cellStyle name="SAPBEXaggItem 10 2 3 2 2 2" xfId="2423"/>
    <cellStyle name="SAPBEXaggItem 10 2 3 2 2 2 2" xfId="26974"/>
    <cellStyle name="SAPBEXaggItem 10 2 3 2 2 2 2 2" xfId="26975"/>
    <cellStyle name="SAPBEXaggItem 10 2 3 2 2 2 2 2 2" xfId="26976"/>
    <cellStyle name="SAPBEXaggItem 10 2 3 2 2 2 2 3" xfId="26977"/>
    <cellStyle name="SAPBEXaggItem 10 2 3 2 2 2 3" xfId="26978"/>
    <cellStyle name="SAPBEXaggItem 10 2 3 2 2 2 3 2" xfId="26979"/>
    <cellStyle name="SAPBEXaggItem 10 2 3 2 2 2 3 3" xfId="26980"/>
    <cellStyle name="SAPBEXaggItem 10 2 3 2 2 2 4" xfId="26981"/>
    <cellStyle name="SAPBEXaggItem 10 2 3 2 2 2 4 2" xfId="26982"/>
    <cellStyle name="SAPBEXaggItem 10 2 3 2 2 2 4 3" xfId="26983"/>
    <cellStyle name="SAPBEXaggItem 10 2 3 2 2 2 5" xfId="26984"/>
    <cellStyle name="SAPBEXaggItem 10 2 3 2 2 2 5 2" xfId="26985"/>
    <cellStyle name="SAPBEXaggItem 10 2 3 2 2 2 6" xfId="26986"/>
    <cellStyle name="SAPBEXaggItem 10 2 3 2 2 2 7" xfId="26987"/>
    <cellStyle name="SAPBEXaggItem 10 2 3 2 2 2 8" xfId="26988"/>
    <cellStyle name="SAPBEXaggItem 10 2 3 2 2 2 9" xfId="26989"/>
    <cellStyle name="SAPBEXaggItem 10 2 3 2 2 3" xfId="26990"/>
    <cellStyle name="SAPBEXaggItem 10 2 3 2 2 3 2" xfId="26991"/>
    <cellStyle name="SAPBEXaggItem 10 2 3 2 2 3 2 2" xfId="26992"/>
    <cellStyle name="SAPBEXaggItem 10 2 3 2 2 3 3" xfId="26993"/>
    <cellStyle name="SAPBEXaggItem 10 2 3 2 2 4" xfId="26994"/>
    <cellStyle name="SAPBEXaggItem 10 2 3 2 2 4 2" xfId="26995"/>
    <cellStyle name="SAPBEXaggItem 10 2 3 2 2 4 3" xfId="26996"/>
    <cellStyle name="SAPBEXaggItem 10 2 3 2 2 5" xfId="26997"/>
    <cellStyle name="SAPBEXaggItem 10 2 3 2 2 6" xfId="26998"/>
    <cellStyle name="SAPBEXaggItem 10 2 3 2 3" xfId="2424"/>
    <cellStyle name="SAPBEXaggItem 10 2 3 2 3 2" xfId="26999"/>
    <cellStyle name="SAPBEXaggItem 10 2 3 2 3 2 2" xfId="27000"/>
    <cellStyle name="SAPBEXaggItem 10 2 3 2 3 2 2 2" xfId="27001"/>
    <cellStyle name="SAPBEXaggItem 10 2 3 2 3 2 3" xfId="27002"/>
    <cellStyle name="SAPBEXaggItem 10 2 3 2 3 3" xfId="27003"/>
    <cellStyle name="SAPBEXaggItem 10 2 3 2 3 3 2" xfId="27004"/>
    <cellStyle name="SAPBEXaggItem 10 2 3 2 3 3 3" xfId="27005"/>
    <cellStyle name="SAPBEXaggItem 10 2 3 2 3 4" xfId="27006"/>
    <cellStyle name="SAPBEXaggItem 10 2 3 2 3 4 2" xfId="27007"/>
    <cellStyle name="SAPBEXaggItem 10 2 3 2 3 4 3" xfId="27008"/>
    <cellStyle name="SAPBEXaggItem 10 2 3 2 3 5" xfId="27009"/>
    <cellStyle name="SAPBEXaggItem 10 2 3 2 3 5 2" xfId="27010"/>
    <cellStyle name="SAPBEXaggItem 10 2 3 2 3 5 3" xfId="27011"/>
    <cellStyle name="SAPBEXaggItem 10 2 3 2 3 6" xfId="27012"/>
    <cellStyle name="SAPBEXaggItem 10 2 3 2 3 6 2" xfId="27013"/>
    <cellStyle name="SAPBEXaggItem 10 2 3 2 3 7" xfId="27014"/>
    <cellStyle name="SAPBEXaggItem 10 2 3 2 3 8" xfId="27015"/>
    <cellStyle name="SAPBEXaggItem 10 2 3 2 3 9" xfId="27016"/>
    <cellStyle name="SAPBEXaggItem 10 2 3 2 4" xfId="2425"/>
    <cellStyle name="SAPBEXaggItem 10 2 3 2 4 2" xfId="27017"/>
    <cellStyle name="SAPBEXaggItem 10 2 3 2 4 2 2" xfId="27018"/>
    <cellStyle name="SAPBEXaggItem 10 2 3 2 4 3" xfId="27019"/>
    <cellStyle name="SAPBEXaggItem 10 2 3 2 5" xfId="27020"/>
    <cellStyle name="SAPBEXaggItem 10 2 3 2 5 2" xfId="27021"/>
    <cellStyle name="SAPBEXaggItem 10 2 3 2 5 3" xfId="27022"/>
    <cellStyle name="SAPBEXaggItem 10 2 3 2 6" xfId="27023"/>
    <cellStyle name="SAPBEXaggItem 10 2 3 3" xfId="2426"/>
    <cellStyle name="SAPBEXaggItem 10 2 3 3 2" xfId="2427"/>
    <cellStyle name="SAPBEXaggItem 10 2 3 3 2 2" xfId="27024"/>
    <cellStyle name="SAPBEXaggItem 10 2 3 3 2 2 2" xfId="27025"/>
    <cellStyle name="SAPBEXaggItem 10 2 3 3 2 2 2 2" xfId="27026"/>
    <cellStyle name="SAPBEXaggItem 10 2 3 3 2 2 3" xfId="27027"/>
    <cellStyle name="SAPBEXaggItem 10 2 3 3 2 3" xfId="27028"/>
    <cellStyle name="SAPBEXaggItem 10 2 3 3 2 3 2" xfId="27029"/>
    <cellStyle name="SAPBEXaggItem 10 2 3 3 2 3 2 2" xfId="27030"/>
    <cellStyle name="SAPBEXaggItem 10 2 3 3 2 3 3" xfId="27031"/>
    <cellStyle name="SAPBEXaggItem 10 2 3 3 2 4" xfId="27032"/>
    <cellStyle name="SAPBEXaggItem 10 2 3 3 2 4 2" xfId="27033"/>
    <cellStyle name="SAPBEXaggItem 10 2 3 3 2 4 3" xfId="27034"/>
    <cellStyle name="SAPBEXaggItem 10 2 3 3 2 5" xfId="27035"/>
    <cellStyle name="SAPBEXaggItem 10 2 3 3 2 5 2" xfId="27036"/>
    <cellStyle name="SAPBEXaggItem 10 2 3 3 2 6" xfId="27037"/>
    <cellStyle name="SAPBEXaggItem 10 2 3 3 2 7" xfId="27038"/>
    <cellStyle name="SAPBEXaggItem 10 2 3 3 2 8" xfId="27039"/>
    <cellStyle name="SAPBEXaggItem 10 2 3 3 2 9" xfId="27040"/>
    <cellStyle name="SAPBEXaggItem 10 2 3 3 3" xfId="2428"/>
    <cellStyle name="SAPBEXaggItem 10 2 3 3 3 2" xfId="27041"/>
    <cellStyle name="SAPBEXaggItem 10 2 3 3 3 2 2" xfId="27042"/>
    <cellStyle name="SAPBEXaggItem 10 2 3 3 3 3" xfId="27043"/>
    <cellStyle name="SAPBEXaggItem 10 2 3 3 4" xfId="2429"/>
    <cellStyle name="SAPBEXaggItem 10 2 3 3 4 2" xfId="27044"/>
    <cellStyle name="SAPBEXaggItem 10 2 3 3 4 3" xfId="27045"/>
    <cellStyle name="SAPBEXaggItem 10 2 3 3 5" xfId="27046"/>
    <cellStyle name="SAPBEXaggItem 10 2 3 3 6" xfId="27047"/>
    <cellStyle name="SAPBEXaggItem 10 2 3 4" xfId="2430"/>
    <cellStyle name="SAPBEXaggItem 10 2 3 4 10" xfId="27048"/>
    <cellStyle name="SAPBEXaggItem 10 2 3 4 11" xfId="27049"/>
    <cellStyle name="SAPBEXaggItem 10 2 3 4 2" xfId="2431"/>
    <cellStyle name="SAPBEXaggItem 10 2 3 4 2 10" xfId="27050"/>
    <cellStyle name="SAPBEXaggItem 10 2 3 4 2 2" xfId="2432"/>
    <cellStyle name="SAPBEXaggItem 10 2 3 4 2 2 2" xfId="27051"/>
    <cellStyle name="SAPBEXaggItem 10 2 3 4 2 2 2 2" xfId="27052"/>
    <cellStyle name="SAPBEXaggItem 10 2 3 4 2 2 3" xfId="27053"/>
    <cellStyle name="SAPBEXaggItem 10 2 3 4 2 3" xfId="27054"/>
    <cellStyle name="SAPBEXaggItem 10 2 3 4 2 3 2" xfId="27055"/>
    <cellStyle name="SAPBEXaggItem 10 2 3 4 2 3 2 2" xfId="27056"/>
    <cellStyle name="SAPBEXaggItem 10 2 3 4 2 3 3" xfId="27057"/>
    <cellStyle name="SAPBEXaggItem 10 2 3 4 2 4" xfId="27058"/>
    <cellStyle name="SAPBEXaggItem 10 2 3 4 2 4 2" xfId="27059"/>
    <cellStyle name="SAPBEXaggItem 10 2 3 4 2 4 3" xfId="27060"/>
    <cellStyle name="SAPBEXaggItem 10 2 3 4 2 5" xfId="27061"/>
    <cellStyle name="SAPBEXaggItem 10 2 3 4 2 5 2" xfId="27062"/>
    <cellStyle name="SAPBEXaggItem 10 2 3 4 2 5 3" xfId="27063"/>
    <cellStyle name="SAPBEXaggItem 10 2 3 4 2 6" xfId="27064"/>
    <cellStyle name="SAPBEXaggItem 10 2 3 4 2 6 2" xfId="27065"/>
    <cellStyle name="SAPBEXaggItem 10 2 3 4 2 7" xfId="27066"/>
    <cellStyle name="SAPBEXaggItem 10 2 3 4 2 8" xfId="27067"/>
    <cellStyle name="SAPBEXaggItem 10 2 3 4 2 9" xfId="27068"/>
    <cellStyle name="SAPBEXaggItem 10 2 3 4 3" xfId="2433"/>
    <cellStyle name="SAPBEXaggItem 10 2 3 4 3 2" xfId="27069"/>
    <cellStyle name="SAPBEXaggItem 10 2 3 4 3 2 2" xfId="27070"/>
    <cellStyle name="SAPBEXaggItem 10 2 3 4 3 3" xfId="27071"/>
    <cellStyle name="SAPBEXaggItem 10 2 3 4 4" xfId="27072"/>
    <cellStyle name="SAPBEXaggItem 10 2 3 4 4 2" xfId="27073"/>
    <cellStyle name="SAPBEXaggItem 10 2 3 4 4 2 2" xfId="27074"/>
    <cellStyle name="SAPBEXaggItem 10 2 3 4 4 3" xfId="27075"/>
    <cellStyle name="SAPBEXaggItem 10 2 3 4 5" xfId="27076"/>
    <cellStyle name="SAPBEXaggItem 10 2 3 4 5 2" xfId="27077"/>
    <cellStyle name="SAPBEXaggItem 10 2 3 4 5 3" xfId="27078"/>
    <cellStyle name="SAPBEXaggItem 10 2 3 4 6" xfId="27079"/>
    <cellStyle name="SAPBEXaggItem 10 2 3 4 6 2" xfId="27080"/>
    <cellStyle name="SAPBEXaggItem 10 2 3 4 6 3" xfId="27081"/>
    <cellStyle name="SAPBEXaggItem 10 2 3 4 7" xfId="27082"/>
    <cellStyle name="SAPBEXaggItem 10 2 3 4 7 2" xfId="27083"/>
    <cellStyle name="SAPBEXaggItem 10 2 3 4 8" xfId="27084"/>
    <cellStyle name="SAPBEXaggItem 10 2 3 4 9" xfId="27085"/>
    <cellStyle name="SAPBEXaggItem 10 2 3 5" xfId="2434"/>
    <cellStyle name="SAPBEXaggItem 10 2 3 5 10" xfId="27086"/>
    <cellStyle name="SAPBEXaggItem 10 2 3 5 11" xfId="27087"/>
    <cellStyle name="SAPBEXaggItem 10 2 3 5 2" xfId="2435"/>
    <cellStyle name="SAPBEXaggItem 10 2 3 5 2 10" xfId="27088"/>
    <cellStyle name="SAPBEXaggItem 10 2 3 5 2 2" xfId="2436"/>
    <cellStyle name="SAPBEXaggItem 10 2 3 5 2 2 2" xfId="27089"/>
    <cellStyle name="SAPBEXaggItem 10 2 3 5 2 2 2 2" xfId="27090"/>
    <cellStyle name="SAPBEXaggItem 10 2 3 5 2 2 3" xfId="27091"/>
    <cellStyle name="SAPBEXaggItem 10 2 3 5 2 3" xfId="2437"/>
    <cellStyle name="SAPBEXaggItem 10 2 3 5 2 3 2" xfId="27092"/>
    <cellStyle name="SAPBEXaggItem 10 2 3 5 2 3 2 2" xfId="27093"/>
    <cellStyle name="SAPBEXaggItem 10 2 3 5 2 3 3" xfId="27094"/>
    <cellStyle name="SAPBEXaggItem 10 2 3 5 2 4" xfId="27095"/>
    <cellStyle name="SAPBEXaggItem 10 2 3 5 2 4 2" xfId="27096"/>
    <cellStyle name="SAPBEXaggItem 10 2 3 5 2 4 3" xfId="27097"/>
    <cellStyle name="SAPBEXaggItem 10 2 3 5 2 5" xfId="27098"/>
    <cellStyle name="SAPBEXaggItem 10 2 3 5 2 5 2" xfId="27099"/>
    <cellStyle name="SAPBEXaggItem 10 2 3 5 2 5 3" xfId="27100"/>
    <cellStyle name="SAPBEXaggItem 10 2 3 5 2 6" xfId="27101"/>
    <cellStyle name="SAPBEXaggItem 10 2 3 5 2 6 2" xfId="27102"/>
    <cellStyle name="SAPBEXaggItem 10 2 3 5 2 6 3" xfId="27103"/>
    <cellStyle name="SAPBEXaggItem 10 2 3 5 2 7" xfId="27104"/>
    <cellStyle name="SAPBEXaggItem 10 2 3 5 2 7 2" xfId="27105"/>
    <cellStyle name="SAPBEXaggItem 10 2 3 5 2 8" xfId="27106"/>
    <cellStyle name="SAPBEXaggItem 10 2 3 5 2 9" xfId="27107"/>
    <cellStyle name="SAPBEXaggItem 10 2 3 5 3" xfId="2438"/>
    <cellStyle name="SAPBEXaggItem 10 2 3 5 3 2" xfId="27108"/>
    <cellStyle name="SAPBEXaggItem 10 2 3 5 3 2 2" xfId="27109"/>
    <cellStyle name="SAPBEXaggItem 10 2 3 5 3 3" xfId="27110"/>
    <cellStyle name="SAPBEXaggItem 10 2 3 5 4" xfId="2439"/>
    <cellStyle name="SAPBEXaggItem 10 2 3 5 4 2" xfId="27111"/>
    <cellStyle name="SAPBEXaggItem 10 2 3 5 4 2 2" xfId="27112"/>
    <cellStyle name="SAPBEXaggItem 10 2 3 5 4 3" xfId="27113"/>
    <cellStyle name="SAPBEXaggItem 10 2 3 5 5" xfId="27114"/>
    <cellStyle name="SAPBEXaggItem 10 2 3 5 5 2" xfId="27115"/>
    <cellStyle name="SAPBEXaggItem 10 2 3 5 5 3" xfId="27116"/>
    <cellStyle name="SAPBEXaggItem 10 2 3 5 6" xfId="27117"/>
    <cellStyle name="SAPBEXaggItem 10 2 3 5 6 2" xfId="27118"/>
    <cellStyle name="SAPBEXaggItem 10 2 3 5 6 3" xfId="27119"/>
    <cellStyle name="SAPBEXaggItem 10 2 3 5 7" xfId="27120"/>
    <cellStyle name="SAPBEXaggItem 10 2 3 5 7 2" xfId="27121"/>
    <cellStyle name="SAPBEXaggItem 10 2 3 5 7 3" xfId="27122"/>
    <cellStyle name="SAPBEXaggItem 10 2 3 5 8" xfId="27123"/>
    <cellStyle name="SAPBEXaggItem 10 2 3 5 8 2" xfId="27124"/>
    <cellStyle name="SAPBEXaggItem 10 2 3 5 9" xfId="27125"/>
    <cellStyle name="SAPBEXaggItem 10 2 3 6" xfId="2440"/>
    <cellStyle name="SAPBEXaggItem 10 2 3 6 2" xfId="2441"/>
    <cellStyle name="SAPBEXaggItem 10 2 3 6 2 2" xfId="2442"/>
    <cellStyle name="SAPBEXaggItem 10 2 3 6 2 2 2" xfId="27126"/>
    <cellStyle name="SAPBEXaggItem 10 2 3 6 2 2 3" xfId="27127"/>
    <cellStyle name="SAPBEXaggItem 10 2 3 6 2 3" xfId="2443"/>
    <cellStyle name="SAPBEXaggItem 10 2 3 6 2 3 2" xfId="27128"/>
    <cellStyle name="SAPBEXaggItem 10 2 3 6 2 3 3" xfId="27129"/>
    <cellStyle name="SAPBEXaggItem 10 2 3 6 2 4" xfId="27130"/>
    <cellStyle name="SAPBEXaggItem 10 2 3 6 2 5" xfId="27131"/>
    <cellStyle name="SAPBEXaggItem 10 2 3 6 3" xfId="2444"/>
    <cellStyle name="SAPBEXaggItem 10 2 3 6 3 2" xfId="27132"/>
    <cellStyle name="SAPBEXaggItem 10 2 3 6 3 3" xfId="27133"/>
    <cellStyle name="SAPBEXaggItem 10 2 3 6 4" xfId="2445"/>
    <cellStyle name="SAPBEXaggItem 10 2 3 6 4 2" xfId="27134"/>
    <cellStyle name="SAPBEXaggItem 10 2 3 6 4 3" xfId="27135"/>
    <cellStyle name="SAPBEXaggItem 10 2 3 6 5" xfId="27136"/>
    <cellStyle name="SAPBEXaggItem 10 2 3 6 5 2" xfId="27137"/>
    <cellStyle name="SAPBEXaggItem 10 2 3 6 6" xfId="27138"/>
    <cellStyle name="SAPBEXaggItem 10 2 3 6 7" xfId="27139"/>
    <cellStyle name="SAPBEXaggItem 10 2 3 7" xfId="2446"/>
    <cellStyle name="SAPBEXaggItem 10 2 3 7 2" xfId="2447"/>
    <cellStyle name="SAPBEXaggItem 10 2 3 7 2 2" xfId="2448"/>
    <cellStyle name="SAPBEXaggItem 10 2 3 7 2 2 2" xfId="27140"/>
    <cellStyle name="SAPBEXaggItem 10 2 3 7 2 2 3" xfId="27141"/>
    <cellStyle name="SAPBEXaggItem 10 2 3 7 2 3" xfId="2449"/>
    <cellStyle name="SAPBEXaggItem 10 2 3 7 2 3 2" xfId="27142"/>
    <cellStyle name="SAPBEXaggItem 10 2 3 7 2 3 3" xfId="27143"/>
    <cellStyle name="SAPBEXaggItem 10 2 3 7 2 4" xfId="27144"/>
    <cellStyle name="SAPBEXaggItem 10 2 3 7 2 5" xfId="27145"/>
    <cellStyle name="SAPBEXaggItem 10 2 3 7 3" xfId="2450"/>
    <cellStyle name="SAPBEXaggItem 10 2 3 7 3 2" xfId="27146"/>
    <cellStyle name="SAPBEXaggItem 10 2 3 7 3 3" xfId="27147"/>
    <cellStyle name="SAPBEXaggItem 10 2 3 7 4" xfId="2451"/>
    <cellStyle name="SAPBEXaggItem 10 2 3 7 4 2" xfId="27148"/>
    <cellStyle name="SAPBEXaggItem 10 2 3 7 4 3" xfId="27149"/>
    <cellStyle name="SAPBEXaggItem 10 2 3 7 5" xfId="27150"/>
    <cellStyle name="SAPBEXaggItem 10 2 3 7 6" xfId="27151"/>
    <cellStyle name="SAPBEXaggItem 10 2 3 8" xfId="2452"/>
    <cellStyle name="SAPBEXaggItem 10 2 3 8 2" xfId="2453"/>
    <cellStyle name="SAPBEXaggItem 10 2 3 8 2 2" xfId="27152"/>
    <cellStyle name="SAPBEXaggItem 10 2 3 8 2 3" xfId="27153"/>
    <cellStyle name="SAPBEXaggItem 10 2 3 8 3" xfId="2454"/>
    <cellStyle name="SAPBEXaggItem 10 2 3 8 3 2" xfId="27154"/>
    <cellStyle name="SAPBEXaggItem 10 2 3 8 3 3" xfId="27155"/>
    <cellStyle name="SAPBEXaggItem 10 2 3 8 4" xfId="27156"/>
    <cellStyle name="SAPBEXaggItem 10 2 3 8 5" xfId="27157"/>
    <cellStyle name="SAPBEXaggItem 10 2 3 9" xfId="2455"/>
    <cellStyle name="SAPBEXaggItem 10 2 3 9 2" xfId="2456"/>
    <cellStyle name="SAPBEXaggItem 10 2 3 9 2 2" xfId="27158"/>
    <cellStyle name="SAPBEXaggItem 10 2 3 9 2 3" xfId="27159"/>
    <cellStyle name="SAPBEXaggItem 10 2 3 9 3" xfId="2457"/>
    <cellStyle name="SAPBEXaggItem 10 2 3 9 3 2" xfId="27160"/>
    <cellStyle name="SAPBEXaggItem 10 2 3 9 3 3" xfId="27161"/>
    <cellStyle name="SAPBEXaggItem 10 2 3 9 4" xfId="27162"/>
    <cellStyle name="SAPBEXaggItem 10 2 3 9 5" xfId="27163"/>
    <cellStyle name="SAPBEXaggItem 10 2 4" xfId="2458"/>
    <cellStyle name="SAPBEXaggItem 10 2 4 2" xfId="2459"/>
    <cellStyle name="SAPBEXaggItem 10 2 4 2 2" xfId="2460"/>
    <cellStyle name="SAPBEXaggItem 10 2 4 2 2 2" xfId="27164"/>
    <cellStyle name="SAPBEXaggItem 10 2 4 2 2 2 2" xfId="27165"/>
    <cellStyle name="SAPBEXaggItem 10 2 4 2 2 2 2 2" xfId="27166"/>
    <cellStyle name="SAPBEXaggItem 10 2 4 2 2 2 3" xfId="27167"/>
    <cellStyle name="SAPBEXaggItem 10 2 4 2 2 3" xfId="27168"/>
    <cellStyle name="SAPBEXaggItem 10 2 4 2 2 3 2" xfId="27169"/>
    <cellStyle name="SAPBEXaggItem 10 2 4 2 2 3 3" xfId="27170"/>
    <cellStyle name="SAPBEXaggItem 10 2 4 2 2 4" xfId="27171"/>
    <cellStyle name="SAPBEXaggItem 10 2 4 2 2 4 2" xfId="27172"/>
    <cellStyle name="SAPBEXaggItem 10 2 4 2 2 4 3" xfId="27173"/>
    <cellStyle name="SAPBEXaggItem 10 2 4 2 2 5" xfId="27174"/>
    <cellStyle name="SAPBEXaggItem 10 2 4 2 2 5 2" xfId="27175"/>
    <cellStyle name="SAPBEXaggItem 10 2 4 2 2 6" xfId="27176"/>
    <cellStyle name="SAPBEXaggItem 10 2 4 2 2 7" xfId="27177"/>
    <cellStyle name="SAPBEXaggItem 10 2 4 2 2 8" xfId="27178"/>
    <cellStyle name="SAPBEXaggItem 10 2 4 2 2 9" xfId="27179"/>
    <cellStyle name="SAPBEXaggItem 10 2 4 2 3" xfId="27180"/>
    <cellStyle name="SAPBEXaggItem 10 2 4 2 3 2" xfId="27181"/>
    <cellStyle name="SAPBEXaggItem 10 2 4 2 3 2 2" xfId="27182"/>
    <cellStyle name="SAPBEXaggItem 10 2 4 2 3 3" xfId="27183"/>
    <cellStyle name="SAPBEXaggItem 10 2 4 2 4" xfId="27184"/>
    <cellStyle name="SAPBEXaggItem 10 2 4 2 4 2" xfId="27185"/>
    <cellStyle name="SAPBEXaggItem 10 2 4 2 4 3" xfId="27186"/>
    <cellStyle name="SAPBEXaggItem 10 2 4 2 5" xfId="27187"/>
    <cellStyle name="SAPBEXaggItem 10 2 4 2 6" xfId="27188"/>
    <cellStyle name="SAPBEXaggItem 10 2 4 3" xfId="2461"/>
    <cellStyle name="SAPBEXaggItem 10 2 4 3 2" xfId="27189"/>
    <cellStyle name="SAPBEXaggItem 10 2 4 3 2 2" xfId="27190"/>
    <cellStyle name="SAPBEXaggItem 10 2 4 3 2 2 2" xfId="27191"/>
    <cellStyle name="SAPBEXaggItem 10 2 4 3 2 3" xfId="27192"/>
    <cellStyle name="SAPBEXaggItem 10 2 4 3 3" xfId="27193"/>
    <cellStyle name="SAPBEXaggItem 10 2 4 3 3 2" xfId="27194"/>
    <cellStyle name="SAPBEXaggItem 10 2 4 3 3 3" xfId="27195"/>
    <cellStyle name="SAPBEXaggItem 10 2 4 3 4" xfId="27196"/>
    <cellStyle name="SAPBEXaggItem 10 2 4 3 4 2" xfId="27197"/>
    <cellStyle name="SAPBEXaggItem 10 2 4 3 4 3" xfId="27198"/>
    <cellStyle name="SAPBEXaggItem 10 2 4 3 5" xfId="27199"/>
    <cellStyle name="SAPBEXaggItem 10 2 4 3 5 2" xfId="27200"/>
    <cellStyle name="SAPBEXaggItem 10 2 4 3 5 3" xfId="27201"/>
    <cellStyle name="SAPBEXaggItem 10 2 4 3 6" xfId="27202"/>
    <cellStyle name="SAPBEXaggItem 10 2 4 3 6 2" xfId="27203"/>
    <cellStyle name="SAPBEXaggItem 10 2 4 3 7" xfId="27204"/>
    <cellStyle name="SAPBEXaggItem 10 2 4 3 8" xfId="27205"/>
    <cellStyle name="SAPBEXaggItem 10 2 4 3 9" xfId="27206"/>
    <cellStyle name="SAPBEXaggItem 10 2 4 4" xfId="2462"/>
    <cellStyle name="SAPBEXaggItem 10 2 4 4 2" xfId="27207"/>
    <cellStyle name="SAPBEXaggItem 10 2 4 4 2 2" xfId="27208"/>
    <cellStyle name="SAPBEXaggItem 10 2 4 4 3" xfId="27209"/>
    <cellStyle name="SAPBEXaggItem 10 2 4 5" xfId="27210"/>
    <cellStyle name="SAPBEXaggItem 10 2 4 5 2" xfId="27211"/>
    <cellStyle name="SAPBEXaggItem 10 2 4 5 3" xfId="27212"/>
    <cellStyle name="SAPBEXaggItem 10 2 4 6" xfId="27213"/>
    <cellStyle name="SAPBEXaggItem 10 2 5" xfId="2463"/>
    <cellStyle name="SAPBEXaggItem 10 2 5 2" xfId="2464"/>
    <cellStyle name="SAPBEXaggItem 10 2 5 2 2" xfId="27214"/>
    <cellStyle name="SAPBEXaggItem 10 2 5 2 2 2" xfId="27215"/>
    <cellStyle name="SAPBEXaggItem 10 2 5 2 2 2 2" xfId="27216"/>
    <cellStyle name="SAPBEXaggItem 10 2 5 2 2 3" xfId="27217"/>
    <cellStyle name="SAPBEXaggItem 10 2 5 2 3" xfId="27218"/>
    <cellStyle name="SAPBEXaggItem 10 2 5 2 3 2" xfId="27219"/>
    <cellStyle name="SAPBEXaggItem 10 2 5 2 3 2 2" xfId="27220"/>
    <cellStyle name="SAPBEXaggItem 10 2 5 2 3 3" xfId="27221"/>
    <cellStyle name="SAPBEXaggItem 10 2 5 2 4" xfId="27222"/>
    <cellStyle name="SAPBEXaggItem 10 2 5 2 4 2" xfId="27223"/>
    <cellStyle name="SAPBEXaggItem 10 2 5 2 4 3" xfId="27224"/>
    <cellStyle name="SAPBEXaggItem 10 2 5 2 5" xfId="27225"/>
    <cellStyle name="SAPBEXaggItem 10 2 5 2 5 2" xfId="27226"/>
    <cellStyle name="SAPBEXaggItem 10 2 5 2 6" xfId="27227"/>
    <cellStyle name="SAPBEXaggItem 10 2 5 2 7" xfId="27228"/>
    <cellStyle name="SAPBEXaggItem 10 2 5 2 8" xfId="27229"/>
    <cellStyle name="SAPBEXaggItem 10 2 5 2 9" xfId="27230"/>
    <cellStyle name="SAPBEXaggItem 10 2 5 3" xfId="2465"/>
    <cellStyle name="SAPBEXaggItem 10 2 5 3 2" xfId="27231"/>
    <cellStyle name="SAPBEXaggItem 10 2 5 3 2 2" xfId="27232"/>
    <cellStyle name="SAPBEXaggItem 10 2 5 3 3" xfId="27233"/>
    <cellStyle name="SAPBEXaggItem 10 2 5 4" xfId="2466"/>
    <cellStyle name="SAPBEXaggItem 10 2 5 4 2" xfId="27234"/>
    <cellStyle name="SAPBEXaggItem 10 2 5 4 3" xfId="27235"/>
    <cellStyle name="SAPBEXaggItem 10 2 5 5" xfId="27236"/>
    <cellStyle name="SAPBEXaggItem 10 2 5 6" xfId="27237"/>
    <cellStyle name="SAPBEXaggItem 10 2 6" xfId="2467"/>
    <cellStyle name="SAPBEXaggItem 10 2 6 10" xfId="27238"/>
    <cellStyle name="SAPBEXaggItem 10 2 6 11" xfId="27239"/>
    <cellStyle name="SAPBEXaggItem 10 2 6 2" xfId="2468"/>
    <cellStyle name="SAPBEXaggItem 10 2 6 2 10" xfId="27240"/>
    <cellStyle name="SAPBEXaggItem 10 2 6 2 2" xfId="2469"/>
    <cellStyle name="SAPBEXaggItem 10 2 6 2 2 2" xfId="27241"/>
    <cellStyle name="SAPBEXaggItem 10 2 6 2 2 2 2" xfId="27242"/>
    <cellStyle name="SAPBEXaggItem 10 2 6 2 2 3" xfId="27243"/>
    <cellStyle name="SAPBEXaggItem 10 2 6 2 3" xfId="27244"/>
    <cellStyle name="SAPBEXaggItem 10 2 6 2 3 2" xfId="27245"/>
    <cellStyle name="SAPBEXaggItem 10 2 6 2 3 2 2" xfId="27246"/>
    <cellStyle name="SAPBEXaggItem 10 2 6 2 3 3" xfId="27247"/>
    <cellStyle name="SAPBEXaggItem 10 2 6 2 4" xfId="27248"/>
    <cellStyle name="SAPBEXaggItem 10 2 6 2 4 2" xfId="27249"/>
    <cellStyle name="SAPBEXaggItem 10 2 6 2 4 3" xfId="27250"/>
    <cellStyle name="SAPBEXaggItem 10 2 6 2 5" xfId="27251"/>
    <cellStyle name="SAPBEXaggItem 10 2 6 2 5 2" xfId="27252"/>
    <cellStyle name="SAPBEXaggItem 10 2 6 2 5 3" xfId="27253"/>
    <cellStyle name="SAPBEXaggItem 10 2 6 2 6" xfId="27254"/>
    <cellStyle name="SAPBEXaggItem 10 2 6 2 6 2" xfId="27255"/>
    <cellStyle name="SAPBEXaggItem 10 2 6 2 7" xfId="27256"/>
    <cellStyle name="SAPBEXaggItem 10 2 6 2 8" xfId="27257"/>
    <cellStyle name="SAPBEXaggItem 10 2 6 2 9" xfId="27258"/>
    <cellStyle name="SAPBEXaggItem 10 2 6 3" xfId="2470"/>
    <cellStyle name="SAPBEXaggItem 10 2 6 3 2" xfId="27259"/>
    <cellStyle name="SAPBEXaggItem 10 2 6 3 2 2" xfId="27260"/>
    <cellStyle name="SAPBEXaggItem 10 2 6 3 3" xfId="27261"/>
    <cellStyle name="SAPBEXaggItem 10 2 6 4" xfId="27262"/>
    <cellStyle name="SAPBEXaggItem 10 2 6 4 2" xfId="27263"/>
    <cellStyle name="SAPBEXaggItem 10 2 6 4 2 2" xfId="27264"/>
    <cellStyle name="SAPBEXaggItem 10 2 6 4 3" xfId="27265"/>
    <cellStyle name="SAPBEXaggItem 10 2 6 5" xfId="27266"/>
    <cellStyle name="SAPBEXaggItem 10 2 6 5 2" xfId="27267"/>
    <cellStyle name="SAPBEXaggItem 10 2 6 5 3" xfId="27268"/>
    <cellStyle name="SAPBEXaggItem 10 2 6 6" xfId="27269"/>
    <cellStyle name="SAPBEXaggItem 10 2 6 6 2" xfId="27270"/>
    <cellStyle name="SAPBEXaggItem 10 2 6 6 3" xfId="27271"/>
    <cellStyle name="SAPBEXaggItem 10 2 6 7" xfId="27272"/>
    <cellStyle name="SAPBEXaggItem 10 2 6 7 2" xfId="27273"/>
    <cellStyle name="SAPBEXaggItem 10 2 6 8" xfId="27274"/>
    <cellStyle name="SAPBEXaggItem 10 2 6 9" xfId="27275"/>
    <cellStyle name="SAPBEXaggItem 10 2 7" xfId="2471"/>
    <cellStyle name="SAPBEXaggItem 10 2 7 10" xfId="27276"/>
    <cellStyle name="SAPBEXaggItem 10 2 7 11" xfId="27277"/>
    <cellStyle name="SAPBEXaggItem 10 2 7 2" xfId="2472"/>
    <cellStyle name="SAPBEXaggItem 10 2 7 2 10" xfId="27278"/>
    <cellStyle name="SAPBEXaggItem 10 2 7 2 2" xfId="2473"/>
    <cellStyle name="SAPBEXaggItem 10 2 7 2 2 2" xfId="27279"/>
    <cellStyle name="SAPBEXaggItem 10 2 7 2 2 2 2" xfId="27280"/>
    <cellStyle name="SAPBEXaggItem 10 2 7 2 2 3" xfId="27281"/>
    <cellStyle name="SAPBEXaggItem 10 2 7 2 3" xfId="2474"/>
    <cellStyle name="SAPBEXaggItem 10 2 7 2 3 2" xfId="27282"/>
    <cellStyle name="SAPBEXaggItem 10 2 7 2 3 2 2" xfId="27283"/>
    <cellStyle name="SAPBEXaggItem 10 2 7 2 3 3" xfId="27284"/>
    <cellStyle name="SAPBEXaggItem 10 2 7 2 4" xfId="27285"/>
    <cellStyle name="SAPBEXaggItem 10 2 7 2 4 2" xfId="27286"/>
    <cellStyle name="SAPBEXaggItem 10 2 7 2 4 3" xfId="27287"/>
    <cellStyle name="SAPBEXaggItem 10 2 7 2 5" xfId="27288"/>
    <cellStyle name="SAPBEXaggItem 10 2 7 2 5 2" xfId="27289"/>
    <cellStyle name="SAPBEXaggItem 10 2 7 2 5 3" xfId="27290"/>
    <cellStyle name="SAPBEXaggItem 10 2 7 2 6" xfId="27291"/>
    <cellStyle name="SAPBEXaggItem 10 2 7 2 6 2" xfId="27292"/>
    <cellStyle name="SAPBEXaggItem 10 2 7 2 6 3" xfId="27293"/>
    <cellStyle name="SAPBEXaggItem 10 2 7 2 7" xfId="27294"/>
    <cellStyle name="SAPBEXaggItem 10 2 7 2 7 2" xfId="27295"/>
    <cellStyle name="SAPBEXaggItem 10 2 7 2 8" xfId="27296"/>
    <cellStyle name="SAPBEXaggItem 10 2 7 2 9" xfId="27297"/>
    <cellStyle name="SAPBEXaggItem 10 2 7 3" xfId="2475"/>
    <cellStyle name="SAPBEXaggItem 10 2 7 3 2" xfId="27298"/>
    <cellStyle name="SAPBEXaggItem 10 2 7 3 2 2" xfId="27299"/>
    <cellStyle name="SAPBEXaggItem 10 2 7 3 3" xfId="27300"/>
    <cellStyle name="SAPBEXaggItem 10 2 7 4" xfId="2476"/>
    <cellStyle name="SAPBEXaggItem 10 2 7 4 2" xfId="27301"/>
    <cellStyle name="SAPBEXaggItem 10 2 7 4 2 2" xfId="27302"/>
    <cellStyle name="SAPBEXaggItem 10 2 7 4 3" xfId="27303"/>
    <cellStyle name="SAPBEXaggItem 10 2 7 5" xfId="27304"/>
    <cellStyle name="SAPBEXaggItem 10 2 7 5 2" xfId="27305"/>
    <cellStyle name="SAPBEXaggItem 10 2 7 5 3" xfId="27306"/>
    <cellStyle name="SAPBEXaggItem 10 2 7 6" xfId="27307"/>
    <cellStyle name="SAPBEXaggItem 10 2 7 6 2" xfId="27308"/>
    <cellStyle name="SAPBEXaggItem 10 2 7 6 3" xfId="27309"/>
    <cellStyle name="SAPBEXaggItem 10 2 7 7" xfId="27310"/>
    <cellStyle name="SAPBEXaggItem 10 2 7 7 2" xfId="27311"/>
    <cellStyle name="SAPBEXaggItem 10 2 7 7 3" xfId="27312"/>
    <cellStyle name="SAPBEXaggItem 10 2 7 8" xfId="27313"/>
    <cellStyle name="SAPBEXaggItem 10 2 7 8 2" xfId="27314"/>
    <cellStyle name="SAPBEXaggItem 10 2 7 9" xfId="27315"/>
    <cellStyle name="SAPBEXaggItem 10 2 8" xfId="2477"/>
    <cellStyle name="SAPBEXaggItem 10 2 8 2" xfId="2478"/>
    <cellStyle name="SAPBEXaggItem 10 2 8 2 2" xfId="2479"/>
    <cellStyle name="SAPBEXaggItem 10 2 8 2 2 2" xfId="27316"/>
    <cellStyle name="SAPBEXaggItem 10 2 8 2 2 3" xfId="27317"/>
    <cellStyle name="SAPBEXaggItem 10 2 8 2 3" xfId="2480"/>
    <cellStyle name="SAPBEXaggItem 10 2 8 2 3 2" xfId="27318"/>
    <cellStyle name="SAPBEXaggItem 10 2 8 2 3 3" xfId="27319"/>
    <cellStyle name="SAPBEXaggItem 10 2 8 2 4" xfId="27320"/>
    <cellStyle name="SAPBEXaggItem 10 2 8 2 5" xfId="27321"/>
    <cellStyle name="SAPBEXaggItem 10 2 8 3" xfId="2481"/>
    <cellStyle name="SAPBEXaggItem 10 2 8 3 2" xfId="27322"/>
    <cellStyle name="SAPBEXaggItem 10 2 8 3 3" xfId="27323"/>
    <cellStyle name="SAPBEXaggItem 10 2 8 4" xfId="2482"/>
    <cellStyle name="SAPBEXaggItem 10 2 8 4 2" xfId="27324"/>
    <cellStyle name="SAPBEXaggItem 10 2 8 4 3" xfId="27325"/>
    <cellStyle name="SAPBEXaggItem 10 2 8 5" xfId="27326"/>
    <cellStyle name="SAPBEXaggItem 10 2 8 5 2" xfId="27327"/>
    <cellStyle name="SAPBEXaggItem 10 2 8 6" xfId="27328"/>
    <cellStyle name="SAPBEXaggItem 10 2 8 7" xfId="27329"/>
    <cellStyle name="SAPBEXaggItem 10 2 9" xfId="2483"/>
    <cellStyle name="SAPBEXaggItem 10 2 9 2" xfId="2484"/>
    <cellStyle name="SAPBEXaggItem 10 2 9 2 2" xfId="2485"/>
    <cellStyle name="SAPBEXaggItem 10 2 9 2 2 2" xfId="27330"/>
    <cellStyle name="SAPBEXaggItem 10 2 9 2 2 3" xfId="27331"/>
    <cellStyle name="SAPBEXaggItem 10 2 9 2 3" xfId="2486"/>
    <cellStyle name="SAPBEXaggItem 10 2 9 2 3 2" xfId="27332"/>
    <cellStyle name="SAPBEXaggItem 10 2 9 2 3 3" xfId="27333"/>
    <cellStyle name="SAPBEXaggItem 10 2 9 2 4" xfId="27334"/>
    <cellStyle name="SAPBEXaggItem 10 2 9 2 5" xfId="27335"/>
    <cellStyle name="SAPBEXaggItem 10 2 9 3" xfId="2487"/>
    <cellStyle name="SAPBEXaggItem 10 2 9 3 2" xfId="27336"/>
    <cellStyle name="SAPBEXaggItem 10 2 9 3 3" xfId="27337"/>
    <cellStyle name="SAPBEXaggItem 10 2 9 4" xfId="2488"/>
    <cellStyle name="SAPBEXaggItem 10 2 9 4 2" xfId="27338"/>
    <cellStyle name="SAPBEXaggItem 10 2 9 4 3" xfId="27339"/>
    <cellStyle name="SAPBEXaggItem 10 2 9 5" xfId="27340"/>
    <cellStyle name="SAPBEXaggItem 10 2 9 6" xfId="27341"/>
    <cellStyle name="SAPBEXaggItem 10 3" xfId="27342"/>
    <cellStyle name="SAPBEXaggItem 10 3 2" xfId="27343"/>
    <cellStyle name="SAPBEXaggItem 10 3 3" xfId="27344"/>
    <cellStyle name="SAPBEXaggItem 10 4" xfId="27345"/>
    <cellStyle name="SAPBEXaggItem 11" xfId="2489"/>
    <cellStyle name="SAPBEXaggItem 11 2" xfId="2490"/>
    <cellStyle name="SAPBEXaggItem 11 2 10" xfId="2491"/>
    <cellStyle name="SAPBEXaggItem 11 2 10 2" xfId="2492"/>
    <cellStyle name="SAPBEXaggItem 11 2 10 2 2" xfId="27346"/>
    <cellStyle name="SAPBEXaggItem 11 2 10 2 3" xfId="27347"/>
    <cellStyle name="SAPBEXaggItem 11 2 10 3" xfId="2493"/>
    <cellStyle name="SAPBEXaggItem 11 2 10 3 2" xfId="27348"/>
    <cellStyle name="SAPBEXaggItem 11 2 10 3 3" xfId="27349"/>
    <cellStyle name="SAPBEXaggItem 11 2 10 4" xfId="27350"/>
    <cellStyle name="SAPBEXaggItem 11 2 10 5" xfId="27351"/>
    <cellStyle name="SAPBEXaggItem 11 2 11" xfId="2494"/>
    <cellStyle name="SAPBEXaggItem 11 2 11 2" xfId="2495"/>
    <cellStyle name="SAPBEXaggItem 11 2 11 2 2" xfId="27352"/>
    <cellStyle name="SAPBEXaggItem 11 2 11 2 3" xfId="27353"/>
    <cellStyle name="SAPBEXaggItem 11 2 11 3" xfId="2496"/>
    <cellStyle name="SAPBEXaggItem 11 2 11 3 2" xfId="27354"/>
    <cellStyle name="SAPBEXaggItem 11 2 11 3 3" xfId="27355"/>
    <cellStyle name="SAPBEXaggItem 11 2 11 4" xfId="27356"/>
    <cellStyle name="SAPBEXaggItem 11 2 11 5" xfId="27357"/>
    <cellStyle name="SAPBEXaggItem 11 2 12" xfId="2497"/>
    <cellStyle name="SAPBEXaggItem 11 2 12 2" xfId="2498"/>
    <cellStyle name="SAPBEXaggItem 11 2 12 2 2" xfId="27358"/>
    <cellStyle name="SAPBEXaggItem 11 2 12 2 3" xfId="27359"/>
    <cellStyle name="SAPBEXaggItem 11 2 12 3" xfId="2499"/>
    <cellStyle name="SAPBEXaggItem 11 2 12 3 2" xfId="27360"/>
    <cellStyle name="SAPBEXaggItem 11 2 12 3 3" xfId="27361"/>
    <cellStyle name="SAPBEXaggItem 11 2 12 4" xfId="27362"/>
    <cellStyle name="SAPBEXaggItem 11 2 12 5" xfId="27363"/>
    <cellStyle name="SAPBEXaggItem 11 2 13" xfId="27364"/>
    <cellStyle name="SAPBEXaggItem 11 2 13 2" xfId="27365"/>
    <cellStyle name="SAPBEXaggItem 11 2 13 3" xfId="27366"/>
    <cellStyle name="SAPBEXaggItem 11 2 14" xfId="27367"/>
    <cellStyle name="SAPBEXaggItem 11 2 2" xfId="2500"/>
    <cellStyle name="SAPBEXaggItem 11 2 2 10" xfId="2501"/>
    <cellStyle name="SAPBEXaggItem 11 2 2 10 2" xfId="2502"/>
    <cellStyle name="SAPBEXaggItem 11 2 2 10 2 2" xfId="27368"/>
    <cellStyle name="SAPBEXaggItem 11 2 2 10 2 3" xfId="27369"/>
    <cellStyle name="SAPBEXaggItem 11 2 2 10 3" xfId="2503"/>
    <cellStyle name="SAPBEXaggItem 11 2 2 10 3 2" xfId="27370"/>
    <cellStyle name="SAPBEXaggItem 11 2 2 10 3 3" xfId="27371"/>
    <cellStyle name="SAPBEXaggItem 11 2 2 10 4" xfId="27372"/>
    <cellStyle name="SAPBEXaggItem 11 2 2 10 5" xfId="27373"/>
    <cellStyle name="SAPBEXaggItem 11 2 2 11" xfId="27374"/>
    <cellStyle name="SAPBEXaggItem 11 2 2 11 2" xfId="27375"/>
    <cellStyle name="SAPBEXaggItem 11 2 2 11 3" xfId="27376"/>
    <cellStyle name="SAPBEXaggItem 11 2 2 12" xfId="27377"/>
    <cellStyle name="SAPBEXaggItem 11 2 2 2" xfId="2504"/>
    <cellStyle name="SAPBEXaggItem 11 2 2 2 2" xfId="2505"/>
    <cellStyle name="SAPBEXaggItem 11 2 2 2 2 2" xfId="2506"/>
    <cellStyle name="SAPBEXaggItem 11 2 2 2 2 2 2" xfId="27378"/>
    <cellStyle name="SAPBEXaggItem 11 2 2 2 2 2 2 2" xfId="27379"/>
    <cellStyle name="SAPBEXaggItem 11 2 2 2 2 2 2 2 2" xfId="27380"/>
    <cellStyle name="SAPBEXaggItem 11 2 2 2 2 2 2 3" xfId="27381"/>
    <cellStyle name="SAPBEXaggItem 11 2 2 2 2 2 3" xfId="27382"/>
    <cellStyle name="SAPBEXaggItem 11 2 2 2 2 2 3 2" xfId="27383"/>
    <cellStyle name="SAPBEXaggItem 11 2 2 2 2 2 3 3" xfId="27384"/>
    <cellStyle name="SAPBEXaggItem 11 2 2 2 2 2 4" xfId="27385"/>
    <cellStyle name="SAPBEXaggItem 11 2 2 2 2 2 4 2" xfId="27386"/>
    <cellStyle name="SAPBEXaggItem 11 2 2 2 2 2 4 3" xfId="27387"/>
    <cellStyle name="SAPBEXaggItem 11 2 2 2 2 2 5" xfId="27388"/>
    <cellStyle name="SAPBEXaggItem 11 2 2 2 2 2 5 2" xfId="27389"/>
    <cellStyle name="SAPBEXaggItem 11 2 2 2 2 2 6" xfId="27390"/>
    <cellStyle name="SAPBEXaggItem 11 2 2 2 2 2 7" xfId="27391"/>
    <cellStyle name="SAPBEXaggItem 11 2 2 2 2 2 8" xfId="27392"/>
    <cellStyle name="SAPBEXaggItem 11 2 2 2 2 2 9" xfId="27393"/>
    <cellStyle name="SAPBEXaggItem 11 2 2 2 2 3" xfId="27394"/>
    <cellStyle name="SAPBEXaggItem 11 2 2 2 2 3 2" xfId="27395"/>
    <cellStyle name="SAPBEXaggItem 11 2 2 2 2 3 2 2" xfId="27396"/>
    <cellStyle name="SAPBEXaggItem 11 2 2 2 2 3 3" xfId="27397"/>
    <cellStyle name="SAPBEXaggItem 11 2 2 2 2 4" xfId="27398"/>
    <cellStyle name="SAPBEXaggItem 11 2 2 2 2 4 2" xfId="27399"/>
    <cellStyle name="SAPBEXaggItem 11 2 2 2 2 4 3" xfId="27400"/>
    <cellStyle name="SAPBEXaggItem 11 2 2 2 2 5" xfId="27401"/>
    <cellStyle name="SAPBEXaggItem 11 2 2 2 2 6" xfId="27402"/>
    <cellStyle name="SAPBEXaggItem 11 2 2 2 3" xfId="2507"/>
    <cellStyle name="SAPBEXaggItem 11 2 2 2 3 2" xfId="27403"/>
    <cellStyle name="SAPBEXaggItem 11 2 2 2 3 2 2" xfId="27404"/>
    <cellStyle name="SAPBEXaggItem 11 2 2 2 3 2 2 2" xfId="27405"/>
    <cellStyle name="SAPBEXaggItem 11 2 2 2 3 2 3" xfId="27406"/>
    <cellStyle name="SAPBEXaggItem 11 2 2 2 3 3" xfId="27407"/>
    <cellStyle name="SAPBEXaggItem 11 2 2 2 3 3 2" xfId="27408"/>
    <cellStyle name="SAPBEXaggItem 11 2 2 2 3 3 3" xfId="27409"/>
    <cellStyle name="SAPBEXaggItem 11 2 2 2 3 4" xfId="27410"/>
    <cellStyle name="SAPBEXaggItem 11 2 2 2 3 4 2" xfId="27411"/>
    <cellStyle name="SAPBEXaggItem 11 2 2 2 3 4 3" xfId="27412"/>
    <cellStyle name="SAPBEXaggItem 11 2 2 2 3 5" xfId="27413"/>
    <cellStyle name="SAPBEXaggItem 11 2 2 2 3 5 2" xfId="27414"/>
    <cellStyle name="SAPBEXaggItem 11 2 2 2 3 5 3" xfId="27415"/>
    <cellStyle name="SAPBEXaggItem 11 2 2 2 3 6" xfId="27416"/>
    <cellStyle name="SAPBEXaggItem 11 2 2 2 3 6 2" xfId="27417"/>
    <cellStyle name="SAPBEXaggItem 11 2 2 2 3 7" xfId="27418"/>
    <cellStyle name="SAPBEXaggItem 11 2 2 2 3 8" xfId="27419"/>
    <cellStyle name="SAPBEXaggItem 11 2 2 2 3 9" xfId="27420"/>
    <cellStyle name="SAPBEXaggItem 11 2 2 2 4" xfId="2508"/>
    <cellStyle name="SAPBEXaggItem 11 2 2 2 4 2" xfId="27421"/>
    <cellStyle name="SAPBEXaggItem 11 2 2 2 4 2 2" xfId="27422"/>
    <cellStyle name="SAPBEXaggItem 11 2 2 2 4 3" xfId="27423"/>
    <cellStyle name="SAPBEXaggItem 11 2 2 2 5" xfId="27424"/>
    <cellStyle name="SAPBEXaggItem 11 2 2 2 5 2" xfId="27425"/>
    <cellStyle name="SAPBEXaggItem 11 2 2 2 5 3" xfId="27426"/>
    <cellStyle name="SAPBEXaggItem 11 2 2 2 6" xfId="27427"/>
    <cellStyle name="SAPBEXaggItem 11 2 2 3" xfId="2509"/>
    <cellStyle name="SAPBEXaggItem 11 2 2 3 2" xfId="2510"/>
    <cellStyle name="SAPBEXaggItem 11 2 2 3 2 2" xfId="27428"/>
    <cellStyle name="SAPBEXaggItem 11 2 2 3 2 2 2" xfId="27429"/>
    <cellStyle name="SAPBEXaggItem 11 2 2 3 2 2 2 2" xfId="27430"/>
    <cellStyle name="SAPBEXaggItem 11 2 2 3 2 2 3" xfId="27431"/>
    <cellStyle name="SAPBEXaggItem 11 2 2 3 2 3" xfId="27432"/>
    <cellStyle name="SAPBEXaggItem 11 2 2 3 2 3 2" xfId="27433"/>
    <cellStyle name="SAPBEXaggItem 11 2 2 3 2 3 2 2" xfId="27434"/>
    <cellStyle name="SAPBEXaggItem 11 2 2 3 2 3 3" xfId="27435"/>
    <cellStyle name="SAPBEXaggItem 11 2 2 3 2 4" xfId="27436"/>
    <cellStyle name="SAPBEXaggItem 11 2 2 3 2 4 2" xfId="27437"/>
    <cellStyle name="SAPBEXaggItem 11 2 2 3 2 4 3" xfId="27438"/>
    <cellStyle name="SAPBEXaggItem 11 2 2 3 2 5" xfId="27439"/>
    <cellStyle name="SAPBEXaggItem 11 2 2 3 2 5 2" xfId="27440"/>
    <cellStyle name="SAPBEXaggItem 11 2 2 3 2 6" xfId="27441"/>
    <cellStyle name="SAPBEXaggItem 11 2 2 3 2 7" xfId="27442"/>
    <cellStyle name="SAPBEXaggItem 11 2 2 3 2 8" xfId="27443"/>
    <cellStyle name="SAPBEXaggItem 11 2 2 3 2 9" xfId="27444"/>
    <cellStyle name="SAPBEXaggItem 11 2 2 3 3" xfId="2511"/>
    <cellStyle name="SAPBEXaggItem 11 2 2 3 3 2" xfId="27445"/>
    <cellStyle name="SAPBEXaggItem 11 2 2 3 3 2 2" xfId="27446"/>
    <cellStyle name="SAPBEXaggItem 11 2 2 3 3 3" xfId="27447"/>
    <cellStyle name="SAPBEXaggItem 11 2 2 3 4" xfId="2512"/>
    <cellStyle name="SAPBEXaggItem 11 2 2 3 4 2" xfId="27448"/>
    <cellStyle name="SAPBEXaggItem 11 2 2 3 4 3" xfId="27449"/>
    <cellStyle name="SAPBEXaggItem 11 2 2 3 5" xfId="27450"/>
    <cellStyle name="SAPBEXaggItem 11 2 2 3 6" xfId="27451"/>
    <cellStyle name="SAPBEXaggItem 11 2 2 4" xfId="2513"/>
    <cellStyle name="SAPBEXaggItem 11 2 2 4 10" xfId="27452"/>
    <cellStyle name="SAPBEXaggItem 11 2 2 4 11" xfId="27453"/>
    <cellStyle name="SAPBEXaggItem 11 2 2 4 2" xfId="2514"/>
    <cellStyle name="SAPBEXaggItem 11 2 2 4 2 10" xfId="27454"/>
    <cellStyle name="SAPBEXaggItem 11 2 2 4 2 2" xfId="2515"/>
    <cellStyle name="SAPBEXaggItem 11 2 2 4 2 2 2" xfId="27455"/>
    <cellStyle name="SAPBEXaggItem 11 2 2 4 2 2 2 2" xfId="27456"/>
    <cellStyle name="SAPBEXaggItem 11 2 2 4 2 2 3" xfId="27457"/>
    <cellStyle name="SAPBEXaggItem 11 2 2 4 2 3" xfId="27458"/>
    <cellStyle name="SAPBEXaggItem 11 2 2 4 2 3 2" xfId="27459"/>
    <cellStyle name="SAPBEXaggItem 11 2 2 4 2 3 2 2" xfId="27460"/>
    <cellStyle name="SAPBEXaggItem 11 2 2 4 2 3 3" xfId="27461"/>
    <cellStyle name="SAPBEXaggItem 11 2 2 4 2 4" xfId="27462"/>
    <cellStyle name="SAPBEXaggItem 11 2 2 4 2 4 2" xfId="27463"/>
    <cellStyle name="SAPBEXaggItem 11 2 2 4 2 4 3" xfId="27464"/>
    <cellStyle name="SAPBEXaggItem 11 2 2 4 2 5" xfId="27465"/>
    <cellStyle name="SAPBEXaggItem 11 2 2 4 2 5 2" xfId="27466"/>
    <cellStyle name="SAPBEXaggItem 11 2 2 4 2 5 3" xfId="27467"/>
    <cellStyle name="SAPBEXaggItem 11 2 2 4 2 6" xfId="27468"/>
    <cellStyle name="SAPBEXaggItem 11 2 2 4 2 6 2" xfId="27469"/>
    <cellStyle name="SAPBEXaggItem 11 2 2 4 2 7" xfId="27470"/>
    <cellStyle name="SAPBEXaggItem 11 2 2 4 2 8" xfId="27471"/>
    <cellStyle name="SAPBEXaggItem 11 2 2 4 2 9" xfId="27472"/>
    <cellStyle name="SAPBEXaggItem 11 2 2 4 3" xfId="2516"/>
    <cellStyle name="SAPBEXaggItem 11 2 2 4 3 2" xfId="27473"/>
    <cellStyle name="SAPBEXaggItem 11 2 2 4 3 2 2" xfId="27474"/>
    <cellStyle name="SAPBEXaggItem 11 2 2 4 3 3" xfId="27475"/>
    <cellStyle name="SAPBEXaggItem 11 2 2 4 4" xfId="27476"/>
    <cellStyle name="SAPBEXaggItem 11 2 2 4 4 2" xfId="27477"/>
    <cellStyle name="SAPBEXaggItem 11 2 2 4 4 2 2" xfId="27478"/>
    <cellStyle name="SAPBEXaggItem 11 2 2 4 4 3" xfId="27479"/>
    <cellStyle name="SAPBEXaggItem 11 2 2 4 5" xfId="27480"/>
    <cellStyle name="SAPBEXaggItem 11 2 2 4 5 2" xfId="27481"/>
    <cellStyle name="SAPBEXaggItem 11 2 2 4 5 3" xfId="27482"/>
    <cellStyle name="SAPBEXaggItem 11 2 2 4 6" xfId="27483"/>
    <cellStyle name="SAPBEXaggItem 11 2 2 4 6 2" xfId="27484"/>
    <cellStyle name="SAPBEXaggItem 11 2 2 4 6 3" xfId="27485"/>
    <cellStyle name="SAPBEXaggItem 11 2 2 4 7" xfId="27486"/>
    <cellStyle name="SAPBEXaggItem 11 2 2 4 7 2" xfId="27487"/>
    <cellStyle name="SAPBEXaggItem 11 2 2 4 8" xfId="27488"/>
    <cellStyle name="SAPBEXaggItem 11 2 2 4 9" xfId="27489"/>
    <cellStyle name="SAPBEXaggItem 11 2 2 5" xfId="2517"/>
    <cellStyle name="SAPBEXaggItem 11 2 2 5 10" xfId="27490"/>
    <cellStyle name="SAPBEXaggItem 11 2 2 5 11" xfId="27491"/>
    <cellStyle name="SAPBEXaggItem 11 2 2 5 2" xfId="2518"/>
    <cellStyle name="SAPBEXaggItem 11 2 2 5 2 10" xfId="27492"/>
    <cellStyle name="SAPBEXaggItem 11 2 2 5 2 2" xfId="2519"/>
    <cellStyle name="SAPBEXaggItem 11 2 2 5 2 2 2" xfId="27493"/>
    <cellStyle name="SAPBEXaggItem 11 2 2 5 2 2 2 2" xfId="27494"/>
    <cellStyle name="SAPBEXaggItem 11 2 2 5 2 2 3" xfId="27495"/>
    <cellStyle name="SAPBEXaggItem 11 2 2 5 2 3" xfId="2520"/>
    <cellStyle name="SAPBEXaggItem 11 2 2 5 2 3 2" xfId="27496"/>
    <cellStyle name="SAPBEXaggItem 11 2 2 5 2 3 2 2" xfId="27497"/>
    <cellStyle name="SAPBEXaggItem 11 2 2 5 2 3 3" xfId="27498"/>
    <cellStyle name="SAPBEXaggItem 11 2 2 5 2 4" xfId="27499"/>
    <cellStyle name="SAPBEXaggItem 11 2 2 5 2 4 2" xfId="27500"/>
    <cellStyle name="SAPBEXaggItem 11 2 2 5 2 4 3" xfId="27501"/>
    <cellStyle name="SAPBEXaggItem 11 2 2 5 2 5" xfId="27502"/>
    <cellStyle name="SAPBEXaggItem 11 2 2 5 2 5 2" xfId="27503"/>
    <cellStyle name="SAPBEXaggItem 11 2 2 5 2 5 3" xfId="27504"/>
    <cellStyle name="SAPBEXaggItem 11 2 2 5 2 6" xfId="27505"/>
    <cellStyle name="SAPBEXaggItem 11 2 2 5 2 6 2" xfId="27506"/>
    <cellStyle name="SAPBEXaggItem 11 2 2 5 2 6 3" xfId="27507"/>
    <cellStyle name="SAPBEXaggItem 11 2 2 5 2 7" xfId="27508"/>
    <cellStyle name="SAPBEXaggItem 11 2 2 5 2 7 2" xfId="27509"/>
    <cellStyle name="SAPBEXaggItem 11 2 2 5 2 8" xfId="27510"/>
    <cellStyle name="SAPBEXaggItem 11 2 2 5 2 9" xfId="27511"/>
    <cellStyle name="SAPBEXaggItem 11 2 2 5 3" xfId="2521"/>
    <cellStyle name="SAPBEXaggItem 11 2 2 5 3 2" xfId="27512"/>
    <cellStyle name="SAPBEXaggItem 11 2 2 5 3 2 2" xfId="27513"/>
    <cellStyle name="SAPBEXaggItem 11 2 2 5 3 3" xfId="27514"/>
    <cellStyle name="SAPBEXaggItem 11 2 2 5 4" xfId="2522"/>
    <cellStyle name="SAPBEXaggItem 11 2 2 5 4 2" xfId="27515"/>
    <cellStyle name="SAPBEXaggItem 11 2 2 5 4 2 2" xfId="27516"/>
    <cellStyle name="SAPBEXaggItem 11 2 2 5 4 3" xfId="27517"/>
    <cellStyle name="SAPBEXaggItem 11 2 2 5 5" xfId="27518"/>
    <cellStyle name="SAPBEXaggItem 11 2 2 5 5 2" xfId="27519"/>
    <cellStyle name="SAPBEXaggItem 11 2 2 5 5 3" xfId="27520"/>
    <cellStyle name="SAPBEXaggItem 11 2 2 5 6" xfId="27521"/>
    <cellStyle name="SAPBEXaggItem 11 2 2 5 6 2" xfId="27522"/>
    <cellStyle name="SAPBEXaggItem 11 2 2 5 6 3" xfId="27523"/>
    <cellStyle name="SAPBEXaggItem 11 2 2 5 7" xfId="27524"/>
    <cellStyle name="SAPBEXaggItem 11 2 2 5 7 2" xfId="27525"/>
    <cellStyle name="SAPBEXaggItem 11 2 2 5 7 3" xfId="27526"/>
    <cellStyle name="SAPBEXaggItem 11 2 2 5 8" xfId="27527"/>
    <cellStyle name="SAPBEXaggItem 11 2 2 5 8 2" xfId="27528"/>
    <cellStyle name="SAPBEXaggItem 11 2 2 5 9" xfId="27529"/>
    <cellStyle name="SAPBEXaggItem 11 2 2 6" xfId="2523"/>
    <cellStyle name="SAPBEXaggItem 11 2 2 6 2" xfId="2524"/>
    <cellStyle name="SAPBEXaggItem 11 2 2 6 2 2" xfId="2525"/>
    <cellStyle name="SAPBEXaggItem 11 2 2 6 2 2 2" xfId="27530"/>
    <cellStyle name="SAPBEXaggItem 11 2 2 6 2 2 3" xfId="27531"/>
    <cellStyle name="SAPBEXaggItem 11 2 2 6 2 3" xfId="2526"/>
    <cellStyle name="SAPBEXaggItem 11 2 2 6 2 3 2" xfId="27532"/>
    <cellStyle name="SAPBEXaggItem 11 2 2 6 2 3 3" xfId="27533"/>
    <cellStyle name="SAPBEXaggItem 11 2 2 6 2 4" xfId="27534"/>
    <cellStyle name="SAPBEXaggItem 11 2 2 6 2 5" xfId="27535"/>
    <cellStyle name="SAPBEXaggItem 11 2 2 6 3" xfId="2527"/>
    <cellStyle name="SAPBEXaggItem 11 2 2 6 3 2" xfId="27536"/>
    <cellStyle name="SAPBEXaggItem 11 2 2 6 3 3" xfId="27537"/>
    <cellStyle name="SAPBEXaggItem 11 2 2 6 4" xfId="2528"/>
    <cellStyle name="SAPBEXaggItem 11 2 2 6 4 2" xfId="27538"/>
    <cellStyle name="SAPBEXaggItem 11 2 2 6 4 3" xfId="27539"/>
    <cellStyle name="SAPBEXaggItem 11 2 2 6 5" xfId="27540"/>
    <cellStyle name="SAPBEXaggItem 11 2 2 6 5 2" xfId="27541"/>
    <cellStyle name="SAPBEXaggItem 11 2 2 6 6" xfId="27542"/>
    <cellStyle name="SAPBEXaggItem 11 2 2 6 7" xfId="27543"/>
    <cellStyle name="SAPBEXaggItem 11 2 2 7" xfId="2529"/>
    <cellStyle name="SAPBEXaggItem 11 2 2 7 2" xfId="2530"/>
    <cellStyle name="SAPBEXaggItem 11 2 2 7 2 2" xfId="2531"/>
    <cellStyle name="SAPBEXaggItem 11 2 2 7 2 2 2" xfId="27544"/>
    <cellStyle name="SAPBEXaggItem 11 2 2 7 2 2 3" xfId="27545"/>
    <cellStyle name="SAPBEXaggItem 11 2 2 7 2 3" xfId="2532"/>
    <cellStyle name="SAPBEXaggItem 11 2 2 7 2 3 2" xfId="27546"/>
    <cellStyle name="SAPBEXaggItem 11 2 2 7 2 3 3" xfId="27547"/>
    <cellStyle name="SAPBEXaggItem 11 2 2 7 2 4" xfId="27548"/>
    <cellStyle name="SAPBEXaggItem 11 2 2 7 2 5" xfId="27549"/>
    <cellStyle name="SAPBEXaggItem 11 2 2 7 3" xfId="2533"/>
    <cellStyle name="SAPBEXaggItem 11 2 2 7 3 2" xfId="27550"/>
    <cellStyle name="SAPBEXaggItem 11 2 2 7 3 3" xfId="27551"/>
    <cellStyle name="SAPBEXaggItem 11 2 2 7 4" xfId="2534"/>
    <cellStyle name="SAPBEXaggItem 11 2 2 7 4 2" xfId="27552"/>
    <cellStyle name="SAPBEXaggItem 11 2 2 7 4 3" xfId="27553"/>
    <cellStyle name="SAPBEXaggItem 11 2 2 7 5" xfId="27554"/>
    <cellStyle name="SAPBEXaggItem 11 2 2 7 6" xfId="27555"/>
    <cellStyle name="SAPBEXaggItem 11 2 2 8" xfId="2535"/>
    <cellStyle name="SAPBEXaggItem 11 2 2 8 2" xfId="2536"/>
    <cellStyle name="SAPBEXaggItem 11 2 2 8 2 2" xfId="27556"/>
    <cellStyle name="SAPBEXaggItem 11 2 2 8 2 3" xfId="27557"/>
    <cellStyle name="SAPBEXaggItem 11 2 2 8 3" xfId="2537"/>
    <cellStyle name="SAPBEXaggItem 11 2 2 8 3 2" xfId="27558"/>
    <cellStyle name="SAPBEXaggItem 11 2 2 8 3 3" xfId="27559"/>
    <cellStyle name="SAPBEXaggItem 11 2 2 8 4" xfId="27560"/>
    <cellStyle name="SAPBEXaggItem 11 2 2 8 5" xfId="27561"/>
    <cellStyle name="SAPBEXaggItem 11 2 2 9" xfId="2538"/>
    <cellStyle name="SAPBEXaggItem 11 2 2 9 2" xfId="2539"/>
    <cellStyle name="SAPBEXaggItem 11 2 2 9 2 2" xfId="27562"/>
    <cellStyle name="SAPBEXaggItem 11 2 2 9 2 3" xfId="27563"/>
    <cellStyle name="SAPBEXaggItem 11 2 2 9 3" xfId="2540"/>
    <cellStyle name="SAPBEXaggItem 11 2 2 9 3 2" xfId="27564"/>
    <cellStyle name="SAPBEXaggItem 11 2 2 9 3 3" xfId="27565"/>
    <cellStyle name="SAPBEXaggItem 11 2 2 9 4" xfId="27566"/>
    <cellStyle name="SAPBEXaggItem 11 2 2 9 5" xfId="27567"/>
    <cellStyle name="SAPBEXaggItem 11 2 3" xfId="2541"/>
    <cellStyle name="SAPBEXaggItem 11 2 3 10" xfId="2542"/>
    <cellStyle name="SAPBEXaggItem 11 2 3 10 2" xfId="2543"/>
    <cellStyle name="SAPBEXaggItem 11 2 3 10 2 2" xfId="27568"/>
    <cellStyle name="SAPBEXaggItem 11 2 3 10 2 3" xfId="27569"/>
    <cellStyle name="SAPBEXaggItem 11 2 3 10 3" xfId="2544"/>
    <cellStyle name="SAPBEXaggItem 11 2 3 10 3 2" xfId="27570"/>
    <cellStyle name="SAPBEXaggItem 11 2 3 10 3 3" xfId="27571"/>
    <cellStyle name="SAPBEXaggItem 11 2 3 10 4" xfId="27572"/>
    <cellStyle name="SAPBEXaggItem 11 2 3 10 5" xfId="27573"/>
    <cellStyle name="SAPBEXaggItem 11 2 3 11" xfId="27574"/>
    <cellStyle name="SAPBEXaggItem 11 2 3 11 2" xfId="27575"/>
    <cellStyle name="SAPBEXaggItem 11 2 3 11 3" xfId="27576"/>
    <cellStyle name="SAPBEXaggItem 11 2 3 12" xfId="27577"/>
    <cellStyle name="SAPBEXaggItem 11 2 3 2" xfId="2545"/>
    <cellStyle name="SAPBEXaggItem 11 2 3 2 2" xfId="2546"/>
    <cellStyle name="SAPBEXaggItem 11 2 3 2 2 2" xfId="2547"/>
    <cellStyle name="SAPBEXaggItem 11 2 3 2 2 2 2" xfId="27578"/>
    <cellStyle name="SAPBEXaggItem 11 2 3 2 2 2 2 2" xfId="27579"/>
    <cellStyle name="SAPBEXaggItem 11 2 3 2 2 2 2 2 2" xfId="27580"/>
    <cellStyle name="SAPBEXaggItem 11 2 3 2 2 2 2 3" xfId="27581"/>
    <cellStyle name="SAPBEXaggItem 11 2 3 2 2 2 3" xfId="27582"/>
    <cellStyle name="SAPBEXaggItem 11 2 3 2 2 2 3 2" xfId="27583"/>
    <cellStyle name="SAPBEXaggItem 11 2 3 2 2 2 3 3" xfId="27584"/>
    <cellStyle name="SAPBEXaggItem 11 2 3 2 2 2 4" xfId="27585"/>
    <cellStyle name="SAPBEXaggItem 11 2 3 2 2 2 4 2" xfId="27586"/>
    <cellStyle name="SAPBEXaggItem 11 2 3 2 2 2 4 3" xfId="27587"/>
    <cellStyle name="SAPBEXaggItem 11 2 3 2 2 2 5" xfId="27588"/>
    <cellStyle name="SAPBEXaggItem 11 2 3 2 2 2 5 2" xfId="27589"/>
    <cellStyle name="SAPBEXaggItem 11 2 3 2 2 2 6" xfId="27590"/>
    <cellStyle name="SAPBEXaggItem 11 2 3 2 2 2 7" xfId="27591"/>
    <cellStyle name="SAPBEXaggItem 11 2 3 2 2 2 8" xfId="27592"/>
    <cellStyle name="SAPBEXaggItem 11 2 3 2 2 2 9" xfId="27593"/>
    <cellStyle name="SAPBEXaggItem 11 2 3 2 2 3" xfId="27594"/>
    <cellStyle name="SAPBEXaggItem 11 2 3 2 2 3 2" xfId="27595"/>
    <cellStyle name="SAPBEXaggItem 11 2 3 2 2 3 2 2" xfId="27596"/>
    <cellStyle name="SAPBEXaggItem 11 2 3 2 2 3 3" xfId="27597"/>
    <cellStyle name="SAPBEXaggItem 11 2 3 2 2 4" xfId="27598"/>
    <cellStyle name="SAPBEXaggItem 11 2 3 2 2 4 2" xfId="27599"/>
    <cellStyle name="SAPBEXaggItem 11 2 3 2 2 4 3" xfId="27600"/>
    <cellStyle name="SAPBEXaggItem 11 2 3 2 2 5" xfId="27601"/>
    <cellStyle name="SAPBEXaggItem 11 2 3 2 2 6" xfId="27602"/>
    <cellStyle name="SAPBEXaggItem 11 2 3 2 3" xfId="2548"/>
    <cellStyle name="SAPBEXaggItem 11 2 3 2 3 2" xfId="27603"/>
    <cellStyle name="SAPBEXaggItem 11 2 3 2 3 2 2" xfId="27604"/>
    <cellStyle name="SAPBEXaggItem 11 2 3 2 3 2 2 2" xfId="27605"/>
    <cellStyle name="SAPBEXaggItem 11 2 3 2 3 2 3" xfId="27606"/>
    <cellStyle name="SAPBEXaggItem 11 2 3 2 3 3" xfId="27607"/>
    <cellStyle name="SAPBEXaggItem 11 2 3 2 3 3 2" xfId="27608"/>
    <cellStyle name="SAPBEXaggItem 11 2 3 2 3 3 3" xfId="27609"/>
    <cellStyle name="SAPBEXaggItem 11 2 3 2 3 4" xfId="27610"/>
    <cellStyle name="SAPBEXaggItem 11 2 3 2 3 4 2" xfId="27611"/>
    <cellStyle name="SAPBEXaggItem 11 2 3 2 3 4 3" xfId="27612"/>
    <cellStyle name="SAPBEXaggItem 11 2 3 2 3 5" xfId="27613"/>
    <cellStyle name="SAPBEXaggItem 11 2 3 2 3 5 2" xfId="27614"/>
    <cellStyle name="SAPBEXaggItem 11 2 3 2 3 5 3" xfId="27615"/>
    <cellStyle name="SAPBEXaggItem 11 2 3 2 3 6" xfId="27616"/>
    <cellStyle name="SAPBEXaggItem 11 2 3 2 3 6 2" xfId="27617"/>
    <cellStyle name="SAPBEXaggItem 11 2 3 2 3 7" xfId="27618"/>
    <cellStyle name="SAPBEXaggItem 11 2 3 2 3 8" xfId="27619"/>
    <cellStyle name="SAPBEXaggItem 11 2 3 2 3 9" xfId="27620"/>
    <cellStyle name="SAPBEXaggItem 11 2 3 2 4" xfId="2549"/>
    <cellStyle name="SAPBEXaggItem 11 2 3 2 4 2" xfId="27621"/>
    <cellStyle name="SAPBEXaggItem 11 2 3 2 4 2 2" xfId="27622"/>
    <cellStyle name="SAPBEXaggItem 11 2 3 2 4 3" xfId="27623"/>
    <cellStyle name="SAPBEXaggItem 11 2 3 2 5" xfId="27624"/>
    <cellStyle name="SAPBEXaggItem 11 2 3 2 5 2" xfId="27625"/>
    <cellStyle name="SAPBEXaggItem 11 2 3 2 5 3" xfId="27626"/>
    <cellStyle name="SAPBEXaggItem 11 2 3 2 6" xfId="27627"/>
    <cellStyle name="SAPBEXaggItem 11 2 3 3" xfId="2550"/>
    <cellStyle name="SAPBEXaggItem 11 2 3 3 2" xfId="2551"/>
    <cellStyle name="SAPBEXaggItem 11 2 3 3 2 2" xfId="27628"/>
    <cellStyle name="SAPBEXaggItem 11 2 3 3 2 2 2" xfId="27629"/>
    <cellStyle name="SAPBEXaggItem 11 2 3 3 2 2 2 2" xfId="27630"/>
    <cellStyle name="SAPBEXaggItem 11 2 3 3 2 2 3" xfId="27631"/>
    <cellStyle name="SAPBEXaggItem 11 2 3 3 2 3" xfId="27632"/>
    <cellStyle name="SAPBEXaggItem 11 2 3 3 2 3 2" xfId="27633"/>
    <cellStyle name="SAPBEXaggItem 11 2 3 3 2 3 2 2" xfId="27634"/>
    <cellStyle name="SAPBEXaggItem 11 2 3 3 2 3 3" xfId="27635"/>
    <cellStyle name="SAPBEXaggItem 11 2 3 3 2 4" xfId="27636"/>
    <cellStyle name="SAPBEXaggItem 11 2 3 3 2 4 2" xfId="27637"/>
    <cellStyle name="SAPBEXaggItem 11 2 3 3 2 4 3" xfId="27638"/>
    <cellStyle name="SAPBEXaggItem 11 2 3 3 2 5" xfId="27639"/>
    <cellStyle name="SAPBEXaggItem 11 2 3 3 2 5 2" xfId="27640"/>
    <cellStyle name="SAPBEXaggItem 11 2 3 3 2 6" xfId="27641"/>
    <cellStyle name="SAPBEXaggItem 11 2 3 3 2 7" xfId="27642"/>
    <cellStyle name="SAPBEXaggItem 11 2 3 3 2 8" xfId="27643"/>
    <cellStyle name="SAPBEXaggItem 11 2 3 3 2 9" xfId="27644"/>
    <cellStyle name="SAPBEXaggItem 11 2 3 3 3" xfId="2552"/>
    <cellStyle name="SAPBEXaggItem 11 2 3 3 3 2" xfId="27645"/>
    <cellStyle name="SAPBEXaggItem 11 2 3 3 3 2 2" xfId="27646"/>
    <cellStyle name="SAPBEXaggItem 11 2 3 3 3 3" xfId="27647"/>
    <cellStyle name="SAPBEXaggItem 11 2 3 3 4" xfId="2553"/>
    <cellStyle name="SAPBEXaggItem 11 2 3 3 4 2" xfId="27648"/>
    <cellStyle name="SAPBEXaggItem 11 2 3 3 4 3" xfId="27649"/>
    <cellStyle name="SAPBEXaggItem 11 2 3 3 5" xfId="27650"/>
    <cellStyle name="SAPBEXaggItem 11 2 3 3 6" xfId="27651"/>
    <cellStyle name="SAPBEXaggItem 11 2 3 4" xfId="2554"/>
    <cellStyle name="SAPBEXaggItem 11 2 3 4 10" xfId="27652"/>
    <cellStyle name="SAPBEXaggItem 11 2 3 4 11" xfId="27653"/>
    <cellStyle name="SAPBEXaggItem 11 2 3 4 2" xfId="2555"/>
    <cellStyle name="SAPBEXaggItem 11 2 3 4 2 10" xfId="27654"/>
    <cellStyle name="SAPBEXaggItem 11 2 3 4 2 2" xfId="2556"/>
    <cellStyle name="SAPBEXaggItem 11 2 3 4 2 2 2" xfId="27655"/>
    <cellStyle name="SAPBEXaggItem 11 2 3 4 2 2 2 2" xfId="27656"/>
    <cellStyle name="SAPBEXaggItem 11 2 3 4 2 2 3" xfId="27657"/>
    <cellStyle name="SAPBEXaggItem 11 2 3 4 2 3" xfId="27658"/>
    <cellStyle name="SAPBEXaggItem 11 2 3 4 2 3 2" xfId="27659"/>
    <cellStyle name="SAPBEXaggItem 11 2 3 4 2 3 2 2" xfId="27660"/>
    <cellStyle name="SAPBEXaggItem 11 2 3 4 2 3 3" xfId="27661"/>
    <cellStyle name="SAPBEXaggItem 11 2 3 4 2 4" xfId="27662"/>
    <cellStyle name="SAPBEXaggItem 11 2 3 4 2 4 2" xfId="27663"/>
    <cellStyle name="SAPBEXaggItem 11 2 3 4 2 4 3" xfId="27664"/>
    <cellStyle name="SAPBEXaggItem 11 2 3 4 2 5" xfId="27665"/>
    <cellStyle name="SAPBEXaggItem 11 2 3 4 2 5 2" xfId="27666"/>
    <cellStyle name="SAPBEXaggItem 11 2 3 4 2 5 3" xfId="27667"/>
    <cellStyle name="SAPBEXaggItem 11 2 3 4 2 6" xfId="27668"/>
    <cellStyle name="SAPBEXaggItem 11 2 3 4 2 6 2" xfId="27669"/>
    <cellStyle name="SAPBEXaggItem 11 2 3 4 2 7" xfId="27670"/>
    <cellStyle name="SAPBEXaggItem 11 2 3 4 2 8" xfId="27671"/>
    <cellStyle name="SAPBEXaggItem 11 2 3 4 2 9" xfId="27672"/>
    <cellStyle name="SAPBEXaggItem 11 2 3 4 3" xfId="2557"/>
    <cellStyle name="SAPBEXaggItem 11 2 3 4 3 2" xfId="27673"/>
    <cellStyle name="SAPBEXaggItem 11 2 3 4 3 2 2" xfId="27674"/>
    <cellStyle name="SAPBEXaggItem 11 2 3 4 3 3" xfId="27675"/>
    <cellStyle name="SAPBEXaggItem 11 2 3 4 4" xfId="27676"/>
    <cellStyle name="SAPBEXaggItem 11 2 3 4 4 2" xfId="27677"/>
    <cellStyle name="SAPBEXaggItem 11 2 3 4 4 2 2" xfId="27678"/>
    <cellStyle name="SAPBEXaggItem 11 2 3 4 4 3" xfId="27679"/>
    <cellStyle name="SAPBEXaggItem 11 2 3 4 5" xfId="27680"/>
    <cellStyle name="SAPBEXaggItem 11 2 3 4 5 2" xfId="27681"/>
    <cellStyle name="SAPBEXaggItem 11 2 3 4 5 3" xfId="27682"/>
    <cellStyle name="SAPBEXaggItem 11 2 3 4 6" xfId="27683"/>
    <cellStyle name="SAPBEXaggItem 11 2 3 4 6 2" xfId="27684"/>
    <cellStyle name="SAPBEXaggItem 11 2 3 4 6 3" xfId="27685"/>
    <cellStyle name="SAPBEXaggItem 11 2 3 4 7" xfId="27686"/>
    <cellStyle name="SAPBEXaggItem 11 2 3 4 7 2" xfId="27687"/>
    <cellStyle name="SAPBEXaggItem 11 2 3 4 8" xfId="27688"/>
    <cellStyle name="SAPBEXaggItem 11 2 3 4 9" xfId="27689"/>
    <cellStyle name="SAPBEXaggItem 11 2 3 5" xfId="2558"/>
    <cellStyle name="SAPBEXaggItem 11 2 3 5 10" xfId="27690"/>
    <cellStyle name="SAPBEXaggItem 11 2 3 5 11" xfId="27691"/>
    <cellStyle name="SAPBEXaggItem 11 2 3 5 2" xfId="2559"/>
    <cellStyle name="SAPBEXaggItem 11 2 3 5 2 10" xfId="27692"/>
    <cellStyle name="SAPBEXaggItem 11 2 3 5 2 2" xfId="2560"/>
    <cellStyle name="SAPBEXaggItem 11 2 3 5 2 2 2" xfId="27693"/>
    <cellStyle name="SAPBEXaggItem 11 2 3 5 2 2 2 2" xfId="27694"/>
    <cellStyle name="SAPBEXaggItem 11 2 3 5 2 2 3" xfId="27695"/>
    <cellStyle name="SAPBEXaggItem 11 2 3 5 2 3" xfId="2561"/>
    <cellStyle name="SAPBEXaggItem 11 2 3 5 2 3 2" xfId="27696"/>
    <cellStyle name="SAPBEXaggItem 11 2 3 5 2 3 2 2" xfId="27697"/>
    <cellStyle name="SAPBEXaggItem 11 2 3 5 2 3 3" xfId="27698"/>
    <cellStyle name="SAPBEXaggItem 11 2 3 5 2 4" xfId="27699"/>
    <cellStyle name="SAPBEXaggItem 11 2 3 5 2 4 2" xfId="27700"/>
    <cellStyle name="SAPBEXaggItem 11 2 3 5 2 4 3" xfId="27701"/>
    <cellStyle name="SAPBEXaggItem 11 2 3 5 2 5" xfId="27702"/>
    <cellStyle name="SAPBEXaggItem 11 2 3 5 2 5 2" xfId="27703"/>
    <cellStyle name="SAPBEXaggItem 11 2 3 5 2 5 3" xfId="27704"/>
    <cellStyle name="SAPBEXaggItem 11 2 3 5 2 6" xfId="27705"/>
    <cellStyle name="SAPBEXaggItem 11 2 3 5 2 6 2" xfId="27706"/>
    <cellStyle name="SAPBEXaggItem 11 2 3 5 2 6 3" xfId="27707"/>
    <cellStyle name="SAPBEXaggItem 11 2 3 5 2 7" xfId="27708"/>
    <cellStyle name="SAPBEXaggItem 11 2 3 5 2 7 2" xfId="27709"/>
    <cellStyle name="SAPBEXaggItem 11 2 3 5 2 8" xfId="27710"/>
    <cellStyle name="SAPBEXaggItem 11 2 3 5 2 9" xfId="27711"/>
    <cellStyle name="SAPBEXaggItem 11 2 3 5 3" xfId="2562"/>
    <cellStyle name="SAPBEXaggItem 11 2 3 5 3 2" xfId="27712"/>
    <cellStyle name="SAPBEXaggItem 11 2 3 5 3 2 2" xfId="27713"/>
    <cellStyle name="SAPBEXaggItem 11 2 3 5 3 3" xfId="27714"/>
    <cellStyle name="SAPBEXaggItem 11 2 3 5 4" xfId="2563"/>
    <cellStyle name="SAPBEXaggItem 11 2 3 5 4 2" xfId="27715"/>
    <cellStyle name="SAPBEXaggItem 11 2 3 5 4 2 2" xfId="27716"/>
    <cellStyle name="SAPBEXaggItem 11 2 3 5 4 3" xfId="27717"/>
    <cellStyle name="SAPBEXaggItem 11 2 3 5 5" xfId="27718"/>
    <cellStyle name="SAPBEXaggItem 11 2 3 5 5 2" xfId="27719"/>
    <cellStyle name="SAPBEXaggItem 11 2 3 5 5 3" xfId="27720"/>
    <cellStyle name="SAPBEXaggItem 11 2 3 5 6" xfId="27721"/>
    <cellStyle name="SAPBEXaggItem 11 2 3 5 6 2" xfId="27722"/>
    <cellStyle name="SAPBEXaggItem 11 2 3 5 6 3" xfId="27723"/>
    <cellStyle name="SAPBEXaggItem 11 2 3 5 7" xfId="27724"/>
    <cellStyle name="SAPBEXaggItem 11 2 3 5 7 2" xfId="27725"/>
    <cellStyle name="SAPBEXaggItem 11 2 3 5 7 3" xfId="27726"/>
    <cellStyle name="SAPBEXaggItem 11 2 3 5 8" xfId="27727"/>
    <cellStyle name="SAPBEXaggItem 11 2 3 5 8 2" xfId="27728"/>
    <cellStyle name="SAPBEXaggItem 11 2 3 5 9" xfId="27729"/>
    <cellStyle name="SAPBEXaggItem 11 2 3 6" xfId="2564"/>
    <cellStyle name="SAPBEXaggItem 11 2 3 6 2" xfId="2565"/>
    <cellStyle name="SAPBEXaggItem 11 2 3 6 2 2" xfId="2566"/>
    <cellStyle name="SAPBEXaggItem 11 2 3 6 2 2 2" xfId="27730"/>
    <cellStyle name="SAPBEXaggItem 11 2 3 6 2 2 3" xfId="27731"/>
    <cellStyle name="SAPBEXaggItem 11 2 3 6 2 3" xfId="2567"/>
    <cellStyle name="SAPBEXaggItem 11 2 3 6 2 3 2" xfId="27732"/>
    <cellStyle name="SAPBEXaggItem 11 2 3 6 2 3 3" xfId="27733"/>
    <cellStyle name="SAPBEXaggItem 11 2 3 6 2 4" xfId="27734"/>
    <cellStyle name="SAPBEXaggItem 11 2 3 6 2 5" xfId="27735"/>
    <cellStyle name="SAPBEXaggItem 11 2 3 6 3" xfId="2568"/>
    <cellStyle name="SAPBEXaggItem 11 2 3 6 3 2" xfId="27736"/>
    <cellStyle name="SAPBEXaggItem 11 2 3 6 3 3" xfId="27737"/>
    <cellStyle name="SAPBEXaggItem 11 2 3 6 4" xfId="2569"/>
    <cellStyle name="SAPBEXaggItem 11 2 3 6 4 2" xfId="27738"/>
    <cellStyle name="SAPBEXaggItem 11 2 3 6 4 3" xfId="27739"/>
    <cellStyle name="SAPBEXaggItem 11 2 3 6 5" xfId="27740"/>
    <cellStyle name="SAPBEXaggItem 11 2 3 6 5 2" xfId="27741"/>
    <cellStyle name="SAPBEXaggItem 11 2 3 6 6" xfId="27742"/>
    <cellStyle name="SAPBEXaggItem 11 2 3 6 7" xfId="27743"/>
    <cellStyle name="SAPBEXaggItem 11 2 3 7" xfId="2570"/>
    <cellStyle name="SAPBEXaggItem 11 2 3 7 2" xfId="2571"/>
    <cellStyle name="SAPBEXaggItem 11 2 3 7 2 2" xfId="2572"/>
    <cellStyle name="SAPBEXaggItem 11 2 3 7 2 2 2" xfId="27744"/>
    <cellStyle name="SAPBEXaggItem 11 2 3 7 2 2 3" xfId="27745"/>
    <cellStyle name="SAPBEXaggItem 11 2 3 7 2 3" xfId="2573"/>
    <cellStyle name="SAPBEXaggItem 11 2 3 7 2 3 2" xfId="27746"/>
    <cellStyle name="SAPBEXaggItem 11 2 3 7 2 3 3" xfId="27747"/>
    <cellStyle name="SAPBEXaggItem 11 2 3 7 2 4" xfId="27748"/>
    <cellStyle name="SAPBEXaggItem 11 2 3 7 2 5" xfId="27749"/>
    <cellStyle name="SAPBEXaggItem 11 2 3 7 3" xfId="2574"/>
    <cellStyle name="SAPBEXaggItem 11 2 3 7 3 2" xfId="27750"/>
    <cellStyle name="SAPBEXaggItem 11 2 3 7 3 3" xfId="27751"/>
    <cellStyle name="SAPBEXaggItem 11 2 3 7 4" xfId="2575"/>
    <cellStyle name="SAPBEXaggItem 11 2 3 7 4 2" xfId="27752"/>
    <cellStyle name="SAPBEXaggItem 11 2 3 7 4 3" xfId="27753"/>
    <cellStyle name="SAPBEXaggItem 11 2 3 7 5" xfId="27754"/>
    <cellStyle name="SAPBEXaggItem 11 2 3 7 6" xfId="27755"/>
    <cellStyle name="SAPBEXaggItem 11 2 3 8" xfId="2576"/>
    <cellStyle name="SAPBEXaggItem 11 2 3 8 2" xfId="2577"/>
    <cellStyle name="SAPBEXaggItem 11 2 3 8 2 2" xfId="27756"/>
    <cellStyle name="SAPBEXaggItem 11 2 3 8 2 3" xfId="27757"/>
    <cellStyle name="SAPBEXaggItem 11 2 3 8 3" xfId="2578"/>
    <cellStyle name="SAPBEXaggItem 11 2 3 8 3 2" xfId="27758"/>
    <cellStyle name="SAPBEXaggItem 11 2 3 8 3 3" xfId="27759"/>
    <cellStyle name="SAPBEXaggItem 11 2 3 8 4" xfId="27760"/>
    <cellStyle name="SAPBEXaggItem 11 2 3 8 5" xfId="27761"/>
    <cellStyle name="SAPBEXaggItem 11 2 3 9" xfId="2579"/>
    <cellStyle name="SAPBEXaggItem 11 2 3 9 2" xfId="2580"/>
    <cellStyle name="SAPBEXaggItem 11 2 3 9 2 2" xfId="27762"/>
    <cellStyle name="SAPBEXaggItem 11 2 3 9 2 3" xfId="27763"/>
    <cellStyle name="SAPBEXaggItem 11 2 3 9 3" xfId="2581"/>
    <cellStyle name="SAPBEXaggItem 11 2 3 9 3 2" xfId="27764"/>
    <cellStyle name="SAPBEXaggItem 11 2 3 9 3 3" xfId="27765"/>
    <cellStyle name="SAPBEXaggItem 11 2 3 9 4" xfId="27766"/>
    <cellStyle name="SAPBEXaggItem 11 2 3 9 5" xfId="27767"/>
    <cellStyle name="SAPBEXaggItem 11 2 4" xfId="2582"/>
    <cellStyle name="SAPBEXaggItem 11 2 4 2" xfId="2583"/>
    <cellStyle name="SAPBEXaggItem 11 2 4 2 2" xfId="2584"/>
    <cellStyle name="SAPBEXaggItem 11 2 4 2 2 2" xfId="27768"/>
    <cellStyle name="SAPBEXaggItem 11 2 4 2 2 2 2" xfId="27769"/>
    <cellStyle name="SAPBEXaggItem 11 2 4 2 2 2 2 2" xfId="27770"/>
    <cellStyle name="SAPBEXaggItem 11 2 4 2 2 2 3" xfId="27771"/>
    <cellStyle name="SAPBEXaggItem 11 2 4 2 2 3" xfId="27772"/>
    <cellStyle name="SAPBEXaggItem 11 2 4 2 2 3 2" xfId="27773"/>
    <cellStyle name="SAPBEXaggItem 11 2 4 2 2 3 3" xfId="27774"/>
    <cellStyle name="SAPBEXaggItem 11 2 4 2 2 4" xfId="27775"/>
    <cellStyle name="SAPBEXaggItem 11 2 4 2 2 4 2" xfId="27776"/>
    <cellStyle name="SAPBEXaggItem 11 2 4 2 2 4 3" xfId="27777"/>
    <cellStyle name="SAPBEXaggItem 11 2 4 2 2 5" xfId="27778"/>
    <cellStyle name="SAPBEXaggItem 11 2 4 2 2 5 2" xfId="27779"/>
    <cellStyle name="SAPBEXaggItem 11 2 4 2 2 6" xfId="27780"/>
    <cellStyle name="SAPBEXaggItem 11 2 4 2 2 7" xfId="27781"/>
    <cellStyle name="SAPBEXaggItem 11 2 4 2 2 8" xfId="27782"/>
    <cellStyle name="SAPBEXaggItem 11 2 4 2 2 9" xfId="27783"/>
    <cellStyle name="SAPBEXaggItem 11 2 4 2 3" xfId="27784"/>
    <cellStyle name="SAPBEXaggItem 11 2 4 2 3 2" xfId="27785"/>
    <cellStyle name="SAPBEXaggItem 11 2 4 2 3 2 2" xfId="27786"/>
    <cellStyle name="SAPBEXaggItem 11 2 4 2 3 3" xfId="27787"/>
    <cellStyle name="SAPBEXaggItem 11 2 4 2 4" xfId="27788"/>
    <cellStyle name="SAPBEXaggItem 11 2 4 2 4 2" xfId="27789"/>
    <cellStyle name="SAPBEXaggItem 11 2 4 2 4 3" xfId="27790"/>
    <cellStyle name="SAPBEXaggItem 11 2 4 2 5" xfId="27791"/>
    <cellStyle name="SAPBEXaggItem 11 2 4 2 6" xfId="27792"/>
    <cellStyle name="SAPBEXaggItem 11 2 4 3" xfId="2585"/>
    <cellStyle name="SAPBEXaggItem 11 2 4 3 2" xfId="27793"/>
    <cellStyle name="SAPBEXaggItem 11 2 4 3 2 2" xfId="27794"/>
    <cellStyle name="SAPBEXaggItem 11 2 4 3 2 2 2" xfId="27795"/>
    <cellStyle name="SAPBEXaggItem 11 2 4 3 2 3" xfId="27796"/>
    <cellStyle name="SAPBEXaggItem 11 2 4 3 3" xfId="27797"/>
    <cellStyle name="SAPBEXaggItem 11 2 4 3 3 2" xfId="27798"/>
    <cellStyle name="SAPBEXaggItem 11 2 4 3 3 3" xfId="27799"/>
    <cellStyle name="SAPBEXaggItem 11 2 4 3 4" xfId="27800"/>
    <cellStyle name="SAPBEXaggItem 11 2 4 3 4 2" xfId="27801"/>
    <cellStyle name="SAPBEXaggItem 11 2 4 3 4 3" xfId="27802"/>
    <cellStyle name="SAPBEXaggItem 11 2 4 3 5" xfId="27803"/>
    <cellStyle name="SAPBEXaggItem 11 2 4 3 5 2" xfId="27804"/>
    <cellStyle name="SAPBEXaggItem 11 2 4 3 5 3" xfId="27805"/>
    <cellStyle name="SAPBEXaggItem 11 2 4 3 6" xfId="27806"/>
    <cellStyle name="SAPBEXaggItem 11 2 4 3 6 2" xfId="27807"/>
    <cellStyle name="SAPBEXaggItem 11 2 4 3 7" xfId="27808"/>
    <cellStyle name="SAPBEXaggItem 11 2 4 3 8" xfId="27809"/>
    <cellStyle name="SAPBEXaggItem 11 2 4 3 9" xfId="27810"/>
    <cellStyle name="SAPBEXaggItem 11 2 4 4" xfId="2586"/>
    <cellStyle name="SAPBEXaggItem 11 2 4 4 2" xfId="27811"/>
    <cellStyle name="SAPBEXaggItem 11 2 4 4 2 2" xfId="27812"/>
    <cellStyle name="SAPBEXaggItem 11 2 4 4 3" xfId="27813"/>
    <cellStyle name="SAPBEXaggItem 11 2 4 5" xfId="27814"/>
    <cellStyle name="SAPBEXaggItem 11 2 4 5 2" xfId="27815"/>
    <cellStyle name="SAPBEXaggItem 11 2 4 5 3" xfId="27816"/>
    <cellStyle name="SAPBEXaggItem 11 2 4 6" xfId="27817"/>
    <cellStyle name="SAPBEXaggItem 11 2 5" xfId="2587"/>
    <cellStyle name="SAPBEXaggItem 11 2 5 2" xfId="2588"/>
    <cellStyle name="SAPBEXaggItem 11 2 5 2 2" xfId="27818"/>
    <cellStyle name="SAPBEXaggItem 11 2 5 2 2 2" xfId="27819"/>
    <cellStyle name="SAPBEXaggItem 11 2 5 2 2 2 2" xfId="27820"/>
    <cellStyle name="SAPBEXaggItem 11 2 5 2 2 3" xfId="27821"/>
    <cellStyle name="SAPBEXaggItem 11 2 5 2 3" xfId="27822"/>
    <cellStyle name="SAPBEXaggItem 11 2 5 2 3 2" xfId="27823"/>
    <cellStyle name="SAPBEXaggItem 11 2 5 2 3 2 2" xfId="27824"/>
    <cellStyle name="SAPBEXaggItem 11 2 5 2 3 3" xfId="27825"/>
    <cellStyle name="SAPBEXaggItem 11 2 5 2 4" xfId="27826"/>
    <cellStyle name="SAPBEXaggItem 11 2 5 2 4 2" xfId="27827"/>
    <cellStyle name="SAPBEXaggItem 11 2 5 2 4 3" xfId="27828"/>
    <cellStyle name="SAPBEXaggItem 11 2 5 2 5" xfId="27829"/>
    <cellStyle name="SAPBEXaggItem 11 2 5 2 5 2" xfId="27830"/>
    <cellStyle name="SAPBEXaggItem 11 2 5 2 6" xfId="27831"/>
    <cellStyle name="SAPBEXaggItem 11 2 5 2 7" xfId="27832"/>
    <cellStyle name="SAPBEXaggItem 11 2 5 2 8" xfId="27833"/>
    <cellStyle name="SAPBEXaggItem 11 2 5 2 9" xfId="27834"/>
    <cellStyle name="SAPBEXaggItem 11 2 5 3" xfId="2589"/>
    <cellStyle name="SAPBEXaggItem 11 2 5 3 2" xfId="27835"/>
    <cellStyle name="SAPBEXaggItem 11 2 5 3 2 2" xfId="27836"/>
    <cellStyle name="SAPBEXaggItem 11 2 5 3 3" xfId="27837"/>
    <cellStyle name="SAPBEXaggItem 11 2 5 4" xfId="2590"/>
    <cellStyle name="SAPBEXaggItem 11 2 5 4 2" xfId="27838"/>
    <cellStyle name="SAPBEXaggItem 11 2 5 4 3" xfId="27839"/>
    <cellStyle name="SAPBEXaggItem 11 2 5 5" xfId="27840"/>
    <cellStyle name="SAPBEXaggItem 11 2 5 6" xfId="27841"/>
    <cellStyle name="SAPBEXaggItem 11 2 6" xfId="2591"/>
    <cellStyle name="SAPBEXaggItem 11 2 6 10" xfId="27842"/>
    <cellStyle name="SAPBEXaggItem 11 2 6 11" xfId="27843"/>
    <cellStyle name="SAPBEXaggItem 11 2 6 2" xfId="2592"/>
    <cellStyle name="SAPBEXaggItem 11 2 6 2 10" xfId="27844"/>
    <cellStyle name="SAPBEXaggItem 11 2 6 2 2" xfId="2593"/>
    <cellStyle name="SAPBEXaggItem 11 2 6 2 2 2" xfId="27845"/>
    <cellStyle name="SAPBEXaggItem 11 2 6 2 2 2 2" xfId="27846"/>
    <cellStyle name="SAPBEXaggItem 11 2 6 2 2 3" xfId="27847"/>
    <cellStyle name="SAPBEXaggItem 11 2 6 2 3" xfId="27848"/>
    <cellStyle name="SAPBEXaggItem 11 2 6 2 3 2" xfId="27849"/>
    <cellStyle name="SAPBEXaggItem 11 2 6 2 3 2 2" xfId="27850"/>
    <cellStyle name="SAPBEXaggItem 11 2 6 2 3 3" xfId="27851"/>
    <cellStyle name="SAPBEXaggItem 11 2 6 2 4" xfId="27852"/>
    <cellStyle name="SAPBEXaggItem 11 2 6 2 4 2" xfId="27853"/>
    <cellStyle name="SAPBEXaggItem 11 2 6 2 4 3" xfId="27854"/>
    <cellStyle name="SAPBEXaggItem 11 2 6 2 5" xfId="27855"/>
    <cellStyle name="SAPBEXaggItem 11 2 6 2 5 2" xfId="27856"/>
    <cellStyle name="SAPBEXaggItem 11 2 6 2 5 3" xfId="27857"/>
    <cellStyle name="SAPBEXaggItem 11 2 6 2 6" xfId="27858"/>
    <cellStyle name="SAPBEXaggItem 11 2 6 2 6 2" xfId="27859"/>
    <cellStyle name="SAPBEXaggItem 11 2 6 2 7" xfId="27860"/>
    <cellStyle name="SAPBEXaggItem 11 2 6 2 8" xfId="27861"/>
    <cellStyle name="SAPBEXaggItem 11 2 6 2 9" xfId="27862"/>
    <cellStyle name="SAPBEXaggItem 11 2 6 3" xfId="2594"/>
    <cellStyle name="SAPBEXaggItem 11 2 6 3 2" xfId="27863"/>
    <cellStyle name="SAPBEXaggItem 11 2 6 3 2 2" xfId="27864"/>
    <cellStyle name="SAPBEXaggItem 11 2 6 3 3" xfId="27865"/>
    <cellStyle name="SAPBEXaggItem 11 2 6 4" xfId="27866"/>
    <cellStyle name="SAPBEXaggItem 11 2 6 4 2" xfId="27867"/>
    <cellStyle name="SAPBEXaggItem 11 2 6 4 2 2" xfId="27868"/>
    <cellStyle name="SAPBEXaggItem 11 2 6 4 3" xfId="27869"/>
    <cellStyle name="SAPBEXaggItem 11 2 6 5" xfId="27870"/>
    <cellStyle name="SAPBEXaggItem 11 2 6 5 2" xfId="27871"/>
    <cellStyle name="SAPBEXaggItem 11 2 6 5 3" xfId="27872"/>
    <cellStyle name="SAPBEXaggItem 11 2 6 6" xfId="27873"/>
    <cellStyle name="SAPBEXaggItem 11 2 6 6 2" xfId="27874"/>
    <cellStyle name="SAPBEXaggItem 11 2 6 6 3" xfId="27875"/>
    <cellStyle name="SAPBEXaggItem 11 2 6 7" xfId="27876"/>
    <cellStyle name="SAPBEXaggItem 11 2 6 7 2" xfId="27877"/>
    <cellStyle name="SAPBEXaggItem 11 2 6 8" xfId="27878"/>
    <cellStyle name="SAPBEXaggItem 11 2 6 9" xfId="27879"/>
    <cellStyle name="SAPBEXaggItem 11 2 7" xfId="2595"/>
    <cellStyle name="SAPBEXaggItem 11 2 7 10" xfId="27880"/>
    <cellStyle name="SAPBEXaggItem 11 2 7 11" xfId="27881"/>
    <cellStyle name="SAPBEXaggItem 11 2 7 2" xfId="2596"/>
    <cellStyle name="SAPBEXaggItem 11 2 7 2 10" xfId="27882"/>
    <cellStyle name="SAPBEXaggItem 11 2 7 2 2" xfId="2597"/>
    <cellStyle name="SAPBEXaggItem 11 2 7 2 2 2" xfId="27883"/>
    <cellStyle name="SAPBEXaggItem 11 2 7 2 2 2 2" xfId="27884"/>
    <cellStyle name="SAPBEXaggItem 11 2 7 2 2 3" xfId="27885"/>
    <cellStyle name="SAPBEXaggItem 11 2 7 2 3" xfId="2598"/>
    <cellStyle name="SAPBEXaggItem 11 2 7 2 3 2" xfId="27886"/>
    <cellStyle name="SAPBEXaggItem 11 2 7 2 3 2 2" xfId="27887"/>
    <cellStyle name="SAPBEXaggItem 11 2 7 2 3 3" xfId="27888"/>
    <cellStyle name="SAPBEXaggItem 11 2 7 2 4" xfId="27889"/>
    <cellStyle name="SAPBEXaggItem 11 2 7 2 4 2" xfId="27890"/>
    <cellStyle name="SAPBEXaggItem 11 2 7 2 4 3" xfId="27891"/>
    <cellStyle name="SAPBEXaggItem 11 2 7 2 5" xfId="27892"/>
    <cellStyle name="SAPBEXaggItem 11 2 7 2 5 2" xfId="27893"/>
    <cellStyle name="SAPBEXaggItem 11 2 7 2 5 3" xfId="27894"/>
    <cellStyle name="SAPBEXaggItem 11 2 7 2 6" xfId="27895"/>
    <cellStyle name="SAPBEXaggItem 11 2 7 2 6 2" xfId="27896"/>
    <cellStyle name="SAPBEXaggItem 11 2 7 2 6 3" xfId="27897"/>
    <cellStyle name="SAPBEXaggItem 11 2 7 2 7" xfId="27898"/>
    <cellStyle name="SAPBEXaggItem 11 2 7 2 7 2" xfId="27899"/>
    <cellStyle name="SAPBEXaggItem 11 2 7 2 8" xfId="27900"/>
    <cellStyle name="SAPBEXaggItem 11 2 7 2 9" xfId="27901"/>
    <cellStyle name="SAPBEXaggItem 11 2 7 3" xfId="2599"/>
    <cellStyle name="SAPBEXaggItem 11 2 7 3 2" xfId="27902"/>
    <cellStyle name="SAPBEXaggItem 11 2 7 3 2 2" xfId="27903"/>
    <cellStyle name="SAPBEXaggItem 11 2 7 3 3" xfId="27904"/>
    <cellStyle name="SAPBEXaggItem 11 2 7 4" xfId="2600"/>
    <cellStyle name="SAPBEXaggItem 11 2 7 4 2" xfId="27905"/>
    <cellStyle name="SAPBEXaggItem 11 2 7 4 2 2" xfId="27906"/>
    <cellStyle name="SAPBEXaggItem 11 2 7 4 3" xfId="27907"/>
    <cellStyle name="SAPBEXaggItem 11 2 7 5" xfId="27908"/>
    <cellStyle name="SAPBEXaggItem 11 2 7 5 2" xfId="27909"/>
    <cellStyle name="SAPBEXaggItem 11 2 7 5 3" xfId="27910"/>
    <cellStyle name="SAPBEXaggItem 11 2 7 6" xfId="27911"/>
    <cellStyle name="SAPBEXaggItem 11 2 7 6 2" xfId="27912"/>
    <cellStyle name="SAPBEXaggItem 11 2 7 6 3" xfId="27913"/>
    <cellStyle name="SAPBEXaggItem 11 2 7 7" xfId="27914"/>
    <cellStyle name="SAPBEXaggItem 11 2 7 7 2" xfId="27915"/>
    <cellStyle name="SAPBEXaggItem 11 2 7 7 3" xfId="27916"/>
    <cellStyle name="SAPBEXaggItem 11 2 7 8" xfId="27917"/>
    <cellStyle name="SAPBEXaggItem 11 2 7 8 2" xfId="27918"/>
    <cellStyle name="SAPBEXaggItem 11 2 7 9" xfId="27919"/>
    <cellStyle name="SAPBEXaggItem 11 2 8" xfId="2601"/>
    <cellStyle name="SAPBEXaggItem 11 2 8 2" xfId="2602"/>
    <cellStyle name="SAPBEXaggItem 11 2 8 2 2" xfId="2603"/>
    <cellStyle name="SAPBEXaggItem 11 2 8 2 2 2" xfId="27920"/>
    <cellStyle name="SAPBEXaggItem 11 2 8 2 2 3" xfId="27921"/>
    <cellStyle name="SAPBEXaggItem 11 2 8 2 3" xfId="2604"/>
    <cellStyle name="SAPBEXaggItem 11 2 8 2 3 2" xfId="27922"/>
    <cellStyle name="SAPBEXaggItem 11 2 8 2 3 3" xfId="27923"/>
    <cellStyle name="SAPBEXaggItem 11 2 8 2 4" xfId="27924"/>
    <cellStyle name="SAPBEXaggItem 11 2 8 2 5" xfId="27925"/>
    <cellStyle name="SAPBEXaggItem 11 2 8 3" xfId="2605"/>
    <cellStyle name="SAPBEXaggItem 11 2 8 3 2" xfId="27926"/>
    <cellStyle name="SAPBEXaggItem 11 2 8 3 3" xfId="27927"/>
    <cellStyle name="SAPBEXaggItem 11 2 8 4" xfId="2606"/>
    <cellStyle name="SAPBEXaggItem 11 2 8 4 2" xfId="27928"/>
    <cellStyle name="SAPBEXaggItem 11 2 8 4 3" xfId="27929"/>
    <cellStyle name="SAPBEXaggItem 11 2 8 5" xfId="27930"/>
    <cellStyle name="SAPBEXaggItem 11 2 8 5 2" xfId="27931"/>
    <cellStyle name="SAPBEXaggItem 11 2 8 6" xfId="27932"/>
    <cellStyle name="SAPBEXaggItem 11 2 8 7" xfId="27933"/>
    <cellStyle name="SAPBEXaggItem 11 2 9" xfId="2607"/>
    <cellStyle name="SAPBEXaggItem 11 2 9 2" xfId="2608"/>
    <cellStyle name="SAPBEXaggItem 11 2 9 2 2" xfId="2609"/>
    <cellStyle name="SAPBEXaggItem 11 2 9 2 2 2" xfId="27934"/>
    <cellStyle name="SAPBEXaggItem 11 2 9 2 2 3" xfId="27935"/>
    <cellStyle name="SAPBEXaggItem 11 2 9 2 3" xfId="2610"/>
    <cellStyle name="SAPBEXaggItem 11 2 9 2 3 2" xfId="27936"/>
    <cellStyle name="SAPBEXaggItem 11 2 9 2 3 3" xfId="27937"/>
    <cellStyle name="SAPBEXaggItem 11 2 9 2 4" xfId="27938"/>
    <cellStyle name="SAPBEXaggItem 11 2 9 2 5" xfId="27939"/>
    <cellStyle name="SAPBEXaggItem 11 2 9 3" xfId="2611"/>
    <cellStyle name="SAPBEXaggItem 11 2 9 3 2" xfId="27940"/>
    <cellStyle name="SAPBEXaggItem 11 2 9 3 3" xfId="27941"/>
    <cellStyle name="SAPBEXaggItem 11 2 9 4" xfId="2612"/>
    <cellStyle name="SAPBEXaggItem 11 2 9 4 2" xfId="27942"/>
    <cellStyle name="SAPBEXaggItem 11 2 9 4 3" xfId="27943"/>
    <cellStyle name="SAPBEXaggItem 11 2 9 5" xfId="27944"/>
    <cellStyle name="SAPBEXaggItem 11 2 9 6" xfId="27945"/>
    <cellStyle name="SAPBEXaggItem 11 3" xfId="27946"/>
    <cellStyle name="SAPBEXaggItem 11 3 2" xfId="27947"/>
    <cellStyle name="SAPBEXaggItem 11 3 3" xfId="27948"/>
    <cellStyle name="SAPBEXaggItem 11 4" xfId="27949"/>
    <cellStyle name="SAPBEXaggItem 12" xfId="2613"/>
    <cellStyle name="SAPBEXaggItem 12 2" xfId="2614"/>
    <cellStyle name="SAPBEXaggItem 12 2 10" xfId="2615"/>
    <cellStyle name="SAPBEXaggItem 12 2 10 2" xfId="2616"/>
    <cellStyle name="SAPBEXaggItem 12 2 10 2 2" xfId="27950"/>
    <cellStyle name="SAPBEXaggItem 12 2 10 2 3" xfId="27951"/>
    <cellStyle name="SAPBEXaggItem 12 2 10 3" xfId="2617"/>
    <cellStyle name="SAPBEXaggItem 12 2 10 3 2" xfId="27952"/>
    <cellStyle name="SAPBEXaggItem 12 2 10 3 3" xfId="27953"/>
    <cellStyle name="SAPBEXaggItem 12 2 10 4" xfId="27954"/>
    <cellStyle name="SAPBEXaggItem 12 2 10 5" xfId="27955"/>
    <cellStyle name="SAPBEXaggItem 12 2 11" xfId="2618"/>
    <cellStyle name="SAPBEXaggItem 12 2 11 2" xfId="2619"/>
    <cellStyle name="SAPBEXaggItem 12 2 11 2 2" xfId="27956"/>
    <cellStyle name="SAPBEXaggItem 12 2 11 2 3" xfId="27957"/>
    <cellStyle name="SAPBEXaggItem 12 2 11 3" xfId="2620"/>
    <cellStyle name="SAPBEXaggItem 12 2 11 3 2" xfId="27958"/>
    <cellStyle name="SAPBEXaggItem 12 2 11 3 3" xfId="27959"/>
    <cellStyle name="SAPBEXaggItem 12 2 11 4" xfId="27960"/>
    <cellStyle name="SAPBEXaggItem 12 2 11 5" xfId="27961"/>
    <cellStyle name="SAPBEXaggItem 12 2 12" xfId="2621"/>
    <cellStyle name="SAPBEXaggItem 12 2 12 2" xfId="2622"/>
    <cellStyle name="SAPBEXaggItem 12 2 12 2 2" xfId="27962"/>
    <cellStyle name="SAPBEXaggItem 12 2 12 2 3" xfId="27963"/>
    <cellStyle name="SAPBEXaggItem 12 2 12 3" xfId="2623"/>
    <cellStyle name="SAPBEXaggItem 12 2 12 3 2" xfId="27964"/>
    <cellStyle name="SAPBEXaggItem 12 2 12 3 3" xfId="27965"/>
    <cellStyle name="SAPBEXaggItem 12 2 12 4" xfId="27966"/>
    <cellStyle name="SAPBEXaggItem 12 2 12 5" xfId="27967"/>
    <cellStyle name="SAPBEXaggItem 12 2 13" xfId="27968"/>
    <cellStyle name="SAPBEXaggItem 12 2 13 2" xfId="27969"/>
    <cellStyle name="SAPBEXaggItem 12 2 13 3" xfId="27970"/>
    <cellStyle name="SAPBEXaggItem 12 2 14" xfId="27971"/>
    <cellStyle name="SAPBEXaggItem 12 2 2" xfId="2624"/>
    <cellStyle name="SAPBEXaggItem 12 2 2 10" xfId="2625"/>
    <cellStyle name="SAPBEXaggItem 12 2 2 10 2" xfId="2626"/>
    <cellStyle name="SAPBEXaggItem 12 2 2 10 2 2" xfId="27972"/>
    <cellStyle name="SAPBEXaggItem 12 2 2 10 2 3" xfId="27973"/>
    <cellStyle name="SAPBEXaggItem 12 2 2 10 3" xfId="2627"/>
    <cellStyle name="SAPBEXaggItem 12 2 2 10 3 2" xfId="27974"/>
    <cellStyle name="SAPBEXaggItem 12 2 2 10 3 3" xfId="27975"/>
    <cellStyle name="SAPBEXaggItem 12 2 2 10 4" xfId="27976"/>
    <cellStyle name="SAPBEXaggItem 12 2 2 10 5" xfId="27977"/>
    <cellStyle name="SAPBEXaggItem 12 2 2 11" xfId="27978"/>
    <cellStyle name="SAPBEXaggItem 12 2 2 11 2" xfId="27979"/>
    <cellStyle name="SAPBEXaggItem 12 2 2 11 3" xfId="27980"/>
    <cellStyle name="SAPBEXaggItem 12 2 2 12" xfId="27981"/>
    <cellStyle name="SAPBEXaggItem 12 2 2 2" xfId="2628"/>
    <cellStyle name="SAPBEXaggItem 12 2 2 2 2" xfId="2629"/>
    <cellStyle name="SAPBEXaggItem 12 2 2 2 2 2" xfId="2630"/>
    <cellStyle name="SAPBEXaggItem 12 2 2 2 2 2 2" xfId="27982"/>
    <cellStyle name="SAPBEXaggItem 12 2 2 2 2 2 2 2" xfId="27983"/>
    <cellStyle name="SAPBEXaggItem 12 2 2 2 2 2 2 2 2" xfId="27984"/>
    <cellStyle name="SAPBEXaggItem 12 2 2 2 2 2 2 3" xfId="27985"/>
    <cellStyle name="SAPBEXaggItem 12 2 2 2 2 2 3" xfId="27986"/>
    <cellStyle name="SAPBEXaggItem 12 2 2 2 2 2 3 2" xfId="27987"/>
    <cellStyle name="SAPBEXaggItem 12 2 2 2 2 2 3 3" xfId="27988"/>
    <cellStyle name="SAPBEXaggItem 12 2 2 2 2 2 4" xfId="27989"/>
    <cellStyle name="SAPBEXaggItem 12 2 2 2 2 2 4 2" xfId="27990"/>
    <cellStyle name="SAPBEXaggItem 12 2 2 2 2 2 4 3" xfId="27991"/>
    <cellStyle name="SAPBEXaggItem 12 2 2 2 2 2 5" xfId="27992"/>
    <cellStyle name="SAPBEXaggItem 12 2 2 2 2 2 5 2" xfId="27993"/>
    <cellStyle name="SAPBEXaggItem 12 2 2 2 2 2 6" xfId="27994"/>
    <cellStyle name="SAPBEXaggItem 12 2 2 2 2 2 7" xfId="27995"/>
    <cellStyle name="SAPBEXaggItem 12 2 2 2 2 2 8" xfId="27996"/>
    <cellStyle name="SAPBEXaggItem 12 2 2 2 2 2 9" xfId="27997"/>
    <cellStyle name="SAPBEXaggItem 12 2 2 2 2 3" xfId="27998"/>
    <cellStyle name="SAPBEXaggItem 12 2 2 2 2 3 2" xfId="27999"/>
    <cellStyle name="SAPBEXaggItem 12 2 2 2 2 3 2 2" xfId="28000"/>
    <cellStyle name="SAPBEXaggItem 12 2 2 2 2 3 3" xfId="28001"/>
    <cellStyle name="SAPBEXaggItem 12 2 2 2 2 4" xfId="28002"/>
    <cellStyle name="SAPBEXaggItem 12 2 2 2 2 4 2" xfId="28003"/>
    <cellStyle name="SAPBEXaggItem 12 2 2 2 2 4 3" xfId="28004"/>
    <cellStyle name="SAPBEXaggItem 12 2 2 2 2 5" xfId="28005"/>
    <cellStyle name="SAPBEXaggItem 12 2 2 2 2 6" xfId="28006"/>
    <cellStyle name="SAPBEXaggItem 12 2 2 2 3" xfId="2631"/>
    <cellStyle name="SAPBEXaggItem 12 2 2 2 3 2" xfId="28007"/>
    <cellStyle name="SAPBEXaggItem 12 2 2 2 3 2 2" xfId="28008"/>
    <cellStyle name="SAPBEXaggItem 12 2 2 2 3 2 2 2" xfId="28009"/>
    <cellStyle name="SAPBEXaggItem 12 2 2 2 3 2 3" xfId="28010"/>
    <cellStyle name="SAPBEXaggItem 12 2 2 2 3 3" xfId="28011"/>
    <cellStyle name="SAPBEXaggItem 12 2 2 2 3 3 2" xfId="28012"/>
    <cellStyle name="SAPBEXaggItem 12 2 2 2 3 3 3" xfId="28013"/>
    <cellStyle name="SAPBEXaggItem 12 2 2 2 3 4" xfId="28014"/>
    <cellStyle name="SAPBEXaggItem 12 2 2 2 3 4 2" xfId="28015"/>
    <cellStyle name="SAPBEXaggItem 12 2 2 2 3 4 3" xfId="28016"/>
    <cellStyle name="SAPBEXaggItem 12 2 2 2 3 5" xfId="28017"/>
    <cellStyle name="SAPBEXaggItem 12 2 2 2 3 5 2" xfId="28018"/>
    <cellStyle name="SAPBEXaggItem 12 2 2 2 3 5 3" xfId="28019"/>
    <cellStyle name="SAPBEXaggItem 12 2 2 2 3 6" xfId="28020"/>
    <cellStyle name="SAPBEXaggItem 12 2 2 2 3 6 2" xfId="28021"/>
    <cellStyle name="SAPBEXaggItem 12 2 2 2 3 7" xfId="28022"/>
    <cellStyle name="SAPBEXaggItem 12 2 2 2 3 8" xfId="28023"/>
    <cellStyle name="SAPBEXaggItem 12 2 2 2 3 9" xfId="28024"/>
    <cellStyle name="SAPBEXaggItem 12 2 2 2 4" xfId="2632"/>
    <cellStyle name="SAPBEXaggItem 12 2 2 2 4 2" xfId="28025"/>
    <cellStyle name="SAPBEXaggItem 12 2 2 2 4 2 2" xfId="28026"/>
    <cellStyle name="SAPBEXaggItem 12 2 2 2 4 3" xfId="28027"/>
    <cellStyle name="SAPBEXaggItem 12 2 2 2 5" xfId="28028"/>
    <cellStyle name="SAPBEXaggItem 12 2 2 2 5 2" xfId="28029"/>
    <cellStyle name="SAPBEXaggItem 12 2 2 2 5 3" xfId="28030"/>
    <cellStyle name="SAPBEXaggItem 12 2 2 2 6" xfId="28031"/>
    <cellStyle name="SAPBEXaggItem 12 2 2 3" xfId="2633"/>
    <cellStyle name="SAPBEXaggItem 12 2 2 3 2" xfId="2634"/>
    <cellStyle name="SAPBEXaggItem 12 2 2 3 2 2" xfId="28032"/>
    <cellStyle name="SAPBEXaggItem 12 2 2 3 2 2 2" xfId="28033"/>
    <cellStyle name="SAPBEXaggItem 12 2 2 3 2 2 2 2" xfId="28034"/>
    <cellStyle name="SAPBEXaggItem 12 2 2 3 2 2 3" xfId="28035"/>
    <cellStyle name="SAPBEXaggItem 12 2 2 3 2 3" xfId="28036"/>
    <cellStyle name="SAPBEXaggItem 12 2 2 3 2 3 2" xfId="28037"/>
    <cellStyle name="SAPBEXaggItem 12 2 2 3 2 3 2 2" xfId="28038"/>
    <cellStyle name="SAPBEXaggItem 12 2 2 3 2 3 3" xfId="28039"/>
    <cellStyle name="SAPBEXaggItem 12 2 2 3 2 4" xfId="28040"/>
    <cellStyle name="SAPBEXaggItem 12 2 2 3 2 4 2" xfId="28041"/>
    <cellStyle name="SAPBEXaggItem 12 2 2 3 2 4 3" xfId="28042"/>
    <cellStyle name="SAPBEXaggItem 12 2 2 3 2 5" xfId="28043"/>
    <cellStyle name="SAPBEXaggItem 12 2 2 3 2 5 2" xfId="28044"/>
    <cellStyle name="SAPBEXaggItem 12 2 2 3 2 6" xfId="28045"/>
    <cellStyle name="SAPBEXaggItem 12 2 2 3 2 7" xfId="28046"/>
    <cellStyle name="SAPBEXaggItem 12 2 2 3 2 8" xfId="28047"/>
    <cellStyle name="SAPBEXaggItem 12 2 2 3 2 9" xfId="28048"/>
    <cellStyle name="SAPBEXaggItem 12 2 2 3 3" xfId="2635"/>
    <cellStyle name="SAPBEXaggItem 12 2 2 3 3 2" xfId="28049"/>
    <cellStyle name="SAPBEXaggItem 12 2 2 3 3 2 2" xfId="28050"/>
    <cellStyle name="SAPBEXaggItem 12 2 2 3 3 3" xfId="28051"/>
    <cellStyle name="SAPBEXaggItem 12 2 2 3 4" xfId="2636"/>
    <cellStyle name="SAPBEXaggItem 12 2 2 3 4 2" xfId="28052"/>
    <cellStyle name="SAPBEXaggItem 12 2 2 3 4 3" xfId="28053"/>
    <cellStyle name="SAPBEXaggItem 12 2 2 3 5" xfId="28054"/>
    <cellStyle name="SAPBEXaggItem 12 2 2 3 6" xfId="28055"/>
    <cellStyle name="SAPBEXaggItem 12 2 2 4" xfId="2637"/>
    <cellStyle name="SAPBEXaggItem 12 2 2 4 10" xfId="28056"/>
    <cellStyle name="SAPBEXaggItem 12 2 2 4 11" xfId="28057"/>
    <cellStyle name="SAPBEXaggItem 12 2 2 4 2" xfId="2638"/>
    <cellStyle name="SAPBEXaggItem 12 2 2 4 2 10" xfId="28058"/>
    <cellStyle name="SAPBEXaggItem 12 2 2 4 2 2" xfId="2639"/>
    <cellStyle name="SAPBEXaggItem 12 2 2 4 2 2 2" xfId="28059"/>
    <cellStyle name="SAPBEXaggItem 12 2 2 4 2 2 2 2" xfId="28060"/>
    <cellStyle name="SAPBEXaggItem 12 2 2 4 2 2 3" xfId="28061"/>
    <cellStyle name="SAPBEXaggItem 12 2 2 4 2 3" xfId="28062"/>
    <cellStyle name="SAPBEXaggItem 12 2 2 4 2 3 2" xfId="28063"/>
    <cellStyle name="SAPBEXaggItem 12 2 2 4 2 3 2 2" xfId="28064"/>
    <cellStyle name="SAPBEXaggItem 12 2 2 4 2 3 3" xfId="28065"/>
    <cellStyle name="SAPBEXaggItem 12 2 2 4 2 4" xfId="28066"/>
    <cellStyle name="SAPBEXaggItem 12 2 2 4 2 4 2" xfId="28067"/>
    <cellStyle name="SAPBEXaggItem 12 2 2 4 2 4 3" xfId="28068"/>
    <cellStyle name="SAPBEXaggItem 12 2 2 4 2 5" xfId="28069"/>
    <cellStyle name="SAPBEXaggItem 12 2 2 4 2 5 2" xfId="28070"/>
    <cellStyle name="SAPBEXaggItem 12 2 2 4 2 5 3" xfId="28071"/>
    <cellStyle name="SAPBEXaggItem 12 2 2 4 2 6" xfId="28072"/>
    <cellStyle name="SAPBEXaggItem 12 2 2 4 2 6 2" xfId="28073"/>
    <cellStyle name="SAPBEXaggItem 12 2 2 4 2 7" xfId="28074"/>
    <cellStyle name="SAPBEXaggItem 12 2 2 4 2 8" xfId="28075"/>
    <cellStyle name="SAPBEXaggItem 12 2 2 4 2 9" xfId="28076"/>
    <cellStyle name="SAPBEXaggItem 12 2 2 4 3" xfId="2640"/>
    <cellStyle name="SAPBEXaggItem 12 2 2 4 3 2" xfId="28077"/>
    <cellStyle name="SAPBEXaggItem 12 2 2 4 3 2 2" xfId="28078"/>
    <cellStyle name="SAPBEXaggItem 12 2 2 4 3 3" xfId="28079"/>
    <cellStyle name="SAPBEXaggItem 12 2 2 4 4" xfId="28080"/>
    <cellStyle name="SAPBEXaggItem 12 2 2 4 4 2" xfId="28081"/>
    <cellStyle name="SAPBEXaggItem 12 2 2 4 4 2 2" xfId="28082"/>
    <cellStyle name="SAPBEXaggItem 12 2 2 4 4 3" xfId="28083"/>
    <cellStyle name="SAPBEXaggItem 12 2 2 4 5" xfId="28084"/>
    <cellStyle name="SAPBEXaggItem 12 2 2 4 5 2" xfId="28085"/>
    <cellStyle name="SAPBEXaggItem 12 2 2 4 5 3" xfId="28086"/>
    <cellStyle name="SAPBEXaggItem 12 2 2 4 6" xfId="28087"/>
    <cellStyle name="SAPBEXaggItem 12 2 2 4 6 2" xfId="28088"/>
    <cellStyle name="SAPBEXaggItem 12 2 2 4 6 3" xfId="28089"/>
    <cellStyle name="SAPBEXaggItem 12 2 2 4 7" xfId="28090"/>
    <cellStyle name="SAPBEXaggItem 12 2 2 4 7 2" xfId="28091"/>
    <cellStyle name="SAPBEXaggItem 12 2 2 4 8" xfId="28092"/>
    <cellStyle name="SAPBEXaggItem 12 2 2 4 9" xfId="28093"/>
    <cellStyle name="SAPBEXaggItem 12 2 2 5" xfId="2641"/>
    <cellStyle name="SAPBEXaggItem 12 2 2 5 10" xfId="28094"/>
    <cellStyle name="SAPBEXaggItem 12 2 2 5 11" xfId="28095"/>
    <cellStyle name="SAPBEXaggItem 12 2 2 5 2" xfId="2642"/>
    <cellStyle name="SAPBEXaggItem 12 2 2 5 2 10" xfId="28096"/>
    <cellStyle name="SAPBEXaggItem 12 2 2 5 2 2" xfId="2643"/>
    <cellStyle name="SAPBEXaggItem 12 2 2 5 2 2 2" xfId="28097"/>
    <cellStyle name="SAPBEXaggItem 12 2 2 5 2 2 2 2" xfId="28098"/>
    <cellStyle name="SAPBEXaggItem 12 2 2 5 2 2 3" xfId="28099"/>
    <cellStyle name="SAPBEXaggItem 12 2 2 5 2 3" xfId="2644"/>
    <cellStyle name="SAPBEXaggItem 12 2 2 5 2 3 2" xfId="28100"/>
    <cellStyle name="SAPBEXaggItem 12 2 2 5 2 3 2 2" xfId="28101"/>
    <cellStyle name="SAPBEXaggItem 12 2 2 5 2 3 3" xfId="28102"/>
    <cellStyle name="SAPBEXaggItem 12 2 2 5 2 4" xfId="28103"/>
    <cellStyle name="SAPBEXaggItem 12 2 2 5 2 4 2" xfId="28104"/>
    <cellStyle name="SAPBEXaggItem 12 2 2 5 2 4 3" xfId="28105"/>
    <cellStyle name="SAPBEXaggItem 12 2 2 5 2 5" xfId="28106"/>
    <cellStyle name="SAPBEXaggItem 12 2 2 5 2 5 2" xfId="28107"/>
    <cellStyle name="SAPBEXaggItem 12 2 2 5 2 5 3" xfId="28108"/>
    <cellStyle name="SAPBEXaggItem 12 2 2 5 2 6" xfId="28109"/>
    <cellStyle name="SAPBEXaggItem 12 2 2 5 2 6 2" xfId="28110"/>
    <cellStyle name="SAPBEXaggItem 12 2 2 5 2 6 3" xfId="28111"/>
    <cellStyle name="SAPBEXaggItem 12 2 2 5 2 7" xfId="28112"/>
    <cellStyle name="SAPBEXaggItem 12 2 2 5 2 7 2" xfId="28113"/>
    <cellStyle name="SAPBEXaggItem 12 2 2 5 2 8" xfId="28114"/>
    <cellStyle name="SAPBEXaggItem 12 2 2 5 2 9" xfId="28115"/>
    <cellStyle name="SAPBEXaggItem 12 2 2 5 3" xfId="2645"/>
    <cellStyle name="SAPBEXaggItem 12 2 2 5 3 2" xfId="28116"/>
    <cellStyle name="SAPBEXaggItem 12 2 2 5 3 2 2" xfId="28117"/>
    <cellStyle name="SAPBEXaggItem 12 2 2 5 3 3" xfId="28118"/>
    <cellStyle name="SAPBEXaggItem 12 2 2 5 4" xfId="2646"/>
    <cellStyle name="SAPBEXaggItem 12 2 2 5 4 2" xfId="28119"/>
    <cellStyle name="SAPBEXaggItem 12 2 2 5 4 2 2" xfId="28120"/>
    <cellStyle name="SAPBEXaggItem 12 2 2 5 4 3" xfId="28121"/>
    <cellStyle name="SAPBEXaggItem 12 2 2 5 5" xfId="28122"/>
    <cellStyle name="SAPBEXaggItem 12 2 2 5 5 2" xfId="28123"/>
    <cellStyle name="SAPBEXaggItem 12 2 2 5 5 3" xfId="28124"/>
    <cellStyle name="SAPBEXaggItem 12 2 2 5 6" xfId="28125"/>
    <cellStyle name="SAPBEXaggItem 12 2 2 5 6 2" xfId="28126"/>
    <cellStyle name="SAPBEXaggItem 12 2 2 5 6 3" xfId="28127"/>
    <cellStyle name="SAPBEXaggItem 12 2 2 5 7" xfId="28128"/>
    <cellStyle name="SAPBEXaggItem 12 2 2 5 7 2" xfId="28129"/>
    <cellStyle name="SAPBEXaggItem 12 2 2 5 7 3" xfId="28130"/>
    <cellStyle name="SAPBEXaggItem 12 2 2 5 8" xfId="28131"/>
    <cellStyle name="SAPBEXaggItem 12 2 2 5 8 2" xfId="28132"/>
    <cellStyle name="SAPBEXaggItem 12 2 2 5 9" xfId="28133"/>
    <cellStyle name="SAPBEXaggItem 12 2 2 6" xfId="2647"/>
    <cellStyle name="SAPBEXaggItem 12 2 2 6 2" xfId="2648"/>
    <cellStyle name="SAPBEXaggItem 12 2 2 6 2 2" xfId="2649"/>
    <cellStyle name="SAPBEXaggItem 12 2 2 6 2 2 2" xfId="28134"/>
    <cellStyle name="SAPBEXaggItem 12 2 2 6 2 2 3" xfId="28135"/>
    <cellStyle name="SAPBEXaggItem 12 2 2 6 2 3" xfId="2650"/>
    <cellStyle name="SAPBEXaggItem 12 2 2 6 2 3 2" xfId="28136"/>
    <cellStyle name="SAPBEXaggItem 12 2 2 6 2 3 3" xfId="28137"/>
    <cellStyle name="SAPBEXaggItem 12 2 2 6 2 4" xfId="28138"/>
    <cellStyle name="SAPBEXaggItem 12 2 2 6 2 5" xfId="28139"/>
    <cellStyle name="SAPBEXaggItem 12 2 2 6 3" xfId="2651"/>
    <cellStyle name="SAPBEXaggItem 12 2 2 6 3 2" xfId="28140"/>
    <cellStyle name="SAPBEXaggItem 12 2 2 6 3 3" xfId="28141"/>
    <cellStyle name="SAPBEXaggItem 12 2 2 6 4" xfId="2652"/>
    <cellStyle name="SAPBEXaggItem 12 2 2 6 4 2" xfId="28142"/>
    <cellStyle name="SAPBEXaggItem 12 2 2 6 4 3" xfId="28143"/>
    <cellStyle name="SAPBEXaggItem 12 2 2 6 5" xfId="28144"/>
    <cellStyle name="SAPBEXaggItem 12 2 2 6 5 2" xfId="28145"/>
    <cellStyle name="SAPBEXaggItem 12 2 2 6 6" xfId="28146"/>
    <cellStyle name="SAPBEXaggItem 12 2 2 6 7" xfId="28147"/>
    <cellStyle name="SAPBEXaggItem 12 2 2 7" xfId="2653"/>
    <cellStyle name="SAPBEXaggItem 12 2 2 7 2" xfId="2654"/>
    <cellStyle name="SAPBEXaggItem 12 2 2 7 2 2" xfId="2655"/>
    <cellStyle name="SAPBEXaggItem 12 2 2 7 2 2 2" xfId="28148"/>
    <cellStyle name="SAPBEXaggItem 12 2 2 7 2 2 3" xfId="28149"/>
    <cellStyle name="SAPBEXaggItem 12 2 2 7 2 3" xfId="2656"/>
    <cellStyle name="SAPBEXaggItem 12 2 2 7 2 3 2" xfId="28150"/>
    <cellStyle name="SAPBEXaggItem 12 2 2 7 2 3 3" xfId="28151"/>
    <cellStyle name="SAPBEXaggItem 12 2 2 7 2 4" xfId="28152"/>
    <cellStyle name="SAPBEXaggItem 12 2 2 7 2 5" xfId="28153"/>
    <cellStyle name="SAPBEXaggItem 12 2 2 7 3" xfId="2657"/>
    <cellStyle name="SAPBEXaggItem 12 2 2 7 3 2" xfId="28154"/>
    <cellStyle name="SAPBEXaggItem 12 2 2 7 3 3" xfId="28155"/>
    <cellStyle name="SAPBEXaggItem 12 2 2 7 4" xfId="2658"/>
    <cellStyle name="SAPBEXaggItem 12 2 2 7 4 2" xfId="28156"/>
    <cellStyle name="SAPBEXaggItem 12 2 2 7 4 3" xfId="28157"/>
    <cellStyle name="SAPBEXaggItem 12 2 2 7 5" xfId="28158"/>
    <cellStyle name="SAPBEXaggItem 12 2 2 7 6" xfId="28159"/>
    <cellStyle name="SAPBEXaggItem 12 2 2 8" xfId="2659"/>
    <cellStyle name="SAPBEXaggItem 12 2 2 8 2" xfId="2660"/>
    <cellStyle name="SAPBEXaggItem 12 2 2 8 2 2" xfId="28160"/>
    <cellStyle name="SAPBEXaggItem 12 2 2 8 2 3" xfId="28161"/>
    <cellStyle name="SAPBEXaggItem 12 2 2 8 3" xfId="2661"/>
    <cellStyle name="SAPBEXaggItem 12 2 2 8 3 2" xfId="28162"/>
    <cellStyle name="SAPBEXaggItem 12 2 2 8 3 3" xfId="28163"/>
    <cellStyle name="SAPBEXaggItem 12 2 2 8 4" xfId="28164"/>
    <cellStyle name="SAPBEXaggItem 12 2 2 8 5" xfId="28165"/>
    <cellStyle name="SAPBEXaggItem 12 2 2 9" xfId="2662"/>
    <cellStyle name="SAPBEXaggItem 12 2 2 9 2" xfId="2663"/>
    <cellStyle name="SAPBEXaggItem 12 2 2 9 2 2" xfId="28166"/>
    <cellStyle name="SAPBEXaggItem 12 2 2 9 2 3" xfId="28167"/>
    <cellStyle name="SAPBEXaggItem 12 2 2 9 3" xfId="2664"/>
    <cellStyle name="SAPBEXaggItem 12 2 2 9 3 2" xfId="28168"/>
    <cellStyle name="SAPBEXaggItem 12 2 2 9 3 3" xfId="28169"/>
    <cellStyle name="SAPBEXaggItem 12 2 2 9 4" xfId="28170"/>
    <cellStyle name="SAPBEXaggItem 12 2 2 9 5" xfId="28171"/>
    <cellStyle name="SAPBEXaggItem 12 2 3" xfId="2665"/>
    <cellStyle name="SAPBEXaggItem 12 2 3 10" xfId="2666"/>
    <cellStyle name="SAPBEXaggItem 12 2 3 10 2" xfId="2667"/>
    <cellStyle name="SAPBEXaggItem 12 2 3 10 2 2" xfId="28172"/>
    <cellStyle name="SAPBEXaggItem 12 2 3 10 2 3" xfId="28173"/>
    <cellStyle name="SAPBEXaggItem 12 2 3 10 3" xfId="2668"/>
    <cellStyle name="SAPBEXaggItem 12 2 3 10 3 2" xfId="28174"/>
    <cellStyle name="SAPBEXaggItem 12 2 3 10 3 3" xfId="28175"/>
    <cellStyle name="SAPBEXaggItem 12 2 3 10 4" xfId="28176"/>
    <cellStyle name="SAPBEXaggItem 12 2 3 10 5" xfId="28177"/>
    <cellStyle name="SAPBEXaggItem 12 2 3 11" xfId="28178"/>
    <cellStyle name="SAPBEXaggItem 12 2 3 11 2" xfId="28179"/>
    <cellStyle name="SAPBEXaggItem 12 2 3 11 3" xfId="28180"/>
    <cellStyle name="SAPBEXaggItem 12 2 3 12" xfId="28181"/>
    <cellStyle name="SAPBEXaggItem 12 2 3 2" xfId="2669"/>
    <cellStyle name="SAPBEXaggItem 12 2 3 2 2" xfId="2670"/>
    <cellStyle name="SAPBEXaggItem 12 2 3 2 2 2" xfId="2671"/>
    <cellStyle name="SAPBEXaggItem 12 2 3 2 2 2 2" xfId="28182"/>
    <cellStyle name="SAPBEXaggItem 12 2 3 2 2 2 2 2" xfId="28183"/>
    <cellStyle name="SAPBEXaggItem 12 2 3 2 2 2 2 2 2" xfId="28184"/>
    <cellStyle name="SAPBEXaggItem 12 2 3 2 2 2 2 3" xfId="28185"/>
    <cellStyle name="SAPBEXaggItem 12 2 3 2 2 2 3" xfId="28186"/>
    <cellStyle name="SAPBEXaggItem 12 2 3 2 2 2 3 2" xfId="28187"/>
    <cellStyle name="SAPBEXaggItem 12 2 3 2 2 2 3 3" xfId="28188"/>
    <cellStyle name="SAPBEXaggItem 12 2 3 2 2 2 4" xfId="28189"/>
    <cellStyle name="SAPBEXaggItem 12 2 3 2 2 2 4 2" xfId="28190"/>
    <cellStyle name="SAPBEXaggItem 12 2 3 2 2 2 4 3" xfId="28191"/>
    <cellStyle name="SAPBEXaggItem 12 2 3 2 2 2 5" xfId="28192"/>
    <cellStyle name="SAPBEXaggItem 12 2 3 2 2 2 5 2" xfId="28193"/>
    <cellStyle name="SAPBEXaggItem 12 2 3 2 2 2 6" xfId="28194"/>
    <cellStyle name="SAPBEXaggItem 12 2 3 2 2 2 7" xfId="28195"/>
    <cellStyle name="SAPBEXaggItem 12 2 3 2 2 2 8" xfId="28196"/>
    <cellStyle name="SAPBEXaggItem 12 2 3 2 2 2 9" xfId="28197"/>
    <cellStyle name="SAPBEXaggItem 12 2 3 2 2 3" xfId="28198"/>
    <cellStyle name="SAPBEXaggItem 12 2 3 2 2 3 2" xfId="28199"/>
    <cellStyle name="SAPBEXaggItem 12 2 3 2 2 3 2 2" xfId="28200"/>
    <cellStyle name="SAPBEXaggItem 12 2 3 2 2 3 3" xfId="28201"/>
    <cellStyle name="SAPBEXaggItem 12 2 3 2 2 4" xfId="28202"/>
    <cellStyle name="SAPBEXaggItem 12 2 3 2 2 4 2" xfId="28203"/>
    <cellStyle name="SAPBEXaggItem 12 2 3 2 2 4 3" xfId="28204"/>
    <cellStyle name="SAPBEXaggItem 12 2 3 2 2 5" xfId="28205"/>
    <cellStyle name="SAPBEXaggItem 12 2 3 2 2 6" xfId="28206"/>
    <cellStyle name="SAPBEXaggItem 12 2 3 2 3" xfId="2672"/>
    <cellStyle name="SAPBEXaggItem 12 2 3 2 3 2" xfId="28207"/>
    <cellStyle name="SAPBEXaggItem 12 2 3 2 3 2 2" xfId="28208"/>
    <cellStyle name="SAPBEXaggItem 12 2 3 2 3 2 2 2" xfId="28209"/>
    <cellStyle name="SAPBEXaggItem 12 2 3 2 3 2 3" xfId="28210"/>
    <cellStyle name="SAPBEXaggItem 12 2 3 2 3 3" xfId="28211"/>
    <cellStyle name="SAPBEXaggItem 12 2 3 2 3 3 2" xfId="28212"/>
    <cellStyle name="SAPBEXaggItem 12 2 3 2 3 3 3" xfId="28213"/>
    <cellStyle name="SAPBEXaggItem 12 2 3 2 3 4" xfId="28214"/>
    <cellStyle name="SAPBEXaggItem 12 2 3 2 3 4 2" xfId="28215"/>
    <cellStyle name="SAPBEXaggItem 12 2 3 2 3 4 3" xfId="28216"/>
    <cellStyle name="SAPBEXaggItem 12 2 3 2 3 5" xfId="28217"/>
    <cellStyle name="SAPBEXaggItem 12 2 3 2 3 5 2" xfId="28218"/>
    <cellStyle name="SAPBEXaggItem 12 2 3 2 3 5 3" xfId="28219"/>
    <cellStyle name="SAPBEXaggItem 12 2 3 2 3 6" xfId="28220"/>
    <cellStyle name="SAPBEXaggItem 12 2 3 2 3 6 2" xfId="28221"/>
    <cellStyle name="SAPBEXaggItem 12 2 3 2 3 7" xfId="28222"/>
    <cellStyle name="SAPBEXaggItem 12 2 3 2 3 8" xfId="28223"/>
    <cellStyle name="SAPBEXaggItem 12 2 3 2 3 9" xfId="28224"/>
    <cellStyle name="SAPBEXaggItem 12 2 3 2 4" xfId="2673"/>
    <cellStyle name="SAPBEXaggItem 12 2 3 2 4 2" xfId="28225"/>
    <cellStyle name="SAPBEXaggItem 12 2 3 2 4 2 2" xfId="28226"/>
    <cellStyle name="SAPBEXaggItem 12 2 3 2 4 3" xfId="28227"/>
    <cellStyle name="SAPBEXaggItem 12 2 3 2 5" xfId="28228"/>
    <cellStyle name="SAPBEXaggItem 12 2 3 2 5 2" xfId="28229"/>
    <cellStyle name="SAPBEXaggItem 12 2 3 2 5 3" xfId="28230"/>
    <cellStyle name="SAPBEXaggItem 12 2 3 2 6" xfId="28231"/>
    <cellStyle name="SAPBEXaggItem 12 2 3 3" xfId="2674"/>
    <cellStyle name="SAPBEXaggItem 12 2 3 3 2" xfId="2675"/>
    <cellStyle name="SAPBEXaggItem 12 2 3 3 2 2" xfId="28232"/>
    <cellStyle name="SAPBEXaggItem 12 2 3 3 2 2 2" xfId="28233"/>
    <cellStyle name="SAPBEXaggItem 12 2 3 3 2 2 2 2" xfId="28234"/>
    <cellStyle name="SAPBEXaggItem 12 2 3 3 2 2 3" xfId="28235"/>
    <cellStyle name="SAPBEXaggItem 12 2 3 3 2 3" xfId="28236"/>
    <cellStyle name="SAPBEXaggItem 12 2 3 3 2 3 2" xfId="28237"/>
    <cellStyle name="SAPBEXaggItem 12 2 3 3 2 3 2 2" xfId="28238"/>
    <cellStyle name="SAPBEXaggItem 12 2 3 3 2 3 3" xfId="28239"/>
    <cellStyle name="SAPBEXaggItem 12 2 3 3 2 4" xfId="28240"/>
    <cellStyle name="SAPBEXaggItem 12 2 3 3 2 4 2" xfId="28241"/>
    <cellStyle name="SAPBEXaggItem 12 2 3 3 2 4 3" xfId="28242"/>
    <cellStyle name="SAPBEXaggItem 12 2 3 3 2 5" xfId="28243"/>
    <cellStyle name="SAPBEXaggItem 12 2 3 3 2 5 2" xfId="28244"/>
    <cellStyle name="SAPBEXaggItem 12 2 3 3 2 6" xfId="28245"/>
    <cellStyle name="SAPBEXaggItem 12 2 3 3 2 7" xfId="28246"/>
    <cellStyle name="SAPBEXaggItem 12 2 3 3 2 8" xfId="28247"/>
    <cellStyle name="SAPBEXaggItem 12 2 3 3 2 9" xfId="28248"/>
    <cellStyle name="SAPBEXaggItem 12 2 3 3 3" xfId="2676"/>
    <cellStyle name="SAPBEXaggItem 12 2 3 3 3 2" xfId="28249"/>
    <cellStyle name="SAPBEXaggItem 12 2 3 3 3 2 2" xfId="28250"/>
    <cellStyle name="SAPBEXaggItem 12 2 3 3 3 3" xfId="28251"/>
    <cellStyle name="SAPBEXaggItem 12 2 3 3 4" xfId="2677"/>
    <cellStyle name="SAPBEXaggItem 12 2 3 3 4 2" xfId="28252"/>
    <cellStyle name="SAPBEXaggItem 12 2 3 3 4 3" xfId="28253"/>
    <cellStyle name="SAPBEXaggItem 12 2 3 3 5" xfId="28254"/>
    <cellStyle name="SAPBEXaggItem 12 2 3 3 6" xfId="28255"/>
    <cellStyle name="SAPBEXaggItem 12 2 3 4" xfId="2678"/>
    <cellStyle name="SAPBEXaggItem 12 2 3 4 10" xfId="28256"/>
    <cellStyle name="SAPBEXaggItem 12 2 3 4 11" xfId="28257"/>
    <cellStyle name="SAPBEXaggItem 12 2 3 4 2" xfId="2679"/>
    <cellStyle name="SAPBEXaggItem 12 2 3 4 2 10" xfId="28258"/>
    <cellStyle name="SAPBEXaggItem 12 2 3 4 2 2" xfId="2680"/>
    <cellStyle name="SAPBEXaggItem 12 2 3 4 2 2 2" xfId="28259"/>
    <cellStyle name="SAPBEXaggItem 12 2 3 4 2 2 2 2" xfId="28260"/>
    <cellStyle name="SAPBEXaggItem 12 2 3 4 2 2 3" xfId="28261"/>
    <cellStyle name="SAPBEXaggItem 12 2 3 4 2 3" xfId="28262"/>
    <cellStyle name="SAPBEXaggItem 12 2 3 4 2 3 2" xfId="28263"/>
    <cellStyle name="SAPBEXaggItem 12 2 3 4 2 3 2 2" xfId="28264"/>
    <cellStyle name="SAPBEXaggItem 12 2 3 4 2 3 3" xfId="28265"/>
    <cellStyle name="SAPBEXaggItem 12 2 3 4 2 4" xfId="28266"/>
    <cellStyle name="SAPBEXaggItem 12 2 3 4 2 4 2" xfId="28267"/>
    <cellStyle name="SAPBEXaggItem 12 2 3 4 2 4 3" xfId="28268"/>
    <cellStyle name="SAPBEXaggItem 12 2 3 4 2 5" xfId="28269"/>
    <cellStyle name="SAPBEXaggItem 12 2 3 4 2 5 2" xfId="28270"/>
    <cellStyle name="SAPBEXaggItem 12 2 3 4 2 5 3" xfId="28271"/>
    <cellStyle name="SAPBEXaggItem 12 2 3 4 2 6" xfId="28272"/>
    <cellStyle name="SAPBEXaggItem 12 2 3 4 2 6 2" xfId="28273"/>
    <cellStyle name="SAPBEXaggItem 12 2 3 4 2 7" xfId="28274"/>
    <cellStyle name="SAPBEXaggItem 12 2 3 4 2 8" xfId="28275"/>
    <cellStyle name="SAPBEXaggItem 12 2 3 4 2 9" xfId="28276"/>
    <cellStyle name="SAPBEXaggItem 12 2 3 4 3" xfId="2681"/>
    <cellStyle name="SAPBEXaggItem 12 2 3 4 3 2" xfId="28277"/>
    <cellStyle name="SAPBEXaggItem 12 2 3 4 3 2 2" xfId="28278"/>
    <cellStyle name="SAPBEXaggItem 12 2 3 4 3 3" xfId="28279"/>
    <cellStyle name="SAPBEXaggItem 12 2 3 4 4" xfId="28280"/>
    <cellStyle name="SAPBEXaggItem 12 2 3 4 4 2" xfId="28281"/>
    <cellStyle name="SAPBEXaggItem 12 2 3 4 4 2 2" xfId="28282"/>
    <cellStyle name="SAPBEXaggItem 12 2 3 4 4 3" xfId="28283"/>
    <cellStyle name="SAPBEXaggItem 12 2 3 4 5" xfId="28284"/>
    <cellStyle name="SAPBEXaggItem 12 2 3 4 5 2" xfId="28285"/>
    <cellStyle name="SAPBEXaggItem 12 2 3 4 5 3" xfId="28286"/>
    <cellStyle name="SAPBEXaggItem 12 2 3 4 6" xfId="28287"/>
    <cellStyle name="SAPBEXaggItem 12 2 3 4 6 2" xfId="28288"/>
    <cellStyle name="SAPBEXaggItem 12 2 3 4 6 3" xfId="28289"/>
    <cellStyle name="SAPBEXaggItem 12 2 3 4 7" xfId="28290"/>
    <cellStyle name="SAPBEXaggItem 12 2 3 4 7 2" xfId="28291"/>
    <cellStyle name="SAPBEXaggItem 12 2 3 4 8" xfId="28292"/>
    <cellStyle name="SAPBEXaggItem 12 2 3 4 9" xfId="28293"/>
    <cellStyle name="SAPBEXaggItem 12 2 3 5" xfId="2682"/>
    <cellStyle name="SAPBEXaggItem 12 2 3 5 10" xfId="28294"/>
    <cellStyle name="SAPBEXaggItem 12 2 3 5 11" xfId="28295"/>
    <cellStyle name="SAPBEXaggItem 12 2 3 5 2" xfId="2683"/>
    <cellStyle name="SAPBEXaggItem 12 2 3 5 2 10" xfId="28296"/>
    <cellStyle name="SAPBEXaggItem 12 2 3 5 2 2" xfId="2684"/>
    <cellStyle name="SAPBEXaggItem 12 2 3 5 2 2 2" xfId="28297"/>
    <cellStyle name="SAPBEXaggItem 12 2 3 5 2 2 2 2" xfId="28298"/>
    <cellStyle name="SAPBEXaggItem 12 2 3 5 2 2 3" xfId="28299"/>
    <cellStyle name="SAPBEXaggItem 12 2 3 5 2 3" xfId="2685"/>
    <cellStyle name="SAPBEXaggItem 12 2 3 5 2 3 2" xfId="28300"/>
    <cellStyle name="SAPBEXaggItem 12 2 3 5 2 3 2 2" xfId="28301"/>
    <cellStyle name="SAPBEXaggItem 12 2 3 5 2 3 3" xfId="28302"/>
    <cellStyle name="SAPBEXaggItem 12 2 3 5 2 4" xfId="28303"/>
    <cellStyle name="SAPBEXaggItem 12 2 3 5 2 4 2" xfId="28304"/>
    <cellStyle name="SAPBEXaggItem 12 2 3 5 2 4 3" xfId="28305"/>
    <cellStyle name="SAPBEXaggItem 12 2 3 5 2 5" xfId="28306"/>
    <cellStyle name="SAPBEXaggItem 12 2 3 5 2 5 2" xfId="28307"/>
    <cellStyle name="SAPBEXaggItem 12 2 3 5 2 5 3" xfId="28308"/>
    <cellStyle name="SAPBEXaggItem 12 2 3 5 2 6" xfId="28309"/>
    <cellStyle name="SAPBEXaggItem 12 2 3 5 2 6 2" xfId="28310"/>
    <cellStyle name="SAPBEXaggItem 12 2 3 5 2 6 3" xfId="28311"/>
    <cellStyle name="SAPBEXaggItem 12 2 3 5 2 7" xfId="28312"/>
    <cellStyle name="SAPBEXaggItem 12 2 3 5 2 7 2" xfId="28313"/>
    <cellStyle name="SAPBEXaggItem 12 2 3 5 2 8" xfId="28314"/>
    <cellStyle name="SAPBEXaggItem 12 2 3 5 2 9" xfId="28315"/>
    <cellStyle name="SAPBEXaggItem 12 2 3 5 3" xfId="2686"/>
    <cellStyle name="SAPBEXaggItem 12 2 3 5 3 2" xfId="28316"/>
    <cellStyle name="SAPBEXaggItem 12 2 3 5 3 2 2" xfId="28317"/>
    <cellStyle name="SAPBEXaggItem 12 2 3 5 3 3" xfId="28318"/>
    <cellStyle name="SAPBEXaggItem 12 2 3 5 4" xfId="2687"/>
    <cellStyle name="SAPBEXaggItem 12 2 3 5 4 2" xfId="28319"/>
    <cellStyle name="SAPBEXaggItem 12 2 3 5 4 2 2" xfId="28320"/>
    <cellStyle name="SAPBEXaggItem 12 2 3 5 4 3" xfId="28321"/>
    <cellStyle name="SAPBEXaggItem 12 2 3 5 5" xfId="28322"/>
    <cellStyle name="SAPBEXaggItem 12 2 3 5 5 2" xfId="28323"/>
    <cellStyle name="SAPBEXaggItem 12 2 3 5 5 3" xfId="28324"/>
    <cellStyle name="SAPBEXaggItem 12 2 3 5 6" xfId="28325"/>
    <cellStyle name="SAPBEXaggItem 12 2 3 5 6 2" xfId="28326"/>
    <cellStyle name="SAPBEXaggItem 12 2 3 5 6 3" xfId="28327"/>
    <cellStyle name="SAPBEXaggItem 12 2 3 5 7" xfId="28328"/>
    <cellStyle name="SAPBEXaggItem 12 2 3 5 7 2" xfId="28329"/>
    <cellStyle name="SAPBEXaggItem 12 2 3 5 7 3" xfId="28330"/>
    <cellStyle name="SAPBEXaggItem 12 2 3 5 8" xfId="28331"/>
    <cellStyle name="SAPBEXaggItem 12 2 3 5 8 2" xfId="28332"/>
    <cellStyle name="SAPBEXaggItem 12 2 3 5 9" xfId="28333"/>
    <cellStyle name="SAPBEXaggItem 12 2 3 6" xfId="2688"/>
    <cellStyle name="SAPBEXaggItem 12 2 3 6 2" xfId="2689"/>
    <cellStyle name="SAPBEXaggItem 12 2 3 6 2 2" xfId="2690"/>
    <cellStyle name="SAPBEXaggItem 12 2 3 6 2 2 2" xfId="28334"/>
    <cellStyle name="SAPBEXaggItem 12 2 3 6 2 2 3" xfId="28335"/>
    <cellStyle name="SAPBEXaggItem 12 2 3 6 2 3" xfId="2691"/>
    <cellStyle name="SAPBEXaggItem 12 2 3 6 2 3 2" xfId="28336"/>
    <cellStyle name="SAPBEXaggItem 12 2 3 6 2 3 3" xfId="28337"/>
    <cellStyle name="SAPBEXaggItem 12 2 3 6 2 4" xfId="28338"/>
    <cellStyle name="SAPBEXaggItem 12 2 3 6 2 5" xfId="28339"/>
    <cellStyle name="SAPBEXaggItem 12 2 3 6 3" xfId="2692"/>
    <cellStyle name="SAPBEXaggItem 12 2 3 6 3 2" xfId="28340"/>
    <cellStyle name="SAPBEXaggItem 12 2 3 6 3 3" xfId="28341"/>
    <cellStyle name="SAPBEXaggItem 12 2 3 6 4" xfId="2693"/>
    <cellStyle name="SAPBEXaggItem 12 2 3 6 4 2" xfId="28342"/>
    <cellStyle name="SAPBEXaggItem 12 2 3 6 4 3" xfId="28343"/>
    <cellStyle name="SAPBEXaggItem 12 2 3 6 5" xfId="28344"/>
    <cellStyle name="SAPBEXaggItem 12 2 3 6 5 2" xfId="28345"/>
    <cellStyle name="SAPBEXaggItem 12 2 3 6 6" xfId="28346"/>
    <cellStyle name="SAPBEXaggItem 12 2 3 6 7" xfId="28347"/>
    <cellStyle name="SAPBEXaggItem 12 2 3 7" xfId="2694"/>
    <cellStyle name="SAPBEXaggItem 12 2 3 7 2" xfId="2695"/>
    <cellStyle name="SAPBEXaggItem 12 2 3 7 2 2" xfId="2696"/>
    <cellStyle name="SAPBEXaggItem 12 2 3 7 2 2 2" xfId="28348"/>
    <cellStyle name="SAPBEXaggItem 12 2 3 7 2 2 3" xfId="28349"/>
    <cellStyle name="SAPBEXaggItem 12 2 3 7 2 3" xfId="2697"/>
    <cellStyle name="SAPBEXaggItem 12 2 3 7 2 3 2" xfId="28350"/>
    <cellStyle name="SAPBEXaggItem 12 2 3 7 2 3 3" xfId="28351"/>
    <cellStyle name="SAPBEXaggItem 12 2 3 7 2 4" xfId="28352"/>
    <cellStyle name="SAPBEXaggItem 12 2 3 7 2 5" xfId="28353"/>
    <cellStyle name="SAPBEXaggItem 12 2 3 7 3" xfId="2698"/>
    <cellStyle name="SAPBEXaggItem 12 2 3 7 3 2" xfId="28354"/>
    <cellStyle name="SAPBEXaggItem 12 2 3 7 3 3" xfId="28355"/>
    <cellStyle name="SAPBEXaggItem 12 2 3 7 4" xfId="2699"/>
    <cellStyle name="SAPBEXaggItem 12 2 3 7 4 2" xfId="28356"/>
    <cellStyle name="SAPBEXaggItem 12 2 3 7 4 3" xfId="28357"/>
    <cellStyle name="SAPBEXaggItem 12 2 3 7 5" xfId="28358"/>
    <cellStyle name="SAPBEXaggItem 12 2 3 7 6" xfId="28359"/>
    <cellStyle name="SAPBEXaggItem 12 2 3 8" xfId="2700"/>
    <cellStyle name="SAPBEXaggItem 12 2 3 8 2" xfId="2701"/>
    <cellStyle name="SAPBEXaggItem 12 2 3 8 2 2" xfId="28360"/>
    <cellStyle name="SAPBEXaggItem 12 2 3 8 2 3" xfId="28361"/>
    <cellStyle name="SAPBEXaggItem 12 2 3 8 3" xfId="2702"/>
    <cellStyle name="SAPBEXaggItem 12 2 3 8 3 2" xfId="28362"/>
    <cellStyle name="SAPBEXaggItem 12 2 3 8 3 3" xfId="28363"/>
    <cellStyle name="SAPBEXaggItem 12 2 3 8 4" xfId="28364"/>
    <cellStyle name="SAPBEXaggItem 12 2 3 8 5" xfId="28365"/>
    <cellStyle name="SAPBEXaggItem 12 2 3 9" xfId="2703"/>
    <cellStyle name="SAPBEXaggItem 12 2 3 9 2" xfId="2704"/>
    <cellStyle name="SAPBEXaggItem 12 2 3 9 2 2" xfId="28366"/>
    <cellStyle name="SAPBEXaggItem 12 2 3 9 2 3" xfId="28367"/>
    <cellStyle name="SAPBEXaggItem 12 2 3 9 3" xfId="2705"/>
    <cellStyle name="SAPBEXaggItem 12 2 3 9 3 2" xfId="28368"/>
    <cellStyle name="SAPBEXaggItem 12 2 3 9 3 3" xfId="28369"/>
    <cellStyle name="SAPBEXaggItem 12 2 3 9 4" xfId="28370"/>
    <cellStyle name="SAPBEXaggItem 12 2 3 9 5" xfId="28371"/>
    <cellStyle name="SAPBEXaggItem 12 2 4" xfId="2706"/>
    <cellStyle name="SAPBEXaggItem 12 2 4 2" xfId="2707"/>
    <cellStyle name="SAPBEXaggItem 12 2 4 2 2" xfId="2708"/>
    <cellStyle name="SAPBEXaggItem 12 2 4 2 2 2" xfId="28372"/>
    <cellStyle name="SAPBEXaggItem 12 2 4 2 2 2 2" xfId="28373"/>
    <cellStyle name="SAPBEXaggItem 12 2 4 2 2 2 2 2" xfId="28374"/>
    <cellStyle name="SAPBEXaggItem 12 2 4 2 2 2 3" xfId="28375"/>
    <cellStyle name="SAPBEXaggItem 12 2 4 2 2 3" xfId="28376"/>
    <cellStyle name="SAPBEXaggItem 12 2 4 2 2 3 2" xfId="28377"/>
    <cellStyle name="SAPBEXaggItem 12 2 4 2 2 3 3" xfId="28378"/>
    <cellStyle name="SAPBEXaggItem 12 2 4 2 2 4" xfId="28379"/>
    <cellStyle name="SAPBEXaggItem 12 2 4 2 2 4 2" xfId="28380"/>
    <cellStyle name="SAPBEXaggItem 12 2 4 2 2 4 3" xfId="28381"/>
    <cellStyle name="SAPBEXaggItem 12 2 4 2 2 5" xfId="28382"/>
    <cellStyle name="SAPBEXaggItem 12 2 4 2 2 5 2" xfId="28383"/>
    <cellStyle name="SAPBEXaggItem 12 2 4 2 2 6" xfId="28384"/>
    <cellStyle name="SAPBEXaggItem 12 2 4 2 2 7" xfId="28385"/>
    <cellStyle name="SAPBEXaggItem 12 2 4 2 2 8" xfId="28386"/>
    <cellStyle name="SAPBEXaggItem 12 2 4 2 2 9" xfId="28387"/>
    <cellStyle name="SAPBEXaggItem 12 2 4 2 3" xfId="28388"/>
    <cellStyle name="SAPBEXaggItem 12 2 4 2 3 2" xfId="28389"/>
    <cellStyle name="SAPBEXaggItem 12 2 4 2 3 2 2" xfId="28390"/>
    <cellStyle name="SAPBEXaggItem 12 2 4 2 3 3" xfId="28391"/>
    <cellStyle name="SAPBEXaggItem 12 2 4 2 4" xfId="28392"/>
    <cellStyle name="SAPBEXaggItem 12 2 4 2 4 2" xfId="28393"/>
    <cellStyle name="SAPBEXaggItem 12 2 4 2 4 3" xfId="28394"/>
    <cellStyle name="SAPBEXaggItem 12 2 4 2 5" xfId="28395"/>
    <cellStyle name="SAPBEXaggItem 12 2 4 2 6" xfId="28396"/>
    <cellStyle name="SAPBEXaggItem 12 2 4 3" xfId="2709"/>
    <cellStyle name="SAPBEXaggItem 12 2 4 3 2" xfId="28397"/>
    <cellStyle name="SAPBEXaggItem 12 2 4 3 2 2" xfId="28398"/>
    <cellStyle name="SAPBEXaggItem 12 2 4 3 2 2 2" xfId="28399"/>
    <cellStyle name="SAPBEXaggItem 12 2 4 3 2 3" xfId="28400"/>
    <cellStyle name="SAPBEXaggItem 12 2 4 3 3" xfId="28401"/>
    <cellStyle name="SAPBEXaggItem 12 2 4 3 3 2" xfId="28402"/>
    <cellStyle name="SAPBEXaggItem 12 2 4 3 3 3" xfId="28403"/>
    <cellStyle name="SAPBEXaggItem 12 2 4 3 4" xfId="28404"/>
    <cellStyle name="SAPBEXaggItem 12 2 4 3 4 2" xfId="28405"/>
    <cellStyle name="SAPBEXaggItem 12 2 4 3 4 3" xfId="28406"/>
    <cellStyle name="SAPBEXaggItem 12 2 4 3 5" xfId="28407"/>
    <cellStyle name="SAPBEXaggItem 12 2 4 3 5 2" xfId="28408"/>
    <cellStyle name="SAPBEXaggItem 12 2 4 3 5 3" xfId="28409"/>
    <cellStyle name="SAPBEXaggItem 12 2 4 3 6" xfId="28410"/>
    <cellStyle name="SAPBEXaggItem 12 2 4 3 6 2" xfId="28411"/>
    <cellStyle name="SAPBEXaggItem 12 2 4 3 7" xfId="28412"/>
    <cellStyle name="SAPBEXaggItem 12 2 4 3 8" xfId="28413"/>
    <cellStyle name="SAPBEXaggItem 12 2 4 3 9" xfId="28414"/>
    <cellStyle name="SAPBEXaggItem 12 2 4 4" xfId="2710"/>
    <cellStyle name="SAPBEXaggItem 12 2 4 4 2" xfId="28415"/>
    <cellStyle name="SAPBEXaggItem 12 2 4 4 2 2" xfId="28416"/>
    <cellStyle name="SAPBEXaggItem 12 2 4 4 3" xfId="28417"/>
    <cellStyle name="SAPBEXaggItem 12 2 4 5" xfId="28418"/>
    <cellStyle name="SAPBEXaggItem 12 2 4 5 2" xfId="28419"/>
    <cellStyle name="SAPBEXaggItem 12 2 4 5 3" xfId="28420"/>
    <cellStyle name="SAPBEXaggItem 12 2 4 6" xfId="28421"/>
    <cellStyle name="SAPBEXaggItem 12 2 5" xfId="2711"/>
    <cellStyle name="SAPBEXaggItem 12 2 5 2" xfId="2712"/>
    <cellStyle name="SAPBEXaggItem 12 2 5 2 2" xfId="28422"/>
    <cellStyle name="SAPBEXaggItem 12 2 5 2 2 2" xfId="28423"/>
    <cellStyle name="SAPBEXaggItem 12 2 5 2 2 2 2" xfId="28424"/>
    <cellStyle name="SAPBEXaggItem 12 2 5 2 2 3" xfId="28425"/>
    <cellStyle name="SAPBEXaggItem 12 2 5 2 3" xfId="28426"/>
    <cellStyle name="SAPBEXaggItem 12 2 5 2 3 2" xfId="28427"/>
    <cellStyle name="SAPBEXaggItem 12 2 5 2 3 2 2" xfId="28428"/>
    <cellStyle name="SAPBEXaggItem 12 2 5 2 3 3" xfId="28429"/>
    <cellStyle name="SAPBEXaggItem 12 2 5 2 4" xfId="28430"/>
    <cellStyle name="SAPBEXaggItem 12 2 5 2 4 2" xfId="28431"/>
    <cellStyle name="SAPBEXaggItem 12 2 5 2 4 3" xfId="28432"/>
    <cellStyle name="SAPBEXaggItem 12 2 5 2 5" xfId="28433"/>
    <cellStyle name="SAPBEXaggItem 12 2 5 2 5 2" xfId="28434"/>
    <cellStyle name="SAPBEXaggItem 12 2 5 2 6" xfId="28435"/>
    <cellStyle name="SAPBEXaggItem 12 2 5 2 7" xfId="28436"/>
    <cellStyle name="SAPBEXaggItem 12 2 5 2 8" xfId="28437"/>
    <cellStyle name="SAPBEXaggItem 12 2 5 2 9" xfId="28438"/>
    <cellStyle name="SAPBEXaggItem 12 2 5 3" xfId="2713"/>
    <cellStyle name="SAPBEXaggItem 12 2 5 3 2" xfId="28439"/>
    <cellStyle name="SAPBEXaggItem 12 2 5 3 2 2" xfId="28440"/>
    <cellStyle name="SAPBEXaggItem 12 2 5 3 3" xfId="28441"/>
    <cellStyle name="SAPBEXaggItem 12 2 5 4" xfId="2714"/>
    <cellStyle name="SAPBEXaggItem 12 2 5 4 2" xfId="28442"/>
    <cellStyle name="SAPBEXaggItem 12 2 5 4 3" xfId="28443"/>
    <cellStyle name="SAPBEXaggItem 12 2 5 5" xfId="28444"/>
    <cellStyle name="SAPBEXaggItem 12 2 5 6" xfId="28445"/>
    <cellStyle name="SAPBEXaggItem 12 2 6" xfId="2715"/>
    <cellStyle name="SAPBEXaggItem 12 2 6 10" xfId="28446"/>
    <cellStyle name="SAPBEXaggItem 12 2 6 11" xfId="28447"/>
    <cellStyle name="SAPBEXaggItem 12 2 6 2" xfId="2716"/>
    <cellStyle name="SAPBEXaggItem 12 2 6 2 10" xfId="28448"/>
    <cellStyle name="SAPBEXaggItem 12 2 6 2 2" xfId="2717"/>
    <cellStyle name="SAPBEXaggItem 12 2 6 2 2 2" xfId="28449"/>
    <cellStyle name="SAPBEXaggItem 12 2 6 2 2 2 2" xfId="28450"/>
    <cellStyle name="SAPBEXaggItem 12 2 6 2 2 3" xfId="28451"/>
    <cellStyle name="SAPBEXaggItem 12 2 6 2 3" xfId="28452"/>
    <cellStyle name="SAPBEXaggItem 12 2 6 2 3 2" xfId="28453"/>
    <cellStyle name="SAPBEXaggItem 12 2 6 2 3 2 2" xfId="28454"/>
    <cellStyle name="SAPBEXaggItem 12 2 6 2 3 3" xfId="28455"/>
    <cellStyle name="SAPBEXaggItem 12 2 6 2 4" xfId="28456"/>
    <cellStyle name="SAPBEXaggItem 12 2 6 2 4 2" xfId="28457"/>
    <cellStyle name="SAPBEXaggItem 12 2 6 2 4 3" xfId="28458"/>
    <cellStyle name="SAPBEXaggItem 12 2 6 2 5" xfId="28459"/>
    <cellStyle name="SAPBEXaggItem 12 2 6 2 5 2" xfId="28460"/>
    <cellStyle name="SAPBEXaggItem 12 2 6 2 5 3" xfId="28461"/>
    <cellStyle name="SAPBEXaggItem 12 2 6 2 6" xfId="28462"/>
    <cellStyle name="SAPBEXaggItem 12 2 6 2 6 2" xfId="28463"/>
    <cellStyle name="SAPBEXaggItem 12 2 6 2 7" xfId="28464"/>
    <cellStyle name="SAPBEXaggItem 12 2 6 2 8" xfId="28465"/>
    <cellStyle name="SAPBEXaggItem 12 2 6 2 9" xfId="28466"/>
    <cellStyle name="SAPBEXaggItem 12 2 6 3" xfId="2718"/>
    <cellStyle name="SAPBEXaggItem 12 2 6 3 2" xfId="28467"/>
    <cellStyle name="SAPBEXaggItem 12 2 6 3 2 2" xfId="28468"/>
    <cellStyle name="SAPBEXaggItem 12 2 6 3 3" xfId="28469"/>
    <cellStyle name="SAPBEXaggItem 12 2 6 4" xfId="28470"/>
    <cellStyle name="SAPBEXaggItem 12 2 6 4 2" xfId="28471"/>
    <cellStyle name="SAPBEXaggItem 12 2 6 4 2 2" xfId="28472"/>
    <cellStyle name="SAPBEXaggItem 12 2 6 4 3" xfId="28473"/>
    <cellStyle name="SAPBEXaggItem 12 2 6 5" xfId="28474"/>
    <cellStyle name="SAPBEXaggItem 12 2 6 5 2" xfId="28475"/>
    <cellStyle name="SAPBEXaggItem 12 2 6 5 3" xfId="28476"/>
    <cellStyle name="SAPBEXaggItem 12 2 6 6" xfId="28477"/>
    <cellStyle name="SAPBEXaggItem 12 2 6 6 2" xfId="28478"/>
    <cellStyle name="SAPBEXaggItem 12 2 6 6 3" xfId="28479"/>
    <cellStyle name="SAPBEXaggItem 12 2 6 7" xfId="28480"/>
    <cellStyle name="SAPBEXaggItem 12 2 6 7 2" xfId="28481"/>
    <cellStyle name="SAPBEXaggItem 12 2 6 8" xfId="28482"/>
    <cellStyle name="SAPBEXaggItem 12 2 6 9" xfId="28483"/>
    <cellStyle name="SAPBEXaggItem 12 2 7" xfId="2719"/>
    <cellStyle name="SAPBEXaggItem 12 2 7 10" xfId="28484"/>
    <cellStyle name="SAPBEXaggItem 12 2 7 11" xfId="28485"/>
    <cellStyle name="SAPBEXaggItem 12 2 7 2" xfId="2720"/>
    <cellStyle name="SAPBEXaggItem 12 2 7 2 10" xfId="28486"/>
    <cellStyle name="SAPBEXaggItem 12 2 7 2 2" xfId="2721"/>
    <cellStyle name="SAPBEXaggItem 12 2 7 2 2 2" xfId="28487"/>
    <cellStyle name="SAPBEXaggItem 12 2 7 2 2 2 2" xfId="28488"/>
    <cellStyle name="SAPBEXaggItem 12 2 7 2 2 3" xfId="28489"/>
    <cellStyle name="SAPBEXaggItem 12 2 7 2 3" xfId="2722"/>
    <cellStyle name="SAPBEXaggItem 12 2 7 2 3 2" xfId="28490"/>
    <cellStyle name="SAPBEXaggItem 12 2 7 2 3 2 2" xfId="28491"/>
    <cellStyle name="SAPBEXaggItem 12 2 7 2 3 3" xfId="28492"/>
    <cellStyle name="SAPBEXaggItem 12 2 7 2 4" xfId="28493"/>
    <cellStyle name="SAPBEXaggItem 12 2 7 2 4 2" xfId="28494"/>
    <cellStyle name="SAPBEXaggItem 12 2 7 2 4 3" xfId="28495"/>
    <cellStyle name="SAPBEXaggItem 12 2 7 2 5" xfId="28496"/>
    <cellStyle name="SAPBEXaggItem 12 2 7 2 5 2" xfId="28497"/>
    <cellStyle name="SAPBEXaggItem 12 2 7 2 5 3" xfId="28498"/>
    <cellStyle name="SAPBEXaggItem 12 2 7 2 6" xfId="28499"/>
    <cellStyle name="SAPBEXaggItem 12 2 7 2 6 2" xfId="28500"/>
    <cellStyle name="SAPBEXaggItem 12 2 7 2 6 3" xfId="28501"/>
    <cellStyle name="SAPBEXaggItem 12 2 7 2 7" xfId="28502"/>
    <cellStyle name="SAPBEXaggItem 12 2 7 2 7 2" xfId="28503"/>
    <cellStyle name="SAPBEXaggItem 12 2 7 2 8" xfId="28504"/>
    <cellStyle name="SAPBEXaggItem 12 2 7 2 9" xfId="28505"/>
    <cellStyle name="SAPBEXaggItem 12 2 7 3" xfId="2723"/>
    <cellStyle name="SAPBEXaggItem 12 2 7 3 2" xfId="28506"/>
    <cellStyle name="SAPBEXaggItem 12 2 7 3 2 2" xfId="28507"/>
    <cellStyle name="SAPBEXaggItem 12 2 7 3 3" xfId="28508"/>
    <cellStyle name="SAPBEXaggItem 12 2 7 4" xfId="2724"/>
    <cellStyle name="SAPBEXaggItem 12 2 7 4 2" xfId="28509"/>
    <cellStyle name="SAPBEXaggItem 12 2 7 4 2 2" xfId="28510"/>
    <cellStyle name="SAPBEXaggItem 12 2 7 4 3" xfId="28511"/>
    <cellStyle name="SAPBEXaggItem 12 2 7 5" xfId="28512"/>
    <cellStyle name="SAPBEXaggItem 12 2 7 5 2" xfId="28513"/>
    <cellStyle name="SAPBEXaggItem 12 2 7 5 3" xfId="28514"/>
    <cellStyle name="SAPBEXaggItem 12 2 7 6" xfId="28515"/>
    <cellStyle name="SAPBEXaggItem 12 2 7 6 2" xfId="28516"/>
    <cellStyle name="SAPBEXaggItem 12 2 7 6 3" xfId="28517"/>
    <cellStyle name="SAPBEXaggItem 12 2 7 7" xfId="28518"/>
    <cellStyle name="SAPBEXaggItem 12 2 7 7 2" xfId="28519"/>
    <cellStyle name="SAPBEXaggItem 12 2 7 7 3" xfId="28520"/>
    <cellStyle name="SAPBEXaggItem 12 2 7 8" xfId="28521"/>
    <cellStyle name="SAPBEXaggItem 12 2 7 8 2" xfId="28522"/>
    <cellStyle name="SAPBEXaggItem 12 2 7 9" xfId="28523"/>
    <cellStyle name="SAPBEXaggItem 12 2 8" xfId="2725"/>
    <cellStyle name="SAPBEXaggItem 12 2 8 2" xfId="2726"/>
    <cellStyle name="SAPBEXaggItem 12 2 8 2 2" xfId="2727"/>
    <cellStyle name="SAPBEXaggItem 12 2 8 2 2 2" xfId="28524"/>
    <cellStyle name="SAPBEXaggItem 12 2 8 2 2 3" xfId="28525"/>
    <cellStyle name="SAPBEXaggItem 12 2 8 2 3" xfId="2728"/>
    <cellStyle name="SAPBEXaggItem 12 2 8 2 3 2" xfId="28526"/>
    <cellStyle name="SAPBEXaggItem 12 2 8 2 3 3" xfId="28527"/>
    <cellStyle name="SAPBEXaggItem 12 2 8 2 4" xfId="28528"/>
    <cellStyle name="SAPBEXaggItem 12 2 8 2 5" xfId="28529"/>
    <cellStyle name="SAPBEXaggItem 12 2 8 3" xfId="2729"/>
    <cellStyle name="SAPBEXaggItem 12 2 8 3 2" xfId="28530"/>
    <cellStyle name="SAPBEXaggItem 12 2 8 3 3" xfId="28531"/>
    <cellStyle name="SAPBEXaggItem 12 2 8 4" xfId="2730"/>
    <cellStyle name="SAPBEXaggItem 12 2 8 4 2" xfId="28532"/>
    <cellStyle name="SAPBEXaggItem 12 2 8 4 3" xfId="28533"/>
    <cellStyle name="SAPBEXaggItem 12 2 8 5" xfId="28534"/>
    <cellStyle name="SAPBEXaggItem 12 2 8 5 2" xfId="28535"/>
    <cellStyle name="SAPBEXaggItem 12 2 8 6" xfId="28536"/>
    <cellStyle name="SAPBEXaggItem 12 2 8 7" xfId="28537"/>
    <cellStyle name="SAPBEXaggItem 12 2 9" xfId="2731"/>
    <cellStyle name="SAPBEXaggItem 12 2 9 2" xfId="2732"/>
    <cellStyle name="SAPBEXaggItem 12 2 9 2 2" xfId="2733"/>
    <cellStyle name="SAPBEXaggItem 12 2 9 2 2 2" xfId="28538"/>
    <cellStyle name="SAPBEXaggItem 12 2 9 2 2 3" xfId="28539"/>
    <cellStyle name="SAPBEXaggItem 12 2 9 2 3" xfId="2734"/>
    <cellStyle name="SAPBEXaggItem 12 2 9 2 3 2" xfId="28540"/>
    <cellStyle name="SAPBEXaggItem 12 2 9 2 3 3" xfId="28541"/>
    <cellStyle name="SAPBEXaggItem 12 2 9 2 4" xfId="28542"/>
    <cellStyle name="SAPBEXaggItem 12 2 9 2 5" xfId="28543"/>
    <cellStyle name="SAPBEXaggItem 12 2 9 3" xfId="2735"/>
    <cellStyle name="SAPBEXaggItem 12 2 9 3 2" xfId="28544"/>
    <cellStyle name="SAPBEXaggItem 12 2 9 3 3" xfId="28545"/>
    <cellStyle name="SAPBEXaggItem 12 2 9 4" xfId="2736"/>
    <cellStyle name="SAPBEXaggItem 12 2 9 4 2" xfId="28546"/>
    <cellStyle name="SAPBEXaggItem 12 2 9 4 3" xfId="28547"/>
    <cellStyle name="SAPBEXaggItem 12 2 9 5" xfId="28548"/>
    <cellStyle name="SAPBEXaggItem 12 2 9 6" xfId="28549"/>
    <cellStyle name="SAPBEXaggItem 12 3" xfId="28550"/>
    <cellStyle name="SAPBEXaggItem 12 3 2" xfId="28551"/>
    <cellStyle name="SAPBEXaggItem 12 3 3" xfId="28552"/>
    <cellStyle name="SAPBEXaggItem 12 4" xfId="28553"/>
    <cellStyle name="SAPBEXaggItem 13" xfId="2737"/>
    <cellStyle name="SAPBEXaggItem 13 2" xfId="2738"/>
    <cellStyle name="SAPBEXaggItem 13 2 10" xfId="2739"/>
    <cellStyle name="SAPBEXaggItem 13 2 10 2" xfId="2740"/>
    <cellStyle name="SAPBEXaggItem 13 2 10 2 2" xfId="28554"/>
    <cellStyle name="SAPBEXaggItem 13 2 10 2 3" xfId="28555"/>
    <cellStyle name="SAPBEXaggItem 13 2 10 3" xfId="2741"/>
    <cellStyle name="SAPBEXaggItem 13 2 10 3 2" xfId="28556"/>
    <cellStyle name="SAPBEXaggItem 13 2 10 3 3" xfId="28557"/>
    <cellStyle name="SAPBEXaggItem 13 2 10 4" xfId="28558"/>
    <cellStyle name="SAPBEXaggItem 13 2 10 5" xfId="28559"/>
    <cellStyle name="SAPBEXaggItem 13 2 11" xfId="2742"/>
    <cellStyle name="SAPBEXaggItem 13 2 11 2" xfId="2743"/>
    <cellStyle name="SAPBEXaggItem 13 2 11 2 2" xfId="28560"/>
    <cellStyle name="SAPBEXaggItem 13 2 11 2 3" xfId="28561"/>
    <cellStyle name="SAPBEXaggItem 13 2 11 3" xfId="2744"/>
    <cellStyle name="SAPBEXaggItem 13 2 11 3 2" xfId="28562"/>
    <cellStyle name="SAPBEXaggItem 13 2 11 3 3" xfId="28563"/>
    <cellStyle name="SAPBEXaggItem 13 2 11 4" xfId="28564"/>
    <cellStyle name="SAPBEXaggItem 13 2 11 5" xfId="28565"/>
    <cellStyle name="SAPBEXaggItem 13 2 12" xfId="2745"/>
    <cellStyle name="SAPBEXaggItem 13 2 12 2" xfId="2746"/>
    <cellStyle name="SAPBEXaggItem 13 2 12 2 2" xfId="28566"/>
    <cellStyle name="SAPBEXaggItem 13 2 12 2 3" xfId="28567"/>
    <cellStyle name="SAPBEXaggItem 13 2 12 3" xfId="2747"/>
    <cellStyle name="SAPBEXaggItem 13 2 12 3 2" xfId="28568"/>
    <cellStyle name="SAPBEXaggItem 13 2 12 3 3" xfId="28569"/>
    <cellStyle name="SAPBEXaggItem 13 2 12 4" xfId="28570"/>
    <cellStyle name="SAPBEXaggItem 13 2 12 5" xfId="28571"/>
    <cellStyle name="SAPBEXaggItem 13 2 13" xfId="28572"/>
    <cellStyle name="SAPBEXaggItem 13 2 13 2" xfId="28573"/>
    <cellStyle name="SAPBEXaggItem 13 2 13 3" xfId="28574"/>
    <cellStyle name="SAPBEXaggItem 13 2 14" xfId="28575"/>
    <cellStyle name="SAPBEXaggItem 13 2 2" xfId="2748"/>
    <cellStyle name="SAPBEXaggItem 13 2 2 10" xfId="2749"/>
    <cellStyle name="SAPBEXaggItem 13 2 2 10 2" xfId="2750"/>
    <cellStyle name="SAPBEXaggItem 13 2 2 10 2 2" xfId="28576"/>
    <cellStyle name="SAPBEXaggItem 13 2 2 10 2 3" xfId="28577"/>
    <cellStyle name="SAPBEXaggItem 13 2 2 10 3" xfId="2751"/>
    <cellStyle name="SAPBEXaggItem 13 2 2 10 3 2" xfId="28578"/>
    <cellStyle name="SAPBEXaggItem 13 2 2 10 3 3" xfId="28579"/>
    <cellStyle name="SAPBEXaggItem 13 2 2 10 4" xfId="28580"/>
    <cellStyle name="SAPBEXaggItem 13 2 2 10 5" xfId="28581"/>
    <cellStyle name="SAPBEXaggItem 13 2 2 11" xfId="28582"/>
    <cellStyle name="SAPBEXaggItem 13 2 2 11 2" xfId="28583"/>
    <cellStyle name="SAPBEXaggItem 13 2 2 11 3" xfId="28584"/>
    <cellStyle name="SAPBEXaggItem 13 2 2 12" xfId="28585"/>
    <cellStyle name="SAPBEXaggItem 13 2 2 2" xfId="2752"/>
    <cellStyle name="SAPBEXaggItem 13 2 2 2 2" xfId="2753"/>
    <cellStyle name="SAPBEXaggItem 13 2 2 2 2 2" xfId="2754"/>
    <cellStyle name="SAPBEXaggItem 13 2 2 2 2 2 2" xfId="28586"/>
    <cellStyle name="SAPBEXaggItem 13 2 2 2 2 2 2 2" xfId="28587"/>
    <cellStyle name="SAPBEXaggItem 13 2 2 2 2 2 2 2 2" xfId="28588"/>
    <cellStyle name="SAPBEXaggItem 13 2 2 2 2 2 2 3" xfId="28589"/>
    <cellStyle name="SAPBEXaggItem 13 2 2 2 2 2 3" xfId="28590"/>
    <cellStyle name="SAPBEXaggItem 13 2 2 2 2 2 3 2" xfId="28591"/>
    <cellStyle name="SAPBEXaggItem 13 2 2 2 2 2 3 3" xfId="28592"/>
    <cellStyle name="SAPBEXaggItem 13 2 2 2 2 2 4" xfId="28593"/>
    <cellStyle name="SAPBEXaggItem 13 2 2 2 2 2 4 2" xfId="28594"/>
    <cellStyle name="SAPBEXaggItem 13 2 2 2 2 2 4 3" xfId="28595"/>
    <cellStyle name="SAPBEXaggItem 13 2 2 2 2 2 5" xfId="28596"/>
    <cellStyle name="SAPBEXaggItem 13 2 2 2 2 2 5 2" xfId="28597"/>
    <cellStyle name="SAPBEXaggItem 13 2 2 2 2 2 6" xfId="28598"/>
    <cellStyle name="SAPBEXaggItem 13 2 2 2 2 2 7" xfId="28599"/>
    <cellStyle name="SAPBEXaggItem 13 2 2 2 2 2 8" xfId="28600"/>
    <cellStyle name="SAPBEXaggItem 13 2 2 2 2 2 9" xfId="28601"/>
    <cellStyle name="SAPBEXaggItem 13 2 2 2 2 3" xfId="28602"/>
    <cellStyle name="SAPBEXaggItem 13 2 2 2 2 3 2" xfId="28603"/>
    <cellStyle name="SAPBEXaggItem 13 2 2 2 2 3 2 2" xfId="28604"/>
    <cellStyle name="SAPBEXaggItem 13 2 2 2 2 3 3" xfId="28605"/>
    <cellStyle name="SAPBEXaggItem 13 2 2 2 2 4" xfId="28606"/>
    <cellStyle name="SAPBEXaggItem 13 2 2 2 2 4 2" xfId="28607"/>
    <cellStyle name="SAPBEXaggItem 13 2 2 2 2 4 3" xfId="28608"/>
    <cellStyle name="SAPBEXaggItem 13 2 2 2 2 5" xfId="28609"/>
    <cellStyle name="SAPBEXaggItem 13 2 2 2 2 6" xfId="28610"/>
    <cellStyle name="SAPBEXaggItem 13 2 2 2 3" xfId="2755"/>
    <cellStyle name="SAPBEXaggItem 13 2 2 2 3 2" xfId="28611"/>
    <cellStyle name="SAPBEXaggItem 13 2 2 2 3 2 2" xfId="28612"/>
    <cellStyle name="SAPBEXaggItem 13 2 2 2 3 2 2 2" xfId="28613"/>
    <cellStyle name="SAPBEXaggItem 13 2 2 2 3 2 3" xfId="28614"/>
    <cellStyle name="SAPBEXaggItem 13 2 2 2 3 3" xfId="28615"/>
    <cellStyle name="SAPBEXaggItem 13 2 2 2 3 3 2" xfId="28616"/>
    <cellStyle name="SAPBEXaggItem 13 2 2 2 3 3 3" xfId="28617"/>
    <cellStyle name="SAPBEXaggItem 13 2 2 2 3 4" xfId="28618"/>
    <cellStyle name="SAPBEXaggItem 13 2 2 2 3 4 2" xfId="28619"/>
    <cellStyle name="SAPBEXaggItem 13 2 2 2 3 4 3" xfId="28620"/>
    <cellStyle name="SAPBEXaggItem 13 2 2 2 3 5" xfId="28621"/>
    <cellStyle name="SAPBEXaggItem 13 2 2 2 3 5 2" xfId="28622"/>
    <cellStyle name="SAPBEXaggItem 13 2 2 2 3 5 3" xfId="28623"/>
    <cellStyle name="SAPBEXaggItem 13 2 2 2 3 6" xfId="28624"/>
    <cellStyle name="SAPBEXaggItem 13 2 2 2 3 6 2" xfId="28625"/>
    <cellStyle name="SAPBEXaggItem 13 2 2 2 3 7" xfId="28626"/>
    <cellStyle name="SAPBEXaggItem 13 2 2 2 3 8" xfId="28627"/>
    <cellStyle name="SAPBEXaggItem 13 2 2 2 3 9" xfId="28628"/>
    <cellStyle name="SAPBEXaggItem 13 2 2 2 4" xfId="2756"/>
    <cellStyle name="SAPBEXaggItem 13 2 2 2 4 2" xfId="28629"/>
    <cellStyle name="SAPBEXaggItem 13 2 2 2 4 2 2" xfId="28630"/>
    <cellStyle name="SAPBEXaggItem 13 2 2 2 4 3" xfId="28631"/>
    <cellStyle name="SAPBEXaggItem 13 2 2 2 5" xfId="28632"/>
    <cellStyle name="SAPBEXaggItem 13 2 2 2 5 2" xfId="28633"/>
    <cellStyle name="SAPBEXaggItem 13 2 2 2 5 3" xfId="28634"/>
    <cellStyle name="SAPBEXaggItem 13 2 2 2 6" xfId="28635"/>
    <cellStyle name="SAPBEXaggItem 13 2 2 3" xfId="2757"/>
    <cellStyle name="SAPBEXaggItem 13 2 2 3 2" xfId="2758"/>
    <cellStyle name="SAPBEXaggItem 13 2 2 3 2 2" xfId="28636"/>
    <cellStyle name="SAPBEXaggItem 13 2 2 3 2 2 2" xfId="28637"/>
    <cellStyle name="SAPBEXaggItem 13 2 2 3 2 2 2 2" xfId="28638"/>
    <cellStyle name="SAPBEXaggItem 13 2 2 3 2 2 3" xfId="28639"/>
    <cellStyle name="SAPBEXaggItem 13 2 2 3 2 3" xfId="28640"/>
    <cellStyle name="SAPBEXaggItem 13 2 2 3 2 3 2" xfId="28641"/>
    <cellStyle name="SAPBEXaggItem 13 2 2 3 2 3 2 2" xfId="28642"/>
    <cellStyle name="SAPBEXaggItem 13 2 2 3 2 3 3" xfId="28643"/>
    <cellStyle name="SAPBEXaggItem 13 2 2 3 2 4" xfId="28644"/>
    <cellStyle name="SAPBEXaggItem 13 2 2 3 2 4 2" xfId="28645"/>
    <cellStyle name="SAPBEXaggItem 13 2 2 3 2 4 3" xfId="28646"/>
    <cellStyle name="SAPBEXaggItem 13 2 2 3 2 5" xfId="28647"/>
    <cellStyle name="SAPBEXaggItem 13 2 2 3 2 5 2" xfId="28648"/>
    <cellStyle name="SAPBEXaggItem 13 2 2 3 2 6" xfId="28649"/>
    <cellStyle name="SAPBEXaggItem 13 2 2 3 2 7" xfId="28650"/>
    <cellStyle name="SAPBEXaggItem 13 2 2 3 2 8" xfId="28651"/>
    <cellStyle name="SAPBEXaggItem 13 2 2 3 2 9" xfId="28652"/>
    <cellStyle name="SAPBEXaggItem 13 2 2 3 3" xfId="2759"/>
    <cellStyle name="SAPBEXaggItem 13 2 2 3 3 2" xfId="28653"/>
    <cellStyle name="SAPBEXaggItem 13 2 2 3 3 2 2" xfId="28654"/>
    <cellStyle name="SAPBEXaggItem 13 2 2 3 3 3" xfId="28655"/>
    <cellStyle name="SAPBEXaggItem 13 2 2 3 4" xfId="2760"/>
    <cellStyle name="SAPBEXaggItem 13 2 2 3 4 2" xfId="28656"/>
    <cellStyle name="SAPBEXaggItem 13 2 2 3 4 3" xfId="28657"/>
    <cellStyle name="SAPBEXaggItem 13 2 2 3 5" xfId="28658"/>
    <cellStyle name="SAPBEXaggItem 13 2 2 3 6" xfId="28659"/>
    <cellStyle name="SAPBEXaggItem 13 2 2 4" xfId="2761"/>
    <cellStyle name="SAPBEXaggItem 13 2 2 4 10" xfId="28660"/>
    <cellStyle name="SAPBEXaggItem 13 2 2 4 11" xfId="28661"/>
    <cellStyle name="SAPBEXaggItem 13 2 2 4 2" xfId="2762"/>
    <cellStyle name="SAPBEXaggItem 13 2 2 4 2 10" xfId="28662"/>
    <cellStyle name="SAPBEXaggItem 13 2 2 4 2 2" xfId="2763"/>
    <cellStyle name="SAPBEXaggItem 13 2 2 4 2 2 2" xfId="28663"/>
    <cellStyle name="SAPBEXaggItem 13 2 2 4 2 2 2 2" xfId="28664"/>
    <cellStyle name="SAPBEXaggItem 13 2 2 4 2 2 3" xfId="28665"/>
    <cellStyle name="SAPBEXaggItem 13 2 2 4 2 3" xfId="28666"/>
    <cellStyle name="SAPBEXaggItem 13 2 2 4 2 3 2" xfId="28667"/>
    <cellStyle name="SAPBEXaggItem 13 2 2 4 2 3 2 2" xfId="28668"/>
    <cellStyle name="SAPBEXaggItem 13 2 2 4 2 3 3" xfId="28669"/>
    <cellStyle name="SAPBEXaggItem 13 2 2 4 2 4" xfId="28670"/>
    <cellStyle name="SAPBEXaggItem 13 2 2 4 2 4 2" xfId="28671"/>
    <cellStyle name="SAPBEXaggItem 13 2 2 4 2 4 3" xfId="28672"/>
    <cellStyle name="SAPBEXaggItem 13 2 2 4 2 5" xfId="28673"/>
    <cellStyle name="SAPBEXaggItem 13 2 2 4 2 5 2" xfId="28674"/>
    <cellStyle name="SAPBEXaggItem 13 2 2 4 2 5 3" xfId="28675"/>
    <cellStyle name="SAPBEXaggItem 13 2 2 4 2 6" xfId="28676"/>
    <cellStyle name="SAPBEXaggItem 13 2 2 4 2 6 2" xfId="28677"/>
    <cellStyle name="SAPBEXaggItem 13 2 2 4 2 7" xfId="28678"/>
    <cellStyle name="SAPBEXaggItem 13 2 2 4 2 8" xfId="28679"/>
    <cellStyle name="SAPBEXaggItem 13 2 2 4 2 9" xfId="28680"/>
    <cellStyle name="SAPBEXaggItem 13 2 2 4 3" xfId="2764"/>
    <cellStyle name="SAPBEXaggItem 13 2 2 4 3 2" xfId="28681"/>
    <cellStyle name="SAPBEXaggItem 13 2 2 4 3 2 2" xfId="28682"/>
    <cellStyle name="SAPBEXaggItem 13 2 2 4 3 3" xfId="28683"/>
    <cellStyle name="SAPBEXaggItem 13 2 2 4 4" xfId="28684"/>
    <cellStyle name="SAPBEXaggItem 13 2 2 4 4 2" xfId="28685"/>
    <cellStyle name="SAPBEXaggItem 13 2 2 4 4 2 2" xfId="28686"/>
    <cellStyle name="SAPBEXaggItem 13 2 2 4 4 3" xfId="28687"/>
    <cellStyle name="SAPBEXaggItem 13 2 2 4 5" xfId="28688"/>
    <cellStyle name="SAPBEXaggItem 13 2 2 4 5 2" xfId="28689"/>
    <cellStyle name="SAPBEXaggItem 13 2 2 4 5 3" xfId="28690"/>
    <cellStyle name="SAPBEXaggItem 13 2 2 4 6" xfId="28691"/>
    <cellStyle name="SAPBEXaggItem 13 2 2 4 6 2" xfId="28692"/>
    <cellStyle name="SAPBEXaggItem 13 2 2 4 6 3" xfId="28693"/>
    <cellStyle name="SAPBEXaggItem 13 2 2 4 7" xfId="28694"/>
    <cellStyle name="SAPBEXaggItem 13 2 2 4 7 2" xfId="28695"/>
    <cellStyle name="SAPBEXaggItem 13 2 2 4 8" xfId="28696"/>
    <cellStyle name="SAPBEXaggItem 13 2 2 4 9" xfId="28697"/>
    <cellStyle name="SAPBEXaggItem 13 2 2 5" xfId="2765"/>
    <cellStyle name="SAPBEXaggItem 13 2 2 5 10" xfId="28698"/>
    <cellStyle name="SAPBEXaggItem 13 2 2 5 11" xfId="28699"/>
    <cellStyle name="SAPBEXaggItem 13 2 2 5 2" xfId="2766"/>
    <cellStyle name="SAPBEXaggItem 13 2 2 5 2 10" xfId="28700"/>
    <cellStyle name="SAPBEXaggItem 13 2 2 5 2 2" xfId="2767"/>
    <cellStyle name="SAPBEXaggItem 13 2 2 5 2 2 2" xfId="28701"/>
    <cellStyle name="SAPBEXaggItem 13 2 2 5 2 2 2 2" xfId="28702"/>
    <cellStyle name="SAPBEXaggItem 13 2 2 5 2 2 3" xfId="28703"/>
    <cellStyle name="SAPBEXaggItem 13 2 2 5 2 3" xfId="2768"/>
    <cellStyle name="SAPBEXaggItem 13 2 2 5 2 3 2" xfId="28704"/>
    <cellStyle name="SAPBEXaggItem 13 2 2 5 2 3 2 2" xfId="28705"/>
    <cellStyle name="SAPBEXaggItem 13 2 2 5 2 3 3" xfId="28706"/>
    <cellStyle name="SAPBEXaggItem 13 2 2 5 2 4" xfId="28707"/>
    <cellStyle name="SAPBEXaggItem 13 2 2 5 2 4 2" xfId="28708"/>
    <cellStyle name="SAPBEXaggItem 13 2 2 5 2 4 3" xfId="28709"/>
    <cellStyle name="SAPBEXaggItem 13 2 2 5 2 5" xfId="28710"/>
    <cellStyle name="SAPBEXaggItem 13 2 2 5 2 5 2" xfId="28711"/>
    <cellStyle name="SAPBEXaggItem 13 2 2 5 2 5 3" xfId="28712"/>
    <cellStyle name="SAPBEXaggItem 13 2 2 5 2 6" xfId="28713"/>
    <cellStyle name="SAPBEXaggItem 13 2 2 5 2 6 2" xfId="28714"/>
    <cellStyle name="SAPBEXaggItem 13 2 2 5 2 6 3" xfId="28715"/>
    <cellStyle name="SAPBEXaggItem 13 2 2 5 2 7" xfId="28716"/>
    <cellStyle name="SAPBEXaggItem 13 2 2 5 2 7 2" xfId="28717"/>
    <cellStyle name="SAPBEXaggItem 13 2 2 5 2 8" xfId="28718"/>
    <cellStyle name="SAPBEXaggItem 13 2 2 5 2 9" xfId="28719"/>
    <cellStyle name="SAPBEXaggItem 13 2 2 5 3" xfId="2769"/>
    <cellStyle name="SAPBEXaggItem 13 2 2 5 3 2" xfId="28720"/>
    <cellStyle name="SAPBEXaggItem 13 2 2 5 3 2 2" xfId="28721"/>
    <cellStyle name="SAPBEXaggItem 13 2 2 5 3 3" xfId="28722"/>
    <cellStyle name="SAPBEXaggItem 13 2 2 5 4" xfId="2770"/>
    <cellStyle name="SAPBEXaggItem 13 2 2 5 4 2" xfId="28723"/>
    <cellStyle name="SAPBEXaggItem 13 2 2 5 4 2 2" xfId="28724"/>
    <cellStyle name="SAPBEXaggItem 13 2 2 5 4 3" xfId="28725"/>
    <cellStyle name="SAPBEXaggItem 13 2 2 5 5" xfId="28726"/>
    <cellStyle name="SAPBEXaggItem 13 2 2 5 5 2" xfId="28727"/>
    <cellStyle name="SAPBEXaggItem 13 2 2 5 5 3" xfId="28728"/>
    <cellStyle name="SAPBEXaggItem 13 2 2 5 6" xfId="28729"/>
    <cellStyle name="SAPBEXaggItem 13 2 2 5 6 2" xfId="28730"/>
    <cellStyle name="SAPBEXaggItem 13 2 2 5 6 3" xfId="28731"/>
    <cellStyle name="SAPBEXaggItem 13 2 2 5 7" xfId="28732"/>
    <cellStyle name="SAPBEXaggItem 13 2 2 5 7 2" xfId="28733"/>
    <cellStyle name="SAPBEXaggItem 13 2 2 5 7 3" xfId="28734"/>
    <cellStyle name="SAPBEXaggItem 13 2 2 5 8" xfId="28735"/>
    <cellStyle name="SAPBEXaggItem 13 2 2 5 8 2" xfId="28736"/>
    <cellStyle name="SAPBEXaggItem 13 2 2 5 9" xfId="28737"/>
    <cellStyle name="SAPBEXaggItem 13 2 2 6" xfId="2771"/>
    <cellStyle name="SAPBEXaggItem 13 2 2 6 2" xfId="2772"/>
    <cellStyle name="SAPBEXaggItem 13 2 2 6 2 2" xfId="2773"/>
    <cellStyle name="SAPBEXaggItem 13 2 2 6 2 2 2" xfId="28738"/>
    <cellStyle name="SAPBEXaggItem 13 2 2 6 2 2 3" xfId="28739"/>
    <cellStyle name="SAPBEXaggItem 13 2 2 6 2 3" xfId="2774"/>
    <cellStyle name="SAPBEXaggItem 13 2 2 6 2 3 2" xfId="28740"/>
    <cellStyle name="SAPBEXaggItem 13 2 2 6 2 3 3" xfId="28741"/>
    <cellStyle name="SAPBEXaggItem 13 2 2 6 2 4" xfId="28742"/>
    <cellStyle name="SAPBEXaggItem 13 2 2 6 2 5" xfId="28743"/>
    <cellStyle name="SAPBEXaggItem 13 2 2 6 3" xfId="2775"/>
    <cellStyle name="SAPBEXaggItem 13 2 2 6 3 2" xfId="28744"/>
    <cellStyle name="SAPBEXaggItem 13 2 2 6 3 3" xfId="28745"/>
    <cellStyle name="SAPBEXaggItem 13 2 2 6 4" xfId="2776"/>
    <cellStyle name="SAPBEXaggItem 13 2 2 6 4 2" xfId="28746"/>
    <cellStyle name="SAPBEXaggItem 13 2 2 6 4 3" xfId="28747"/>
    <cellStyle name="SAPBEXaggItem 13 2 2 6 5" xfId="28748"/>
    <cellStyle name="SAPBEXaggItem 13 2 2 6 5 2" xfId="28749"/>
    <cellStyle name="SAPBEXaggItem 13 2 2 6 6" xfId="28750"/>
    <cellStyle name="SAPBEXaggItem 13 2 2 6 7" xfId="28751"/>
    <cellStyle name="SAPBEXaggItem 13 2 2 7" xfId="2777"/>
    <cellStyle name="SAPBEXaggItem 13 2 2 7 2" xfId="2778"/>
    <cellStyle name="SAPBEXaggItem 13 2 2 7 2 2" xfId="2779"/>
    <cellStyle name="SAPBEXaggItem 13 2 2 7 2 2 2" xfId="28752"/>
    <cellStyle name="SAPBEXaggItem 13 2 2 7 2 2 3" xfId="28753"/>
    <cellStyle name="SAPBEXaggItem 13 2 2 7 2 3" xfId="2780"/>
    <cellStyle name="SAPBEXaggItem 13 2 2 7 2 3 2" xfId="28754"/>
    <cellStyle name="SAPBEXaggItem 13 2 2 7 2 3 3" xfId="28755"/>
    <cellStyle name="SAPBEXaggItem 13 2 2 7 2 4" xfId="28756"/>
    <cellStyle name="SAPBEXaggItem 13 2 2 7 2 5" xfId="28757"/>
    <cellStyle name="SAPBEXaggItem 13 2 2 7 3" xfId="2781"/>
    <cellStyle name="SAPBEXaggItem 13 2 2 7 3 2" xfId="28758"/>
    <cellStyle name="SAPBEXaggItem 13 2 2 7 3 3" xfId="28759"/>
    <cellStyle name="SAPBEXaggItem 13 2 2 7 4" xfId="2782"/>
    <cellStyle name="SAPBEXaggItem 13 2 2 7 4 2" xfId="28760"/>
    <cellStyle name="SAPBEXaggItem 13 2 2 7 4 3" xfId="28761"/>
    <cellStyle name="SAPBEXaggItem 13 2 2 7 5" xfId="28762"/>
    <cellStyle name="SAPBEXaggItem 13 2 2 7 6" xfId="28763"/>
    <cellStyle name="SAPBEXaggItem 13 2 2 8" xfId="2783"/>
    <cellStyle name="SAPBEXaggItem 13 2 2 8 2" xfId="2784"/>
    <cellStyle name="SAPBEXaggItem 13 2 2 8 2 2" xfId="28764"/>
    <cellStyle name="SAPBEXaggItem 13 2 2 8 2 3" xfId="28765"/>
    <cellStyle name="SAPBEXaggItem 13 2 2 8 3" xfId="2785"/>
    <cellStyle name="SAPBEXaggItem 13 2 2 8 3 2" xfId="28766"/>
    <cellStyle name="SAPBEXaggItem 13 2 2 8 3 3" xfId="28767"/>
    <cellStyle name="SAPBEXaggItem 13 2 2 8 4" xfId="28768"/>
    <cellStyle name="SAPBEXaggItem 13 2 2 8 5" xfId="28769"/>
    <cellStyle name="SAPBEXaggItem 13 2 2 9" xfId="2786"/>
    <cellStyle name="SAPBEXaggItem 13 2 2 9 2" xfId="2787"/>
    <cellStyle name="SAPBEXaggItem 13 2 2 9 2 2" xfId="28770"/>
    <cellStyle name="SAPBEXaggItem 13 2 2 9 2 3" xfId="28771"/>
    <cellStyle name="SAPBEXaggItem 13 2 2 9 3" xfId="2788"/>
    <cellStyle name="SAPBEXaggItem 13 2 2 9 3 2" xfId="28772"/>
    <cellStyle name="SAPBEXaggItem 13 2 2 9 3 3" xfId="28773"/>
    <cellStyle name="SAPBEXaggItem 13 2 2 9 4" xfId="28774"/>
    <cellStyle name="SAPBEXaggItem 13 2 2 9 5" xfId="28775"/>
    <cellStyle name="SAPBEXaggItem 13 2 3" xfId="2789"/>
    <cellStyle name="SAPBEXaggItem 13 2 3 10" xfId="2790"/>
    <cellStyle name="SAPBEXaggItem 13 2 3 10 2" xfId="2791"/>
    <cellStyle name="SAPBEXaggItem 13 2 3 10 2 2" xfId="28776"/>
    <cellStyle name="SAPBEXaggItem 13 2 3 10 2 3" xfId="28777"/>
    <cellStyle name="SAPBEXaggItem 13 2 3 10 3" xfId="2792"/>
    <cellStyle name="SAPBEXaggItem 13 2 3 10 3 2" xfId="28778"/>
    <cellStyle name="SAPBEXaggItem 13 2 3 10 3 3" xfId="28779"/>
    <cellStyle name="SAPBEXaggItem 13 2 3 10 4" xfId="28780"/>
    <cellStyle name="SAPBEXaggItem 13 2 3 10 5" xfId="28781"/>
    <cellStyle name="SAPBEXaggItem 13 2 3 11" xfId="28782"/>
    <cellStyle name="SAPBEXaggItem 13 2 3 11 2" xfId="28783"/>
    <cellStyle name="SAPBEXaggItem 13 2 3 11 3" xfId="28784"/>
    <cellStyle name="SAPBEXaggItem 13 2 3 12" xfId="28785"/>
    <cellStyle name="SAPBEXaggItem 13 2 3 2" xfId="2793"/>
    <cellStyle name="SAPBEXaggItem 13 2 3 2 2" xfId="2794"/>
    <cellStyle name="SAPBEXaggItem 13 2 3 2 2 2" xfId="2795"/>
    <cellStyle name="SAPBEXaggItem 13 2 3 2 2 2 2" xfId="28786"/>
    <cellStyle name="SAPBEXaggItem 13 2 3 2 2 2 2 2" xfId="28787"/>
    <cellStyle name="SAPBEXaggItem 13 2 3 2 2 2 2 2 2" xfId="28788"/>
    <cellStyle name="SAPBEXaggItem 13 2 3 2 2 2 2 3" xfId="28789"/>
    <cellStyle name="SAPBEXaggItem 13 2 3 2 2 2 3" xfId="28790"/>
    <cellStyle name="SAPBEXaggItem 13 2 3 2 2 2 3 2" xfId="28791"/>
    <cellStyle name="SAPBEXaggItem 13 2 3 2 2 2 3 3" xfId="28792"/>
    <cellStyle name="SAPBEXaggItem 13 2 3 2 2 2 4" xfId="28793"/>
    <cellStyle name="SAPBEXaggItem 13 2 3 2 2 2 4 2" xfId="28794"/>
    <cellStyle name="SAPBEXaggItem 13 2 3 2 2 2 4 3" xfId="28795"/>
    <cellStyle name="SAPBEXaggItem 13 2 3 2 2 2 5" xfId="28796"/>
    <cellStyle name="SAPBEXaggItem 13 2 3 2 2 2 5 2" xfId="28797"/>
    <cellStyle name="SAPBEXaggItem 13 2 3 2 2 2 6" xfId="28798"/>
    <cellStyle name="SAPBEXaggItem 13 2 3 2 2 2 7" xfId="28799"/>
    <cellStyle name="SAPBEXaggItem 13 2 3 2 2 2 8" xfId="28800"/>
    <cellStyle name="SAPBEXaggItem 13 2 3 2 2 2 9" xfId="28801"/>
    <cellStyle name="SAPBEXaggItem 13 2 3 2 2 3" xfId="28802"/>
    <cellStyle name="SAPBEXaggItem 13 2 3 2 2 3 2" xfId="28803"/>
    <cellStyle name="SAPBEXaggItem 13 2 3 2 2 3 2 2" xfId="28804"/>
    <cellStyle name="SAPBEXaggItem 13 2 3 2 2 3 3" xfId="28805"/>
    <cellStyle name="SAPBEXaggItem 13 2 3 2 2 4" xfId="28806"/>
    <cellStyle name="SAPBEXaggItem 13 2 3 2 2 4 2" xfId="28807"/>
    <cellStyle name="SAPBEXaggItem 13 2 3 2 2 4 3" xfId="28808"/>
    <cellStyle name="SAPBEXaggItem 13 2 3 2 2 5" xfId="28809"/>
    <cellStyle name="SAPBEXaggItem 13 2 3 2 2 6" xfId="28810"/>
    <cellStyle name="SAPBEXaggItem 13 2 3 2 3" xfId="2796"/>
    <cellStyle name="SAPBEXaggItem 13 2 3 2 3 2" xfId="28811"/>
    <cellStyle name="SAPBEXaggItem 13 2 3 2 3 2 2" xfId="28812"/>
    <cellStyle name="SAPBEXaggItem 13 2 3 2 3 2 2 2" xfId="28813"/>
    <cellStyle name="SAPBEXaggItem 13 2 3 2 3 2 3" xfId="28814"/>
    <cellStyle name="SAPBEXaggItem 13 2 3 2 3 3" xfId="28815"/>
    <cellStyle name="SAPBEXaggItem 13 2 3 2 3 3 2" xfId="28816"/>
    <cellStyle name="SAPBEXaggItem 13 2 3 2 3 3 3" xfId="28817"/>
    <cellStyle name="SAPBEXaggItem 13 2 3 2 3 4" xfId="28818"/>
    <cellStyle name="SAPBEXaggItem 13 2 3 2 3 4 2" xfId="28819"/>
    <cellStyle name="SAPBEXaggItem 13 2 3 2 3 4 3" xfId="28820"/>
    <cellStyle name="SAPBEXaggItem 13 2 3 2 3 5" xfId="28821"/>
    <cellStyle name="SAPBEXaggItem 13 2 3 2 3 5 2" xfId="28822"/>
    <cellStyle name="SAPBEXaggItem 13 2 3 2 3 5 3" xfId="28823"/>
    <cellStyle name="SAPBEXaggItem 13 2 3 2 3 6" xfId="28824"/>
    <cellStyle name="SAPBEXaggItem 13 2 3 2 3 6 2" xfId="28825"/>
    <cellStyle name="SAPBEXaggItem 13 2 3 2 3 7" xfId="28826"/>
    <cellStyle name="SAPBEXaggItem 13 2 3 2 3 8" xfId="28827"/>
    <cellStyle name="SAPBEXaggItem 13 2 3 2 3 9" xfId="28828"/>
    <cellStyle name="SAPBEXaggItem 13 2 3 2 4" xfId="2797"/>
    <cellStyle name="SAPBEXaggItem 13 2 3 2 4 2" xfId="28829"/>
    <cellStyle name="SAPBEXaggItem 13 2 3 2 4 2 2" xfId="28830"/>
    <cellStyle name="SAPBEXaggItem 13 2 3 2 4 3" xfId="28831"/>
    <cellStyle name="SAPBEXaggItem 13 2 3 2 5" xfId="28832"/>
    <cellStyle name="SAPBEXaggItem 13 2 3 2 5 2" xfId="28833"/>
    <cellStyle name="SAPBEXaggItem 13 2 3 2 5 3" xfId="28834"/>
    <cellStyle name="SAPBEXaggItem 13 2 3 2 6" xfId="28835"/>
    <cellStyle name="SAPBEXaggItem 13 2 3 3" xfId="2798"/>
    <cellStyle name="SAPBEXaggItem 13 2 3 3 2" xfId="2799"/>
    <cellStyle name="SAPBEXaggItem 13 2 3 3 2 2" xfId="28836"/>
    <cellStyle name="SAPBEXaggItem 13 2 3 3 2 2 2" xfId="28837"/>
    <cellStyle name="SAPBEXaggItem 13 2 3 3 2 2 2 2" xfId="28838"/>
    <cellStyle name="SAPBEXaggItem 13 2 3 3 2 2 3" xfId="28839"/>
    <cellStyle name="SAPBEXaggItem 13 2 3 3 2 3" xfId="28840"/>
    <cellStyle name="SAPBEXaggItem 13 2 3 3 2 3 2" xfId="28841"/>
    <cellStyle name="SAPBEXaggItem 13 2 3 3 2 3 2 2" xfId="28842"/>
    <cellStyle name="SAPBEXaggItem 13 2 3 3 2 3 3" xfId="28843"/>
    <cellStyle name="SAPBEXaggItem 13 2 3 3 2 4" xfId="28844"/>
    <cellStyle name="SAPBEXaggItem 13 2 3 3 2 4 2" xfId="28845"/>
    <cellStyle name="SAPBEXaggItem 13 2 3 3 2 4 3" xfId="28846"/>
    <cellStyle name="SAPBEXaggItem 13 2 3 3 2 5" xfId="28847"/>
    <cellStyle name="SAPBEXaggItem 13 2 3 3 2 5 2" xfId="28848"/>
    <cellStyle name="SAPBEXaggItem 13 2 3 3 2 6" xfId="28849"/>
    <cellStyle name="SAPBEXaggItem 13 2 3 3 2 7" xfId="28850"/>
    <cellStyle name="SAPBEXaggItem 13 2 3 3 2 8" xfId="28851"/>
    <cellStyle name="SAPBEXaggItem 13 2 3 3 2 9" xfId="28852"/>
    <cellStyle name="SAPBEXaggItem 13 2 3 3 3" xfId="2800"/>
    <cellStyle name="SAPBEXaggItem 13 2 3 3 3 2" xfId="28853"/>
    <cellStyle name="SAPBEXaggItem 13 2 3 3 3 2 2" xfId="28854"/>
    <cellStyle name="SAPBEXaggItem 13 2 3 3 3 3" xfId="28855"/>
    <cellStyle name="SAPBEXaggItem 13 2 3 3 4" xfId="2801"/>
    <cellStyle name="SAPBEXaggItem 13 2 3 3 4 2" xfId="28856"/>
    <cellStyle name="SAPBEXaggItem 13 2 3 3 4 3" xfId="28857"/>
    <cellStyle name="SAPBEXaggItem 13 2 3 3 5" xfId="28858"/>
    <cellStyle name="SAPBEXaggItem 13 2 3 3 6" xfId="28859"/>
    <cellStyle name="SAPBEXaggItem 13 2 3 4" xfId="2802"/>
    <cellStyle name="SAPBEXaggItem 13 2 3 4 10" xfId="28860"/>
    <cellStyle name="SAPBEXaggItem 13 2 3 4 11" xfId="28861"/>
    <cellStyle name="SAPBEXaggItem 13 2 3 4 2" xfId="2803"/>
    <cellStyle name="SAPBEXaggItem 13 2 3 4 2 10" xfId="28862"/>
    <cellStyle name="SAPBEXaggItem 13 2 3 4 2 2" xfId="2804"/>
    <cellStyle name="SAPBEXaggItem 13 2 3 4 2 2 2" xfId="28863"/>
    <cellStyle name="SAPBEXaggItem 13 2 3 4 2 2 2 2" xfId="28864"/>
    <cellStyle name="SAPBEXaggItem 13 2 3 4 2 2 3" xfId="28865"/>
    <cellStyle name="SAPBEXaggItem 13 2 3 4 2 3" xfId="28866"/>
    <cellStyle name="SAPBEXaggItem 13 2 3 4 2 3 2" xfId="28867"/>
    <cellStyle name="SAPBEXaggItem 13 2 3 4 2 3 2 2" xfId="28868"/>
    <cellStyle name="SAPBEXaggItem 13 2 3 4 2 3 3" xfId="28869"/>
    <cellStyle name="SAPBEXaggItem 13 2 3 4 2 4" xfId="28870"/>
    <cellStyle name="SAPBEXaggItem 13 2 3 4 2 4 2" xfId="28871"/>
    <cellStyle name="SAPBEXaggItem 13 2 3 4 2 4 3" xfId="28872"/>
    <cellStyle name="SAPBEXaggItem 13 2 3 4 2 5" xfId="28873"/>
    <cellStyle name="SAPBEXaggItem 13 2 3 4 2 5 2" xfId="28874"/>
    <cellStyle name="SAPBEXaggItem 13 2 3 4 2 5 3" xfId="28875"/>
    <cellStyle name="SAPBEXaggItem 13 2 3 4 2 6" xfId="28876"/>
    <cellStyle name="SAPBEXaggItem 13 2 3 4 2 6 2" xfId="28877"/>
    <cellStyle name="SAPBEXaggItem 13 2 3 4 2 7" xfId="28878"/>
    <cellStyle name="SAPBEXaggItem 13 2 3 4 2 8" xfId="28879"/>
    <cellStyle name="SAPBEXaggItem 13 2 3 4 2 9" xfId="28880"/>
    <cellStyle name="SAPBEXaggItem 13 2 3 4 3" xfId="2805"/>
    <cellStyle name="SAPBEXaggItem 13 2 3 4 3 2" xfId="28881"/>
    <cellStyle name="SAPBEXaggItem 13 2 3 4 3 2 2" xfId="28882"/>
    <cellStyle name="SAPBEXaggItem 13 2 3 4 3 3" xfId="28883"/>
    <cellStyle name="SAPBEXaggItem 13 2 3 4 4" xfId="28884"/>
    <cellStyle name="SAPBEXaggItem 13 2 3 4 4 2" xfId="28885"/>
    <cellStyle name="SAPBEXaggItem 13 2 3 4 4 2 2" xfId="28886"/>
    <cellStyle name="SAPBEXaggItem 13 2 3 4 4 3" xfId="28887"/>
    <cellStyle name="SAPBEXaggItem 13 2 3 4 5" xfId="28888"/>
    <cellStyle name="SAPBEXaggItem 13 2 3 4 5 2" xfId="28889"/>
    <cellStyle name="SAPBEXaggItem 13 2 3 4 5 3" xfId="28890"/>
    <cellStyle name="SAPBEXaggItem 13 2 3 4 6" xfId="28891"/>
    <cellStyle name="SAPBEXaggItem 13 2 3 4 6 2" xfId="28892"/>
    <cellStyle name="SAPBEXaggItem 13 2 3 4 6 3" xfId="28893"/>
    <cellStyle name="SAPBEXaggItem 13 2 3 4 7" xfId="28894"/>
    <cellStyle name="SAPBEXaggItem 13 2 3 4 7 2" xfId="28895"/>
    <cellStyle name="SAPBEXaggItem 13 2 3 4 8" xfId="28896"/>
    <cellStyle name="SAPBEXaggItem 13 2 3 4 9" xfId="28897"/>
    <cellStyle name="SAPBEXaggItem 13 2 3 5" xfId="2806"/>
    <cellStyle name="SAPBEXaggItem 13 2 3 5 10" xfId="28898"/>
    <cellStyle name="SAPBEXaggItem 13 2 3 5 11" xfId="28899"/>
    <cellStyle name="SAPBEXaggItem 13 2 3 5 2" xfId="2807"/>
    <cellStyle name="SAPBEXaggItem 13 2 3 5 2 10" xfId="28900"/>
    <cellStyle name="SAPBEXaggItem 13 2 3 5 2 2" xfId="2808"/>
    <cellStyle name="SAPBEXaggItem 13 2 3 5 2 2 2" xfId="28901"/>
    <cellStyle name="SAPBEXaggItem 13 2 3 5 2 2 2 2" xfId="28902"/>
    <cellStyle name="SAPBEXaggItem 13 2 3 5 2 2 3" xfId="28903"/>
    <cellStyle name="SAPBEXaggItem 13 2 3 5 2 3" xfId="2809"/>
    <cellStyle name="SAPBEXaggItem 13 2 3 5 2 3 2" xfId="28904"/>
    <cellStyle name="SAPBEXaggItem 13 2 3 5 2 3 2 2" xfId="28905"/>
    <cellStyle name="SAPBEXaggItem 13 2 3 5 2 3 3" xfId="28906"/>
    <cellStyle name="SAPBEXaggItem 13 2 3 5 2 4" xfId="28907"/>
    <cellStyle name="SAPBEXaggItem 13 2 3 5 2 4 2" xfId="28908"/>
    <cellStyle name="SAPBEXaggItem 13 2 3 5 2 4 3" xfId="28909"/>
    <cellStyle name="SAPBEXaggItem 13 2 3 5 2 5" xfId="28910"/>
    <cellStyle name="SAPBEXaggItem 13 2 3 5 2 5 2" xfId="28911"/>
    <cellStyle name="SAPBEXaggItem 13 2 3 5 2 5 3" xfId="28912"/>
    <cellStyle name="SAPBEXaggItem 13 2 3 5 2 6" xfId="28913"/>
    <cellStyle name="SAPBEXaggItem 13 2 3 5 2 6 2" xfId="28914"/>
    <cellStyle name="SAPBEXaggItem 13 2 3 5 2 6 3" xfId="28915"/>
    <cellStyle name="SAPBEXaggItem 13 2 3 5 2 7" xfId="28916"/>
    <cellStyle name="SAPBEXaggItem 13 2 3 5 2 7 2" xfId="28917"/>
    <cellStyle name="SAPBEXaggItem 13 2 3 5 2 8" xfId="28918"/>
    <cellStyle name="SAPBEXaggItem 13 2 3 5 2 9" xfId="28919"/>
    <cellStyle name="SAPBEXaggItem 13 2 3 5 3" xfId="2810"/>
    <cellStyle name="SAPBEXaggItem 13 2 3 5 3 2" xfId="28920"/>
    <cellStyle name="SAPBEXaggItem 13 2 3 5 3 2 2" xfId="28921"/>
    <cellStyle name="SAPBEXaggItem 13 2 3 5 3 3" xfId="28922"/>
    <cellStyle name="SAPBEXaggItem 13 2 3 5 4" xfId="2811"/>
    <cellStyle name="SAPBEXaggItem 13 2 3 5 4 2" xfId="28923"/>
    <cellStyle name="SAPBEXaggItem 13 2 3 5 4 2 2" xfId="28924"/>
    <cellStyle name="SAPBEXaggItem 13 2 3 5 4 3" xfId="28925"/>
    <cellStyle name="SAPBEXaggItem 13 2 3 5 5" xfId="28926"/>
    <cellStyle name="SAPBEXaggItem 13 2 3 5 5 2" xfId="28927"/>
    <cellStyle name="SAPBEXaggItem 13 2 3 5 5 3" xfId="28928"/>
    <cellStyle name="SAPBEXaggItem 13 2 3 5 6" xfId="28929"/>
    <cellStyle name="SAPBEXaggItem 13 2 3 5 6 2" xfId="28930"/>
    <cellStyle name="SAPBEXaggItem 13 2 3 5 6 3" xfId="28931"/>
    <cellStyle name="SAPBEXaggItem 13 2 3 5 7" xfId="28932"/>
    <cellStyle name="SAPBEXaggItem 13 2 3 5 7 2" xfId="28933"/>
    <cellStyle name="SAPBEXaggItem 13 2 3 5 7 3" xfId="28934"/>
    <cellStyle name="SAPBEXaggItem 13 2 3 5 8" xfId="28935"/>
    <cellStyle name="SAPBEXaggItem 13 2 3 5 8 2" xfId="28936"/>
    <cellStyle name="SAPBEXaggItem 13 2 3 5 9" xfId="28937"/>
    <cellStyle name="SAPBEXaggItem 13 2 3 6" xfId="2812"/>
    <cellStyle name="SAPBEXaggItem 13 2 3 6 2" xfId="2813"/>
    <cellStyle name="SAPBEXaggItem 13 2 3 6 2 2" xfId="2814"/>
    <cellStyle name="SAPBEXaggItem 13 2 3 6 2 2 2" xfId="28938"/>
    <cellStyle name="SAPBEXaggItem 13 2 3 6 2 2 3" xfId="28939"/>
    <cellStyle name="SAPBEXaggItem 13 2 3 6 2 3" xfId="2815"/>
    <cellStyle name="SAPBEXaggItem 13 2 3 6 2 3 2" xfId="28940"/>
    <cellStyle name="SAPBEXaggItem 13 2 3 6 2 3 3" xfId="28941"/>
    <cellStyle name="SAPBEXaggItem 13 2 3 6 2 4" xfId="28942"/>
    <cellStyle name="SAPBEXaggItem 13 2 3 6 2 5" xfId="28943"/>
    <cellStyle name="SAPBEXaggItem 13 2 3 6 3" xfId="2816"/>
    <cellStyle name="SAPBEXaggItem 13 2 3 6 3 2" xfId="28944"/>
    <cellStyle name="SAPBEXaggItem 13 2 3 6 3 3" xfId="28945"/>
    <cellStyle name="SAPBEXaggItem 13 2 3 6 4" xfId="2817"/>
    <cellStyle name="SAPBEXaggItem 13 2 3 6 4 2" xfId="28946"/>
    <cellStyle name="SAPBEXaggItem 13 2 3 6 4 3" xfId="28947"/>
    <cellStyle name="SAPBEXaggItem 13 2 3 6 5" xfId="28948"/>
    <cellStyle name="SAPBEXaggItem 13 2 3 6 5 2" xfId="28949"/>
    <cellStyle name="SAPBEXaggItem 13 2 3 6 6" xfId="28950"/>
    <cellStyle name="SAPBEXaggItem 13 2 3 6 7" xfId="28951"/>
    <cellStyle name="SAPBEXaggItem 13 2 3 7" xfId="2818"/>
    <cellStyle name="SAPBEXaggItem 13 2 3 7 2" xfId="2819"/>
    <cellStyle name="SAPBEXaggItem 13 2 3 7 2 2" xfId="2820"/>
    <cellStyle name="SAPBEXaggItem 13 2 3 7 2 2 2" xfId="28952"/>
    <cellStyle name="SAPBEXaggItem 13 2 3 7 2 2 3" xfId="28953"/>
    <cellStyle name="SAPBEXaggItem 13 2 3 7 2 3" xfId="2821"/>
    <cellStyle name="SAPBEXaggItem 13 2 3 7 2 3 2" xfId="28954"/>
    <cellStyle name="SAPBEXaggItem 13 2 3 7 2 3 3" xfId="28955"/>
    <cellStyle name="SAPBEXaggItem 13 2 3 7 2 4" xfId="28956"/>
    <cellStyle name="SAPBEXaggItem 13 2 3 7 2 5" xfId="28957"/>
    <cellStyle name="SAPBEXaggItem 13 2 3 7 3" xfId="2822"/>
    <cellStyle name="SAPBEXaggItem 13 2 3 7 3 2" xfId="28958"/>
    <cellStyle name="SAPBEXaggItem 13 2 3 7 3 3" xfId="28959"/>
    <cellStyle name="SAPBEXaggItem 13 2 3 7 4" xfId="2823"/>
    <cellStyle name="SAPBEXaggItem 13 2 3 7 4 2" xfId="28960"/>
    <cellStyle name="SAPBEXaggItem 13 2 3 7 4 3" xfId="28961"/>
    <cellStyle name="SAPBEXaggItem 13 2 3 7 5" xfId="28962"/>
    <cellStyle name="SAPBEXaggItem 13 2 3 7 6" xfId="28963"/>
    <cellStyle name="SAPBEXaggItem 13 2 3 8" xfId="2824"/>
    <cellStyle name="SAPBEXaggItem 13 2 3 8 2" xfId="2825"/>
    <cellStyle name="SAPBEXaggItem 13 2 3 8 2 2" xfId="28964"/>
    <cellStyle name="SAPBEXaggItem 13 2 3 8 2 3" xfId="28965"/>
    <cellStyle name="SAPBEXaggItem 13 2 3 8 3" xfId="2826"/>
    <cellStyle name="SAPBEXaggItem 13 2 3 8 3 2" xfId="28966"/>
    <cellStyle name="SAPBEXaggItem 13 2 3 8 3 3" xfId="28967"/>
    <cellStyle name="SAPBEXaggItem 13 2 3 8 4" xfId="28968"/>
    <cellStyle name="SAPBEXaggItem 13 2 3 8 5" xfId="28969"/>
    <cellStyle name="SAPBEXaggItem 13 2 3 9" xfId="2827"/>
    <cellStyle name="SAPBEXaggItem 13 2 3 9 2" xfId="2828"/>
    <cellStyle name="SAPBEXaggItem 13 2 3 9 2 2" xfId="28970"/>
    <cellStyle name="SAPBEXaggItem 13 2 3 9 2 3" xfId="28971"/>
    <cellStyle name="SAPBEXaggItem 13 2 3 9 3" xfId="2829"/>
    <cellStyle name="SAPBEXaggItem 13 2 3 9 3 2" xfId="28972"/>
    <cellStyle name="SAPBEXaggItem 13 2 3 9 3 3" xfId="28973"/>
    <cellStyle name="SAPBEXaggItem 13 2 3 9 4" xfId="28974"/>
    <cellStyle name="SAPBEXaggItem 13 2 3 9 5" xfId="28975"/>
    <cellStyle name="SAPBEXaggItem 13 2 4" xfId="2830"/>
    <cellStyle name="SAPBEXaggItem 13 2 4 2" xfId="2831"/>
    <cellStyle name="SAPBEXaggItem 13 2 4 2 2" xfId="2832"/>
    <cellStyle name="SAPBEXaggItem 13 2 4 2 2 2" xfId="28976"/>
    <cellStyle name="SAPBEXaggItem 13 2 4 2 2 2 2" xfId="28977"/>
    <cellStyle name="SAPBEXaggItem 13 2 4 2 2 2 2 2" xfId="28978"/>
    <cellStyle name="SAPBEXaggItem 13 2 4 2 2 2 3" xfId="28979"/>
    <cellStyle name="SAPBEXaggItem 13 2 4 2 2 3" xfId="28980"/>
    <cellStyle name="SAPBEXaggItem 13 2 4 2 2 3 2" xfId="28981"/>
    <cellStyle name="SAPBEXaggItem 13 2 4 2 2 3 3" xfId="28982"/>
    <cellStyle name="SAPBEXaggItem 13 2 4 2 2 4" xfId="28983"/>
    <cellStyle name="SAPBEXaggItem 13 2 4 2 2 4 2" xfId="28984"/>
    <cellStyle name="SAPBEXaggItem 13 2 4 2 2 4 3" xfId="28985"/>
    <cellStyle name="SAPBEXaggItem 13 2 4 2 2 5" xfId="28986"/>
    <cellStyle name="SAPBEXaggItem 13 2 4 2 2 5 2" xfId="28987"/>
    <cellStyle name="SAPBEXaggItem 13 2 4 2 2 6" xfId="28988"/>
    <cellStyle name="SAPBEXaggItem 13 2 4 2 2 7" xfId="28989"/>
    <cellStyle name="SAPBEXaggItem 13 2 4 2 2 8" xfId="28990"/>
    <cellStyle name="SAPBEXaggItem 13 2 4 2 2 9" xfId="28991"/>
    <cellStyle name="SAPBEXaggItem 13 2 4 2 3" xfId="28992"/>
    <cellStyle name="SAPBEXaggItem 13 2 4 2 3 2" xfId="28993"/>
    <cellStyle name="SAPBEXaggItem 13 2 4 2 3 2 2" xfId="28994"/>
    <cellStyle name="SAPBEXaggItem 13 2 4 2 3 3" xfId="28995"/>
    <cellStyle name="SAPBEXaggItem 13 2 4 2 4" xfId="28996"/>
    <cellStyle name="SAPBEXaggItem 13 2 4 2 4 2" xfId="28997"/>
    <cellStyle name="SAPBEXaggItem 13 2 4 2 4 3" xfId="28998"/>
    <cellStyle name="SAPBEXaggItem 13 2 4 2 5" xfId="28999"/>
    <cellStyle name="SAPBEXaggItem 13 2 4 2 6" xfId="29000"/>
    <cellStyle name="SAPBEXaggItem 13 2 4 3" xfId="2833"/>
    <cellStyle name="SAPBEXaggItem 13 2 4 3 2" xfId="29001"/>
    <cellStyle name="SAPBEXaggItem 13 2 4 3 2 2" xfId="29002"/>
    <cellStyle name="SAPBEXaggItem 13 2 4 3 2 2 2" xfId="29003"/>
    <cellStyle name="SAPBEXaggItem 13 2 4 3 2 3" xfId="29004"/>
    <cellStyle name="SAPBEXaggItem 13 2 4 3 3" xfId="29005"/>
    <cellStyle name="SAPBEXaggItem 13 2 4 3 3 2" xfId="29006"/>
    <cellStyle name="SAPBEXaggItem 13 2 4 3 3 3" xfId="29007"/>
    <cellStyle name="SAPBEXaggItem 13 2 4 3 4" xfId="29008"/>
    <cellStyle name="SAPBEXaggItem 13 2 4 3 4 2" xfId="29009"/>
    <cellStyle name="SAPBEXaggItem 13 2 4 3 4 3" xfId="29010"/>
    <cellStyle name="SAPBEXaggItem 13 2 4 3 5" xfId="29011"/>
    <cellStyle name="SAPBEXaggItem 13 2 4 3 5 2" xfId="29012"/>
    <cellStyle name="SAPBEXaggItem 13 2 4 3 5 3" xfId="29013"/>
    <cellStyle name="SAPBEXaggItem 13 2 4 3 6" xfId="29014"/>
    <cellStyle name="SAPBEXaggItem 13 2 4 3 6 2" xfId="29015"/>
    <cellStyle name="SAPBEXaggItem 13 2 4 3 7" xfId="29016"/>
    <cellStyle name="SAPBEXaggItem 13 2 4 3 8" xfId="29017"/>
    <cellStyle name="SAPBEXaggItem 13 2 4 3 9" xfId="29018"/>
    <cellStyle name="SAPBEXaggItem 13 2 4 4" xfId="2834"/>
    <cellStyle name="SAPBEXaggItem 13 2 4 4 2" xfId="29019"/>
    <cellStyle name="SAPBEXaggItem 13 2 4 4 2 2" xfId="29020"/>
    <cellStyle name="SAPBEXaggItem 13 2 4 4 3" xfId="29021"/>
    <cellStyle name="SAPBEXaggItem 13 2 4 5" xfId="29022"/>
    <cellStyle name="SAPBEXaggItem 13 2 4 5 2" xfId="29023"/>
    <cellStyle name="SAPBEXaggItem 13 2 4 5 3" xfId="29024"/>
    <cellStyle name="SAPBEXaggItem 13 2 4 6" xfId="29025"/>
    <cellStyle name="SAPBEXaggItem 13 2 5" xfId="2835"/>
    <cellStyle name="SAPBEXaggItem 13 2 5 2" xfId="2836"/>
    <cellStyle name="SAPBEXaggItem 13 2 5 2 2" xfId="29026"/>
    <cellStyle name="SAPBEXaggItem 13 2 5 2 2 2" xfId="29027"/>
    <cellStyle name="SAPBEXaggItem 13 2 5 2 2 2 2" xfId="29028"/>
    <cellStyle name="SAPBEXaggItem 13 2 5 2 2 3" xfId="29029"/>
    <cellStyle name="SAPBEXaggItem 13 2 5 2 3" xfId="29030"/>
    <cellStyle name="SAPBEXaggItem 13 2 5 2 3 2" xfId="29031"/>
    <cellStyle name="SAPBEXaggItem 13 2 5 2 3 2 2" xfId="29032"/>
    <cellStyle name="SAPBEXaggItem 13 2 5 2 3 3" xfId="29033"/>
    <cellStyle name="SAPBEXaggItem 13 2 5 2 4" xfId="29034"/>
    <cellStyle name="SAPBEXaggItem 13 2 5 2 4 2" xfId="29035"/>
    <cellStyle name="SAPBEXaggItem 13 2 5 2 4 3" xfId="29036"/>
    <cellStyle name="SAPBEXaggItem 13 2 5 2 5" xfId="29037"/>
    <cellStyle name="SAPBEXaggItem 13 2 5 2 5 2" xfId="29038"/>
    <cellStyle name="SAPBEXaggItem 13 2 5 2 6" xfId="29039"/>
    <cellStyle name="SAPBEXaggItem 13 2 5 2 7" xfId="29040"/>
    <cellStyle name="SAPBEXaggItem 13 2 5 2 8" xfId="29041"/>
    <cellStyle name="SAPBEXaggItem 13 2 5 2 9" xfId="29042"/>
    <cellStyle name="SAPBEXaggItem 13 2 5 3" xfId="2837"/>
    <cellStyle name="SAPBEXaggItem 13 2 5 3 2" xfId="29043"/>
    <cellStyle name="SAPBEXaggItem 13 2 5 3 2 2" xfId="29044"/>
    <cellStyle name="SAPBEXaggItem 13 2 5 3 3" xfId="29045"/>
    <cellStyle name="SAPBEXaggItem 13 2 5 4" xfId="2838"/>
    <cellStyle name="SAPBEXaggItem 13 2 5 4 2" xfId="29046"/>
    <cellStyle name="SAPBEXaggItem 13 2 5 4 3" xfId="29047"/>
    <cellStyle name="SAPBEXaggItem 13 2 5 5" xfId="29048"/>
    <cellStyle name="SAPBEXaggItem 13 2 5 6" xfId="29049"/>
    <cellStyle name="SAPBEXaggItem 13 2 6" xfId="2839"/>
    <cellStyle name="SAPBEXaggItem 13 2 6 10" xfId="29050"/>
    <cellStyle name="SAPBEXaggItem 13 2 6 11" xfId="29051"/>
    <cellStyle name="SAPBEXaggItem 13 2 6 2" xfId="2840"/>
    <cellStyle name="SAPBEXaggItem 13 2 6 2 10" xfId="29052"/>
    <cellStyle name="SAPBEXaggItem 13 2 6 2 2" xfId="2841"/>
    <cellStyle name="SAPBEXaggItem 13 2 6 2 2 2" xfId="29053"/>
    <cellStyle name="SAPBEXaggItem 13 2 6 2 2 2 2" xfId="29054"/>
    <cellStyle name="SAPBEXaggItem 13 2 6 2 2 3" xfId="29055"/>
    <cellStyle name="SAPBEXaggItem 13 2 6 2 3" xfId="29056"/>
    <cellStyle name="SAPBEXaggItem 13 2 6 2 3 2" xfId="29057"/>
    <cellStyle name="SAPBEXaggItem 13 2 6 2 3 2 2" xfId="29058"/>
    <cellStyle name="SAPBEXaggItem 13 2 6 2 3 3" xfId="29059"/>
    <cellStyle name="SAPBEXaggItem 13 2 6 2 4" xfId="29060"/>
    <cellStyle name="SAPBEXaggItem 13 2 6 2 4 2" xfId="29061"/>
    <cellStyle name="SAPBEXaggItem 13 2 6 2 4 3" xfId="29062"/>
    <cellStyle name="SAPBEXaggItem 13 2 6 2 5" xfId="29063"/>
    <cellStyle name="SAPBEXaggItem 13 2 6 2 5 2" xfId="29064"/>
    <cellStyle name="SAPBEXaggItem 13 2 6 2 5 3" xfId="29065"/>
    <cellStyle name="SAPBEXaggItem 13 2 6 2 6" xfId="29066"/>
    <cellStyle name="SAPBEXaggItem 13 2 6 2 6 2" xfId="29067"/>
    <cellStyle name="SAPBEXaggItem 13 2 6 2 7" xfId="29068"/>
    <cellStyle name="SAPBEXaggItem 13 2 6 2 8" xfId="29069"/>
    <cellStyle name="SAPBEXaggItem 13 2 6 2 9" xfId="29070"/>
    <cellStyle name="SAPBEXaggItem 13 2 6 3" xfId="2842"/>
    <cellStyle name="SAPBEXaggItem 13 2 6 3 2" xfId="29071"/>
    <cellStyle name="SAPBEXaggItem 13 2 6 3 2 2" xfId="29072"/>
    <cellStyle name="SAPBEXaggItem 13 2 6 3 3" xfId="29073"/>
    <cellStyle name="SAPBEXaggItem 13 2 6 4" xfId="29074"/>
    <cellStyle name="SAPBEXaggItem 13 2 6 4 2" xfId="29075"/>
    <cellStyle name="SAPBEXaggItem 13 2 6 4 2 2" xfId="29076"/>
    <cellStyle name="SAPBEXaggItem 13 2 6 4 3" xfId="29077"/>
    <cellStyle name="SAPBEXaggItem 13 2 6 5" xfId="29078"/>
    <cellStyle name="SAPBEXaggItem 13 2 6 5 2" xfId="29079"/>
    <cellStyle name="SAPBEXaggItem 13 2 6 5 3" xfId="29080"/>
    <cellStyle name="SAPBEXaggItem 13 2 6 6" xfId="29081"/>
    <cellStyle name="SAPBEXaggItem 13 2 6 6 2" xfId="29082"/>
    <cellStyle name="SAPBEXaggItem 13 2 6 6 3" xfId="29083"/>
    <cellStyle name="SAPBEXaggItem 13 2 6 7" xfId="29084"/>
    <cellStyle name="SAPBEXaggItem 13 2 6 7 2" xfId="29085"/>
    <cellStyle name="SAPBEXaggItem 13 2 6 8" xfId="29086"/>
    <cellStyle name="SAPBEXaggItem 13 2 6 9" xfId="29087"/>
    <cellStyle name="SAPBEXaggItem 13 2 7" xfId="2843"/>
    <cellStyle name="SAPBEXaggItem 13 2 7 10" xfId="29088"/>
    <cellStyle name="SAPBEXaggItem 13 2 7 11" xfId="29089"/>
    <cellStyle name="SAPBEXaggItem 13 2 7 2" xfId="2844"/>
    <cellStyle name="SAPBEXaggItem 13 2 7 2 10" xfId="29090"/>
    <cellStyle name="SAPBEXaggItem 13 2 7 2 2" xfId="2845"/>
    <cellStyle name="SAPBEXaggItem 13 2 7 2 2 2" xfId="29091"/>
    <cellStyle name="SAPBEXaggItem 13 2 7 2 2 2 2" xfId="29092"/>
    <cellStyle name="SAPBEXaggItem 13 2 7 2 2 3" xfId="29093"/>
    <cellStyle name="SAPBEXaggItem 13 2 7 2 3" xfId="2846"/>
    <cellStyle name="SAPBEXaggItem 13 2 7 2 3 2" xfId="29094"/>
    <cellStyle name="SAPBEXaggItem 13 2 7 2 3 2 2" xfId="29095"/>
    <cellStyle name="SAPBEXaggItem 13 2 7 2 3 3" xfId="29096"/>
    <cellStyle name="SAPBEXaggItem 13 2 7 2 4" xfId="29097"/>
    <cellStyle name="SAPBEXaggItem 13 2 7 2 4 2" xfId="29098"/>
    <cellStyle name="SAPBEXaggItem 13 2 7 2 4 3" xfId="29099"/>
    <cellStyle name="SAPBEXaggItem 13 2 7 2 5" xfId="29100"/>
    <cellStyle name="SAPBEXaggItem 13 2 7 2 5 2" xfId="29101"/>
    <cellStyle name="SAPBEXaggItem 13 2 7 2 5 3" xfId="29102"/>
    <cellStyle name="SAPBEXaggItem 13 2 7 2 6" xfId="29103"/>
    <cellStyle name="SAPBEXaggItem 13 2 7 2 6 2" xfId="29104"/>
    <cellStyle name="SAPBEXaggItem 13 2 7 2 6 3" xfId="29105"/>
    <cellStyle name="SAPBEXaggItem 13 2 7 2 7" xfId="29106"/>
    <cellStyle name="SAPBEXaggItem 13 2 7 2 7 2" xfId="29107"/>
    <cellStyle name="SAPBEXaggItem 13 2 7 2 8" xfId="29108"/>
    <cellStyle name="SAPBEXaggItem 13 2 7 2 9" xfId="29109"/>
    <cellStyle name="SAPBEXaggItem 13 2 7 3" xfId="2847"/>
    <cellStyle name="SAPBEXaggItem 13 2 7 3 2" xfId="29110"/>
    <cellStyle name="SAPBEXaggItem 13 2 7 3 2 2" xfId="29111"/>
    <cellStyle name="SAPBEXaggItem 13 2 7 3 3" xfId="29112"/>
    <cellStyle name="SAPBEXaggItem 13 2 7 4" xfId="2848"/>
    <cellStyle name="SAPBEXaggItem 13 2 7 4 2" xfId="29113"/>
    <cellStyle name="SAPBEXaggItem 13 2 7 4 2 2" xfId="29114"/>
    <cellStyle name="SAPBEXaggItem 13 2 7 4 3" xfId="29115"/>
    <cellStyle name="SAPBEXaggItem 13 2 7 5" xfId="29116"/>
    <cellStyle name="SAPBEXaggItem 13 2 7 5 2" xfId="29117"/>
    <cellStyle name="SAPBEXaggItem 13 2 7 5 3" xfId="29118"/>
    <cellStyle name="SAPBEXaggItem 13 2 7 6" xfId="29119"/>
    <cellStyle name="SAPBEXaggItem 13 2 7 6 2" xfId="29120"/>
    <cellStyle name="SAPBEXaggItem 13 2 7 6 3" xfId="29121"/>
    <cellStyle name="SAPBEXaggItem 13 2 7 7" xfId="29122"/>
    <cellStyle name="SAPBEXaggItem 13 2 7 7 2" xfId="29123"/>
    <cellStyle name="SAPBEXaggItem 13 2 7 7 3" xfId="29124"/>
    <cellStyle name="SAPBEXaggItem 13 2 7 8" xfId="29125"/>
    <cellStyle name="SAPBEXaggItem 13 2 7 8 2" xfId="29126"/>
    <cellStyle name="SAPBEXaggItem 13 2 7 9" xfId="29127"/>
    <cellStyle name="SAPBEXaggItem 13 2 8" xfId="2849"/>
    <cellStyle name="SAPBEXaggItem 13 2 8 2" xfId="2850"/>
    <cellStyle name="SAPBEXaggItem 13 2 8 2 2" xfId="2851"/>
    <cellStyle name="SAPBEXaggItem 13 2 8 2 2 2" xfId="29128"/>
    <cellStyle name="SAPBEXaggItem 13 2 8 2 2 3" xfId="29129"/>
    <cellStyle name="SAPBEXaggItem 13 2 8 2 3" xfId="2852"/>
    <cellStyle name="SAPBEXaggItem 13 2 8 2 3 2" xfId="29130"/>
    <cellStyle name="SAPBEXaggItem 13 2 8 2 3 3" xfId="29131"/>
    <cellStyle name="SAPBEXaggItem 13 2 8 2 4" xfId="29132"/>
    <cellStyle name="SAPBEXaggItem 13 2 8 2 5" xfId="29133"/>
    <cellStyle name="SAPBEXaggItem 13 2 8 3" xfId="2853"/>
    <cellStyle name="SAPBEXaggItem 13 2 8 3 2" xfId="29134"/>
    <cellStyle name="SAPBEXaggItem 13 2 8 3 3" xfId="29135"/>
    <cellStyle name="SAPBEXaggItem 13 2 8 4" xfId="2854"/>
    <cellStyle name="SAPBEXaggItem 13 2 8 4 2" xfId="29136"/>
    <cellStyle name="SAPBEXaggItem 13 2 8 4 3" xfId="29137"/>
    <cellStyle name="SAPBEXaggItem 13 2 8 5" xfId="29138"/>
    <cellStyle name="SAPBEXaggItem 13 2 8 5 2" xfId="29139"/>
    <cellStyle name="SAPBEXaggItem 13 2 8 6" xfId="29140"/>
    <cellStyle name="SAPBEXaggItem 13 2 8 7" xfId="29141"/>
    <cellStyle name="SAPBEXaggItem 13 2 9" xfId="2855"/>
    <cellStyle name="SAPBEXaggItem 13 2 9 2" xfId="2856"/>
    <cellStyle name="SAPBEXaggItem 13 2 9 2 2" xfId="2857"/>
    <cellStyle name="SAPBEXaggItem 13 2 9 2 2 2" xfId="29142"/>
    <cellStyle name="SAPBEXaggItem 13 2 9 2 2 3" xfId="29143"/>
    <cellStyle name="SAPBEXaggItem 13 2 9 2 3" xfId="2858"/>
    <cellStyle name="SAPBEXaggItem 13 2 9 2 3 2" xfId="29144"/>
    <cellStyle name="SAPBEXaggItem 13 2 9 2 3 3" xfId="29145"/>
    <cellStyle name="SAPBEXaggItem 13 2 9 2 4" xfId="29146"/>
    <cellStyle name="SAPBEXaggItem 13 2 9 2 5" xfId="29147"/>
    <cellStyle name="SAPBEXaggItem 13 2 9 3" xfId="2859"/>
    <cellStyle name="SAPBEXaggItem 13 2 9 3 2" xfId="29148"/>
    <cellStyle name="SAPBEXaggItem 13 2 9 3 3" xfId="29149"/>
    <cellStyle name="SAPBEXaggItem 13 2 9 4" xfId="2860"/>
    <cellStyle name="SAPBEXaggItem 13 2 9 4 2" xfId="29150"/>
    <cellStyle name="SAPBEXaggItem 13 2 9 4 3" xfId="29151"/>
    <cellStyle name="SAPBEXaggItem 13 2 9 5" xfId="29152"/>
    <cellStyle name="SAPBEXaggItem 13 2 9 6" xfId="29153"/>
    <cellStyle name="SAPBEXaggItem 13 3" xfId="29154"/>
    <cellStyle name="SAPBEXaggItem 13 3 2" xfId="29155"/>
    <cellStyle name="SAPBEXaggItem 13 3 3" xfId="29156"/>
    <cellStyle name="SAPBEXaggItem 13 4" xfId="29157"/>
    <cellStyle name="SAPBEXaggItem 14" xfId="2861"/>
    <cellStyle name="SAPBEXaggItem 14 2" xfId="2862"/>
    <cellStyle name="SAPBEXaggItem 14 2 10" xfId="2863"/>
    <cellStyle name="SAPBEXaggItem 14 2 10 2" xfId="2864"/>
    <cellStyle name="SAPBEXaggItem 14 2 10 2 2" xfId="29158"/>
    <cellStyle name="SAPBEXaggItem 14 2 10 2 3" xfId="29159"/>
    <cellStyle name="SAPBEXaggItem 14 2 10 3" xfId="2865"/>
    <cellStyle name="SAPBEXaggItem 14 2 10 3 2" xfId="29160"/>
    <cellStyle name="SAPBEXaggItem 14 2 10 3 3" xfId="29161"/>
    <cellStyle name="SAPBEXaggItem 14 2 10 4" xfId="29162"/>
    <cellStyle name="SAPBEXaggItem 14 2 10 5" xfId="29163"/>
    <cellStyle name="SAPBEXaggItem 14 2 11" xfId="2866"/>
    <cellStyle name="SAPBEXaggItem 14 2 11 2" xfId="2867"/>
    <cellStyle name="SAPBEXaggItem 14 2 11 2 2" xfId="29164"/>
    <cellStyle name="SAPBEXaggItem 14 2 11 2 3" xfId="29165"/>
    <cellStyle name="SAPBEXaggItem 14 2 11 3" xfId="2868"/>
    <cellStyle name="SAPBEXaggItem 14 2 11 3 2" xfId="29166"/>
    <cellStyle name="SAPBEXaggItem 14 2 11 3 3" xfId="29167"/>
    <cellStyle name="SAPBEXaggItem 14 2 11 4" xfId="29168"/>
    <cellStyle name="SAPBEXaggItem 14 2 11 5" xfId="29169"/>
    <cellStyle name="SAPBEXaggItem 14 2 12" xfId="2869"/>
    <cellStyle name="SAPBEXaggItem 14 2 12 2" xfId="2870"/>
    <cellStyle name="SAPBEXaggItem 14 2 12 2 2" xfId="29170"/>
    <cellStyle name="SAPBEXaggItem 14 2 12 2 3" xfId="29171"/>
    <cellStyle name="SAPBEXaggItem 14 2 12 3" xfId="2871"/>
    <cellStyle name="SAPBEXaggItem 14 2 12 3 2" xfId="29172"/>
    <cellStyle name="SAPBEXaggItem 14 2 12 3 3" xfId="29173"/>
    <cellStyle name="SAPBEXaggItem 14 2 12 4" xfId="29174"/>
    <cellStyle name="SAPBEXaggItem 14 2 12 5" xfId="29175"/>
    <cellStyle name="SAPBEXaggItem 14 2 13" xfId="29176"/>
    <cellStyle name="SAPBEXaggItem 14 2 13 2" xfId="29177"/>
    <cellStyle name="SAPBEXaggItem 14 2 13 3" xfId="29178"/>
    <cellStyle name="SAPBEXaggItem 14 2 14" xfId="29179"/>
    <cellStyle name="SAPBEXaggItem 14 2 2" xfId="2872"/>
    <cellStyle name="SAPBEXaggItem 14 2 2 10" xfId="2873"/>
    <cellStyle name="SAPBEXaggItem 14 2 2 10 2" xfId="2874"/>
    <cellStyle name="SAPBEXaggItem 14 2 2 10 2 2" xfId="29180"/>
    <cellStyle name="SAPBEXaggItem 14 2 2 10 2 3" xfId="29181"/>
    <cellStyle name="SAPBEXaggItem 14 2 2 10 3" xfId="2875"/>
    <cellStyle name="SAPBEXaggItem 14 2 2 10 3 2" xfId="29182"/>
    <cellStyle name="SAPBEXaggItem 14 2 2 10 3 3" xfId="29183"/>
    <cellStyle name="SAPBEXaggItem 14 2 2 10 4" xfId="29184"/>
    <cellStyle name="SAPBEXaggItem 14 2 2 10 5" xfId="29185"/>
    <cellStyle name="SAPBEXaggItem 14 2 2 11" xfId="29186"/>
    <cellStyle name="SAPBEXaggItem 14 2 2 11 2" xfId="29187"/>
    <cellStyle name="SAPBEXaggItem 14 2 2 11 3" xfId="29188"/>
    <cellStyle name="SAPBEXaggItem 14 2 2 12" xfId="29189"/>
    <cellStyle name="SAPBEXaggItem 14 2 2 2" xfId="2876"/>
    <cellStyle name="SAPBEXaggItem 14 2 2 2 2" xfId="2877"/>
    <cellStyle name="SAPBEXaggItem 14 2 2 2 2 2" xfId="2878"/>
    <cellStyle name="SAPBEXaggItem 14 2 2 2 2 2 2" xfId="29190"/>
    <cellStyle name="SAPBEXaggItem 14 2 2 2 2 2 2 2" xfId="29191"/>
    <cellStyle name="SAPBEXaggItem 14 2 2 2 2 2 2 2 2" xfId="29192"/>
    <cellStyle name="SAPBEXaggItem 14 2 2 2 2 2 2 3" xfId="29193"/>
    <cellStyle name="SAPBEXaggItem 14 2 2 2 2 2 3" xfId="29194"/>
    <cellStyle name="SAPBEXaggItem 14 2 2 2 2 2 3 2" xfId="29195"/>
    <cellStyle name="SAPBEXaggItem 14 2 2 2 2 2 3 3" xfId="29196"/>
    <cellStyle name="SAPBEXaggItem 14 2 2 2 2 2 4" xfId="29197"/>
    <cellStyle name="SAPBEXaggItem 14 2 2 2 2 2 4 2" xfId="29198"/>
    <cellStyle name="SAPBEXaggItem 14 2 2 2 2 2 4 3" xfId="29199"/>
    <cellStyle name="SAPBEXaggItem 14 2 2 2 2 2 5" xfId="29200"/>
    <cellStyle name="SAPBEXaggItem 14 2 2 2 2 2 5 2" xfId="29201"/>
    <cellStyle name="SAPBEXaggItem 14 2 2 2 2 2 6" xfId="29202"/>
    <cellStyle name="SAPBEXaggItem 14 2 2 2 2 2 7" xfId="29203"/>
    <cellStyle name="SAPBEXaggItem 14 2 2 2 2 2 8" xfId="29204"/>
    <cellStyle name="SAPBEXaggItem 14 2 2 2 2 2 9" xfId="29205"/>
    <cellStyle name="SAPBEXaggItem 14 2 2 2 2 3" xfId="29206"/>
    <cellStyle name="SAPBEXaggItem 14 2 2 2 2 3 2" xfId="29207"/>
    <cellStyle name="SAPBEXaggItem 14 2 2 2 2 3 2 2" xfId="29208"/>
    <cellStyle name="SAPBEXaggItem 14 2 2 2 2 3 3" xfId="29209"/>
    <cellStyle name="SAPBEXaggItem 14 2 2 2 2 4" xfId="29210"/>
    <cellStyle name="SAPBEXaggItem 14 2 2 2 2 4 2" xfId="29211"/>
    <cellStyle name="SAPBEXaggItem 14 2 2 2 2 4 3" xfId="29212"/>
    <cellStyle name="SAPBEXaggItem 14 2 2 2 2 5" xfId="29213"/>
    <cellStyle name="SAPBEXaggItem 14 2 2 2 2 6" xfId="29214"/>
    <cellStyle name="SAPBEXaggItem 14 2 2 2 3" xfId="2879"/>
    <cellStyle name="SAPBEXaggItem 14 2 2 2 3 2" xfId="29215"/>
    <cellStyle name="SAPBEXaggItem 14 2 2 2 3 2 2" xfId="29216"/>
    <cellStyle name="SAPBEXaggItem 14 2 2 2 3 2 2 2" xfId="29217"/>
    <cellStyle name="SAPBEXaggItem 14 2 2 2 3 2 3" xfId="29218"/>
    <cellStyle name="SAPBEXaggItem 14 2 2 2 3 3" xfId="29219"/>
    <cellStyle name="SAPBEXaggItem 14 2 2 2 3 3 2" xfId="29220"/>
    <cellStyle name="SAPBEXaggItem 14 2 2 2 3 3 3" xfId="29221"/>
    <cellStyle name="SAPBEXaggItem 14 2 2 2 3 4" xfId="29222"/>
    <cellStyle name="SAPBEXaggItem 14 2 2 2 3 4 2" xfId="29223"/>
    <cellStyle name="SAPBEXaggItem 14 2 2 2 3 4 3" xfId="29224"/>
    <cellStyle name="SAPBEXaggItem 14 2 2 2 3 5" xfId="29225"/>
    <cellStyle name="SAPBEXaggItem 14 2 2 2 3 5 2" xfId="29226"/>
    <cellStyle name="SAPBEXaggItem 14 2 2 2 3 5 3" xfId="29227"/>
    <cellStyle name="SAPBEXaggItem 14 2 2 2 3 6" xfId="29228"/>
    <cellStyle name="SAPBEXaggItem 14 2 2 2 3 6 2" xfId="29229"/>
    <cellStyle name="SAPBEXaggItem 14 2 2 2 3 7" xfId="29230"/>
    <cellStyle name="SAPBEXaggItem 14 2 2 2 3 8" xfId="29231"/>
    <cellStyle name="SAPBEXaggItem 14 2 2 2 3 9" xfId="29232"/>
    <cellStyle name="SAPBEXaggItem 14 2 2 2 4" xfId="2880"/>
    <cellStyle name="SAPBEXaggItem 14 2 2 2 4 2" xfId="29233"/>
    <cellStyle name="SAPBEXaggItem 14 2 2 2 4 2 2" xfId="29234"/>
    <cellStyle name="SAPBEXaggItem 14 2 2 2 4 3" xfId="29235"/>
    <cellStyle name="SAPBEXaggItem 14 2 2 2 5" xfId="29236"/>
    <cellStyle name="SAPBEXaggItem 14 2 2 2 5 2" xfId="29237"/>
    <cellStyle name="SAPBEXaggItem 14 2 2 2 5 3" xfId="29238"/>
    <cellStyle name="SAPBEXaggItem 14 2 2 2 6" xfId="29239"/>
    <cellStyle name="SAPBEXaggItem 14 2 2 3" xfId="2881"/>
    <cellStyle name="SAPBEXaggItem 14 2 2 3 2" xfId="2882"/>
    <cellStyle name="SAPBEXaggItem 14 2 2 3 2 2" xfId="29240"/>
    <cellStyle name="SAPBEXaggItem 14 2 2 3 2 2 2" xfId="29241"/>
    <cellStyle name="SAPBEXaggItem 14 2 2 3 2 2 2 2" xfId="29242"/>
    <cellStyle name="SAPBEXaggItem 14 2 2 3 2 2 3" xfId="29243"/>
    <cellStyle name="SAPBEXaggItem 14 2 2 3 2 3" xfId="29244"/>
    <cellStyle name="SAPBEXaggItem 14 2 2 3 2 3 2" xfId="29245"/>
    <cellStyle name="SAPBEXaggItem 14 2 2 3 2 3 2 2" xfId="29246"/>
    <cellStyle name="SAPBEXaggItem 14 2 2 3 2 3 3" xfId="29247"/>
    <cellStyle name="SAPBEXaggItem 14 2 2 3 2 4" xfId="29248"/>
    <cellStyle name="SAPBEXaggItem 14 2 2 3 2 4 2" xfId="29249"/>
    <cellStyle name="SAPBEXaggItem 14 2 2 3 2 4 3" xfId="29250"/>
    <cellStyle name="SAPBEXaggItem 14 2 2 3 2 5" xfId="29251"/>
    <cellStyle name="SAPBEXaggItem 14 2 2 3 2 5 2" xfId="29252"/>
    <cellStyle name="SAPBEXaggItem 14 2 2 3 2 6" xfId="29253"/>
    <cellStyle name="SAPBEXaggItem 14 2 2 3 2 7" xfId="29254"/>
    <cellStyle name="SAPBEXaggItem 14 2 2 3 2 8" xfId="29255"/>
    <cellStyle name="SAPBEXaggItem 14 2 2 3 2 9" xfId="29256"/>
    <cellStyle name="SAPBEXaggItem 14 2 2 3 3" xfId="2883"/>
    <cellStyle name="SAPBEXaggItem 14 2 2 3 3 2" xfId="29257"/>
    <cellStyle name="SAPBEXaggItem 14 2 2 3 3 2 2" xfId="29258"/>
    <cellStyle name="SAPBEXaggItem 14 2 2 3 3 3" xfId="29259"/>
    <cellStyle name="SAPBEXaggItem 14 2 2 3 4" xfId="2884"/>
    <cellStyle name="SAPBEXaggItem 14 2 2 3 4 2" xfId="29260"/>
    <cellStyle name="SAPBEXaggItem 14 2 2 3 4 3" xfId="29261"/>
    <cellStyle name="SAPBEXaggItem 14 2 2 3 5" xfId="29262"/>
    <cellStyle name="SAPBEXaggItem 14 2 2 3 6" xfId="29263"/>
    <cellStyle name="SAPBEXaggItem 14 2 2 4" xfId="2885"/>
    <cellStyle name="SAPBEXaggItem 14 2 2 4 10" xfId="29264"/>
    <cellStyle name="SAPBEXaggItem 14 2 2 4 11" xfId="29265"/>
    <cellStyle name="SAPBEXaggItem 14 2 2 4 2" xfId="2886"/>
    <cellStyle name="SAPBEXaggItem 14 2 2 4 2 10" xfId="29266"/>
    <cellStyle name="SAPBEXaggItem 14 2 2 4 2 2" xfId="2887"/>
    <cellStyle name="SAPBEXaggItem 14 2 2 4 2 2 2" xfId="29267"/>
    <cellStyle name="SAPBEXaggItem 14 2 2 4 2 2 2 2" xfId="29268"/>
    <cellStyle name="SAPBEXaggItem 14 2 2 4 2 2 3" xfId="29269"/>
    <cellStyle name="SAPBEXaggItem 14 2 2 4 2 3" xfId="29270"/>
    <cellStyle name="SAPBEXaggItem 14 2 2 4 2 3 2" xfId="29271"/>
    <cellStyle name="SAPBEXaggItem 14 2 2 4 2 3 2 2" xfId="29272"/>
    <cellStyle name="SAPBEXaggItem 14 2 2 4 2 3 3" xfId="29273"/>
    <cellStyle name="SAPBEXaggItem 14 2 2 4 2 4" xfId="29274"/>
    <cellStyle name="SAPBEXaggItem 14 2 2 4 2 4 2" xfId="29275"/>
    <cellStyle name="SAPBEXaggItem 14 2 2 4 2 4 3" xfId="29276"/>
    <cellStyle name="SAPBEXaggItem 14 2 2 4 2 5" xfId="29277"/>
    <cellStyle name="SAPBEXaggItem 14 2 2 4 2 5 2" xfId="29278"/>
    <cellStyle name="SAPBEXaggItem 14 2 2 4 2 5 3" xfId="29279"/>
    <cellStyle name="SAPBEXaggItem 14 2 2 4 2 6" xfId="29280"/>
    <cellStyle name="SAPBEXaggItem 14 2 2 4 2 6 2" xfId="29281"/>
    <cellStyle name="SAPBEXaggItem 14 2 2 4 2 7" xfId="29282"/>
    <cellStyle name="SAPBEXaggItem 14 2 2 4 2 8" xfId="29283"/>
    <cellStyle name="SAPBEXaggItem 14 2 2 4 2 9" xfId="29284"/>
    <cellStyle name="SAPBEXaggItem 14 2 2 4 3" xfId="2888"/>
    <cellStyle name="SAPBEXaggItem 14 2 2 4 3 2" xfId="29285"/>
    <cellStyle name="SAPBEXaggItem 14 2 2 4 3 2 2" xfId="29286"/>
    <cellStyle name="SAPBEXaggItem 14 2 2 4 3 3" xfId="29287"/>
    <cellStyle name="SAPBEXaggItem 14 2 2 4 4" xfId="29288"/>
    <cellStyle name="SAPBEXaggItem 14 2 2 4 4 2" xfId="29289"/>
    <cellStyle name="SAPBEXaggItem 14 2 2 4 4 2 2" xfId="29290"/>
    <cellStyle name="SAPBEXaggItem 14 2 2 4 4 3" xfId="29291"/>
    <cellStyle name="SAPBEXaggItem 14 2 2 4 5" xfId="29292"/>
    <cellStyle name="SAPBEXaggItem 14 2 2 4 5 2" xfId="29293"/>
    <cellStyle name="SAPBEXaggItem 14 2 2 4 5 3" xfId="29294"/>
    <cellStyle name="SAPBEXaggItem 14 2 2 4 6" xfId="29295"/>
    <cellStyle name="SAPBEXaggItem 14 2 2 4 6 2" xfId="29296"/>
    <cellStyle name="SAPBEXaggItem 14 2 2 4 6 3" xfId="29297"/>
    <cellStyle name="SAPBEXaggItem 14 2 2 4 7" xfId="29298"/>
    <cellStyle name="SAPBEXaggItem 14 2 2 4 7 2" xfId="29299"/>
    <cellStyle name="SAPBEXaggItem 14 2 2 4 8" xfId="29300"/>
    <cellStyle name="SAPBEXaggItem 14 2 2 4 9" xfId="29301"/>
    <cellStyle name="SAPBEXaggItem 14 2 2 5" xfId="2889"/>
    <cellStyle name="SAPBEXaggItem 14 2 2 5 10" xfId="29302"/>
    <cellStyle name="SAPBEXaggItem 14 2 2 5 11" xfId="29303"/>
    <cellStyle name="SAPBEXaggItem 14 2 2 5 2" xfId="2890"/>
    <cellStyle name="SAPBEXaggItem 14 2 2 5 2 10" xfId="29304"/>
    <cellStyle name="SAPBEXaggItem 14 2 2 5 2 2" xfId="2891"/>
    <cellStyle name="SAPBEXaggItem 14 2 2 5 2 2 2" xfId="29305"/>
    <cellStyle name="SAPBEXaggItem 14 2 2 5 2 2 2 2" xfId="29306"/>
    <cellStyle name="SAPBEXaggItem 14 2 2 5 2 2 3" xfId="29307"/>
    <cellStyle name="SAPBEXaggItem 14 2 2 5 2 3" xfId="2892"/>
    <cellStyle name="SAPBEXaggItem 14 2 2 5 2 3 2" xfId="29308"/>
    <cellStyle name="SAPBEXaggItem 14 2 2 5 2 3 2 2" xfId="29309"/>
    <cellStyle name="SAPBEXaggItem 14 2 2 5 2 3 3" xfId="29310"/>
    <cellStyle name="SAPBEXaggItem 14 2 2 5 2 4" xfId="29311"/>
    <cellStyle name="SAPBEXaggItem 14 2 2 5 2 4 2" xfId="29312"/>
    <cellStyle name="SAPBEXaggItem 14 2 2 5 2 4 3" xfId="29313"/>
    <cellStyle name="SAPBEXaggItem 14 2 2 5 2 5" xfId="29314"/>
    <cellStyle name="SAPBEXaggItem 14 2 2 5 2 5 2" xfId="29315"/>
    <cellStyle name="SAPBEXaggItem 14 2 2 5 2 5 3" xfId="29316"/>
    <cellStyle name="SAPBEXaggItem 14 2 2 5 2 6" xfId="29317"/>
    <cellStyle name="SAPBEXaggItem 14 2 2 5 2 6 2" xfId="29318"/>
    <cellStyle name="SAPBEXaggItem 14 2 2 5 2 6 3" xfId="29319"/>
    <cellStyle name="SAPBEXaggItem 14 2 2 5 2 7" xfId="29320"/>
    <cellStyle name="SAPBEXaggItem 14 2 2 5 2 7 2" xfId="29321"/>
    <cellStyle name="SAPBEXaggItem 14 2 2 5 2 8" xfId="29322"/>
    <cellStyle name="SAPBEXaggItem 14 2 2 5 2 9" xfId="29323"/>
    <cellStyle name="SAPBEXaggItem 14 2 2 5 3" xfId="2893"/>
    <cellStyle name="SAPBEXaggItem 14 2 2 5 3 2" xfId="29324"/>
    <cellStyle name="SAPBEXaggItem 14 2 2 5 3 2 2" xfId="29325"/>
    <cellStyle name="SAPBEXaggItem 14 2 2 5 3 3" xfId="29326"/>
    <cellStyle name="SAPBEXaggItem 14 2 2 5 4" xfId="2894"/>
    <cellStyle name="SAPBEXaggItem 14 2 2 5 4 2" xfId="29327"/>
    <cellStyle name="SAPBEXaggItem 14 2 2 5 4 2 2" xfId="29328"/>
    <cellStyle name="SAPBEXaggItem 14 2 2 5 4 3" xfId="29329"/>
    <cellStyle name="SAPBEXaggItem 14 2 2 5 5" xfId="29330"/>
    <cellStyle name="SAPBEXaggItem 14 2 2 5 5 2" xfId="29331"/>
    <cellStyle name="SAPBEXaggItem 14 2 2 5 5 3" xfId="29332"/>
    <cellStyle name="SAPBEXaggItem 14 2 2 5 6" xfId="29333"/>
    <cellStyle name="SAPBEXaggItem 14 2 2 5 6 2" xfId="29334"/>
    <cellStyle name="SAPBEXaggItem 14 2 2 5 6 3" xfId="29335"/>
    <cellStyle name="SAPBEXaggItem 14 2 2 5 7" xfId="29336"/>
    <cellStyle name="SAPBEXaggItem 14 2 2 5 7 2" xfId="29337"/>
    <cellStyle name="SAPBEXaggItem 14 2 2 5 7 3" xfId="29338"/>
    <cellStyle name="SAPBEXaggItem 14 2 2 5 8" xfId="29339"/>
    <cellStyle name="SAPBEXaggItem 14 2 2 5 8 2" xfId="29340"/>
    <cellStyle name="SAPBEXaggItem 14 2 2 5 9" xfId="29341"/>
    <cellStyle name="SAPBEXaggItem 14 2 2 6" xfId="2895"/>
    <cellStyle name="SAPBEXaggItem 14 2 2 6 2" xfId="2896"/>
    <cellStyle name="SAPBEXaggItem 14 2 2 6 2 2" xfId="2897"/>
    <cellStyle name="SAPBEXaggItem 14 2 2 6 2 2 2" xfId="29342"/>
    <cellStyle name="SAPBEXaggItem 14 2 2 6 2 2 3" xfId="29343"/>
    <cellStyle name="SAPBEXaggItem 14 2 2 6 2 3" xfId="2898"/>
    <cellStyle name="SAPBEXaggItem 14 2 2 6 2 3 2" xfId="29344"/>
    <cellStyle name="SAPBEXaggItem 14 2 2 6 2 3 3" xfId="29345"/>
    <cellStyle name="SAPBEXaggItem 14 2 2 6 2 4" xfId="29346"/>
    <cellStyle name="SAPBEXaggItem 14 2 2 6 2 5" xfId="29347"/>
    <cellStyle name="SAPBEXaggItem 14 2 2 6 3" xfId="2899"/>
    <cellStyle name="SAPBEXaggItem 14 2 2 6 3 2" xfId="29348"/>
    <cellStyle name="SAPBEXaggItem 14 2 2 6 3 3" xfId="29349"/>
    <cellStyle name="SAPBEXaggItem 14 2 2 6 4" xfId="2900"/>
    <cellStyle name="SAPBEXaggItem 14 2 2 6 4 2" xfId="29350"/>
    <cellStyle name="SAPBEXaggItem 14 2 2 6 4 3" xfId="29351"/>
    <cellStyle name="SAPBEXaggItem 14 2 2 6 5" xfId="29352"/>
    <cellStyle name="SAPBEXaggItem 14 2 2 6 5 2" xfId="29353"/>
    <cellStyle name="SAPBEXaggItem 14 2 2 6 6" xfId="29354"/>
    <cellStyle name="SAPBEXaggItem 14 2 2 6 7" xfId="29355"/>
    <cellStyle name="SAPBEXaggItem 14 2 2 7" xfId="2901"/>
    <cellStyle name="SAPBEXaggItem 14 2 2 7 2" xfId="2902"/>
    <cellStyle name="SAPBEXaggItem 14 2 2 7 2 2" xfId="2903"/>
    <cellStyle name="SAPBEXaggItem 14 2 2 7 2 2 2" xfId="29356"/>
    <cellStyle name="SAPBEXaggItem 14 2 2 7 2 2 3" xfId="29357"/>
    <cellStyle name="SAPBEXaggItem 14 2 2 7 2 3" xfId="2904"/>
    <cellStyle name="SAPBEXaggItem 14 2 2 7 2 3 2" xfId="29358"/>
    <cellStyle name="SAPBEXaggItem 14 2 2 7 2 3 3" xfId="29359"/>
    <cellStyle name="SAPBEXaggItem 14 2 2 7 2 4" xfId="29360"/>
    <cellStyle name="SAPBEXaggItem 14 2 2 7 2 5" xfId="29361"/>
    <cellStyle name="SAPBEXaggItem 14 2 2 7 3" xfId="2905"/>
    <cellStyle name="SAPBEXaggItem 14 2 2 7 3 2" xfId="29362"/>
    <cellStyle name="SAPBEXaggItem 14 2 2 7 3 3" xfId="29363"/>
    <cellStyle name="SAPBEXaggItem 14 2 2 7 4" xfId="2906"/>
    <cellStyle name="SAPBEXaggItem 14 2 2 7 4 2" xfId="29364"/>
    <cellStyle name="SAPBEXaggItem 14 2 2 7 4 3" xfId="29365"/>
    <cellStyle name="SAPBEXaggItem 14 2 2 7 5" xfId="29366"/>
    <cellStyle name="SAPBEXaggItem 14 2 2 7 6" xfId="29367"/>
    <cellStyle name="SAPBEXaggItem 14 2 2 8" xfId="2907"/>
    <cellStyle name="SAPBEXaggItem 14 2 2 8 2" xfId="2908"/>
    <cellStyle name="SAPBEXaggItem 14 2 2 8 2 2" xfId="29368"/>
    <cellStyle name="SAPBEXaggItem 14 2 2 8 2 3" xfId="29369"/>
    <cellStyle name="SAPBEXaggItem 14 2 2 8 3" xfId="2909"/>
    <cellStyle name="SAPBEXaggItem 14 2 2 8 3 2" xfId="29370"/>
    <cellStyle name="SAPBEXaggItem 14 2 2 8 3 3" xfId="29371"/>
    <cellStyle name="SAPBEXaggItem 14 2 2 8 4" xfId="29372"/>
    <cellStyle name="SAPBEXaggItem 14 2 2 8 5" xfId="29373"/>
    <cellStyle name="SAPBEXaggItem 14 2 2 9" xfId="2910"/>
    <cellStyle name="SAPBEXaggItem 14 2 2 9 2" xfId="2911"/>
    <cellStyle name="SAPBEXaggItem 14 2 2 9 2 2" xfId="29374"/>
    <cellStyle name="SAPBEXaggItem 14 2 2 9 2 3" xfId="29375"/>
    <cellStyle name="SAPBEXaggItem 14 2 2 9 3" xfId="2912"/>
    <cellStyle name="SAPBEXaggItem 14 2 2 9 3 2" xfId="29376"/>
    <cellStyle name="SAPBEXaggItem 14 2 2 9 3 3" xfId="29377"/>
    <cellStyle name="SAPBEXaggItem 14 2 2 9 4" xfId="29378"/>
    <cellStyle name="SAPBEXaggItem 14 2 2 9 5" xfId="29379"/>
    <cellStyle name="SAPBEXaggItem 14 2 3" xfId="2913"/>
    <cellStyle name="SAPBEXaggItem 14 2 3 10" xfId="2914"/>
    <cellStyle name="SAPBEXaggItem 14 2 3 10 2" xfId="2915"/>
    <cellStyle name="SAPBEXaggItem 14 2 3 10 2 2" xfId="29380"/>
    <cellStyle name="SAPBEXaggItem 14 2 3 10 2 3" xfId="29381"/>
    <cellStyle name="SAPBEXaggItem 14 2 3 10 3" xfId="2916"/>
    <cellStyle name="SAPBEXaggItem 14 2 3 10 3 2" xfId="29382"/>
    <cellStyle name="SAPBEXaggItem 14 2 3 10 3 3" xfId="29383"/>
    <cellStyle name="SAPBEXaggItem 14 2 3 10 4" xfId="29384"/>
    <cellStyle name="SAPBEXaggItem 14 2 3 10 5" xfId="29385"/>
    <cellStyle name="SAPBEXaggItem 14 2 3 11" xfId="29386"/>
    <cellStyle name="SAPBEXaggItem 14 2 3 11 2" xfId="29387"/>
    <cellStyle name="SAPBEXaggItem 14 2 3 11 3" xfId="29388"/>
    <cellStyle name="SAPBEXaggItem 14 2 3 12" xfId="29389"/>
    <cellStyle name="SAPBEXaggItem 14 2 3 2" xfId="2917"/>
    <cellStyle name="SAPBEXaggItem 14 2 3 2 2" xfId="2918"/>
    <cellStyle name="SAPBEXaggItem 14 2 3 2 2 2" xfId="2919"/>
    <cellStyle name="SAPBEXaggItem 14 2 3 2 2 2 2" xfId="29390"/>
    <cellStyle name="SAPBEXaggItem 14 2 3 2 2 2 2 2" xfId="29391"/>
    <cellStyle name="SAPBEXaggItem 14 2 3 2 2 2 2 2 2" xfId="29392"/>
    <cellStyle name="SAPBEXaggItem 14 2 3 2 2 2 2 3" xfId="29393"/>
    <cellStyle name="SAPBEXaggItem 14 2 3 2 2 2 3" xfId="29394"/>
    <cellStyle name="SAPBEXaggItem 14 2 3 2 2 2 3 2" xfId="29395"/>
    <cellStyle name="SAPBEXaggItem 14 2 3 2 2 2 3 3" xfId="29396"/>
    <cellStyle name="SAPBEXaggItem 14 2 3 2 2 2 4" xfId="29397"/>
    <cellStyle name="SAPBEXaggItem 14 2 3 2 2 2 4 2" xfId="29398"/>
    <cellStyle name="SAPBEXaggItem 14 2 3 2 2 2 4 3" xfId="29399"/>
    <cellStyle name="SAPBEXaggItem 14 2 3 2 2 2 5" xfId="29400"/>
    <cellStyle name="SAPBEXaggItem 14 2 3 2 2 2 5 2" xfId="29401"/>
    <cellStyle name="SAPBEXaggItem 14 2 3 2 2 2 6" xfId="29402"/>
    <cellStyle name="SAPBEXaggItem 14 2 3 2 2 2 7" xfId="29403"/>
    <cellStyle name="SAPBEXaggItem 14 2 3 2 2 2 8" xfId="29404"/>
    <cellStyle name="SAPBEXaggItem 14 2 3 2 2 2 9" xfId="29405"/>
    <cellStyle name="SAPBEXaggItem 14 2 3 2 2 3" xfId="29406"/>
    <cellStyle name="SAPBEXaggItem 14 2 3 2 2 3 2" xfId="29407"/>
    <cellStyle name="SAPBEXaggItem 14 2 3 2 2 3 2 2" xfId="29408"/>
    <cellStyle name="SAPBEXaggItem 14 2 3 2 2 3 3" xfId="29409"/>
    <cellStyle name="SAPBEXaggItem 14 2 3 2 2 4" xfId="29410"/>
    <cellStyle name="SAPBEXaggItem 14 2 3 2 2 4 2" xfId="29411"/>
    <cellStyle name="SAPBEXaggItem 14 2 3 2 2 4 3" xfId="29412"/>
    <cellStyle name="SAPBEXaggItem 14 2 3 2 2 5" xfId="29413"/>
    <cellStyle name="SAPBEXaggItem 14 2 3 2 2 6" xfId="29414"/>
    <cellStyle name="SAPBEXaggItem 14 2 3 2 3" xfId="2920"/>
    <cellStyle name="SAPBEXaggItem 14 2 3 2 3 2" xfId="29415"/>
    <cellStyle name="SAPBEXaggItem 14 2 3 2 3 2 2" xfId="29416"/>
    <cellStyle name="SAPBEXaggItem 14 2 3 2 3 2 2 2" xfId="29417"/>
    <cellStyle name="SAPBEXaggItem 14 2 3 2 3 2 3" xfId="29418"/>
    <cellStyle name="SAPBEXaggItem 14 2 3 2 3 3" xfId="29419"/>
    <cellStyle name="SAPBEXaggItem 14 2 3 2 3 3 2" xfId="29420"/>
    <cellStyle name="SAPBEXaggItem 14 2 3 2 3 3 3" xfId="29421"/>
    <cellStyle name="SAPBEXaggItem 14 2 3 2 3 4" xfId="29422"/>
    <cellStyle name="SAPBEXaggItem 14 2 3 2 3 4 2" xfId="29423"/>
    <cellStyle name="SAPBEXaggItem 14 2 3 2 3 4 3" xfId="29424"/>
    <cellStyle name="SAPBEXaggItem 14 2 3 2 3 5" xfId="29425"/>
    <cellStyle name="SAPBEXaggItem 14 2 3 2 3 5 2" xfId="29426"/>
    <cellStyle name="SAPBEXaggItem 14 2 3 2 3 5 3" xfId="29427"/>
    <cellStyle name="SAPBEXaggItem 14 2 3 2 3 6" xfId="29428"/>
    <cellStyle name="SAPBEXaggItem 14 2 3 2 3 6 2" xfId="29429"/>
    <cellStyle name="SAPBEXaggItem 14 2 3 2 3 7" xfId="29430"/>
    <cellStyle name="SAPBEXaggItem 14 2 3 2 3 8" xfId="29431"/>
    <cellStyle name="SAPBEXaggItem 14 2 3 2 3 9" xfId="29432"/>
    <cellStyle name="SAPBEXaggItem 14 2 3 2 4" xfId="2921"/>
    <cellStyle name="SAPBEXaggItem 14 2 3 2 4 2" xfId="29433"/>
    <cellStyle name="SAPBEXaggItem 14 2 3 2 4 2 2" xfId="29434"/>
    <cellStyle name="SAPBEXaggItem 14 2 3 2 4 3" xfId="29435"/>
    <cellStyle name="SAPBEXaggItem 14 2 3 2 5" xfId="29436"/>
    <cellStyle name="SAPBEXaggItem 14 2 3 2 5 2" xfId="29437"/>
    <cellStyle name="SAPBEXaggItem 14 2 3 2 5 3" xfId="29438"/>
    <cellStyle name="SAPBEXaggItem 14 2 3 2 6" xfId="29439"/>
    <cellStyle name="SAPBEXaggItem 14 2 3 3" xfId="2922"/>
    <cellStyle name="SAPBEXaggItem 14 2 3 3 2" xfId="2923"/>
    <cellStyle name="SAPBEXaggItem 14 2 3 3 2 2" xfId="29440"/>
    <cellStyle name="SAPBEXaggItem 14 2 3 3 2 2 2" xfId="29441"/>
    <cellStyle name="SAPBEXaggItem 14 2 3 3 2 2 2 2" xfId="29442"/>
    <cellStyle name="SAPBEXaggItem 14 2 3 3 2 2 3" xfId="29443"/>
    <cellStyle name="SAPBEXaggItem 14 2 3 3 2 3" xfId="29444"/>
    <cellStyle name="SAPBEXaggItem 14 2 3 3 2 3 2" xfId="29445"/>
    <cellStyle name="SAPBEXaggItem 14 2 3 3 2 3 2 2" xfId="29446"/>
    <cellStyle name="SAPBEXaggItem 14 2 3 3 2 3 3" xfId="29447"/>
    <cellStyle name="SAPBEXaggItem 14 2 3 3 2 4" xfId="29448"/>
    <cellStyle name="SAPBEXaggItem 14 2 3 3 2 4 2" xfId="29449"/>
    <cellStyle name="SAPBEXaggItem 14 2 3 3 2 4 3" xfId="29450"/>
    <cellStyle name="SAPBEXaggItem 14 2 3 3 2 5" xfId="29451"/>
    <cellStyle name="SAPBEXaggItem 14 2 3 3 2 5 2" xfId="29452"/>
    <cellStyle name="SAPBEXaggItem 14 2 3 3 2 6" xfId="29453"/>
    <cellStyle name="SAPBEXaggItem 14 2 3 3 2 7" xfId="29454"/>
    <cellStyle name="SAPBEXaggItem 14 2 3 3 2 8" xfId="29455"/>
    <cellStyle name="SAPBEXaggItem 14 2 3 3 2 9" xfId="29456"/>
    <cellStyle name="SAPBEXaggItem 14 2 3 3 3" xfId="2924"/>
    <cellStyle name="SAPBEXaggItem 14 2 3 3 3 2" xfId="29457"/>
    <cellStyle name="SAPBEXaggItem 14 2 3 3 3 2 2" xfId="29458"/>
    <cellStyle name="SAPBEXaggItem 14 2 3 3 3 3" xfId="29459"/>
    <cellStyle name="SAPBEXaggItem 14 2 3 3 4" xfId="2925"/>
    <cellStyle name="SAPBEXaggItem 14 2 3 3 4 2" xfId="29460"/>
    <cellStyle name="SAPBEXaggItem 14 2 3 3 4 3" xfId="29461"/>
    <cellStyle name="SAPBEXaggItem 14 2 3 3 5" xfId="29462"/>
    <cellStyle name="SAPBEXaggItem 14 2 3 3 6" xfId="29463"/>
    <cellStyle name="SAPBEXaggItem 14 2 3 4" xfId="2926"/>
    <cellStyle name="SAPBEXaggItem 14 2 3 4 10" xfId="29464"/>
    <cellStyle name="SAPBEXaggItem 14 2 3 4 11" xfId="29465"/>
    <cellStyle name="SAPBEXaggItem 14 2 3 4 2" xfId="2927"/>
    <cellStyle name="SAPBEXaggItem 14 2 3 4 2 10" xfId="29466"/>
    <cellStyle name="SAPBEXaggItem 14 2 3 4 2 2" xfId="2928"/>
    <cellStyle name="SAPBEXaggItem 14 2 3 4 2 2 2" xfId="29467"/>
    <cellStyle name="SAPBEXaggItem 14 2 3 4 2 2 2 2" xfId="29468"/>
    <cellStyle name="SAPBEXaggItem 14 2 3 4 2 2 3" xfId="29469"/>
    <cellStyle name="SAPBEXaggItem 14 2 3 4 2 3" xfId="29470"/>
    <cellStyle name="SAPBEXaggItem 14 2 3 4 2 3 2" xfId="29471"/>
    <cellStyle name="SAPBEXaggItem 14 2 3 4 2 3 2 2" xfId="29472"/>
    <cellStyle name="SAPBEXaggItem 14 2 3 4 2 3 3" xfId="29473"/>
    <cellStyle name="SAPBEXaggItem 14 2 3 4 2 4" xfId="29474"/>
    <cellStyle name="SAPBEXaggItem 14 2 3 4 2 4 2" xfId="29475"/>
    <cellStyle name="SAPBEXaggItem 14 2 3 4 2 4 3" xfId="29476"/>
    <cellStyle name="SAPBEXaggItem 14 2 3 4 2 5" xfId="29477"/>
    <cellStyle name="SAPBEXaggItem 14 2 3 4 2 5 2" xfId="29478"/>
    <cellStyle name="SAPBEXaggItem 14 2 3 4 2 5 3" xfId="29479"/>
    <cellStyle name="SAPBEXaggItem 14 2 3 4 2 6" xfId="29480"/>
    <cellStyle name="SAPBEXaggItem 14 2 3 4 2 6 2" xfId="29481"/>
    <cellStyle name="SAPBEXaggItem 14 2 3 4 2 7" xfId="29482"/>
    <cellStyle name="SAPBEXaggItem 14 2 3 4 2 8" xfId="29483"/>
    <cellStyle name="SAPBEXaggItem 14 2 3 4 2 9" xfId="29484"/>
    <cellStyle name="SAPBEXaggItem 14 2 3 4 3" xfId="2929"/>
    <cellStyle name="SAPBEXaggItem 14 2 3 4 3 2" xfId="29485"/>
    <cellStyle name="SAPBEXaggItem 14 2 3 4 3 2 2" xfId="29486"/>
    <cellStyle name="SAPBEXaggItem 14 2 3 4 3 3" xfId="29487"/>
    <cellStyle name="SAPBEXaggItem 14 2 3 4 4" xfId="29488"/>
    <cellStyle name="SAPBEXaggItem 14 2 3 4 4 2" xfId="29489"/>
    <cellStyle name="SAPBEXaggItem 14 2 3 4 4 2 2" xfId="29490"/>
    <cellStyle name="SAPBEXaggItem 14 2 3 4 4 3" xfId="29491"/>
    <cellStyle name="SAPBEXaggItem 14 2 3 4 5" xfId="29492"/>
    <cellStyle name="SAPBEXaggItem 14 2 3 4 5 2" xfId="29493"/>
    <cellStyle name="SAPBEXaggItem 14 2 3 4 5 3" xfId="29494"/>
    <cellStyle name="SAPBEXaggItem 14 2 3 4 6" xfId="29495"/>
    <cellStyle name="SAPBEXaggItem 14 2 3 4 6 2" xfId="29496"/>
    <cellStyle name="SAPBEXaggItem 14 2 3 4 6 3" xfId="29497"/>
    <cellStyle name="SAPBEXaggItem 14 2 3 4 7" xfId="29498"/>
    <cellStyle name="SAPBEXaggItem 14 2 3 4 7 2" xfId="29499"/>
    <cellStyle name="SAPBEXaggItem 14 2 3 4 8" xfId="29500"/>
    <cellStyle name="SAPBEXaggItem 14 2 3 4 9" xfId="29501"/>
    <cellStyle name="SAPBEXaggItem 14 2 3 5" xfId="2930"/>
    <cellStyle name="SAPBEXaggItem 14 2 3 5 10" xfId="29502"/>
    <cellStyle name="SAPBEXaggItem 14 2 3 5 11" xfId="29503"/>
    <cellStyle name="SAPBEXaggItem 14 2 3 5 2" xfId="2931"/>
    <cellStyle name="SAPBEXaggItem 14 2 3 5 2 10" xfId="29504"/>
    <cellStyle name="SAPBEXaggItem 14 2 3 5 2 2" xfId="2932"/>
    <cellStyle name="SAPBEXaggItem 14 2 3 5 2 2 2" xfId="29505"/>
    <cellStyle name="SAPBEXaggItem 14 2 3 5 2 2 2 2" xfId="29506"/>
    <cellStyle name="SAPBEXaggItem 14 2 3 5 2 2 3" xfId="29507"/>
    <cellStyle name="SAPBEXaggItem 14 2 3 5 2 3" xfId="2933"/>
    <cellStyle name="SAPBEXaggItem 14 2 3 5 2 3 2" xfId="29508"/>
    <cellStyle name="SAPBEXaggItem 14 2 3 5 2 3 2 2" xfId="29509"/>
    <cellStyle name="SAPBEXaggItem 14 2 3 5 2 3 3" xfId="29510"/>
    <cellStyle name="SAPBEXaggItem 14 2 3 5 2 4" xfId="29511"/>
    <cellStyle name="SAPBEXaggItem 14 2 3 5 2 4 2" xfId="29512"/>
    <cellStyle name="SAPBEXaggItem 14 2 3 5 2 4 3" xfId="29513"/>
    <cellStyle name="SAPBEXaggItem 14 2 3 5 2 5" xfId="29514"/>
    <cellStyle name="SAPBEXaggItem 14 2 3 5 2 5 2" xfId="29515"/>
    <cellStyle name="SAPBEXaggItem 14 2 3 5 2 5 3" xfId="29516"/>
    <cellStyle name="SAPBEXaggItem 14 2 3 5 2 6" xfId="29517"/>
    <cellStyle name="SAPBEXaggItem 14 2 3 5 2 6 2" xfId="29518"/>
    <cellStyle name="SAPBEXaggItem 14 2 3 5 2 6 3" xfId="29519"/>
    <cellStyle name="SAPBEXaggItem 14 2 3 5 2 7" xfId="29520"/>
    <cellStyle name="SAPBEXaggItem 14 2 3 5 2 7 2" xfId="29521"/>
    <cellStyle name="SAPBEXaggItem 14 2 3 5 2 8" xfId="29522"/>
    <cellStyle name="SAPBEXaggItem 14 2 3 5 2 9" xfId="29523"/>
    <cellStyle name="SAPBEXaggItem 14 2 3 5 3" xfId="2934"/>
    <cellStyle name="SAPBEXaggItem 14 2 3 5 3 2" xfId="29524"/>
    <cellStyle name="SAPBEXaggItem 14 2 3 5 3 2 2" xfId="29525"/>
    <cellStyle name="SAPBEXaggItem 14 2 3 5 3 3" xfId="29526"/>
    <cellStyle name="SAPBEXaggItem 14 2 3 5 4" xfId="2935"/>
    <cellStyle name="SAPBEXaggItem 14 2 3 5 4 2" xfId="29527"/>
    <cellStyle name="SAPBEXaggItem 14 2 3 5 4 2 2" xfId="29528"/>
    <cellStyle name="SAPBEXaggItem 14 2 3 5 4 3" xfId="29529"/>
    <cellStyle name="SAPBEXaggItem 14 2 3 5 5" xfId="29530"/>
    <cellStyle name="SAPBEXaggItem 14 2 3 5 5 2" xfId="29531"/>
    <cellStyle name="SAPBEXaggItem 14 2 3 5 5 3" xfId="29532"/>
    <cellStyle name="SAPBEXaggItem 14 2 3 5 6" xfId="29533"/>
    <cellStyle name="SAPBEXaggItem 14 2 3 5 6 2" xfId="29534"/>
    <cellStyle name="SAPBEXaggItem 14 2 3 5 6 3" xfId="29535"/>
    <cellStyle name="SAPBEXaggItem 14 2 3 5 7" xfId="29536"/>
    <cellStyle name="SAPBEXaggItem 14 2 3 5 7 2" xfId="29537"/>
    <cellStyle name="SAPBEXaggItem 14 2 3 5 7 3" xfId="29538"/>
    <cellStyle name="SAPBEXaggItem 14 2 3 5 8" xfId="29539"/>
    <cellStyle name="SAPBEXaggItem 14 2 3 5 8 2" xfId="29540"/>
    <cellStyle name="SAPBEXaggItem 14 2 3 5 9" xfId="29541"/>
    <cellStyle name="SAPBEXaggItem 14 2 3 6" xfId="2936"/>
    <cellStyle name="SAPBEXaggItem 14 2 3 6 2" xfId="2937"/>
    <cellStyle name="SAPBEXaggItem 14 2 3 6 2 2" xfId="2938"/>
    <cellStyle name="SAPBEXaggItem 14 2 3 6 2 2 2" xfId="29542"/>
    <cellStyle name="SAPBEXaggItem 14 2 3 6 2 2 3" xfId="29543"/>
    <cellStyle name="SAPBEXaggItem 14 2 3 6 2 3" xfId="2939"/>
    <cellStyle name="SAPBEXaggItem 14 2 3 6 2 3 2" xfId="29544"/>
    <cellStyle name="SAPBEXaggItem 14 2 3 6 2 3 3" xfId="29545"/>
    <cellStyle name="SAPBEXaggItem 14 2 3 6 2 4" xfId="29546"/>
    <cellStyle name="SAPBEXaggItem 14 2 3 6 2 5" xfId="29547"/>
    <cellStyle name="SAPBEXaggItem 14 2 3 6 3" xfId="2940"/>
    <cellStyle name="SAPBEXaggItem 14 2 3 6 3 2" xfId="29548"/>
    <cellStyle name="SAPBEXaggItem 14 2 3 6 3 3" xfId="29549"/>
    <cellStyle name="SAPBEXaggItem 14 2 3 6 4" xfId="2941"/>
    <cellStyle name="SAPBEXaggItem 14 2 3 6 4 2" xfId="29550"/>
    <cellStyle name="SAPBEXaggItem 14 2 3 6 4 3" xfId="29551"/>
    <cellStyle name="SAPBEXaggItem 14 2 3 6 5" xfId="29552"/>
    <cellStyle name="SAPBEXaggItem 14 2 3 6 5 2" xfId="29553"/>
    <cellStyle name="SAPBEXaggItem 14 2 3 6 6" xfId="29554"/>
    <cellStyle name="SAPBEXaggItem 14 2 3 6 7" xfId="29555"/>
    <cellStyle name="SAPBEXaggItem 14 2 3 7" xfId="2942"/>
    <cellStyle name="SAPBEXaggItem 14 2 3 7 2" xfId="2943"/>
    <cellStyle name="SAPBEXaggItem 14 2 3 7 2 2" xfId="2944"/>
    <cellStyle name="SAPBEXaggItem 14 2 3 7 2 2 2" xfId="29556"/>
    <cellStyle name="SAPBEXaggItem 14 2 3 7 2 2 3" xfId="29557"/>
    <cellStyle name="SAPBEXaggItem 14 2 3 7 2 3" xfId="2945"/>
    <cellStyle name="SAPBEXaggItem 14 2 3 7 2 3 2" xfId="29558"/>
    <cellStyle name="SAPBEXaggItem 14 2 3 7 2 3 3" xfId="29559"/>
    <cellStyle name="SAPBEXaggItem 14 2 3 7 2 4" xfId="29560"/>
    <cellStyle name="SAPBEXaggItem 14 2 3 7 2 5" xfId="29561"/>
    <cellStyle name="SAPBEXaggItem 14 2 3 7 3" xfId="2946"/>
    <cellStyle name="SAPBEXaggItem 14 2 3 7 3 2" xfId="29562"/>
    <cellStyle name="SAPBEXaggItem 14 2 3 7 3 3" xfId="29563"/>
    <cellStyle name="SAPBEXaggItem 14 2 3 7 4" xfId="2947"/>
    <cellStyle name="SAPBEXaggItem 14 2 3 7 4 2" xfId="29564"/>
    <cellStyle name="SAPBEXaggItem 14 2 3 7 4 3" xfId="29565"/>
    <cellStyle name="SAPBEXaggItem 14 2 3 7 5" xfId="29566"/>
    <cellStyle name="SAPBEXaggItem 14 2 3 7 6" xfId="29567"/>
    <cellStyle name="SAPBEXaggItem 14 2 3 8" xfId="2948"/>
    <cellStyle name="SAPBEXaggItem 14 2 3 8 2" xfId="2949"/>
    <cellStyle name="SAPBEXaggItem 14 2 3 8 2 2" xfId="29568"/>
    <cellStyle name="SAPBEXaggItem 14 2 3 8 2 3" xfId="29569"/>
    <cellStyle name="SAPBEXaggItem 14 2 3 8 3" xfId="2950"/>
    <cellStyle name="SAPBEXaggItem 14 2 3 8 3 2" xfId="29570"/>
    <cellStyle name="SAPBEXaggItem 14 2 3 8 3 3" xfId="29571"/>
    <cellStyle name="SAPBEXaggItem 14 2 3 8 4" xfId="29572"/>
    <cellStyle name="SAPBEXaggItem 14 2 3 8 5" xfId="29573"/>
    <cellStyle name="SAPBEXaggItem 14 2 3 9" xfId="2951"/>
    <cellStyle name="SAPBEXaggItem 14 2 3 9 2" xfId="2952"/>
    <cellStyle name="SAPBEXaggItem 14 2 3 9 2 2" xfId="29574"/>
    <cellStyle name="SAPBEXaggItem 14 2 3 9 2 3" xfId="29575"/>
    <cellStyle name="SAPBEXaggItem 14 2 3 9 3" xfId="2953"/>
    <cellStyle name="SAPBEXaggItem 14 2 3 9 3 2" xfId="29576"/>
    <cellStyle name="SAPBEXaggItem 14 2 3 9 3 3" xfId="29577"/>
    <cellStyle name="SAPBEXaggItem 14 2 3 9 4" xfId="29578"/>
    <cellStyle name="SAPBEXaggItem 14 2 3 9 5" xfId="29579"/>
    <cellStyle name="SAPBEXaggItem 14 2 4" xfId="2954"/>
    <cellStyle name="SAPBEXaggItem 14 2 4 2" xfId="2955"/>
    <cellStyle name="SAPBEXaggItem 14 2 4 2 2" xfId="2956"/>
    <cellStyle name="SAPBEXaggItem 14 2 4 2 2 2" xfId="29580"/>
    <cellStyle name="SAPBEXaggItem 14 2 4 2 2 2 2" xfId="29581"/>
    <cellStyle name="SAPBEXaggItem 14 2 4 2 2 2 2 2" xfId="29582"/>
    <cellStyle name="SAPBEXaggItem 14 2 4 2 2 2 3" xfId="29583"/>
    <cellStyle name="SAPBEXaggItem 14 2 4 2 2 3" xfId="29584"/>
    <cellStyle name="SAPBEXaggItem 14 2 4 2 2 3 2" xfId="29585"/>
    <cellStyle name="SAPBEXaggItem 14 2 4 2 2 3 3" xfId="29586"/>
    <cellStyle name="SAPBEXaggItem 14 2 4 2 2 4" xfId="29587"/>
    <cellStyle name="SAPBEXaggItem 14 2 4 2 2 4 2" xfId="29588"/>
    <cellStyle name="SAPBEXaggItem 14 2 4 2 2 4 3" xfId="29589"/>
    <cellStyle name="SAPBEXaggItem 14 2 4 2 2 5" xfId="29590"/>
    <cellStyle name="SAPBEXaggItem 14 2 4 2 2 5 2" xfId="29591"/>
    <cellStyle name="SAPBEXaggItem 14 2 4 2 2 6" xfId="29592"/>
    <cellStyle name="SAPBEXaggItem 14 2 4 2 2 7" xfId="29593"/>
    <cellStyle name="SAPBEXaggItem 14 2 4 2 2 8" xfId="29594"/>
    <cellStyle name="SAPBEXaggItem 14 2 4 2 2 9" xfId="29595"/>
    <cellStyle name="SAPBEXaggItem 14 2 4 2 3" xfId="29596"/>
    <cellStyle name="SAPBEXaggItem 14 2 4 2 3 2" xfId="29597"/>
    <cellStyle name="SAPBEXaggItem 14 2 4 2 3 2 2" xfId="29598"/>
    <cellStyle name="SAPBEXaggItem 14 2 4 2 3 3" xfId="29599"/>
    <cellStyle name="SAPBEXaggItem 14 2 4 2 4" xfId="29600"/>
    <cellStyle name="SAPBEXaggItem 14 2 4 2 4 2" xfId="29601"/>
    <cellStyle name="SAPBEXaggItem 14 2 4 2 4 3" xfId="29602"/>
    <cellStyle name="SAPBEXaggItem 14 2 4 2 5" xfId="29603"/>
    <cellStyle name="SAPBEXaggItem 14 2 4 2 6" xfId="29604"/>
    <cellStyle name="SAPBEXaggItem 14 2 4 3" xfId="2957"/>
    <cellStyle name="SAPBEXaggItem 14 2 4 3 2" xfId="29605"/>
    <cellStyle name="SAPBEXaggItem 14 2 4 3 2 2" xfId="29606"/>
    <cellStyle name="SAPBEXaggItem 14 2 4 3 2 2 2" xfId="29607"/>
    <cellStyle name="SAPBEXaggItem 14 2 4 3 2 3" xfId="29608"/>
    <cellStyle name="SAPBEXaggItem 14 2 4 3 3" xfId="29609"/>
    <cellStyle name="SAPBEXaggItem 14 2 4 3 3 2" xfId="29610"/>
    <cellStyle name="SAPBEXaggItem 14 2 4 3 3 3" xfId="29611"/>
    <cellStyle name="SAPBEXaggItem 14 2 4 3 4" xfId="29612"/>
    <cellStyle name="SAPBEXaggItem 14 2 4 3 4 2" xfId="29613"/>
    <cellStyle name="SAPBEXaggItem 14 2 4 3 4 3" xfId="29614"/>
    <cellStyle name="SAPBEXaggItem 14 2 4 3 5" xfId="29615"/>
    <cellStyle name="SAPBEXaggItem 14 2 4 3 5 2" xfId="29616"/>
    <cellStyle name="SAPBEXaggItem 14 2 4 3 5 3" xfId="29617"/>
    <cellStyle name="SAPBEXaggItem 14 2 4 3 6" xfId="29618"/>
    <cellStyle name="SAPBEXaggItem 14 2 4 3 6 2" xfId="29619"/>
    <cellStyle name="SAPBEXaggItem 14 2 4 3 7" xfId="29620"/>
    <cellStyle name="SAPBEXaggItem 14 2 4 3 8" xfId="29621"/>
    <cellStyle name="SAPBEXaggItem 14 2 4 3 9" xfId="29622"/>
    <cellStyle name="SAPBEXaggItem 14 2 4 4" xfId="2958"/>
    <cellStyle name="SAPBEXaggItem 14 2 4 4 2" xfId="29623"/>
    <cellStyle name="SAPBEXaggItem 14 2 4 4 2 2" xfId="29624"/>
    <cellStyle name="SAPBEXaggItem 14 2 4 4 3" xfId="29625"/>
    <cellStyle name="SAPBEXaggItem 14 2 4 5" xfId="29626"/>
    <cellStyle name="SAPBEXaggItem 14 2 4 5 2" xfId="29627"/>
    <cellStyle name="SAPBEXaggItem 14 2 4 5 3" xfId="29628"/>
    <cellStyle name="SAPBEXaggItem 14 2 4 6" xfId="29629"/>
    <cellStyle name="SAPBEXaggItem 14 2 5" xfId="2959"/>
    <cellStyle name="SAPBEXaggItem 14 2 5 2" xfId="2960"/>
    <cellStyle name="SAPBEXaggItem 14 2 5 2 2" xfId="29630"/>
    <cellStyle name="SAPBEXaggItem 14 2 5 2 2 2" xfId="29631"/>
    <cellStyle name="SAPBEXaggItem 14 2 5 2 2 2 2" xfId="29632"/>
    <cellStyle name="SAPBEXaggItem 14 2 5 2 2 3" xfId="29633"/>
    <cellStyle name="SAPBEXaggItem 14 2 5 2 3" xfId="29634"/>
    <cellStyle name="SAPBEXaggItem 14 2 5 2 3 2" xfId="29635"/>
    <cellStyle name="SAPBEXaggItem 14 2 5 2 3 2 2" xfId="29636"/>
    <cellStyle name="SAPBEXaggItem 14 2 5 2 3 3" xfId="29637"/>
    <cellStyle name="SAPBEXaggItem 14 2 5 2 4" xfId="29638"/>
    <cellStyle name="SAPBEXaggItem 14 2 5 2 4 2" xfId="29639"/>
    <cellStyle name="SAPBEXaggItem 14 2 5 2 4 3" xfId="29640"/>
    <cellStyle name="SAPBEXaggItem 14 2 5 2 5" xfId="29641"/>
    <cellStyle name="SAPBEXaggItem 14 2 5 2 5 2" xfId="29642"/>
    <cellStyle name="SAPBEXaggItem 14 2 5 2 6" xfId="29643"/>
    <cellStyle name="SAPBEXaggItem 14 2 5 2 7" xfId="29644"/>
    <cellStyle name="SAPBEXaggItem 14 2 5 2 8" xfId="29645"/>
    <cellStyle name="SAPBEXaggItem 14 2 5 2 9" xfId="29646"/>
    <cellStyle name="SAPBEXaggItem 14 2 5 3" xfId="2961"/>
    <cellStyle name="SAPBEXaggItem 14 2 5 3 2" xfId="29647"/>
    <cellStyle name="SAPBEXaggItem 14 2 5 3 2 2" xfId="29648"/>
    <cellStyle name="SAPBEXaggItem 14 2 5 3 3" xfId="29649"/>
    <cellStyle name="SAPBEXaggItem 14 2 5 4" xfId="2962"/>
    <cellStyle name="SAPBEXaggItem 14 2 5 4 2" xfId="29650"/>
    <cellStyle name="SAPBEXaggItem 14 2 5 4 3" xfId="29651"/>
    <cellStyle name="SAPBEXaggItem 14 2 5 5" xfId="29652"/>
    <cellStyle name="SAPBEXaggItem 14 2 5 6" xfId="29653"/>
    <cellStyle name="SAPBEXaggItem 14 2 6" xfId="2963"/>
    <cellStyle name="SAPBEXaggItem 14 2 6 10" xfId="29654"/>
    <cellStyle name="SAPBEXaggItem 14 2 6 11" xfId="29655"/>
    <cellStyle name="SAPBEXaggItem 14 2 6 2" xfId="2964"/>
    <cellStyle name="SAPBEXaggItem 14 2 6 2 10" xfId="29656"/>
    <cellStyle name="SAPBEXaggItem 14 2 6 2 2" xfId="2965"/>
    <cellStyle name="SAPBEXaggItem 14 2 6 2 2 2" xfId="29657"/>
    <cellStyle name="SAPBEXaggItem 14 2 6 2 2 2 2" xfId="29658"/>
    <cellStyle name="SAPBEXaggItem 14 2 6 2 2 3" xfId="29659"/>
    <cellStyle name="SAPBEXaggItem 14 2 6 2 3" xfId="29660"/>
    <cellStyle name="SAPBEXaggItem 14 2 6 2 3 2" xfId="29661"/>
    <cellStyle name="SAPBEXaggItem 14 2 6 2 3 2 2" xfId="29662"/>
    <cellStyle name="SAPBEXaggItem 14 2 6 2 3 3" xfId="29663"/>
    <cellStyle name="SAPBEXaggItem 14 2 6 2 4" xfId="29664"/>
    <cellStyle name="SAPBEXaggItem 14 2 6 2 4 2" xfId="29665"/>
    <cellStyle name="SAPBEXaggItem 14 2 6 2 4 3" xfId="29666"/>
    <cellStyle name="SAPBEXaggItem 14 2 6 2 5" xfId="29667"/>
    <cellStyle name="SAPBEXaggItem 14 2 6 2 5 2" xfId="29668"/>
    <cellStyle name="SAPBEXaggItem 14 2 6 2 5 3" xfId="29669"/>
    <cellStyle name="SAPBEXaggItem 14 2 6 2 6" xfId="29670"/>
    <cellStyle name="SAPBEXaggItem 14 2 6 2 6 2" xfId="29671"/>
    <cellStyle name="SAPBEXaggItem 14 2 6 2 7" xfId="29672"/>
    <cellStyle name="SAPBEXaggItem 14 2 6 2 8" xfId="29673"/>
    <cellStyle name="SAPBEXaggItem 14 2 6 2 9" xfId="29674"/>
    <cellStyle name="SAPBEXaggItem 14 2 6 3" xfId="2966"/>
    <cellStyle name="SAPBEXaggItem 14 2 6 3 2" xfId="29675"/>
    <cellStyle name="SAPBEXaggItem 14 2 6 3 2 2" xfId="29676"/>
    <cellStyle name="SAPBEXaggItem 14 2 6 3 3" xfId="29677"/>
    <cellStyle name="SAPBEXaggItem 14 2 6 4" xfId="29678"/>
    <cellStyle name="SAPBEXaggItem 14 2 6 4 2" xfId="29679"/>
    <cellStyle name="SAPBEXaggItem 14 2 6 4 2 2" xfId="29680"/>
    <cellStyle name="SAPBEXaggItem 14 2 6 4 3" xfId="29681"/>
    <cellStyle name="SAPBEXaggItem 14 2 6 5" xfId="29682"/>
    <cellStyle name="SAPBEXaggItem 14 2 6 5 2" xfId="29683"/>
    <cellStyle name="SAPBEXaggItem 14 2 6 5 3" xfId="29684"/>
    <cellStyle name="SAPBEXaggItem 14 2 6 6" xfId="29685"/>
    <cellStyle name="SAPBEXaggItem 14 2 6 6 2" xfId="29686"/>
    <cellStyle name="SAPBEXaggItem 14 2 6 6 3" xfId="29687"/>
    <cellStyle name="SAPBEXaggItem 14 2 6 7" xfId="29688"/>
    <cellStyle name="SAPBEXaggItem 14 2 6 7 2" xfId="29689"/>
    <cellStyle name="SAPBEXaggItem 14 2 6 8" xfId="29690"/>
    <cellStyle name="SAPBEXaggItem 14 2 6 9" xfId="29691"/>
    <cellStyle name="SAPBEXaggItem 14 2 7" xfId="2967"/>
    <cellStyle name="SAPBEXaggItem 14 2 7 10" xfId="29692"/>
    <cellStyle name="SAPBEXaggItem 14 2 7 11" xfId="29693"/>
    <cellStyle name="SAPBEXaggItem 14 2 7 2" xfId="2968"/>
    <cellStyle name="SAPBEXaggItem 14 2 7 2 10" xfId="29694"/>
    <cellStyle name="SAPBEXaggItem 14 2 7 2 2" xfId="2969"/>
    <cellStyle name="SAPBEXaggItem 14 2 7 2 2 2" xfId="29695"/>
    <cellStyle name="SAPBEXaggItem 14 2 7 2 2 2 2" xfId="29696"/>
    <cellStyle name="SAPBEXaggItem 14 2 7 2 2 3" xfId="29697"/>
    <cellStyle name="SAPBEXaggItem 14 2 7 2 3" xfId="2970"/>
    <cellStyle name="SAPBEXaggItem 14 2 7 2 3 2" xfId="29698"/>
    <cellStyle name="SAPBEXaggItem 14 2 7 2 3 2 2" xfId="29699"/>
    <cellStyle name="SAPBEXaggItem 14 2 7 2 3 3" xfId="29700"/>
    <cellStyle name="SAPBEXaggItem 14 2 7 2 4" xfId="29701"/>
    <cellStyle name="SAPBEXaggItem 14 2 7 2 4 2" xfId="29702"/>
    <cellStyle name="SAPBEXaggItem 14 2 7 2 4 3" xfId="29703"/>
    <cellStyle name="SAPBEXaggItem 14 2 7 2 5" xfId="29704"/>
    <cellStyle name="SAPBEXaggItem 14 2 7 2 5 2" xfId="29705"/>
    <cellStyle name="SAPBEXaggItem 14 2 7 2 5 3" xfId="29706"/>
    <cellStyle name="SAPBEXaggItem 14 2 7 2 6" xfId="29707"/>
    <cellStyle name="SAPBEXaggItem 14 2 7 2 6 2" xfId="29708"/>
    <cellStyle name="SAPBEXaggItem 14 2 7 2 6 3" xfId="29709"/>
    <cellStyle name="SAPBEXaggItem 14 2 7 2 7" xfId="29710"/>
    <cellStyle name="SAPBEXaggItem 14 2 7 2 7 2" xfId="29711"/>
    <cellStyle name="SAPBEXaggItem 14 2 7 2 8" xfId="29712"/>
    <cellStyle name="SAPBEXaggItem 14 2 7 2 9" xfId="29713"/>
    <cellStyle name="SAPBEXaggItem 14 2 7 3" xfId="2971"/>
    <cellStyle name="SAPBEXaggItem 14 2 7 3 2" xfId="29714"/>
    <cellStyle name="SAPBEXaggItem 14 2 7 3 2 2" xfId="29715"/>
    <cellStyle name="SAPBEXaggItem 14 2 7 3 3" xfId="29716"/>
    <cellStyle name="SAPBEXaggItem 14 2 7 4" xfId="2972"/>
    <cellStyle name="SAPBEXaggItem 14 2 7 4 2" xfId="29717"/>
    <cellStyle name="SAPBEXaggItem 14 2 7 4 2 2" xfId="29718"/>
    <cellStyle name="SAPBEXaggItem 14 2 7 4 3" xfId="29719"/>
    <cellStyle name="SAPBEXaggItem 14 2 7 5" xfId="29720"/>
    <cellStyle name="SAPBEXaggItem 14 2 7 5 2" xfId="29721"/>
    <cellStyle name="SAPBEXaggItem 14 2 7 5 3" xfId="29722"/>
    <cellStyle name="SAPBEXaggItem 14 2 7 6" xfId="29723"/>
    <cellStyle name="SAPBEXaggItem 14 2 7 6 2" xfId="29724"/>
    <cellStyle name="SAPBEXaggItem 14 2 7 6 3" xfId="29725"/>
    <cellStyle name="SAPBEXaggItem 14 2 7 7" xfId="29726"/>
    <cellStyle name="SAPBEXaggItem 14 2 7 7 2" xfId="29727"/>
    <cellStyle name="SAPBEXaggItem 14 2 7 7 3" xfId="29728"/>
    <cellStyle name="SAPBEXaggItem 14 2 7 8" xfId="29729"/>
    <cellStyle name="SAPBEXaggItem 14 2 7 8 2" xfId="29730"/>
    <cellStyle name="SAPBEXaggItem 14 2 7 9" xfId="29731"/>
    <cellStyle name="SAPBEXaggItem 14 2 8" xfId="2973"/>
    <cellStyle name="SAPBEXaggItem 14 2 8 2" xfId="2974"/>
    <cellStyle name="SAPBEXaggItem 14 2 8 2 2" xfId="2975"/>
    <cellStyle name="SAPBEXaggItem 14 2 8 2 2 2" xfId="29732"/>
    <cellStyle name="SAPBEXaggItem 14 2 8 2 2 3" xfId="29733"/>
    <cellStyle name="SAPBEXaggItem 14 2 8 2 3" xfId="2976"/>
    <cellStyle name="SAPBEXaggItem 14 2 8 2 3 2" xfId="29734"/>
    <cellStyle name="SAPBEXaggItem 14 2 8 2 3 3" xfId="29735"/>
    <cellStyle name="SAPBEXaggItem 14 2 8 2 4" xfId="29736"/>
    <cellStyle name="SAPBEXaggItem 14 2 8 2 5" xfId="29737"/>
    <cellStyle name="SAPBEXaggItem 14 2 8 3" xfId="2977"/>
    <cellStyle name="SAPBEXaggItem 14 2 8 3 2" xfId="29738"/>
    <cellStyle name="SAPBEXaggItem 14 2 8 3 3" xfId="29739"/>
    <cellStyle name="SAPBEXaggItem 14 2 8 4" xfId="2978"/>
    <cellStyle name="SAPBEXaggItem 14 2 8 4 2" xfId="29740"/>
    <cellStyle name="SAPBEXaggItem 14 2 8 4 3" xfId="29741"/>
    <cellStyle name="SAPBEXaggItem 14 2 8 5" xfId="29742"/>
    <cellStyle name="SAPBEXaggItem 14 2 8 5 2" xfId="29743"/>
    <cellStyle name="SAPBEXaggItem 14 2 8 6" xfId="29744"/>
    <cellStyle name="SAPBEXaggItem 14 2 8 7" xfId="29745"/>
    <cellStyle name="SAPBEXaggItem 14 2 9" xfId="2979"/>
    <cellStyle name="SAPBEXaggItem 14 2 9 2" xfId="2980"/>
    <cellStyle name="SAPBEXaggItem 14 2 9 2 2" xfId="2981"/>
    <cellStyle name="SAPBEXaggItem 14 2 9 2 2 2" xfId="29746"/>
    <cellStyle name="SAPBEXaggItem 14 2 9 2 2 3" xfId="29747"/>
    <cellStyle name="SAPBEXaggItem 14 2 9 2 3" xfId="2982"/>
    <cellStyle name="SAPBEXaggItem 14 2 9 2 3 2" xfId="29748"/>
    <cellStyle name="SAPBEXaggItem 14 2 9 2 3 3" xfId="29749"/>
    <cellStyle name="SAPBEXaggItem 14 2 9 2 4" xfId="29750"/>
    <cellStyle name="SAPBEXaggItem 14 2 9 2 5" xfId="29751"/>
    <cellStyle name="SAPBEXaggItem 14 2 9 3" xfId="2983"/>
    <cellStyle name="SAPBEXaggItem 14 2 9 3 2" xfId="29752"/>
    <cellStyle name="SAPBEXaggItem 14 2 9 3 3" xfId="29753"/>
    <cellStyle name="SAPBEXaggItem 14 2 9 4" xfId="2984"/>
    <cellStyle name="SAPBEXaggItem 14 2 9 4 2" xfId="29754"/>
    <cellStyle name="SAPBEXaggItem 14 2 9 4 3" xfId="29755"/>
    <cellStyle name="SAPBEXaggItem 14 2 9 5" xfId="29756"/>
    <cellStyle name="SAPBEXaggItem 14 2 9 6" xfId="29757"/>
    <cellStyle name="SAPBEXaggItem 14 3" xfId="29758"/>
    <cellStyle name="SAPBEXaggItem 14 3 2" xfId="29759"/>
    <cellStyle name="SAPBEXaggItem 14 3 3" xfId="29760"/>
    <cellStyle name="SAPBEXaggItem 14 4" xfId="29761"/>
    <cellStyle name="SAPBEXaggItem 15" xfId="2985"/>
    <cellStyle name="SAPBEXaggItem 15 10" xfId="2986"/>
    <cellStyle name="SAPBEXaggItem 15 10 2" xfId="2987"/>
    <cellStyle name="SAPBEXaggItem 15 10 2 2" xfId="29762"/>
    <cellStyle name="SAPBEXaggItem 15 10 2 3" xfId="29763"/>
    <cellStyle name="SAPBEXaggItem 15 10 3" xfId="2988"/>
    <cellStyle name="SAPBEXaggItem 15 10 3 2" xfId="29764"/>
    <cellStyle name="SAPBEXaggItem 15 10 3 3" xfId="29765"/>
    <cellStyle name="SAPBEXaggItem 15 10 4" xfId="29766"/>
    <cellStyle name="SAPBEXaggItem 15 10 5" xfId="29767"/>
    <cellStyle name="SAPBEXaggItem 15 11" xfId="2989"/>
    <cellStyle name="SAPBEXaggItem 15 11 2" xfId="2990"/>
    <cellStyle name="SAPBEXaggItem 15 11 2 2" xfId="29768"/>
    <cellStyle name="SAPBEXaggItem 15 11 2 3" xfId="29769"/>
    <cellStyle name="SAPBEXaggItem 15 11 3" xfId="2991"/>
    <cellStyle name="SAPBEXaggItem 15 11 3 2" xfId="29770"/>
    <cellStyle name="SAPBEXaggItem 15 11 3 3" xfId="29771"/>
    <cellStyle name="SAPBEXaggItem 15 11 4" xfId="29772"/>
    <cellStyle name="SAPBEXaggItem 15 11 5" xfId="29773"/>
    <cellStyle name="SAPBEXaggItem 15 12" xfId="2992"/>
    <cellStyle name="SAPBEXaggItem 15 12 2" xfId="2993"/>
    <cellStyle name="SAPBEXaggItem 15 12 2 2" xfId="29774"/>
    <cellStyle name="SAPBEXaggItem 15 12 2 3" xfId="29775"/>
    <cellStyle name="SAPBEXaggItem 15 12 3" xfId="2994"/>
    <cellStyle name="SAPBEXaggItem 15 12 3 2" xfId="29776"/>
    <cellStyle name="SAPBEXaggItem 15 12 3 3" xfId="29777"/>
    <cellStyle name="SAPBEXaggItem 15 12 4" xfId="29778"/>
    <cellStyle name="SAPBEXaggItem 15 12 5" xfId="29779"/>
    <cellStyle name="SAPBEXaggItem 15 13" xfId="29780"/>
    <cellStyle name="SAPBEXaggItem 15 13 2" xfId="29781"/>
    <cellStyle name="SAPBEXaggItem 15 13 3" xfId="29782"/>
    <cellStyle name="SAPBEXaggItem 15 14" xfId="29783"/>
    <cellStyle name="SAPBEXaggItem 15 2" xfId="2995"/>
    <cellStyle name="SAPBEXaggItem 15 2 10" xfId="2996"/>
    <cellStyle name="SAPBEXaggItem 15 2 10 2" xfId="2997"/>
    <cellStyle name="SAPBEXaggItem 15 2 10 2 2" xfId="29784"/>
    <cellStyle name="SAPBEXaggItem 15 2 10 2 3" xfId="29785"/>
    <cellStyle name="SAPBEXaggItem 15 2 10 3" xfId="2998"/>
    <cellStyle name="SAPBEXaggItem 15 2 10 3 2" xfId="29786"/>
    <cellStyle name="SAPBEXaggItem 15 2 10 3 3" xfId="29787"/>
    <cellStyle name="SAPBEXaggItem 15 2 10 4" xfId="29788"/>
    <cellStyle name="SAPBEXaggItem 15 2 10 5" xfId="29789"/>
    <cellStyle name="SAPBEXaggItem 15 2 11" xfId="29790"/>
    <cellStyle name="SAPBEXaggItem 15 2 11 2" xfId="29791"/>
    <cellStyle name="SAPBEXaggItem 15 2 11 3" xfId="29792"/>
    <cellStyle name="SAPBEXaggItem 15 2 12" xfId="29793"/>
    <cellStyle name="SAPBEXaggItem 15 2 2" xfId="2999"/>
    <cellStyle name="SAPBEXaggItem 15 2 2 2" xfId="3000"/>
    <cellStyle name="SAPBEXaggItem 15 2 2 2 2" xfId="3001"/>
    <cellStyle name="SAPBEXaggItem 15 2 2 2 2 2" xfId="29794"/>
    <cellStyle name="SAPBEXaggItem 15 2 2 2 2 2 2" xfId="29795"/>
    <cellStyle name="SAPBEXaggItem 15 2 2 2 2 2 2 2" xfId="29796"/>
    <cellStyle name="SAPBEXaggItem 15 2 2 2 2 2 3" xfId="29797"/>
    <cellStyle name="SAPBEXaggItem 15 2 2 2 2 3" xfId="29798"/>
    <cellStyle name="SAPBEXaggItem 15 2 2 2 2 3 2" xfId="29799"/>
    <cellStyle name="SAPBEXaggItem 15 2 2 2 2 3 3" xfId="29800"/>
    <cellStyle name="SAPBEXaggItem 15 2 2 2 2 4" xfId="29801"/>
    <cellStyle name="SAPBEXaggItem 15 2 2 2 2 4 2" xfId="29802"/>
    <cellStyle name="SAPBEXaggItem 15 2 2 2 2 4 3" xfId="29803"/>
    <cellStyle name="SAPBEXaggItem 15 2 2 2 2 5" xfId="29804"/>
    <cellStyle name="SAPBEXaggItem 15 2 2 2 2 5 2" xfId="29805"/>
    <cellStyle name="SAPBEXaggItem 15 2 2 2 2 6" xfId="29806"/>
    <cellStyle name="SAPBEXaggItem 15 2 2 2 2 7" xfId="29807"/>
    <cellStyle name="SAPBEXaggItem 15 2 2 2 2 8" xfId="29808"/>
    <cellStyle name="SAPBEXaggItem 15 2 2 2 2 9" xfId="29809"/>
    <cellStyle name="SAPBEXaggItem 15 2 2 2 3" xfId="29810"/>
    <cellStyle name="SAPBEXaggItem 15 2 2 2 3 2" xfId="29811"/>
    <cellStyle name="SAPBEXaggItem 15 2 2 2 3 2 2" xfId="29812"/>
    <cellStyle name="SAPBEXaggItem 15 2 2 2 3 3" xfId="29813"/>
    <cellStyle name="SAPBEXaggItem 15 2 2 2 4" xfId="29814"/>
    <cellStyle name="SAPBEXaggItem 15 2 2 2 4 2" xfId="29815"/>
    <cellStyle name="SAPBEXaggItem 15 2 2 2 4 3" xfId="29816"/>
    <cellStyle name="SAPBEXaggItem 15 2 2 2 5" xfId="29817"/>
    <cellStyle name="SAPBEXaggItem 15 2 2 2 6" xfId="29818"/>
    <cellStyle name="SAPBEXaggItem 15 2 2 3" xfId="3002"/>
    <cellStyle name="SAPBEXaggItem 15 2 2 3 2" xfId="29819"/>
    <cellStyle name="SAPBEXaggItem 15 2 2 3 2 2" xfId="29820"/>
    <cellStyle name="SAPBEXaggItem 15 2 2 3 2 2 2" xfId="29821"/>
    <cellStyle name="SAPBEXaggItem 15 2 2 3 2 3" xfId="29822"/>
    <cellStyle name="SAPBEXaggItem 15 2 2 3 3" xfId="29823"/>
    <cellStyle name="SAPBEXaggItem 15 2 2 3 3 2" xfId="29824"/>
    <cellStyle name="SAPBEXaggItem 15 2 2 3 3 3" xfId="29825"/>
    <cellStyle name="SAPBEXaggItem 15 2 2 3 4" xfId="29826"/>
    <cellStyle name="SAPBEXaggItem 15 2 2 3 4 2" xfId="29827"/>
    <cellStyle name="SAPBEXaggItem 15 2 2 3 4 3" xfId="29828"/>
    <cellStyle name="SAPBEXaggItem 15 2 2 3 5" xfId="29829"/>
    <cellStyle name="SAPBEXaggItem 15 2 2 3 5 2" xfId="29830"/>
    <cellStyle name="SAPBEXaggItem 15 2 2 3 5 3" xfId="29831"/>
    <cellStyle name="SAPBEXaggItem 15 2 2 3 6" xfId="29832"/>
    <cellStyle name="SAPBEXaggItem 15 2 2 3 6 2" xfId="29833"/>
    <cellStyle name="SAPBEXaggItem 15 2 2 3 7" xfId="29834"/>
    <cellStyle name="SAPBEXaggItem 15 2 2 3 8" xfId="29835"/>
    <cellStyle name="SAPBEXaggItem 15 2 2 3 9" xfId="29836"/>
    <cellStyle name="SAPBEXaggItem 15 2 2 4" xfId="3003"/>
    <cellStyle name="SAPBEXaggItem 15 2 2 4 2" xfId="29837"/>
    <cellStyle name="SAPBEXaggItem 15 2 2 4 2 2" xfId="29838"/>
    <cellStyle name="SAPBEXaggItem 15 2 2 4 3" xfId="29839"/>
    <cellStyle name="SAPBEXaggItem 15 2 2 5" xfId="29840"/>
    <cellStyle name="SAPBEXaggItem 15 2 2 5 2" xfId="29841"/>
    <cellStyle name="SAPBEXaggItem 15 2 2 5 3" xfId="29842"/>
    <cellStyle name="SAPBEXaggItem 15 2 2 6" xfId="29843"/>
    <cellStyle name="SAPBEXaggItem 15 2 3" xfId="3004"/>
    <cellStyle name="SAPBEXaggItem 15 2 3 2" xfId="3005"/>
    <cellStyle name="SAPBEXaggItem 15 2 3 2 2" xfId="29844"/>
    <cellStyle name="SAPBEXaggItem 15 2 3 2 2 2" xfId="29845"/>
    <cellStyle name="SAPBEXaggItem 15 2 3 2 2 2 2" xfId="29846"/>
    <cellStyle name="SAPBEXaggItem 15 2 3 2 2 3" xfId="29847"/>
    <cellStyle name="SAPBEXaggItem 15 2 3 2 3" xfId="29848"/>
    <cellStyle name="SAPBEXaggItem 15 2 3 2 3 2" xfId="29849"/>
    <cellStyle name="SAPBEXaggItem 15 2 3 2 3 2 2" xfId="29850"/>
    <cellStyle name="SAPBEXaggItem 15 2 3 2 3 3" xfId="29851"/>
    <cellStyle name="SAPBEXaggItem 15 2 3 2 4" xfId="29852"/>
    <cellStyle name="SAPBEXaggItem 15 2 3 2 4 2" xfId="29853"/>
    <cellStyle name="SAPBEXaggItem 15 2 3 2 4 3" xfId="29854"/>
    <cellStyle name="SAPBEXaggItem 15 2 3 2 5" xfId="29855"/>
    <cellStyle name="SAPBEXaggItem 15 2 3 2 5 2" xfId="29856"/>
    <cellStyle name="SAPBEXaggItem 15 2 3 2 6" xfId="29857"/>
    <cellStyle name="SAPBEXaggItem 15 2 3 2 7" xfId="29858"/>
    <cellStyle name="SAPBEXaggItem 15 2 3 2 8" xfId="29859"/>
    <cellStyle name="SAPBEXaggItem 15 2 3 2 9" xfId="29860"/>
    <cellStyle name="SAPBEXaggItem 15 2 3 3" xfId="3006"/>
    <cellStyle name="SAPBEXaggItem 15 2 3 3 2" xfId="29861"/>
    <cellStyle name="SAPBEXaggItem 15 2 3 3 2 2" xfId="29862"/>
    <cellStyle name="SAPBEXaggItem 15 2 3 3 3" xfId="29863"/>
    <cellStyle name="SAPBEXaggItem 15 2 3 4" xfId="3007"/>
    <cellStyle name="SAPBEXaggItem 15 2 3 4 2" xfId="29864"/>
    <cellStyle name="SAPBEXaggItem 15 2 3 4 3" xfId="29865"/>
    <cellStyle name="SAPBEXaggItem 15 2 3 5" xfId="29866"/>
    <cellStyle name="SAPBEXaggItem 15 2 3 6" xfId="29867"/>
    <cellStyle name="SAPBEXaggItem 15 2 4" xfId="3008"/>
    <cellStyle name="SAPBEXaggItem 15 2 4 10" xfId="29868"/>
    <cellStyle name="SAPBEXaggItem 15 2 4 11" xfId="29869"/>
    <cellStyle name="SAPBEXaggItem 15 2 4 2" xfId="3009"/>
    <cellStyle name="SAPBEXaggItem 15 2 4 2 10" xfId="29870"/>
    <cellStyle name="SAPBEXaggItem 15 2 4 2 2" xfId="3010"/>
    <cellStyle name="SAPBEXaggItem 15 2 4 2 2 2" xfId="29871"/>
    <cellStyle name="SAPBEXaggItem 15 2 4 2 2 2 2" xfId="29872"/>
    <cellStyle name="SAPBEXaggItem 15 2 4 2 2 3" xfId="29873"/>
    <cellStyle name="SAPBEXaggItem 15 2 4 2 3" xfId="29874"/>
    <cellStyle name="SAPBEXaggItem 15 2 4 2 3 2" xfId="29875"/>
    <cellStyle name="SAPBEXaggItem 15 2 4 2 3 2 2" xfId="29876"/>
    <cellStyle name="SAPBEXaggItem 15 2 4 2 3 3" xfId="29877"/>
    <cellStyle name="SAPBEXaggItem 15 2 4 2 4" xfId="29878"/>
    <cellStyle name="SAPBEXaggItem 15 2 4 2 4 2" xfId="29879"/>
    <cellStyle name="SAPBEXaggItem 15 2 4 2 4 3" xfId="29880"/>
    <cellStyle name="SAPBEXaggItem 15 2 4 2 5" xfId="29881"/>
    <cellStyle name="SAPBEXaggItem 15 2 4 2 5 2" xfId="29882"/>
    <cellStyle name="SAPBEXaggItem 15 2 4 2 5 3" xfId="29883"/>
    <cellStyle name="SAPBEXaggItem 15 2 4 2 6" xfId="29884"/>
    <cellStyle name="SAPBEXaggItem 15 2 4 2 6 2" xfId="29885"/>
    <cellStyle name="SAPBEXaggItem 15 2 4 2 7" xfId="29886"/>
    <cellStyle name="SAPBEXaggItem 15 2 4 2 8" xfId="29887"/>
    <cellStyle name="SAPBEXaggItem 15 2 4 2 9" xfId="29888"/>
    <cellStyle name="SAPBEXaggItem 15 2 4 3" xfId="3011"/>
    <cellStyle name="SAPBEXaggItem 15 2 4 3 2" xfId="29889"/>
    <cellStyle name="SAPBEXaggItem 15 2 4 3 2 2" xfId="29890"/>
    <cellStyle name="SAPBEXaggItem 15 2 4 3 3" xfId="29891"/>
    <cellStyle name="SAPBEXaggItem 15 2 4 4" xfId="29892"/>
    <cellStyle name="SAPBEXaggItem 15 2 4 4 2" xfId="29893"/>
    <cellStyle name="SAPBEXaggItem 15 2 4 4 2 2" xfId="29894"/>
    <cellStyle name="SAPBEXaggItem 15 2 4 4 3" xfId="29895"/>
    <cellStyle name="SAPBEXaggItem 15 2 4 5" xfId="29896"/>
    <cellStyle name="SAPBEXaggItem 15 2 4 5 2" xfId="29897"/>
    <cellStyle name="SAPBEXaggItem 15 2 4 5 3" xfId="29898"/>
    <cellStyle name="SAPBEXaggItem 15 2 4 6" xfId="29899"/>
    <cellStyle name="SAPBEXaggItem 15 2 4 6 2" xfId="29900"/>
    <cellStyle name="SAPBEXaggItem 15 2 4 6 3" xfId="29901"/>
    <cellStyle name="SAPBEXaggItem 15 2 4 7" xfId="29902"/>
    <cellStyle name="SAPBEXaggItem 15 2 4 7 2" xfId="29903"/>
    <cellStyle name="SAPBEXaggItem 15 2 4 8" xfId="29904"/>
    <cellStyle name="SAPBEXaggItem 15 2 4 9" xfId="29905"/>
    <cellStyle name="SAPBEXaggItem 15 2 5" xfId="3012"/>
    <cellStyle name="SAPBEXaggItem 15 2 5 10" xfId="29906"/>
    <cellStyle name="SAPBEXaggItem 15 2 5 11" xfId="29907"/>
    <cellStyle name="SAPBEXaggItem 15 2 5 2" xfId="3013"/>
    <cellStyle name="SAPBEXaggItem 15 2 5 2 10" xfId="29908"/>
    <cellStyle name="SAPBEXaggItem 15 2 5 2 2" xfId="3014"/>
    <cellStyle name="SAPBEXaggItem 15 2 5 2 2 2" xfId="29909"/>
    <cellStyle name="SAPBEXaggItem 15 2 5 2 2 2 2" xfId="29910"/>
    <cellStyle name="SAPBEXaggItem 15 2 5 2 2 3" xfId="29911"/>
    <cellStyle name="SAPBEXaggItem 15 2 5 2 3" xfId="3015"/>
    <cellStyle name="SAPBEXaggItem 15 2 5 2 3 2" xfId="29912"/>
    <cellStyle name="SAPBEXaggItem 15 2 5 2 3 2 2" xfId="29913"/>
    <cellStyle name="SAPBEXaggItem 15 2 5 2 3 3" xfId="29914"/>
    <cellStyle name="SAPBEXaggItem 15 2 5 2 4" xfId="29915"/>
    <cellStyle name="SAPBEXaggItem 15 2 5 2 4 2" xfId="29916"/>
    <cellStyle name="SAPBEXaggItem 15 2 5 2 4 3" xfId="29917"/>
    <cellStyle name="SAPBEXaggItem 15 2 5 2 5" xfId="29918"/>
    <cellStyle name="SAPBEXaggItem 15 2 5 2 5 2" xfId="29919"/>
    <cellStyle name="SAPBEXaggItem 15 2 5 2 5 3" xfId="29920"/>
    <cellStyle name="SAPBEXaggItem 15 2 5 2 6" xfId="29921"/>
    <cellStyle name="SAPBEXaggItem 15 2 5 2 6 2" xfId="29922"/>
    <cellStyle name="SAPBEXaggItem 15 2 5 2 6 3" xfId="29923"/>
    <cellStyle name="SAPBEXaggItem 15 2 5 2 7" xfId="29924"/>
    <cellStyle name="SAPBEXaggItem 15 2 5 2 7 2" xfId="29925"/>
    <cellStyle name="SAPBEXaggItem 15 2 5 2 8" xfId="29926"/>
    <cellStyle name="SAPBEXaggItem 15 2 5 2 9" xfId="29927"/>
    <cellStyle name="SAPBEXaggItem 15 2 5 3" xfId="3016"/>
    <cellStyle name="SAPBEXaggItem 15 2 5 3 2" xfId="29928"/>
    <cellStyle name="SAPBEXaggItem 15 2 5 3 2 2" xfId="29929"/>
    <cellStyle name="SAPBEXaggItem 15 2 5 3 3" xfId="29930"/>
    <cellStyle name="SAPBEXaggItem 15 2 5 4" xfId="3017"/>
    <cellStyle name="SAPBEXaggItem 15 2 5 4 2" xfId="29931"/>
    <cellStyle name="SAPBEXaggItem 15 2 5 4 2 2" xfId="29932"/>
    <cellStyle name="SAPBEXaggItem 15 2 5 4 3" xfId="29933"/>
    <cellStyle name="SAPBEXaggItem 15 2 5 5" xfId="29934"/>
    <cellStyle name="SAPBEXaggItem 15 2 5 5 2" xfId="29935"/>
    <cellStyle name="SAPBEXaggItem 15 2 5 5 3" xfId="29936"/>
    <cellStyle name="SAPBEXaggItem 15 2 5 6" xfId="29937"/>
    <cellStyle name="SAPBEXaggItem 15 2 5 6 2" xfId="29938"/>
    <cellStyle name="SAPBEXaggItem 15 2 5 6 3" xfId="29939"/>
    <cellStyle name="SAPBEXaggItem 15 2 5 7" xfId="29940"/>
    <cellStyle name="SAPBEXaggItem 15 2 5 7 2" xfId="29941"/>
    <cellStyle name="SAPBEXaggItem 15 2 5 7 3" xfId="29942"/>
    <cellStyle name="SAPBEXaggItem 15 2 5 8" xfId="29943"/>
    <cellStyle name="SAPBEXaggItem 15 2 5 8 2" xfId="29944"/>
    <cellStyle name="SAPBEXaggItem 15 2 5 9" xfId="29945"/>
    <cellStyle name="SAPBEXaggItem 15 2 6" xfId="3018"/>
    <cellStyle name="SAPBEXaggItem 15 2 6 2" xfId="3019"/>
    <cellStyle name="SAPBEXaggItem 15 2 6 2 2" xfId="3020"/>
    <cellStyle name="SAPBEXaggItem 15 2 6 2 2 2" xfId="29946"/>
    <cellStyle name="SAPBEXaggItem 15 2 6 2 2 3" xfId="29947"/>
    <cellStyle name="SAPBEXaggItem 15 2 6 2 3" xfId="3021"/>
    <cellStyle name="SAPBEXaggItem 15 2 6 2 3 2" xfId="29948"/>
    <cellStyle name="SAPBEXaggItem 15 2 6 2 3 3" xfId="29949"/>
    <cellStyle name="SAPBEXaggItem 15 2 6 2 4" xfId="29950"/>
    <cellStyle name="SAPBEXaggItem 15 2 6 2 5" xfId="29951"/>
    <cellStyle name="SAPBEXaggItem 15 2 6 3" xfId="3022"/>
    <cellStyle name="SAPBEXaggItem 15 2 6 3 2" xfId="29952"/>
    <cellStyle name="SAPBEXaggItem 15 2 6 3 3" xfId="29953"/>
    <cellStyle name="SAPBEXaggItem 15 2 6 4" xfId="3023"/>
    <cellStyle name="SAPBEXaggItem 15 2 6 4 2" xfId="29954"/>
    <cellStyle name="SAPBEXaggItem 15 2 6 4 3" xfId="29955"/>
    <cellStyle name="SAPBEXaggItem 15 2 6 5" xfId="29956"/>
    <cellStyle name="SAPBEXaggItem 15 2 6 5 2" xfId="29957"/>
    <cellStyle name="SAPBEXaggItem 15 2 6 6" xfId="29958"/>
    <cellStyle name="SAPBEXaggItem 15 2 6 7" xfId="29959"/>
    <cellStyle name="SAPBEXaggItem 15 2 7" xfId="3024"/>
    <cellStyle name="SAPBEXaggItem 15 2 7 2" xfId="3025"/>
    <cellStyle name="SAPBEXaggItem 15 2 7 2 2" xfId="3026"/>
    <cellStyle name="SAPBEXaggItem 15 2 7 2 2 2" xfId="29960"/>
    <cellStyle name="SAPBEXaggItem 15 2 7 2 2 3" xfId="29961"/>
    <cellStyle name="SAPBEXaggItem 15 2 7 2 3" xfId="3027"/>
    <cellStyle name="SAPBEXaggItem 15 2 7 2 3 2" xfId="29962"/>
    <cellStyle name="SAPBEXaggItem 15 2 7 2 3 3" xfId="29963"/>
    <cellStyle name="SAPBEXaggItem 15 2 7 2 4" xfId="29964"/>
    <cellStyle name="SAPBEXaggItem 15 2 7 2 5" xfId="29965"/>
    <cellStyle name="SAPBEXaggItem 15 2 7 3" xfId="3028"/>
    <cellStyle name="SAPBEXaggItem 15 2 7 3 2" xfId="29966"/>
    <cellStyle name="SAPBEXaggItem 15 2 7 3 3" xfId="29967"/>
    <cellStyle name="SAPBEXaggItem 15 2 7 4" xfId="3029"/>
    <cellStyle name="SAPBEXaggItem 15 2 7 4 2" xfId="29968"/>
    <cellStyle name="SAPBEXaggItem 15 2 7 4 3" xfId="29969"/>
    <cellStyle name="SAPBEXaggItem 15 2 7 5" xfId="29970"/>
    <cellStyle name="SAPBEXaggItem 15 2 7 6" xfId="29971"/>
    <cellStyle name="SAPBEXaggItem 15 2 8" xfId="3030"/>
    <cellStyle name="SAPBEXaggItem 15 2 8 2" xfId="3031"/>
    <cellStyle name="SAPBEXaggItem 15 2 8 2 2" xfId="29972"/>
    <cellStyle name="SAPBEXaggItem 15 2 8 2 3" xfId="29973"/>
    <cellStyle name="SAPBEXaggItem 15 2 8 3" xfId="3032"/>
    <cellStyle name="SAPBEXaggItem 15 2 8 3 2" xfId="29974"/>
    <cellStyle name="SAPBEXaggItem 15 2 8 3 3" xfId="29975"/>
    <cellStyle name="SAPBEXaggItem 15 2 8 4" xfId="29976"/>
    <cellStyle name="SAPBEXaggItem 15 2 8 5" xfId="29977"/>
    <cellStyle name="SAPBEXaggItem 15 2 9" xfId="3033"/>
    <cellStyle name="SAPBEXaggItem 15 2 9 2" xfId="3034"/>
    <cellStyle name="SAPBEXaggItem 15 2 9 2 2" xfId="29978"/>
    <cellStyle name="SAPBEXaggItem 15 2 9 2 3" xfId="29979"/>
    <cellStyle name="SAPBEXaggItem 15 2 9 3" xfId="3035"/>
    <cellStyle name="SAPBEXaggItem 15 2 9 3 2" xfId="29980"/>
    <cellStyle name="SAPBEXaggItem 15 2 9 3 3" xfId="29981"/>
    <cellStyle name="SAPBEXaggItem 15 2 9 4" xfId="29982"/>
    <cellStyle name="SAPBEXaggItem 15 2 9 5" xfId="29983"/>
    <cellStyle name="SAPBEXaggItem 15 3" xfId="3036"/>
    <cellStyle name="SAPBEXaggItem 15 3 10" xfId="3037"/>
    <cellStyle name="SAPBEXaggItem 15 3 10 2" xfId="3038"/>
    <cellStyle name="SAPBEXaggItem 15 3 10 2 2" xfId="29984"/>
    <cellStyle name="SAPBEXaggItem 15 3 10 2 3" xfId="29985"/>
    <cellStyle name="SAPBEXaggItem 15 3 10 3" xfId="3039"/>
    <cellStyle name="SAPBEXaggItem 15 3 10 3 2" xfId="29986"/>
    <cellStyle name="SAPBEXaggItem 15 3 10 3 3" xfId="29987"/>
    <cellStyle name="SAPBEXaggItem 15 3 10 4" xfId="29988"/>
    <cellStyle name="SAPBEXaggItem 15 3 10 5" xfId="29989"/>
    <cellStyle name="SAPBEXaggItem 15 3 11" xfId="29990"/>
    <cellStyle name="SAPBEXaggItem 15 3 11 2" xfId="29991"/>
    <cellStyle name="SAPBEXaggItem 15 3 11 3" xfId="29992"/>
    <cellStyle name="SAPBEXaggItem 15 3 12" xfId="29993"/>
    <cellStyle name="SAPBEXaggItem 15 3 2" xfId="3040"/>
    <cellStyle name="SAPBEXaggItem 15 3 2 2" xfId="3041"/>
    <cellStyle name="SAPBEXaggItem 15 3 2 2 2" xfId="3042"/>
    <cellStyle name="SAPBEXaggItem 15 3 2 2 2 2" xfId="29994"/>
    <cellStyle name="SAPBEXaggItem 15 3 2 2 2 2 2" xfId="29995"/>
    <cellStyle name="SAPBEXaggItem 15 3 2 2 2 2 2 2" xfId="29996"/>
    <cellStyle name="SAPBEXaggItem 15 3 2 2 2 2 3" xfId="29997"/>
    <cellStyle name="SAPBEXaggItem 15 3 2 2 2 3" xfId="29998"/>
    <cellStyle name="SAPBEXaggItem 15 3 2 2 2 3 2" xfId="29999"/>
    <cellStyle name="SAPBEXaggItem 15 3 2 2 2 3 3" xfId="30000"/>
    <cellStyle name="SAPBEXaggItem 15 3 2 2 2 4" xfId="30001"/>
    <cellStyle name="SAPBEXaggItem 15 3 2 2 2 4 2" xfId="30002"/>
    <cellStyle name="SAPBEXaggItem 15 3 2 2 2 4 3" xfId="30003"/>
    <cellStyle name="SAPBEXaggItem 15 3 2 2 2 5" xfId="30004"/>
    <cellStyle name="SAPBEXaggItem 15 3 2 2 2 5 2" xfId="30005"/>
    <cellStyle name="SAPBEXaggItem 15 3 2 2 2 6" xfId="30006"/>
    <cellStyle name="SAPBEXaggItem 15 3 2 2 2 7" xfId="30007"/>
    <cellStyle name="SAPBEXaggItem 15 3 2 2 2 8" xfId="30008"/>
    <cellStyle name="SAPBEXaggItem 15 3 2 2 2 9" xfId="30009"/>
    <cellStyle name="SAPBEXaggItem 15 3 2 2 3" xfId="30010"/>
    <cellStyle name="SAPBEXaggItem 15 3 2 2 3 2" xfId="30011"/>
    <cellStyle name="SAPBEXaggItem 15 3 2 2 3 2 2" xfId="30012"/>
    <cellStyle name="SAPBEXaggItem 15 3 2 2 3 3" xfId="30013"/>
    <cellStyle name="SAPBEXaggItem 15 3 2 2 4" xfId="30014"/>
    <cellStyle name="SAPBEXaggItem 15 3 2 2 4 2" xfId="30015"/>
    <cellStyle name="SAPBEXaggItem 15 3 2 2 4 3" xfId="30016"/>
    <cellStyle name="SAPBEXaggItem 15 3 2 2 5" xfId="30017"/>
    <cellStyle name="SAPBEXaggItem 15 3 2 2 6" xfId="30018"/>
    <cellStyle name="SAPBEXaggItem 15 3 2 3" xfId="3043"/>
    <cellStyle name="SAPBEXaggItem 15 3 2 3 2" xfId="30019"/>
    <cellStyle name="SAPBEXaggItem 15 3 2 3 2 2" xfId="30020"/>
    <cellStyle name="SAPBEXaggItem 15 3 2 3 2 2 2" xfId="30021"/>
    <cellStyle name="SAPBEXaggItem 15 3 2 3 2 3" xfId="30022"/>
    <cellStyle name="SAPBEXaggItem 15 3 2 3 3" xfId="30023"/>
    <cellStyle name="SAPBEXaggItem 15 3 2 3 3 2" xfId="30024"/>
    <cellStyle name="SAPBEXaggItem 15 3 2 3 3 3" xfId="30025"/>
    <cellStyle name="SAPBEXaggItem 15 3 2 3 4" xfId="30026"/>
    <cellStyle name="SAPBEXaggItem 15 3 2 3 4 2" xfId="30027"/>
    <cellStyle name="SAPBEXaggItem 15 3 2 3 4 3" xfId="30028"/>
    <cellStyle name="SAPBEXaggItem 15 3 2 3 5" xfId="30029"/>
    <cellStyle name="SAPBEXaggItem 15 3 2 3 5 2" xfId="30030"/>
    <cellStyle name="SAPBEXaggItem 15 3 2 3 5 3" xfId="30031"/>
    <cellStyle name="SAPBEXaggItem 15 3 2 3 6" xfId="30032"/>
    <cellStyle name="SAPBEXaggItem 15 3 2 3 6 2" xfId="30033"/>
    <cellStyle name="SAPBEXaggItem 15 3 2 3 7" xfId="30034"/>
    <cellStyle name="SAPBEXaggItem 15 3 2 3 8" xfId="30035"/>
    <cellStyle name="SAPBEXaggItem 15 3 2 3 9" xfId="30036"/>
    <cellStyle name="SAPBEXaggItem 15 3 2 4" xfId="3044"/>
    <cellStyle name="SAPBEXaggItem 15 3 2 4 2" xfId="30037"/>
    <cellStyle name="SAPBEXaggItem 15 3 2 4 2 2" xfId="30038"/>
    <cellStyle name="SAPBEXaggItem 15 3 2 4 3" xfId="30039"/>
    <cellStyle name="SAPBEXaggItem 15 3 2 5" xfId="30040"/>
    <cellStyle name="SAPBEXaggItem 15 3 2 5 2" xfId="30041"/>
    <cellStyle name="SAPBEXaggItem 15 3 2 5 3" xfId="30042"/>
    <cellStyle name="SAPBEXaggItem 15 3 2 6" xfId="30043"/>
    <cellStyle name="SAPBEXaggItem 15 3 3" xfId="3045"/>
    <cellStyle name="SAPBEXaggItem 15 3 3 2" xfId="3046"/>
    <cellStyle name="SAPBEXaggItem 15 3 3 2 2" xfId="30044"/>
    <cellStyle name="SAPBEXaggItem 15 3 3 2 2 2" xfId="30045"/>
    <cellStyle name="SAPBEXaggItem 15 3 3 2 2 2 2" xfId="30046"/>
    <cellStyle name="SAPBEXaggItem 15 3 3 2 2 3" xfId="30047"/>
    <cellStyle name="SAPBEXaggItem 15 3 3 2 3" xfId="30048"/>
    <cellStyle name="SAPBEXaggItem 15 3 3 2 3 2" xfId="30049"/>
    <cellStyle name="SAPBEXaggItem 15 3 3 2 3 2 2" xfId="30050"/>
    <cellStyle name="SAPBEXaggItem 15 3 3 2 3 3" xfId="30051"/>
    <cellStyle name="SAPBEXaggItem 15 3 3 2 4" xfId="30052"/>
    <cellStyle name="SAPBEXaggItem 15 3 3 2 4 2" xfId="30053"/>
    <cellStyle name="SAPBEXaggItem 15 3 3 2 4 3" xfId="30054"/>
    <cellStyle name="SAPBEXaggItem 15 3 3 2 5" xfId="30055"/>
    <cellStyle name="SAPBEXaggItem 15 3 3 2 5 2" xfId="30056"/>
    <cellStyle name="SAPBEXaggItem 15 3 3 2 6" xfId="30057"/>
    <cellStyle name="SAPBEXaggItem 15 3 3 2 7" xfId="30058"/>
    <cellStyle name="SAPBEXaggItem 15 3 3 2 8" xfId="30059"/>
    <cellStyle name="SAPBEXaggItem 15 3 3 2 9" xfId="30060"/>
    <cellStyle name="SAPBEXaggItem 15 3 3 3" xfId="3047"/>
    <cellStyle name="SAPBEXaggItem 15 3 3 3 2" xfId="30061"/>
    <cellStyle name="SAPBEXaggItem 15 3 3 3 2 2" xfId="30062"/>
    <cellStyle name="SAPBEXaggItem 15 3 3 3 3" xfId="30063"/>
    <cellStyle name="SAPBEXaggItem 15 3 3 4" xfId="3048"/>
    <cellStyle name="SAPBEXaggItem 15 3 3 4 2" xfId="30064"/>
    <cellStyle name="SAPBEXaggItem 15 3 3 4 3" xfId="30065"/>
    <cellStyle name="SAPBEXaggItem 15 3 3 5" xfId="30066"/>
    <cellStyle name="SAPBEXaggItem 15 3 3 6" xfId="30067"/>
    <cellStyle name="SAPBEXaggItem 15 3 4" xfId="3049"/>
    <cellStyle name="SAPBEXaggItem 15 3 4 10" xfId="30068"/>
    <cellStyle name="SAPBEXaggItem 15 3 4 11" xfId="30069"/>
    <cellStyle name="SAPBEXaggItem 15 3 4 2" xfId="3050"/>
    <cellStyle name="SAPBEXaggItem 15 3 4 2 10" xfId="30070"/>
    <cellStyle name="SAPBEXaggItem 15 3 4 2 2" xfId="3051"/>
    <cellStyle name="SAPBEXaggItem 15 3 4 2 2 2" xfId="30071"/>
    <cellStyle name="SAPBEXaggItem 15 3 4 2 2 2 2" xfId="30072"/>
    <cellStyle name="SAPBEXaggItem 15 3 4 2 2 3" xfId="30073"/>
    <cellStyle name="SAPBEXaggItem 15 3 4 2 3" xfId="30074"/>
    <cellStyle name="SAPBEXaggItem 15 3 4 2 3 2" xfId="30075"/>
    <cellStyle name="SAPBEXaggItem 15 3 4 2 3 2 2" xfId="30076"/>
    <cellStyle name="SAPBEXaggItem 15 3 4 2 3 3" xfId="30077"/>
    <cellStyle name="SAPBEXaggItem 15 3 4 2 4" xfId="30078"/>
    <cellStyle name="SAPBEXaggItem 15 3 4 2 4 2" xfId="30079"/>
    <cellStyle name="SAPBEXaggItem 15 3 4 2 4 3" xfId="30080"/>
    <cellStyle name="SAPBEXaggItem 15 3 4 2 5" xfId="30081"/>
    <cellStyle name="SAPBEXaggItem 15 3 4 2 5 2" xfId="30082"/>
    <cellStyle name="SAPBEXaggItem 15 3 4 2 5 3" xfId="30083"/>
    <cellStyle name="SAPBEXaggItem 15 3 4 2 6" xfId="30084"/>
    <cellStyle name="SAPBEXaggItem 15 3 4 2 6 2" xfId="30085"/>
    <cellStyle name="SAPBEXaggItem 15 3 4 2 7" xfId="30086"/>
    <cellStyle name="SAPBEXaggItem 15 3 4 2 8" xfId="30087"/>
    <cellStyle name="SAPBEXaggItem 15 3 4 2 9" xfId="30088"/>
    <cellStyle name="SAPBEXaggItem 15 3 4 3" xfId="3052"/>
    <cellStyle name="SAPBEXaggItem 15 3 4 3 2" xfId="30089"/>
    <cellStyle name="SAPBEXaggItem 15 3 4 3 2 2" xfId="30090"/>
    <cellStyle name="SAPBEXaggItem 15 3 4 3 3" xfId="30091"/>
    <cellStyle name="SAPBEXaggItem 15 3 4 4" xfId="30092"/>
    <cellStyle name="SAPBEXaggItem 15 3 4 4 2" xfId="30093"/>
    <cellStyle name="SAPBEXaggItem 15 3 4 4 2 2" xfId="30094"/>
    <cellStyle name="SAPBEXaggItem 15 3 4 4 3" xfId="30095"/>
    <cellStyle name="SAPBEXaggItem 15 3 4 5" xfId="30096"/>
    <cellStyle name="SAPBEXaggItem 15 3 4 5 2" xfId="30097"/>
    <cellStyle name="SAPBEXaggItem 15 3 4 5 3" xfId="30098"/>
    <cellStyle name="SAPBEXaggItem 15 3 4 6" xfId="30099"/>
    <cellStyle name="SAPBEXaggItem 15 3 4 6 2" xfId="30100"/>
    <cellStyle name="SAPBEXaggItem 15 3 4 6 3" xfId="30101"/>
    <cellStyle name="SAPBEXaggItem 15 3 4 7" xfId="30102"/>
    <cellStyle name="SAPBEXaggItem 15 3 4 7 2" xfId="30103"/>
    <cellStyle name="SAPBEXaggItem 15 3 4 8" xfId="30104"/>
    <cellStyle name="SAPBEXaggItem 15 3 4 9" xfId="30105"/>
    <cellStyle name="SAPBEXaggItem 15 3 5" xfId="3053"/>
    <cellStyle name="SAPBEXaggItem 15 3 5 10" xfId="30106"/>
    <cellStyle name="SAPBEXaggItem 15 3 5 11" xfId="30107"/>
    <cellStyle name="SAPBEXaggItem 15 3 5 2" xfId="3054"/>
    <cellStyle name="SAPBEXaggItem 15 3 5 2 10" xfId="30108"/>
    <cellStyle name="SAPBEXaggItem 15 3 5 2 2" xfId="3055"/>
    <cellStyle name="SAPBEXaggItem 15 3 5 2 2 2" xfId="30109"/>
    <cellStyle name="SAPBEXaggItem 15 3 5 2 2 2 2" xfId="30110"/>
    <cellStyle name="SAPBEXaggItem 15 3 5 2 2 3" xfId="30111"/>
    <cellStyle name="SAPBEXaggItem 15 3 5 2 3" xfId="3056"/>
    <cellStyle name="SAPBEXaggItem 15 3 5 2 3 2" xfId="30112"/>
    <cellStyle name="SAPBEXaggItem 15 3 5 2 3 2 2" xfId="30113"/>
    <cellStyle name="SAPBEXaggItem 15 3 5 2 3 3" xfId="30114"/>
    <cellStyle name="SAPBEXaggItem 15 3 5 2 4" xfId="30115"/>
    <cellStyle name="SAPBEXaggItem 15 3 5 2 4 2" xfId="30116"/>
    <cellStyle name="SAPBEXaggItem 15 3 5 2 4 3" xfId="30117"/>
    <cellStyle name="SAPBEXaggItem 15 3 5 2 5" xfId="30118"/>
    <cellStyle name="SAPBEXaggItem 15 3 5 2 5 2" xfId="30119"/>
    <cellStyle name="SAPBEXaggItem 15 3 5 2 5 3" xfId="30120"/>
    <cellStyle name="SAPBEXaggItem 15 3 5 2 6" xfId="30121"/>
    <cellStyle name="SAPBEXaggItem 15 3 5 2 6 2" xfId="30122"/>
    <cellStyle name="SAPBEXaggItem 15 3 5 2 6 3" xfId="30123"/>
    <cellStyle name="SAPBEXaggItem 15 3 5 2 7" xfId="30124"/>
    <cellStyle name="SAPBEXaggItem 15 3 5 2 7 2" xfId="30125"/>
    <cellStyle name="SAPBEXaggItem 15 3 5 2 8" xfId="30126"/>
    <cellStyle name="SAPBEXaggItem 15 3 5 2 9" xfId="30127"/>
    <cellStyle name="SAPBEXaggItem 15 3 5 3" xfId="3057"/>
    <cellStyle name="SAPBEXaggItem 15 3 5 3 2" xfId="30128"/>
    <cellStyle name="SAPBEXaggItem 15 3 5 3 2 2" xfId="30129"/>
    <cellStyle name="SAPBEXaggItem 15 3 5 3 3" xfId="30130"/>
    <cellStyle name="SAPBEXaggItem 15 3 5 4" xfId="3058"/>
    <cellStyle name="SAPBEXaggItem 15 3 5 4 2" xfId="30131"/>
    <cellStyle name="SAPBEXaggItem 15 3 5 4 2 2" xfId="30132"/>
    <cellStyle name="SAPBEXaggItem 15 3 5 4 3" xfId="30133"/>
    <cellStyle name="SAPBEXaggItem 15 3 5 5" xfId="30134"/>
    <cellStyle name="SAPBEXaggItem 15 3 5 5 2" xfId="30135"/>
    <cellStyle name="SAPBEXaggItem 15 3 5 5 3" xfId="30136"/>
    <cellStyle name="SAPBEXaggItem 15 3 5 6" xfId="30137"/>
    <cellStyle name="SAPBEXaggItem 15 3 5 6 2" xfId="30138"/>
    <cellStyle name="SAPBEXaggItem 15 3 5 6 3" xfId="30139"/>
    <cellStyle name="SAPBEXaggItem 15 3 5 7" xfId="30140"/>
    <cellStyle name="SAPBEXaggItem 15 3 5 7 2" xfId="30141"/>
    <cellStyle name="SAPBEXaggItem 15 3 5 7 3" xfId="30142"/>
    <cellStyle name="SAPBEXaggItem 15 3 5 8" xfId="30143"/>
    <cellStyle name="SAPBEXaggItem 15 3 5 8 2" xfId="30144"/>
    <cellStyle name="SAPBEXaggItem 15 3 5 9" xfId="30145"/>
    <cellStyle name="SAPBEXaggItem 15 3 6" xfId="3059"/>
    <cellStyle name="SAPBEXaggItem 15 3 6 2" xfId="3060"/>
    <cellStyle name="SAPBEXaggItem 15 3 6 2 2" xfId="3061"/>
    <cellStyle name="SAPBEXaggItem 15 3 6 2 2 2" xfId="30146"/>
    <cellStyle name="SAPBEXaggItem 15 3 6 2 2 3" xfId="30147"/>
    <cellStyle name="SAPBEXaggItem 15 3 6 2 3" xfId="3062"/>
    <cellStyle name="SAPBEXaggItem 15 3 6 2 3 2" xfId="30148"/>
    <cellStyle name="SAPBEXaggItem 15 3 6 2 3 3" xfId="30149"/>
    <cellStyle name="SAPBEXaggItem 15 3 6 2 4" xfId="30150"/>
    <cellStyle name="SAPBEXaggItem 15 3 6 2 5" xfId="30151"/>
    <cellStyle name="SAPBEXaggItem 15 3 6 3" xfId="3063"/>
    <cellStyle name="SAPBEXaggItem 15 3 6 3 2" xfId="30152"/>
    <cellStyle name="SAPBEXaggItem 15 3 6 3 3" xfId="30153"/>
    <cellStyle name="SAPBEXaggItem 15 3 6 4" xfId="3064"/>
    <cellStyle name="SAPBEXaggItem 15 3 6 4 2" xfId="30154"/>
    <cellStyle name="SAPBEXaggItem 15 3 6 4 3" xfId="30155"/>
    <cellStyle name="SAPBEXaggItem 15 3 6 5" xfId="30156"/>
    <cellStyle name="SAPBEXaggItem 15 3 6 5 2" xfId="30157"/>
    <cellStyle name="SAPBEXaggItem 15 3 6 6" xfId="30158"/>
    <cellStyle name="SAPBEXaggItem 15 3 6 7" xfId="30159"/>
    <cellStyle name="SAPBEXaggItem 15 3 7" xfId="3065"/>
    <cellStyle name="SAPBEXaggItem 15 3 7 2" xfId="3066"/>
    <cellStyle name="SAPBEXaggItem 15 3 7 2 2" xfId="3067"/>
    <cellStyle name="SAPBEXaggItem 15 3 7 2 2 2" xfId="30160"/>
    <cellStyle name="SAPBEXaggItem 15 3 7 2 2 3" xfId="30161"/>
    <cellStyle name="SAPBEXaggItem 15 3 7 2 3" xfId="3068"/>
    <cellStyle name="SAPBEXaggItem 15 3 7 2 3 2" xfId="30162"/>
    <cellStyle name="SAPBEXaggItem 15 3 7 2 3 3" xfId="30163"/>
    <cellStyle name="SAPBEXaggItem 15 3 7 2 4" xfId="30164"/>
    <cellStyle name="SAPBEXaggItem 15 3 7 2 5" xfId="30165"/>
    <cellStyle name="SAPBEXaggItem 15 3 7 3" xfId="3069"/>
    <cellStyle name="SAPBEXaggItem 15 3 7 3 2" xfId="30166"/>
    <cellStyle name="SAPBEXaggItem 15 3 7 3 3" xfId="30167"/>
    <cellStyle name="SAPBEXaggItem 15 3 7 4" xfId="3070"/>
    <cellStyle name="SAPBEXaggItem 15 3 7 4 2" xfId="30168"/>
    <cellStyle name="SAPBEXaggItem 15 3 7 4 3" xfId="30169"/>
    <cellStyle name="SAPBEXaggItem 15 3 7 5" xfId="30170"/>
    <cellStyle name="SAPBEXaggItem 15 3 7 6" xfId="30171"/>
    <cellStyle name="SAPBEXaggItem 15 3 8" xfId="3071"/>
    <cellStyle name="SAPBEXaggItem 15 3 8 2" xfId="3072"/>
    <cellStyle name="SAPBEXaggItem 15 3 8 2 2" xfId="30172"/>
    <cellStyle name="SAPBEXaggItem 15 3 8 2 3" xfId="30173"/>
    <cellStyle name="SAPBEXaggItem 15 3 8 3" xfId="3073"/>
    <cellStyle name="SAPBEXaggItem 15 3 8 3 2" xfId="30174"/>
    <cellStyle name="SAPBEXaggItem 15 3 8 3 3" xfId="30175"/>
    <cellStyle name="SAPBEXaggItem 15 3 8 4" xfId="30176"/>
    <cellStyle name="SAPBEXaggItem 15 3 8 5" xfId="30177"/>
    <cellStyle name="SAPBEXaggItem 15 3 9" xfId="3074"/>
    <cellStyle name="SAPBEXaggItem 15 3 9 2" xfId="3075"/>
    <cellStyle name="SAPBEXaggItem 15 3 9 2 2" xfId="30178"/>
    <cellStyle name="SAPBEXaggItem 15 3 9 2 3" xfId="30179"/>
    <cellStyle name="SAPBEXaggItem 15 3 9 3" xfId="3076"/>
    <cellStyle name="SAPBEXaggItem 15 3 9 3 2" xfId="30180"/>
    <cellStyle name="SAPBEXaggItem 15 3 9 3 3" xfId="30181"/>
    <cellStyle name="SAPBEXaggItem 15 3 9 4" xfId="30182"/>
    <cellStyle name="SAPBEXaggItem 15 3 9 5" xfId="30183"/>
    <cellStyle name="SAPBEXaggItem 15 4" xfId="3077"/>
    <cellStyle name="SAPBEXaggItem 15 4 2" xfId="3078"/>
    <cellStyle name="SAPBEXaggItem 15 4 2 2" xfId="3079"/>
    <cellStyle name="SAPBEXaggItem 15 4 2 2 2" xfId="30184"/>
    <cellStyle name="SAPBEXaggItem 15 4 2 2 2 2" xfId="30185"/>
    <cellStyle name="SAPBEXaggItem 15 4 2 2 2 2 2" xfId="30186"/>
    <cellStyle name="SAPBEXaggItem 15 4 2 2 2 3" xfId="30187"/>
    <cellStyle name="SAPBEXaggItem 15 4 2 2 3" xfId="30188"/>
    <cellStyle name="SAPBEXaggItem 15 4 2 2 3 2" xfId="30189"/>
    <cellStyle name="SAPBEXaggItem 15 4 2 2 3 3" xfId="30190"/>
    <cellStyle name="SAPBEXaggItem 15 4 2 2 4" xfId="30191"/>
    <cellStyle name="SAPBEXaggItem 15 4 2 2 4 2" xfId="30192"/>
    <cellStyle name="SAPBEXaggItem 15 4 2 2 4 3" xfId="30193"/>
    <cellStyle name="SAPBEXaggItem 15 4 2 2 5" xfId="30194"/>
    <cellStyle name="SAPBEXaggItem 15 4 2 2 5 2" xfId="30195"/>
    <cellStyle name="SAPBEXaggItem 15 4 2 2 6" xfId="30196"/>
    <cellStyle name="SAPBEXaggItem 15 4 2 2 7" xfId="30197"/>
    <cellStyle name="SAPBEXaggItem 15 4 2 2 8" xfId="30198"/>
    <cellStyle name="SAPBEXaggItem 15 4 2 2 9" xfId="30199"/>
    <cellStyle name="SAPBEXaggItem 15 4 2 3" xfId="30200"/>
    <cellStyle name="SAPBEXaggItem 15 4 2 3 2" xfId="30201"/>
    <cellStyle name="SAPBEXaggItem 15 4 2 3 2 2" xfId="30202"/>
    <cellStyle name="SAPBEXaggItem 15 4 2 3 3" xfId="30203"/>
    <cellStyle name="SAPBEXaggItem 15 4 2 4" xfId="30204"/>
    <cellStyle name="SAPBEXaggItem 15 4 2 4 2" xfId="30205"/>
    <cellStyle name="SAPBEXaggItem 15 4 2 4 3" xfId="30206"/>
    <cellStyle name="SAPBEXaggItem 15 4 2 5" xfId="30207"/>
    <cellStyle name="SAPBEXaggItem 15 4 2 6" xfId="30208"/>
    <cellStyle name="SAPBEXaggItem 15 4 3" xfId="3080"/>
    <cellStyle name="SAPBEXaggItem 15 4 3 2" xfId="30209"/>
    <cellStyle name="SAPBEXaggItem 15 4 3 2 2" xfId="30210"/>
    <cellStyle name="SAPBEXaggItem 15 4 3 2 2 2" xfId="30211"/>
    <cellStyle name="SAPBEXaggItem 15 4 3 2 3" xfId="30212"/>
    <cellStyle name="SAPBEXaggItem 15 4 3 3" xfId="30213"/>
    <cellStyle name="SAPBEXaggItem 15 4 3 3 2" xfId="30214"/>
    <cellStyle name="SAPBEXaggItem 15 4 3 3 3" xfId="30215"/>
    <cellStyle name="SAPBEXaggItem 15 4 3 4" xfId="30216"/>
    <cellStyle name="SAPBEXaggItem 15 4 3 4 2" xfId="30217"/>
    <cellStyle name="SAPBEXaggItem 15 4 3 4 3" xfId="30218"/>
    <cellStyle name="SAPBEXaggItem 15 4 3 5" xfId="30219"/>
    <cellStyle name="SAPBEXaggItem 15 4 3 5 2" xfId="30220"/>
    <cellStyle name="SAPBEXaggItem 15 4 3 5 3" xfId="30221"/>
    <cellStyle name="SAPBEXaggItem 15 4 3 6" xfId="30222"/>
    <cellStyle name="SAPBEXaggItem 15 4 3 6 2" xfId="30223"/>
    <cellStyle name="SAPBEXaggItem 15 4 3 7" xfId="30224"/>
    <cellStyle name="SAPBEXaggItem 15 4 3 8" xfId="30225"/>
    <cellStyle name="SAPBEXaggItem 15 4 3 9" xfId="30226"/>
    <cellStyle name="SAPBEXaggItem 15 4 4" xfId="3081"/>
    <cellStyle name="SAPBEXaggItem 15 4 4 2" xfId="30227"/>
    <cellStyle name="SAPBEXaggItem 15 4 4 2 2" xfId="30228"/>
    <cellStyle name="SAPBEXaggItem 15 4 4 3" xfId="30229"/>
    <cellStyle name="SAPBEXaggItem 15 4 5" xfId="30230"/>
    <cellStyle name="SAPBEXaggItem 15 4 5 2" xfId="30231"/>
    <cellStyle name="SAPBEXaggItem 15 4 5 3" xfId="30232"/>
    <cellStyle name="SAPBEXaggItem 15 4 6" xfId="30233"/>
    <cellStyle name="SAPBEXaggItem 15 5" xfId="3082"/>
    <cellStyle name="SAPBEXaggItem 15 5 2" xfId="3083"/>
    <cellStyle name="SAPBEXaggItem 15 5 2 2" xfId="30234"/>
    <cellStyle name="SAPBEXaggItem 15 5 2 2 2" xfId="30235"/>
    <cellStyle name="SAPBEXaggItem 15 5 2 2 2 2" xfId="30236"/>
    <cellStyle name="SAPBEXaggItem 15 5 2 2 3" xfId="30237"/>
    <cellStyle name="SAPBEXaggItem 15 5 2 3" xfId="30238"/>
    <cellStyle name="SAPBEXaggItem 15 5 2 3 2" xfId="30239"/>
    <cellStyle name="SAPBEXaggItem 15 5 2 3 2 2" xfId="30240"/>
    <cellStyle name="SAPBEXaggItem 15 5 2 3 3" xfId="30241"/>
    <cellStyle name="SAPBEXaggItem 15 5 2 4" xfId="30242"/>
    <cellStyle name="SAPBEXaggItem 15 5 2 4 2" xfId="30243"/>
    <cellStyle name="SAPBEXaggItem 15 5 2 4 3" xfId="30244"/>
    <cellStyle name="SAPBEXaggItem 15 5 2 5" xfId="30245"/>
    <cellStyle name="SAPBEXaggItem 15 5 2 5 2" xfId="30246"/>
    <cellStyle name="SAPBEXaggItem 15 5 2 6" xfId="30247"/>
    <cellStyle name="SAPBEXaggItem 15 5 2 7" xfId="30248"/>
    <cellStyle name="SAPBEXaggItem 15 5 2 8" xfId="30249"/>
    <cellStyle name="SAPBEXaggItem 15 5 2 9" xfId="30250"/>
    <cellStyle name="SAPBEXaggItem 15 5 3" xfId="3084"/>
    <cellStyle name="SAPBEXaggItem 15 5 3 2" xfId="30251"/>
    <cellStyle name="SAPBEXaggItem 15 5 3 2 2" xfId="30252"/>
    <cellStyle name="SAPBEXaggItem 15 5 3 3" xfId="30253"/>
    <cellStyle name="SAPBEXaggItem 15 5 4" xfId="3085"/>
    <cellStyle name="SAPBEXaggItem 15 5 4 2" xfId="30254"/>
    <cellStyle name="SAPBEXaggItem 15 5 4 3" xfId="30255"/>
    <cellStyle name="SAPBEXaggItem 15 5 5" xfId="30256"/>
    <cellStyle name="SAPBEXaggItem 15 5 6" xfId="30257"/>
    <cellStyle name="SAPBEXaggItem 15 6" xfId="3086"/>
    <cellStyle name="SAPBEXaggItem 15 6 10" xfId="30258"/>
    <cellStyle name="SAPBEXaggItem 15 6 11" xfId="30259"/>
    <cellStyle name="SAPBEXaggItem 15 6 2" xfId="3087"/>
    <cellStyle name="SAPBEXaggItem 15 6 2 10" xfId="30260"/>
    <cellStyle name="SAPBEXaggItem 15 6 2 2" xfId="3088"/>
    <cellStyle name="SAPBEXaggItem 15 6 2 2 2" xfId="30261"/>
    <cellStyle name="SAPBEXaggItem 15 6 2 2 2 2" xfId="30262"/>
    <cellStyle name="SAPBEXaggItem 15 6 2 2 3" xfId="30263"/>
    <cellStyle name="SAPBEXaggItem 15 6 2 3" xfId="30264"/>
    <cellStyle name="SAPBEXaggItem 15 6 2 3 2" xfId="30265"/>
    <cellStyle name="SAPBEXaggItem 15 6 2 3 2 2" xfId="30266"/>
    <cellStyle name="SAPBEXaggItem 15 6 2 3 3" xfId="30267"/>
    <cellStyle name="SAPBEXaggItem 15 6 2 4" xfId="30268"/>
    <cellStyle name="SAPBEXaggItem 15 6 2 4 2" xfId="30269"/>
    <cellStyle name="SAPBEXaggItem 15 6 2 4 3" xfId="30270"/>
    <cellStyle name="SAPBEXaggItem 15 6 2 5" xfId="30271"/>
    <cellStyle name="SAPBEXaggItem 15 6 2 5 2" xfId="30272"/>
    <cellStyle name="SAPBEXaggItem 15 6 2 5 3" xfId="30273"/>
    <cellStyle name="SAPBEXaggItem 15 6 2 6" xfId="30274"/>
    <cellStyle name="SAPBEXaggItem 15 6 2 6 2" xfId="30275"/>
    <cellStyle name="SAPBEXaggItem 15 6 2 7" xfId="30276"/>
    <cellStyle name="SAPBEXaggItem 15 6 2 8" xfId="30277"/>
    <cellStyle name="SAPBEXaggItem 15 6 2 9" xfId="30278"/>
    <cellStyle name="SAPBEXaggItem 15 6 3" xfId="3089"/>
    <cellStyle name="SAPBEXaggItem 15 6 3 2" xfId="30279"/>
    <cellStyle name="SAPBEXaggItem 15 6 3 2 2" xfId="30280"/>
    <cellStyle name="SAPBEXaggItem 15 6 3 3" xfId="30281"/>
    <cellStyle name="SAPBEXaggItem 15 6 4" xfId="30282"/>
    <cellStyle name="SAPBEXaggItem 15 6 4 2" xfId="30283"/>
    <cellStyle name="SAPBEXaggItem 15 6 4 2 2" xfId="30284"/>
    <cellStyle name="SAPBEXaggItem 15 6 4 3" xfId="30285"/>
    <cellStyle name="SAPBEXaggItem 15 6 5" xfId="30286"/>
    <cellStyle name="SAPBEXaggItem 15 6 5 2" xfId="30287"/>
    <cellStyle name="SAPBEXaggItem 15 6 5 3" xfId="30288"/>
    <cellStyle name="SAPBEXaggItem 15 6 6" xfId="30289"/>
    <cellStyle name="SAPBEXaggItem 15 6 6 2" xfId="30290"/>
    <cellStyle name="SAPBEXaggItem 15 6 6 3" xfId="30291"/>
    <cellStyle name="SAPBEXaggItem 15 6 7" xfId="30292"/>
    <cellStyle name="SAPBEXaggItem 15 6 7 2" xfId="30293"/>
    <cellStyle name="SAPBEXaggItem 15 6 8" xfId="30294"/>
    <cellStyle name="SAPBEXaggItem 15 6 9" xfId="30295"/>
    <cellStyle name="SAPBEXaggItem 15 7" xfId="3090"/>
    <cellStyle name="SAPBEXaggItem 15 7 10" xfId="30296"/>
    <cellStyle name="SAPBEXaggItem 15 7 11" xfId="30297"/>
    <cellStyle name="SAPBEXaggItem 15 7 2" xfId="3091"/>
    <cellStyle name="SAPBEXaggItem 15 7 2 10" xfId="30298"/>
    <cellStyle name="SAPBEXaggItem 15 7 2 2" xfId="3092"/>
    <cellStyle name="SAPBEXaggItem 15 7 2 2 2" xfId="30299"/>
    <cellStyle name="SAPBEXaggItem 15 7 2 2 2 2" xfId="30300"/>
    <cellStyle name="SAPBEXaggItem 15 7 2 2 3" xfId="30301"/>
    <cellStyle name="SAPBEXaggItem 15 7 2 3" xfId="3093"/>
    <cellStyle name="SAPBEXaggItem 15 7 2 3 2" xfId="30302"/>
    <cellStyle name="SAPBEXaggItem 15 7 2 3 2 2" xfId="30303"/>
    <cellStyle name="SAPBEXaggItem 15 7 2 3 3" xfId="30304"/>
    <cellStyle name="SAPBEXaggItem 15 7 2 4" xfId="30305"/>
    <cellStyle name="SAPBEXaggItem 15 7 2 4 2" xfId="30306"/>
    <cellStyle name="SAPBEXaggItem 15 7 2 4 3" xfId="30307"/>
    <cellStyle name="SAPBEXaggItem 15 7 2 5" xfId="30308"/>
    <cellStyle name="SAPBEXaggItem 15 7 2 5 2" xfId="30309"/>
    <cellStyle name="SAPBEXaggItem 15 7 2 5 3" xfId="30310"/>
    <cellStyle name="SAPBEXaggItem 15 7 2 6" xfId="30311"/>
    <cellStyle name="SAPBEXaggItem 15 7 2 6 2" xfId="30312"/>
    <cellStyle name="SAPBEXaggItem 15 7 2 6 3" xfId="30313"/>
    <cellStyle name="SAPBEXaggItem 15 7 2 7" xfId="30314"/>
    <cellStyle name="SAPBEXaggItem 15 7 2 7 2" xfId="30315"/>
    <cellStyle name="SAPBEXaggItem 15 7 2 8" xfId="30316"/>
    <cellStyle name="SAPBEXaggItem 15 7 2 9" xfId="30317"/>
    <cellStyle name="SAPBEXaggItem 15 7 3" xfId="3094"/>
    <cellStyle name="SAPBEXaggItem 15 7 3 2" xfId="30318"/>
    <cellStyle name="SAPBEXaggItem 15 7 3 2 2" xfId="30319"/>
    <cellStyle name="SAPBEXaggItem 15 7 3 3" xfId="30320"/>
    <cellStyle name="SAPBEXaggItem 15 7 4" xfId="3095"/>
    <cellStyle name="SAPBEXaggItem 15 7 4 2" xfId="30321"/>
    <cellStyle name="SAPBEXaggItem 15 7 4 2 2" xfId="30322"/>
    <cellStyle name="SAPBEXaggItem 15 7 4 3" xfId="30323"/>
    <cellStyle name="SAPBEXaggItem 15 7 5" xfId="30324"/>
    <cellStyle name="SAPBEXaggItem 15 7 5 2" xfId="30325"/>
    <cellStyle name="SAPBEXaggItem 15 7 5 3" xfId="30326"/>
    <cellStyle name="SAPBEXaggItem 15 7 6" xfId="30327"/>
    <cellStyle name="SAPBEXaggItem 15 7 6 2" xfId="30328"/>
    <cellStyle name="SAPBEXaggItem 15 7 6 3" xfId="30329"/>
    <cellStyle name="SAPBEXaggItem 15 7 7" xfId="30330"/>
    <cellStyle name="SAPBEXaggItem 15 7 7 2" xfId="30331"/>
    <cellStyle name="SAPBEXaggItem 15 7 7 3" xfId="30332"/>
    <cellStyle name="SAPBEXaggItem 15 7 8" xfId="30333"/>
    <cellStyle name="SAPBEXaggItem 15 7 8 2" xfId="30334"/>
    <cellStyle name="SAPBEXaggItem 15 7 9" xfId="30335"/>
    <cellStyle name="SAPBEXaggItem 15 8" xfId="3096"/>
    <cellStyle name="SAPBEXaggItem 15 8 2" xfId="3097"/>
    <cellStyle name="SAPBEXaggItem 15 8 2 2" xfId="3098"/>
    <cellStyle name="SAPBEXaggItem 15 8 2 2 2" xfId="30336"/>
    <cellStyle name="SAPBEXaggItem 15 8 2 2 3" xfId="30337"/>
    <cellStyle name="SAPBEXaggItem 15 8 2 3" xfId="3099"/>
    <cellStyle name="SAPBEXaggItem 15 8 2 3 2" xfId="30338"/>
    <cellStyle name="SAPBEXaggItem 15 8 2 3 3" xfId="30339"/>
    <cellStyle name="SAPBEXaggItem 15 8 2 4" xfId="30340"/>
    <cellStyle name="SAPBEXaggItem 15 8 2 5" xfId="30341"/>
    <cellStyle name="SAPBEXaggItem 15 8 3" xfId="3100"/>
    <cellStyle name="SAPBEXaggItem 15 8 3 2" xfId="30342"/>
    <cellStyle name="SAPBEXaggItem 15 8 3 3" xfId="30343"/>
    <cellStyle name="SAPBEXaggItem 15 8 4" xfId="3101"/>
    <cellStyle name="SAPBEXaggItem 15 8 4 2" xfId="30344"/>
    <cellStyle name="SAPBEXaggItem 15 8 4 3" xfId="30345"/>
    <cellStyle name="SAPBEXaggItem 15 8 5" xfId="30346"/>
    <cellStyle name="SAPBEXaggItem 15 8 5 2" xfId="30347"/>
    <cellStyle name="SAPBEXaggItem 15 8 6" xfId="30348"/>
    <cellStyle name="SAPBEXaggItem 15 8 7" xfId="30349"/>
    <cellStyle name="SAPBEXaggItem 15 9" xfId="3102"/>
    <cellStyle name="SAPBEXaggItem 15 9 2" xfId="3103"/>
    <cellStyle name="SAPBEXaggItem 15 9 2 2" xfId="3104"/>
    <cellStyle name="SAPBEXaggItem 15 9 2 2 2" xfId="30350"/>
    <cellStyle name="SAPBEXaggItem 15 9 2 2 3" xfId="30351"/>
    <cellStyle name="SAPBEXaggItem 15 9 2 3" xfId="3105"/>
    <cellStyle name="SAPBEXaggItem 15 9 2 3 2" xfId="30352"/>
    <cellStyle name="SAPBEXaggItem 15 9 2 3 3" xfId="30353"/>
    <cellStyle name="SAPBEXaggItem 15 9 2 4" xfId="30354"/>
    <cellStyle name="SAPBEXaggItem 15 9 2 5" xfId="30355"/>
    <cellStyle name="SAPBEXaggItem 15 9 3" xfId="3106"/>
    <cellStyle name="SAPBEXaggItem 15 9 3 2" xfId="30356"/>
    <cellStyle name="SAPBEXaggItem 15 9 3 3" xfId="30357"/>
    <cellStyle name="SAPBEXaggItem 15 9 4" xfId="3107"/>
    <cellStyle name="SAPBEXaggItem 15 9 4 2" xfId="30358"/>
    <cellStyle name="SAPBEXaggItem 15 9 4 3" xfId="30359"/>
    <cellStyle name="SAPBEXaggItem 15 9 5" xfId="30360"/>
    <cellStyle name="SAPBEXaggItem 15 9 6" xfId="30361"/>
    <cellStyle name="SAPBEXaggItem 16" xfId="30362"/>
    <cellStyle name="SAPBEXaggItem 16 2" xfId="30363"/>
    <cellStyle name="SAPBEXaggItem 16 3" xfId="30364"/>
    <cellStyle name="SAPBEXaggItem 17" xfId="30365"/>
    <cellStyle name="SAPBEXaggItem 2" xfId="3108"/>
    <cellStyle name="SAPBEXaggItem 2 2" xfId="3109"/>
    <cellStyle name="SAPBEXaggItem 2 2 10" xfId="3110"/>
    <cellStyle name="SAPBEXaggItem 2 2 10 2" xfId="3111"/>
    <cellStyle name="SAPBEXaggItem 2 2 10 2 2" xfId="30366"/>
    <cellStyle name="SAPBEXaggItem 2 2 10 2 3" xfId="30367"/>
    <cellStyle name="SAPBEXaggItem 2 2 10 3" xfId="3112"/>
    <cellStyle name="SAPBEXaggItem 2 2 10 3 2" xfId="30368"/>
    <cellStyle name="SAPBEXaggItem 2 2 10 3 3" xfId="30369"/>
    <cellStyle name="SAPBEXaggItem 2 2 10 4" xfId="30370"/>
    <cellStyle name="SAPBEXaggItem 2 2 10 5" xfId="30371"/>
    <cellStyle name="SAPBEXaggItem 2 2 11" xfId="3113"/>
    <cellStyle name="SAPBEXaggItem 2 2 11 2" xfId="3114"/>
    <cellStyle name="SAPBEXaggItem 2 2 11 2 2" xfId="30372"/>
    <cellStyle name="SAPBEXaggItem 2 2 11 2 3" xfId="30373"/>
    <cellStyle name="SAPBEXaggItem 2 2 11 3" xfId="3115"/>
    <cellStyle name="SAPBEXaggItem 2 2 11 3 2" xfId="30374"/>
    <cellStyle name="SAPBEXaggItem 2 2 11 3 3" xfId="30375"/>
    <cellStyle name="SAPBEXaggItem 2 2 11 4" xfId="30376"/>
    <cellStyle name="SAPBEXaggItem 2 2 11 5" xfId="30377"/>
    <cellStyle name="SAPBEXaggItem 2 2 12" xfId="3116"/>
    <cellStyle name="SAPBEXaggItem 2 2 12 2" xfId="3117"/>
    <cellStyle name="SAPBEXaggItem 2 2 12 2 2" xfId="30378"/>
    <cellStyle name="SAPBEXaggItem 2 2 12 2 3" xfId="30379"/>
    <cellStyle name="SAPBEXaggItem 2 2 12 3" xfId="3118"/>
    <cellStyle name="SAPBEXaggItem 2 2 12 3 2" xfId="30380"/>
    <cellStyle name="SAPBEXaggItem 2 2 12 3 3" xfId="30381"/>
    <cellStyle name="SAPBEXaggItem 2 2 12 4" xfId="30382"/>
    <cellStyle name="SAPBEXaggItem 2 2 12 5" xfId="30383"/>
    <cellStyle name="SAPBEXaggItem 2 2 13" xfId="30384"/>
    <cellStyle name="SAPBEXaggItem 2 2 13 2" xfId="30385"/>
    <cellStyle name="SAPBEXaggItem 2 2 13 3" xfId="30386"/>
    <cellStyle name="SAPBEXaggItem 2 2 14" xfId="30387"/>
    <cellStyle name="SAPBEXaggItem 2 2 2" xfId="3119"/>
    <cellStyle name="SAPBEXaggItem 2 2 2 10" xfId="3120"/>
    <cellStyle name="SAPBEXaggItem 2 2 2 10 2" xfId="3121"/>
    <cellStyle name="SAPBEXaggItem 2 2 2 10 2 2" xfId="30388"/>
    <cellStyle name="SAPBEXaggItem 2 2 2 10 2 3" xfId="30389"/>
    <cellStyle name="SAPBEXaggItem 2 2 2 10 3" xfId="3122"/>
    <cellStyle name="SAPBEXaggItem 2 2 2 10 3 2" xfId="30390"/>
    <cellStyle name="SAPBEXaggItem 2 2 2 10 3 3" xfId="30391"/>
    <cellStyle name="SAPBEXaggItem 2 2 2 10 4" xfId="30392"/>
    <cellStyle name="SAPBEXaggItem 2 2 2 10 5" xfId="30393"/>
    <cellStyle name="SAPBEXaggItem 2 2 2 11" xfId="30394"/>
    <cellStyle name="SAPBEXaggItem 2 2 2 11 2" xfId="30395"/>
    <cellStyle name="SAPBEXaggItem 2 2 2 11 3" xfId="30396"/>
    <cellStyle name="SAPBEXaggItem 2 2 2 12" xfId="30397"/>
    <cellStyle name="SAPBEXaggItem 2 2 2 2" xfId="3123"/>
    <cellStyle name="SAPBEXaggItem 2 2 2 2 2" xfId="3124"/>
    <cellStyle name="SAPBEXaggItem 2 2 2 2 2 2" xfId="3125"/>
    <cellStyle name="SAPBEXaggItem 2 2 2 2 2 2 2" xfId="30398"/>
    <cellStyle name="SAPBEXaggItem 2 2 2 2 2 2 2 2" xfId="30399"/>
    <cellStyle name="SAPBEXaggItem 2 2 2 2 2 2 2 2 2" xfId="30400"/>
    <cellStyle name="SAPBEXaggItem 2 2 2 2 2 2 2 3" xfId="30401"/>
    <cellStyle name="SAPBEXaggItem 2 2 2 2 2 2 3" xfId="30402"/>
    <cellStyle name="SAPBEXaggItem 2 2 2 2 2 2 3 2" xfId="30403"/>
    <cellStyle name="SAPBEXaggItem 2 2 2 2 2 2 3 3" xfId="30404"/>
    <cellStyle name="SAPBEXaggItem 2 2 2 2 2 2 4" xfId="30405"/>
    <cellStyle name="SAPBEXaggItem 2 2 2 2 2 2 4 2" xfId="30406"/>
    <cellStyle name="SAPBEXaggItem 2 2 2 2 2 2 4 3" xfId="30407"/>
    <cellStyle name="SAPBEXaggItem 2 2 2 2 2 2 5" xfId="30408"/>
    <cellStyle name="SAPBEXaggItem 2 2 2 2 2 2 5 2" xfId="30409"/>
    <cellStyle name="SAPBEXaggItem 2 2 2 2 2 2 6" xfId="30410"/>
    <cellStyle name="SAPBEXaggItem 2 2 2 2 2 2 7" xfId="30411"/>
    <cellStyle name="SAPBEXaggItem 2 2 2 2 2 2 8" xfId="30412"/>
    <cellStyle name="SAPBEXaggItem 2 2 2 2 2 2 9" xfId="30413"/>
    <cellStyle name="SAPBEXaggItem 2 2 2 2 2 3" xfId="30414"/>
    <cellStyle name="SAPBEXaggItem 2 2 2 2 2 3 2" xfId="30415"/>
    <cellStyle name="SAPBEXaggItem 2 2 2 2 2 3 2 2" xfId="30416"/>
    <cellStyle name="SAPBEXaggItem 2 2 2 2 2 3 3" xfId="30417"/>
    <cellStyle name="SAPBEXaggItem 2 2 2 2 2 4" xfId="30418"/>
    <cellStyle name="SAPBEXaggItem 2 2 2 2 2 4 2" xfId="30419"/>
    <cellStyle name="SAPBEXaggItem 2 2 2 2 2 4 3" xfId="30420"/>
    <cellStyle name="SAPBEXaggItem 2 2 2 2 2 5" xfId="30421"/>
    <cellStyle name="SAPBEXaggItem 2 2 2 2 2 6" xfId="30422"/>
    <cellStyle name="SAPBEXaggItem 2 2 2 2 3" xfId="3126"/>
    <cellStyle name="SAPBEXaggItem 2 2 2 2 3 2" xfId="30423"/>
    <cellStyle name="SAPBEXaggItem 2 2 2 2 3 2 2" xfId="30424"/>
    <cellStyle name="SAPBEXaggItem 2 2 2 2 3 2 2 2" xfId="30425"/>
    <cellStyle name="SAPBEXaggItem 2 2 2 2 3 2 3" xfId="30426"/>
    <cellStyle name="SAPBEXaggItem 2 2 2 2 3 3" xfId="30427"/>
    <cellStyle name="SAPBEXaggItem 2 2 2 2 3 3 2" xfId="30428"/>
    <cellStyle name="SAPBEXaggItem 2 2 2 2 3 3 3" xfId="30429"/>
    <cellStyle name="SAPBEXaggItem 2 2 2 2 3 4" xfId="30430"/>
    <cellStyle name="SAPBEXaggItem 2 2 2 2 3 4 2" xfId="30431"/>
    <cellStyle name="SAPBEXaggItem 2 2 2 2 3 4 3" xfId="30432"/>
    <cellStyle name="SAPBEXaggItem 2 2 2 2 3 5" xfId="30433"/>
    <cellStyle name="SAPBEXaggItem 2 2 2 2 3 5 2" xfId="30434"/>
    <cellStyle name="SAPBEXaggItem 2 2 2 2 3 5 3" xfId="30435"/>
    <cellStyle name="SAPBEXaggItem 2 2 2 2 3 6" xfId="30436"/>
    <cellStyle name="SAPBEXaggItem 2 2 2 2 3 6 2" xfId="30437"/>
    <cellStyle name="SAPBEXaggItem 2 2 2 2 3 7" xfId="30438"/>
    <cellStyle name="SAPBEXaggItem 2 2 2 2 3 8" xfId="30439"/>
    <cellStyle name="SAPBEXaggItem 2 2 2 2 3 9" xfId="30440"/>
    <cellStyle name="SAPBEXaggItem 2 2 2 2 4" xfId="3127"/>
    <cellStyle name="SAPBEXaggItem 2 2 2 2 4 2" xfId="30441"/>
    <cellStyle name="SAPBEXaggItem 2 2 2 2 4 2 2" xfId="30442"/>
    <cellStyle name="SAPBEXaggItem 2 2 2 2 4 3" xfId="30443"/>
    <cellStyle name="SAPBEXaggItem 2 2 2 2 5" xfId="30444"/>
    <cellStyle name="SAPBEXaggItem 2 2 2 2 5 2" xfId="30445"/>
    <cellStyle name="SAPBEXaggItem 2 2 2 2 5 3" xfId="30446"/>
    <cellStyle name="SAPBEXaggItem 2 2 2 2 6" xfId="30447"/>
    <cellStyle name="SAPBEXaggItem 2 2 2 3" xfId="3128"/>
    <cellStyle name="SAPBEXaggItem 2 2 2 3 2" xfId="3129"/>
    <cellStyle name="SAPBEXaggItem 2 2 2 3 2 2" xfId="30448"/>
    <cellStyle name="SAPBEXaggItem 2 2 2 3 2 2 2" xfId="30449"/>
    <cellStyle name="SAPBEXaggItem 2 2 2 3 2 2 2 2" xfId="30450"/>
    <cellStyle name="SAPBEXaggItem 2 2 2 3 2 2 3" xfId="30451"/>
    <cellStyle name="SAPBEXaggItem 2 2 2 3 2 3" xfId="30452"/>
    <cellStyle name="SAPBEXaggItem 2 2 2 3 2 3 2" xfId="30453"/>
    <cellStyle name="SAPBEXaggItem 2 2 2 3 2 3 2 2" xfId="30454"/>
    <cellStyle name="SAPBEXaggItem 2 2 2 3 2 3 3" xfId="30455"/>
    <cellStyle name="SAPBEXaggItem 2 2 2 3 2 4" xfId="30456"/>
    <cellStyle name="SAPBEXaggItem 2 2 2 3 2 4 2" xfId="30457"/>
    <cellStyle name="SAPBEXaggItem 2 2 2 3 2 4 3" xfId="30458"/>
    <cellStyle name="SAPBEXaggItem 2 2 2 3 2 5" xfId="30459"/>
    <cellStyle name="SAPBEXaggItem 2 2 2 3 2 5 2" xfId="30460"/>
    <cellStyle name="SAPBEXaggItem 2 2 2 3 2 6" xfId="30461"/>
    <cellStyle name="SAPBEXaggItem 2 2 2 3 2 7" xfId="30462"/>
    <cellStyle name="SAPBEXaggItem 2 2 2 3 2 8" xfId="30463"/>
    <cellStyle name="SAPBEXaggItem 2 2 2 3 2 9" xfId="30464"/>
    <cellStyle name="SAPBEXaggItem 2 2 2 3 3" xfId="3130"/>
    <cellStyle name="SAPBEXaggItem 2 2 2 3 3 2" xfId="30465"/>
    <cellStyle name="SAPBEXaggItem 2 2 2 3 3 2 2" xfId="30466"/>
    <cellStyle name="SAPBEXaggItem 2 2 2 3 3 3" xfId="30467"/>
    <cellStyle name="SAPBEXaggItem 2 2 2 3 4" xfId="3131"/>
    <cellStyle name="SAPBEXaggItem 2 2 2 3 4 2" xfId="30468"/>
    <cellStyle name="SAPBEXaggItem 2 2 2 3 4 3" xfId="30469"/>
    <cellStyle name="SAPBEXaggItem 2 2 2 3 5" xfId="30470"/>
    <cellStyle name="SAPBEXaggItem 2 2 2 3 6" xfId="30471"/>
    <cellStyle name="SAPBEXaggItem 2 2 2 4" xfId="3132"/>
    <cellStyle name="SAPBEXaggItem 2 2 2 4 10" xfId="30472"/>
    <cellStyle name="SAPBEXaggItem 2 2 2 4 11" xfId="30473"/>
    <cellStyle name="SAPBEXaggItem 2 2 2 4 2" xfId="3133"/>
    <cellStyle name="SAPBEXaggItem 2 2 2 4 2 10" xfId="30474"/>
    <cellStyle name="SAPBEXaggItem 2 2 2 4 2 2" xfId="3134"/>
    <cellStyle name="SAPBEXaggItem 2 2 2 4 2 2 2" xfId="30475"/>
    <cellStyle name="SAPBEXaggItem 2 2 2 4 2 2 2 2" xfId="30476"/>
    <cellStyle name="SAPBEXaggItem 2 2 2 4 2 2 3" xfId="30477"/>
    <cellStyle name="SAPBEXaggItem 2 2 2 4 2 3" xfId="30478"/>
    <cellStyle name="SAPBEXaggItem 2 2 2 4 2 3 2" xfId="30479"/>
    <cellStyle name="SAPBEXaggItem 2 2 2 4 2 3 2 2" xfId="30480"/>
    <cellStyle name="SAPBEXaggItem 2 2 2 4 2 3 3" xfId="30481"/>
    <cellStyle name="SAPBEXaggItem 2 2 2 4 2 4" xfId="30482"/>
    <cellStyle name="SAPBEXaggItem 2 2 2 4 2 4 2" xfId="30483"/>
    <cellStyle name="SAPBEXaggItem 2 2 2 4 2 4 3" xfId="30484"/>
    <cellStyle name="SAPBEXaggItem 2 2 2 4 2 5" xfId="30485"/>
    <cellStyle name="SAPBEXaggItem 2 2 2 4 2 5 2" xfId="30486"/>
    <cellStyle name="SAPBEXaggItem 2 2 2 4 2 5 3" xfId="30487"/>
    <cellStyle name="SAPBEXaggItem 2 2 2 4 2 6" xfId="30488"/>
    <cellStyle name="SAPBEXaggItem 2 2 2 4 2 6 2" xfId="30489"/>
    <cellStyle name="SAPBEXaggItem 2 2 2 4 2 7" xfId="30490"/>
    <cellStyle name="SAPBEXaggItem 2 2 2 4 2 8" xfId="30491"/>
    <cellStyle name="SAPBEXaggItem 2 2 2 4 2 9" xfId="30492"/>
    <cellStyle name="SAPBEXaggItem 2 2 2 4 3" xfId="3135"/>
    <cellStyle name="SAPBEXaggItem 2 2 2 4 3 2" xfId="30493"/>
    <cellStyle name="SAPBEXaggItem 2 2 2 4 3 2 2" xfId="30494"/>
    <cellStyle name="SAPBEXaggItem 2 2 2 4 3 3" xfId="30495"/>
    <cellStyle name="SAPBEXaggItem 2 2 2 4 4" xfId="30496"/>
    <cellStyle name="SAPBEXaggItem 2 2 2 4 4 2" xfId="30497"/>
    <cellStyle name="SAPBEXaggItem 2 2 2 4 4 2 2" xfId="30498"/>
    <cellStyle name="SAPBEXaggItem 2 2 2 4 4 3" xfId="30499"/>
    <cellStyle name="SAPBEXaggItem 2 2 2 4 5" xfId="30500"/>
    <cellStyle name="SAPBEXaggItem 2 2 2 4 5 2" xfId="30501"/>
    <cellStyle name="SAPBEXaggItem 2 2 2 4 5 3" xfId="30502"/>
    <cellStyle name="SAPBEXaggItem 2 2 2 4 6" xfId="30503"/>
    <cellStyle name="SAPBEXaggItem 2 2 2 4 6 2" xfId="30504"/>
    <cellStyle name="SAPBEXaggItem 2 2 2 4 6 3" xfId="30505"/>
    <cellStyle name="SAPBEXaggItem 2 2 2 4 7" xfId="30506"/>
    <cellStyle name="SAPBEXaggItem 2 2 2 4 7 2" xfId="30507"/>
    <cellStyle name="SAPBEXaggItem 2 2 2 4 8" xfId="30508"/>
    <cellStyle name="SAPBEXaggItem 2 2 2 4 9" xfId="30509"/>
    <cellStyle name="SAPBEXaggItem 2 2 2 5" xfId="3136"/>
    <cellStyle name="SAPBEXaggItem 2 2 2 5 10" xfId="30510"/>
    <cellStyle name="SAPBEXaggItem 2 2 2 5 11" xfId="30511"/>
    <cellStyle name="SAPBEXaggItem 2 2 2 5 2" xfId="3137"/>
    <cellStyle name="SAPBEXaggItem 2 2 2 5 2 10" xfId="30512"/>
    <cellStyle name="SAPBEXaggItem 2 2 2 5 2 2" xfId="3138"/>
    <cellStyle name="SAPBEXaggItem 2 2 2 5 2 2 2" xfId="30513"/>
    <cellStyle name="SAPBEXaggItem 2 2 2 5 2 2 2 2" xfId="30514"/>
    <cellStyle name="SAPBEXaggItem 2 2 2 5 2 2 3" xfId="30515"/>
    <cellStyle name="SAPBEXaggItem 2 2 2 5 2 3" xfId="3139"/>
    <cellStyle name="SAPBEXaggItem 2 2 2 5 2 3 2" xfId="30516"/>
    <cellStyle name="SAPBEXaggItem 2 2 2 5 2 3 2 2" xfId="30517"/>
    <cellStyle name="SAPBEXaggItem 2 2 2 5 2 3 3" xfId="30518"/>
    <cellStyle name="SAPBEXaggItem 2 2 2 5 2 4" xfId="30519"/>
    <cellStyle name="SAPBEXaggItem 2 2 2 5 2 4 2" xfId="30520"/>
    <cellStyle name="SAPBEXaggItem 2 2 2 5 2 4 3" xfId="30521"/>
    <cellStyle name="SAPBEXaggItem 2 2 2 5 2 5" xfId="30522"/>
    <cellStyle name="SAPBEXaggItem 2 2 2 5 2 5 2" xfId="30523"/>
    <cellStyle name="SAPBEXaggItem 2 2 2 5 2 5 3" xfId="30524"/>
    <cellStyle name="SAPBEXaggItem 2 2 2 5 2 6" xfId="30525"/>
    <cellStyle name="SAPBEXaggItem 2 2 2 5 2 6 2" xfId="30526"/>
    <cellStyle name="SAPBEXaggItem 2 2 2 5 2 6 3" xfId="30527"/>
    <cellStyle name="SAPBEXaggItem 2 2 2 5 2 7" xfId="30528"/>
    <cellStyle name="SAPBEXaggItem 2 2 2 5 2 7 2" xfId="30529"/>
    <cellStyle name="SAPBEXaggItem 2 2 2 5 2 8" xfId="30530"/>
    <cellStyle name="SAPBEXaggItem 2 2 2 5 2 9" xfId="30531"/>
    <cellStyle name="SAPBEXaggItem 2 2 2 5 3" xfId="3140"/>
    <cellStyle name="SAPBEXaggItem 2 2 2 5 3 2" xfId="30532"/>
    <cellStyle name="SAPBEXaggItem 2 2 2 5 3 2 2" xfId="30533"/>
    <cellStyle name="SAPBEXaggItem 2 2 2 5 3 3" xfId="30534"/>
    <cellStyle name="SAPBEXaggItem 2 2 2 5 4" xfId="3141"/>
    <cellStyle name="SAPBEXaggItem 2 2 2 5 4 2" xfId="30535"/>
    <cellStyle name="SAPBEXaggItem 2 2 2 5 4 2 2" xfId="30536"/>
    <cellStyle name="SAPBEXaggItem 2 2 2 5 4 3" xfId="30537"/>
    <cellStyle name="SAPBEXaggItem 2 2 2 5 5" xfId="30538"/>
    <cellStyle name="SAPBEXaggItem 2 2 2 5 5 2" xfId="30539"/>
    <cellStyle name="SAPBEXaggItem 2 2 2 5 5 3" xfId="30540"/>
    <cellStyle name="SAPBEXaggItem 2 2 2 5 6" xfId="30541"/>
    <cellStyle name="SAPBEXaggItem 2 2 2 5 6 2" xfId="30542"/>
    <cellStyle name="SAPBEXaggItem 2 2 2 5 6 3" xfId="30543"/>
    <cellStyle name="SAPBEXaggItem 2 2 2 5 7" xfId="30544"/>
    <cellStyle name="SAPBEXaggItem 2 2 2 5 7 2" xfId="30545"/>
    <cellStyle name="SAPBEXaggItem 2 2 2 5 7 3" xfId="30546"/>
    <cellStyle name="SAPBEXaggItem 2 2 2 5 8" xfId="30547"/>
    <cellStyle name="SAPBEXaggItem 2 2 2 5 8 2" xfId="30548"/>
    <cellStyle name="SAPBEXaggItem 2 2 2 5 9" xfId="30549"/>
    <cellStyle name="SAPBEXaggItem 2 2 2 6" xfId="3142"/>
    <cellStyle name="SAPBEXaggItem 2 2 2 6 2" xfId="3143"/>
    <cellStyle name="SAPBEXaggItem 2 2 2 6 2 2" xfId="3144"/>
    <cellStyle name="SAPBEXaggItem 2 2 2 6 2 2 2" xfId="30550"/>
    <cellStyle name="SAPBEXaggItem 2 2 2 6 2 2 3" xfId="30551"/>
    <cellStyle name="SAPBEXaggItem 2 2 2 6 2 3" xfId="3145"/>
    <cellStyle name="SAPBEXaggItem 2 2 2 6 2 3 2" xfId="30552"/>
    <cellStyle name="SAPBEXaggItem 2 2 2 6 2 3 3" xfId="30553"/>
    <cellStyle name="SAPBEXaggItem 2 2 2 6 2 4" xfId="30554"/>
    <cellStyle name="SAPBEXaggItem 2 2 2 6 2 5" xfId="30555"/>
    <cellStyle name="SAPBEXaggItem 2 2 2 6 3" xfId="3146"/>
    <cellStyle name="SAPBEXaggItem 2 2 2 6 3 2" xfId="30556"/>
    <cellStyle name="SAPBEXaggItem 2 2 2 6 3 3" xfId="30557"/>
    <cellStyle name="SAPBEXaggItem 2 2 2 6 4" xfId="3147"/>
    <cellStyle name="SAPBEXaggItem 2 2 2 6 4 2" xfId="30558"/>
    <cellStyle name="SAPBEXaggItem 2 2 2 6 4 3" xfId="30559"/>
    <cellStyle name="SAPBEXaggItem 2 2 2 6 5" xfId="30560"/>
    <cellStyle name="SAPBEXaggItem 2 2 2 6 5 2" xfId="30561"/>
    <cellStyle name="SAPBEXaggItem 2 2 2 6 6" xfId="30562"/>
    <cellStyle name="SAPBEXaggItem 2 2 2 6 7" xfId="30563"/>
    <cellStyle name="SAPBEXaggItem 2 2 2 7" xfId="3148"/>
    <cellStyle name="SAPBEXaggItem 2 2 2 7 2" xfId="3149"/>
    <cellStyle name="SAPBEXaggItem 2 2 2 7 2 2" xfId="3150"/>
    <cellStyle name="SAPBEXaggItem 2 2 2 7 2 2 2" xfId="30564"/>
    <cellStyle name="SAPBEXaggItem 2 2 2 7 2 2 3" xfId="30565"/>
    <cellStyle name="SAPBEXaggItem 2 2 2 7 2 3" xfId="3151"/>
    <cellStyle name="SAPBEXaggItem 2 2 2 7 2 3 2" xfId="30566"/>
    <cellStyle name="SAPBEXaggItem 2 2 2 7 2 3 3" xfId="30567"/>
    <cellStyle name="SAPBEXaggItem 2 2 2 7 2 4" xfId="30568"/>
    <cellStyle name="SAPBEXaggItem 2 2 2 7 2 5" xfId="30569"/>
    <cellStyle name="SAPBEXaggItem 2 2 2 7 3" xfId="3152"/>
    <cellStyle name="SAPBEXaggItem 2 2 2 7 3 2" xfId="30570"/>
    <cellStyle name="SAPBEXaggItem 2 2 2 7 3 3" xfId="30571"/>
    <cellStyle name="SAPBEXaggItem 2 2 2 7 4" xfId="3153"/>
    <cellStyle name="SAPBEXaggItem 2 2 2 7 4 2" xfId="30572"/>
    <cellStyle name="SAPBEXaggItem 2 2 2 7 4 3" xfId="30573"/>
    <cellStyle name="SAPBEXaggItem 2 2 2 7 5" xfId="30574"/>
    <cellStyle name="SAPBEXaggItem 2 2 2 7 6" xfId="30575"/>
    <cellStyle name="SAPBEXaggItem 2 2 2 8" xfId="3154"/>
    <cellStyle name="SAPBEXaggItem 2 2 2 8 2" xfId="3155"/>
    <cellStyle name="SAPBEXaggItem 2 2 2 8 2 2" xfId="30576"/>
    <cellStyle name="SAPBEXaggItem 2 2 2 8 2 3" xfId="30577"/>
    <cellStyle name="SAPBEXaggItem 2 2 2 8 3" xfId="3156"/>
    <cellStyle name="SAPBEXaggItem 2 2 2 8 3 2" xfId="30578"/>
    <cellStyle name="SAPBEXaggItem 2 2 2 8 3 3" xfId="30579"/>
    <cellStyle name="SAPBEXaggItem 2 2 2 8 4" xfId="30580"/>
    <cellStyle name="SAPBEXaggItem 2 2 2 8 5" xfId="30581"/>
    <cellStyle name="SAPBEXaggItem 2 2 2 9" xfId="3157"/>
    <cellStyle name="SAPBEXaggItem 2 2 2 9 2" xfId="3158"/>
    <cellStyle name="SAPBEXaggItem 2 2 2 9 2 2" xfId="30582"/>
    <cellStyle name="SAPBEXaggItem 2 2 2 9 2 3" xfId="30583"/>
    <cellStyle name="SAPBEXaggItem 2 2 2 9 3" xfId="3159"/>
    <cellStyle name="SAPBEXaggItem 2 2 2 9 3 2" xfId="30584"/>
    <cellStyle name="SAPBEXaggItem 2 2 2 9 3 3" xfId="30585"/>
    <cellStyle name="SAPBEXaggItem 2 2 2 9 4" xfId="30586"/>
    <cellStyle name="SAPBEXaggItem 2 2 2 9 5" xfId="30587"/>
    <cellStyle name="SAPBEXaggItem 2 2 3" xfId="3160"/>
    <cellStyle name="SAPBEXaggItem 2 2 3 10" xfId="3161"/>
    <cellStyle name="SAPBEXaggItem 2 2 3 10 2" xfId="3162"/>
    <cellStyle name="SAPBEXaggItem 2 2 3 10 2 2" xfId="30588"/>
    <cellStyle name="SAPBEXaggItem 2 2 3 10 2 3" xfId="30589"/>
    <cellStyle name="SAPBEXaggItem 2 2 3 10 3" xfId="3163"/>
    <cellStyle name="SAPBEXaggItem 2 2 3 10 3 2" xfId="30590"/>
    <cellStyle name="SAPBEXaggItem 2 2 3 10 3 3" xfId="30591"/>
    <cellStyle name="SAPBEXaggItem 2 2 3 10 4" xfId="30592"/>
    <cellStyle name="SAPBEXaggItem 2 2 3 10 5" xfId="30593"/>
    <cellStyle name="SAPBEXaggItem 2 2 3 11" xfId="30594"/>
    <cellStyle name="SAPBEXaggItem 2 2 3 11 2" xfId="30595"/>
    <cellStyle name="SAPBEXaggItem 2 2 3 11 3" xfId="30596"/>
    <cellStyle name="SAPBEXaggItem 2 2 3 12" xfId="30597"/>
    <cellStyle name="SAPBEXaggItem 2 2 3 2" xfId="3164"/>
    <cellStyle name="SAPBEXaggItem 2 2 3 2 2" xfId="3165"/>
    <cellStyle name="SAPBEXaggItem 2 2 3 2 2 2" xfId="3166"/>
    <cellStyle name="SAPBEXaggItem 2 2 3 2 2 2 2" xfId="30598"/>
    <cellStyle name="SAPBEXaggItem 2 2 3 2 2 2 2 2" xfId="30599"/>
    <cellStyle name="SAPBEXaggItem 2 2 3 2 2 2 2 2 2" xfId="30600"/>
    <cellStyle name="SAPBEXaggItem 2 2 3 2 2 2 2 3" xfId="30601"/>
    <cellStyle name="SAPBEXaggItem 2 2 3 2 2 2 3" xfId="30602"/>
    <cellStyle name="SAPBEXaggItem 2 2 3 2 2 2 3 2" xfId="30603"/>
    <cellStyle name="SAPBEXaggItem 2 2 3 2 2 2 3 3" xfId="30604"/>
    <cellStyle name="SAPBEXaggItem 2 2 3 2 2 2 4" xfId="30605"/>
    <cellStyle name="SAPBEXaggItem 2 2 3 2 2 2 4 2" xfId="30606"/>
    <cellStyle name="SAPBEXaggItem 2 2 3 2 2 2 4 3" xfId="30607"/>
    <cellStyle name="SAPBEXaggItem 2 2 3 2 2 2 5" xfId="30608"/>
    <cellStyle name="SAPBEXaggItem 2 2 3 2 2 2 5 2" xfId="30609"/>
    <cellStyle name="SAPBEXaggItem 2 2 3 2 2 2 6" xfId="30610"/>
    <cellStyle name="SAPBEXaggItem 2 2 3 2 2 2 7" xfId="30611"/>
    <cellStyle name="SAPBEXaggItem 2 2 3 2 2 2 8" xfId="30612"/>
    <cellStyle name="SAPBEXaggItem 2 2 3 2 2 2 9" xfId="30613"/>
    <cellStyle name="SAPBEXaggItem 2 2 3 2 2 3" xfId="30614"/>
    <cellStyle name="SAPBEXaggItem 2 2 3 2 2 3 2" xfId="30615"/>
    <cellStyle name="SAPBEXaggItem 2 2 3 2 2 3 2 2" xfId="30616"/>
    <cellStyle name="SAPBEXaggItem 2 2 3 2 2 3 3" xfId="30617"/>
    <cellStyle name="SAPBEXaggItem 2 2 3 2 2 4" xfId="30618"/>
    <cellStyle name="SAPBEXaggItem 2 2 3 2 2 4 2" xfId="30619"/>
    <cellStyle name="SAPBEXaggItem 2 2 3 2 2 4 3" xfId="30620"/>
    <cellStyle name="SAPBEXaggItem 2 2 3 2 2 5" xfId="30621"/>
    <cellStyle name="SAPBEXaggItem 2 2 3 2 2 6" xfId="30622"/>
    <cellStyle name="SAPBEXaggItem 2 2 3 2 3" xfId="3167"/>
    <cellStyle name="SAPBEXaggItem 2 2 3 2 3 2" xfId="30623"/>
    <cellStyle name="SAPBEXaggItem 2 2 3 2 3 2 2" xfId="30624"/>
    <cellStyle name="SAPBEXaggItem 2 2 3 2 3 2 2 2" xfId="30625"/>
    <cellStyle name="SAPBEXaggItem 2 2 3 2 3 2 3" xfId="30626"/>
    <cellStyle name="SAPBEXaggItem 2 2 3 2 3 3" xfId="30627"/>
    <cellStyle name="SAPBEXaggItem 2 2 3 2 3 3 2" xfId="30628"/>
    <cellStyle name="SAPBEXaggItem 2 2 3 2 3 3 3" xfId="30629"/>
    <cellStyle name="SAPBEXaggItem 2 2 3 2 3 4" xfId="30630"/>
    <cellStyle name="SAPBEXaggItem 2 2 3 2 3 4 2" xfId="30631"/>
    <cellStyle name="SAPBEXaggItem 2 2 3 2 3 4 3" xfId="30632"/>
    <cellStyle name="SAPBEXaggItem 2 2 3 2 3 5" xfId="30633"/>
    <cellStyle name="SAPBEXaggItem 2 2 3 2 3 5 2" xfId="30634"/>
    <cellStyle name="SAPBEXaggItem 2 2 3 2 3 5 3" xfId="30635"/>
    <cellStyle name="SAPBEXaggItem 2 2 3 2 3 6" xfId="30636"/>
    <cellStyle name="SAPBEXaggItem 2 2 3 2 3 6 2" xfId="30637"/>
    <cellStyle name="SAPBEXaggItem 2 2 3 2 3 7" xfId="30638"/>
    <cellStyle name="SAPBEXaggItem 2 2 3 2 3 8" xfId="30639"/>
    <cellStyle name="SAPBEXaggItem 2 2 3 2 3 9" xfId="30640"/>
    <cellStyle name="SAPBEXaggItem 2 2 3 2 4" xfId="3168"/>
    <cellStyle name="SAPBEXaggItem 2 2 3 2 4 2" xfId="30641"/>
    <cellStyle name="SAPBEXaggItem 2 2 3 2 4 2 2" xfId="30642"/>
    <cellStyle name="SAPBEXaggItem 2 2 3 2 4 3" xfId="30643"/>
    <cellStyle name="SAPBEXaggItem 2 2 3 2 5" xfId="30644"/>
    <cellStyle name="SAPBEXaggItem 2 2 3 2 5 2" xfId="30645"/>
    <cellStyle name="SAPBEXaggItem 2 2 3 2 5 3" xfId="30646"/>
    <cellStyle name="SAPBEXaggItem 2 2 3 2 6" xfId="30647"/>
    <cellStyle name="SAPBEXaggItem 2 2 3 3" xfId="3169"/>
    <cellStyle name="SAPBEXaggItem 2 2 3 3 2" xfId="3170"/>
    <cellStyle name="SAPBEXaggItem 2 2 3 3 2 2" xfId="30648"/>
    <cellStyle name="SAPBEXaggItem 2 2 3 3 2 2 2" xfId="30649"/>
    <cellStyle name="SAPBEXaggItem 2 2 3 3 2 2 2 2" xfId="30650"/>
    <cellStyle name="SAPBEXaggItem 2 2 3 3 2 2 3" xfId="30651"/>
    <cellStyle name="SAPBEXaggItem 2 2 3 3 2 3" xfId="30652"/>
    <cellStyle name="SAPBEXaggItem 2 2 3 3 2 3 2" xfId="30653"/>
    <cellStyle name="SAPBEXaggItem 2 2 3 3 2 3 2 2" xfId="30654"/>
    <cellStyle name="SAPBEXaggItem 2 2 3 3 2 3 3" xfId="30655"/>
    <cellStyle name="SAPBEXaggItem 2 2 3 3 2 4" xfId="30656"/>
    <cellStyle name="SAPBEXaggItem 2 2 3 3 2 4 2" xfId="30657"/>
    <cellStyle name="SAPBEXaggItem 2 2 3 3 2 4 3" xfId="30658"/>
    <cellStyle name="SAPBEXaggItem 2 2 3 3 2 5" xfId="30659"/>
    <cellStyle name="SAPBEXaggItem 2 2 3 3 2 5 2" xfId="30660"/>
    <cellStyle name="SAPBEXaggItem 2 2 3 3 2 6" xfId="30661"/>
    <cellStyle name="SAPBEXaggItem 2 2 3 3 2 7" xfId="30662"/>
    <cellStyle name="SAPBEXaggItem 2 2 3 3 2 8" xfId="30663"/>
    <cellStyle name="SAPBEXaggItem 2 2 3 3 2 9" xfId="30664"/>
    <cellStyle name="SAPBEXaggItem 2 2 3 3 3" xfId="3171"/>
    <cellStyle name="SAPBEXaggItem 2 2 3 3 3 2" xfId="30665"/>
    <cellStyle name="SAPBEXaggItem 2 2 3 3 3 2 2" xfId="30666"/>
    <cellStyle name="SAPBEXaggItem 2 2 3 3 3 3" xfId="30667"/>
    <cellStyle name="SAPBEXaggItem 2 2 3 3 4" xfId="3172"/>
    <cellStyle name="SAPBEXaggItem 2 2 3 3 4 2" xfId="30668"/>
    <cellStyle name="SAPBEXaggItem 2 2 3 3 4 3" xfId="30669"/>
    <cellStyle name="SAPBEXaggItem 2 2 3 3 5" xfId="30670"/>
    <cellStyle name="SAPBEXaggItem 2 2 3 3 6" xfId="30671"/>
    <cellStyle name="SAPBEXaggItem 2 2 3 4" xfId="3173"/>
    <cellStyle name="SAPBEXaggItem 2 2 3 4 10" xfId="30672"/>
    <cellStyle name="SAPBEXaggItem 2 2 3 4 11" xfId="30673"/>
    <cellStyle name="SAPBEXaggItem 2 2 3 4 2" xfId="3174"/>
    <cellStyle name="SAPBEXaggItem 2 2 3 4 2 10" xfId="30674"/>
    <cellStyle name="SAPBEXaggItem 2 2 3 4 2 2" xfId="3175"/>
    <cellStyle name="SAPBEXaggItem 2 2 3 4 2 2 2" xfId="30675"/>
    <cellStyle name="SAPBEXaggItem 2 2 3 4 2 2 2 2" xfId="30676"/>
    <cellStyle name="SAPBEXaggItem 2 2 3 4 2 2 3" xfId="30677"/>
    <cellStyle name="SAPBEXaggItem 2 2 3 4 2 3" xfId="30678"/>
    <cellStyle name="SAPBEXaggItem 2 2 3 4 2 3 2" xfId="30679"/>
    <cellStyle name="SAPBEXaggItem 2 2 3 4 2 3 2 2" xfId="30680"/>
    <cellStyle name="SAPBEXaggItem 2 2 3 4 2 3 3" xfId="30681"/>
    <cellStyle name="SAPBEXaggItem 2 2 3 4 2 4" xfId="30682"/>
    <cellStyle name="SAPBEXaggItem 2 2 3 4 2 4 2" xfId="30683"/>
    <cellStyle name="SAPBEXaggItem 2 2 3 4 2 4 3" xfId="30684"/>
    <cellStyle name="SAPBEXaggItem 2 2 3 4 2 5" xfId="30685"/>
    <cellStyle name="SAPBEXaggItem 2 2 3 4 2 5 2" xfId="30686"/>
    <cellStyle name="SAPBEXaggItem 2 2 3 4 2 5 3" xfId="30687"/>
    <cellStyle name="SAPBEXaggItem 2 2 3 4 2 6" xfId="30688"/>
    <cellStyle name="SAPBEXaggItem 2 2 3 4 2 6 2" xfId="30689"/>
    <cellStyle name="SAPBEXaggItem 2 2 3 4 2 7" xfId="30690"/>
    <cellStyle name="SAPBEXaggItem 2 2 3 4 2 8" xfId="30691"/>
    <cellStyle name="SAPBEXaggItem 2 2 3 4 2 9" xfId="30692"/>
    <cellStyle name="SAPBEXaggItem 2 2 3 4 3" xfId="3176"/>
    <cellStyle name="SAPBEXaggItem 2 2 3 4 3 2" xfId="30693"/>
    <cellStyle name="SAPBEXaggItem 2 2 3 4 3 2 2" xfId="30694"/>
    <cellStyle name="SAPBEXaggItem 2 2 3 4 3 3" xfId="30695"/>
    <cellStyle name="SAPBEXaggItem 2 2 3 4 4" xfId="30696"/>
    <cellStyle name="SAPBEXaggItem 2 2 3 4 4 2" xfId="30697"/>
    <cellStyle name="SAPBEXaggItem 2 2 3 4 4 2 2" xfId="30698"/>
    <cellStyle name="SAPBEXaggItem 2 2 3 4 4 3" xfId="30699"/>
    <cellStyle name="SAPBEXaggItem 2 2 3 4 5" xfId="30700"/>
    <cellStyle name="SAPBEXaggItem 2 2 3 4 5 2" xfId="30701"/>
    <cellStyle name="SAPBEXaggItem 2 2 3 4 5 3" xfId="30702"/>
    <cellStyle name="SAPBEXaggItem 2 2 3 4 6" xfId="30703"/>
    <cellStyle name="SAPBEXaggItem 2 2 3 4 6 2" xfId="30704"/>
    <cellStyle name="SAPBEXaggItem 2 2 3 4 6 3" xfId="30705"/>
    <cellStyle name="SAPBEXaggItem 2 2 3 4 7" xfId="30706"/>
    <cellStyle name="SAPBEXaggItem 2 2 3 4 7 2" xfId="30707"/>
    <cellStyle name="SAPBEXaggItem 2 2 3 4 8" xfId="30708"/>
    <cellStyle name="SAPBEXaggItem 2 2 3 4 9" xfId="30709"/>
    <cellStyle name="SAPBEXaggItem 2 2 3 5" xfId="3177"/>
    <cellStyle name="SAPBEXaggItem 2 2 3 5 10" xfId="30710"/>
    <cellStyle name="SAPBEXaggItem 2 2 3 5 11" xfId="30711"/>
    <cellStyle name="SAPBEXaggItem 2 2 3 5 2" xfId="3178"/>
    <cellStyle name="SAPBEXaggItem 2 2 3 5 2 10" xfId="30712"/>
    <cellStyle name="SAPBEXaggItem 2 2 3 5 2 2" xfId="3179"/>
    <cellStyle name="SAPBEXaggItem 2 2 3 5 2 2 2" xfId="30713"/>
    <cellStyle name="SAPBEXaggItem 2 2 3 5 2 2 2 2" xfId="30714"/>
    <cellStyle name="SAPBEXaggItem 2 2 3 5 2 2 3" xfId="30715"/>
    <cellStyle name="SAPBEXaggItem 2 2 3 5 2 3" xfId="3180"/>
    <cellStyle name="SAPBEXaggItem 2 2 3 5 2 3 2" xfId="30716"/>
    <cellStyle name="SAPBEXaggItem 2 2 3 5 2 3 2 2" xfId="30717"/>
    <cellStyle name="SAPBEXaggItem 2 2 3 5 2 3 3" xfId="30718"/>
    <cellStyle name="SAPBEXaggItem 2 2 3 5 2 4" xfId="30719"/>
    <cellStyle name="SAPBEXaggItem 2 2 3 5 2 4 2" xfId="30720"/>
    <cellStyle name="SAPBEXaggItem 2 2 3 5 2 4 3" xfId="30721"/>
    <cellStyle name="SAPBEXaggItem 2 2 3 5 2 5" xfId="30722"/>
    <cellStyle name="SAPBEXaggItem 2 2 3 5 2 5 2" xfId="30723"/>
    <cellStyle name="SAPBEXaggItem 2 2 3 5 2 5 3" xfId="30724"/>
    <cellStyle name="SAPBEXaggItem 2 2 3 5 2 6" xfId="30725"/>
    <cellStyle name="SAPBEXaggItem 2 2 3 5 2 6 2" xfId="30726"/>
    <cellStyle name="SAPBEXaggItem 2 2 3 5 2 6 3" xfId="30727"/>
    <cellStyle name="SAPBEXaggItem 2 2 3 5 2 7" xfId="30728"/>
    <cellStyle name="SAPBEXaggItem 2 2 3 5 2 7 2" xfId="30729"/>
    <cellStyle name="SAPBEXaggItem 2 2 3 5 2 8" xfId="30730"/>
    <cellStyle name="SAPBEXaggItem 2 2 3 5 2 9" xfId="30731"/>
    <cellStyle name="SAPBEXaggItem 2 2 3 5 3" xfId="3181"/>
    <cellStyle name="SAPBEXaggItem 2 2 3 5 3 2" xfId="30732"/>
    <cellStyle name="SAPBEXaggItem 2 2 3 5 3 2 2" xfId="30733"/>
    <cellStyle name="SAPBEXaggItem 2 2 3 5 3 3" xfId="30734"/>
    <cellStyle name="SAPBEXaggItem 2 2 3 5 4" xfId="3182"/>
    <cellStyle name="SAPBEXaggItem 2 2 3 5 4 2" xfId="30735"/>
    <cellStyle name="SAPBEXaggItem 2 2 3 5 4 2 2" xfId="30736"/>
    <cellStyle name="SAPBEXaggItem 2 2 3 5 4 3" xfId="30737"/>
    <cellStyle name="SAPBEXaggItem 2 2 3 5 5" xfId="30738"/>
    <cellStyle name="SAPBEXaggItem 2 2 3 5 5 2" xfId="30739"/>
    <cellStyle name="SAPBEXaggItem 2 2 3 5 5 3" xfId="30740"/>
    <cellStyle name="SAPBEXaggItem 2 2 3 5 6" xfId="30741"/>
    <cellStyle name="SAPBEXaggItem 2 2 3 5 6 2" xfId="30742"/>
    <cellStyle name="SAPBEXaggItem 2 2 3 5 6 3" xfId="30743"/>
    <cellStyle name="SAPBEXaggItem 2 2 3 5 7" xfId="30744"/>
    <cellStyle name="SAPBEXaggItem 2 2 3 5 7 2" xfId="30745"/>
    <cellStyle name="SAPBEXaggItem 2 2 3 5 7 3" xfId="30746"/>
    <cellStyle name="SAPBEXaggItem 2 2 3 5 8" xfId="30747"/>
    <cellStyle name="SAPBEXaggItem 2 2 3 5 8 2" xfId="30748"/>
    <cellStyle name="SAPBEXaggItem 2 2 3 5 9" xfId="30749"/>
    <cellStyle name="SAPBEXaggItem 2 2 3 6" xfId="3183"/>
    <cellStyle name="SAPBEXaggItem 2 2 3 6 2" xfId="3184"/>
    <cellStyle name="SAPBEXaggItem 2 2 3 6 2 2" xfId="3185"/>
    <cellStyle name="SAPBEXaggItem 2 2 3 6 2 2 2" xfId="30750"/>
    <cellStyle name="SAPBEXaggItem 2 2 3 6 2 2 3" xfId="30751"/>
    <cellStyle name="SAPBEXaggItem 2 2 3 6 2 3" xfId="3186"/>
    <cellStyle name="SAPBEXaggItem 2 2 3 6 2 3 2" xfId="30752"/>
    <cellStyle name="SAPBEXaggItem 2 2 3 6 2 3 3" xfId="30753"/>
    <cellStyle name="SAPBEXaggItem 2 2 3 6 2 4" xfId="30754"/>
    <cellStyle name="SAPBEXaggItem 2 2 3 6 2 5" xfId="30755"/>
    <cellStyle name="SAPBEXaggItem 2 2 3 6 3" xfId="3187"/>
    <cellStyle name="SAPBEXaggItem 2 2 3 6 3 2" xfId="30756"/>
    <cellStyle name="SAPBEXaggItem 2 2 3 6 3 3" xfId="30757"/>
    <cellStyle name="SAPBEXaggItem 2 2 3 6 4" xfId="3188"/>
    <cellStyle name="SAPBEXaggItem 2 2 3 6 4 2" xfId="30758"/>
    <cellStyle name="SAPBEXaggItem 2 2 3 6 4 3" xfId="30759"/>
    <cellStyle name="SAPBEXaggItem 2 2 3 6 5" xfId="30760"/>
    <cellStyle name="SAPBEXaggItem 2 2 3 6 5 2" xfId="30761"/>
    <cellStyle name="SAPBEXaggItem 2 2 3 6 6" xfId="30762"/>
    <cellStyle name="SAPBEXaggItem 2 2 3 6 7" xfId="30763"/>
    <cellStyle name="SAPBEXaggItem 2 2 3 7" xfId="3189"/>
    <cellStyle name="SAPBEXaggItem 2 2 3 7 2" xfId="3190"/>
    <cellStyle name="SAPBEXaggItem 2 2 3 7 2 2" xfId="3191"/>
    <cellStyle name="SAPBEXaggItem 2 2 3 7 2 2 2" xfId="30764"/>
    <cellStyle name="SAPBEXaggItem 2 2 3 7 2 2 3" xfId="30765"/>
    <cellStyle name="SAPBEXaggItem 2 2 3 7 2 3" xfId="3192"/>
    <cellStyle name="SAPBEXaggItem 2 2 3 7 2 3 2" xfId="30766"/>
    <cellStyle name="SAPBEXaggItem 2 2 3 7 2 3 3" xfId="30767"/>
    <cellStyle name="SAPBEXaggItem 2 2 3 7 2 4" xfId="30768"/>
    <cellStyle name="SAPBEXaggItem 2 2 3 7 2 5" xfId="30769"/>
    <cellStyle name="SAPBEXaggItem 2 2 3 7 3" xfId="3193"/>
    <cellStyle name="SAPBEXaggItem 2 2 3 7 3 2" xfId="30770"/>
    <cellStyle name="SAPBEXaggItem 2 2 3 7 3 3" xfId="30771"/>
    <cellStyle name="SAPBEXaggItem 2 2 3 7 4" xfId="3194"/>
    <cellStyle name="SAPBEXaggItem 2 2 3 7 4 2" xfId="30772"/>
    <cellStyle name="SAPBEXaggItem 2 2 3 7 4 3" xfId="30773"/>
    <cellStyle name="SAPBEXaggItem 2 2 3 7 5" xfId="30774"/>
    <cellStyle name="SAPBEXaggItem 2 2 3 7 6" xfId="30775"/>
    <cellStyle name="SAPBEXaggItem 2 2 3 8" xfId="3195"/>
    <cellStyle name="SAPBEXaggItem 2 2 3 8 2" xfId="3196"/>
    <cellStyle name="SAPBEXaggItem 2 2 3 8 2 2" xfId="30776"/>
    <cellStyle name="SAPBEXaggItem 2 2 3 8 2 3" xfId="30777"/>
    <cellStyle name="SAPBEXaggItem 2 2 3 8 3" xfId="3197"/>
    <cellStyle name="SAPBEXaggItem 2 2 3 8 3 2" xfId="30778"/>
    <cellStyle name="SAPBEXaggItem 2 2 3 8 3 3" xfId="30779"/>
    <cellStyle name="SAPBEXaggItem 2 2 3 8 4" xfId="30780"/>
    <cellStyle name="SAPBEXaggItem 2 2 3 8 5" xfId="30781"/>
    <cellStyle name="SAPBEXaggItem 2 2 3 9" xfId="3198"/>
    <cellStyle name="SAPBEXaggItem 2 2 3 9 2" xfId="3199"/>
    <cellStyle name="SAPBEXaggItem 2 2 3 9 2 2" xfId="30782"/>
    <cellStyle name="SAPBEXaggItem 2 2 3 9 2 3" xfId="30783"/>
    <cellStyle name="SAPBEXaggItem 2 2 3 9 3" xfId="3200"/>
    <cellStyle name="SAPBEXaggItem 2 2 3 9 3 2" xfId="30784"/>
    <cellStyle name="SAPBEXaggItem 2 2 3 9 3 3" xfId="30785"/>
    <cellStyle name="SAPBEXaggItem 2 2 3 9 4" xfId="30786"/>
    <cellStyle name="SAPBEXaggItem 2 2 3 9 5" xfId="30787"/>
    <cellStyle name="SAPBEXaggItem 2 2 4" xfId="3201"/>
    <cellStyle name="SAPBEXaggItem 2 2 4 2" xfId="3202"/>
    <cellStyle name="SAPBEXaggItem 2 2 4 2 2" xfId="3203"/>
    <cellStyle name="SAPBEXaggItem 2 2 4 2 2 2" xfId="30788"/>
    <cellStyle name="SAPBEXaggItem 2 2 4 2 2 2 2" xfId="30789"/>
    <cellStyle name="SAPBEXaggItem 2 2 4 2 2 2 2 2" xfId="30790"/>
    <cellStyle name="SAPBEXaggItem 2 2 4 2 2 2 3" xfId="30791"/>
    <cellStyle name="SAPBEXaggItem 2 2 4 2 2 3" xfId="30792"/>
    <cellStyle name="SAPBEXaggItem 2 2 4 2 2 3 2" xfId="30793"/>
    <cellStyle name="SAPBEXaggItem 2 2 4 2 2 3 3" xfId="30794"/>
    <cellStyle name="SAPBEXaggItem 2 2 4 2 2 4" xfId="30795"/>
    <cellStyle name="SAPBEXaggItem 2 2 4 2 2 4 2" xfId="30796"/>
    <cellStyle name="SAPBEXaggItem 2 2 4 2 2 4 3" xfId="30797"/>
    <cellStyle name="SAPBEXaggItem 2 2 4 2 2 5" xfId="30798"/>
    <cellStyle name="SAPBEXaggItem 2 2 4 2 2 5 2" xfId="30799"/>
    <cellStyle name="SAPBEXaggItem 2 2 4 2 2 6" xfId="30800"/>
    <cellStyle name="SAPBEXaggItem 2 2 4 2 2 7" xfId="30801"/>
    <cellStyle name="SAPBEXaggItem 2 2 4 2 2 8" xfId="30802"/>
    <cellStyle name="SAPBEXaggItem 2 2 4 2 2 9" xfId="30803"/>
    <cellStyle name="SAPBEXaggItem 2 2 4 2 3" xfId="30804"/>
    <cellStyle name="SAPBEXaggItem 2 2 4 2 3 2" xfId="30805"/>
    <cellStyle name="SAPBEXaggItem 2 2 4 2 3 2 2" xfId="30806"/>
    <cellStyle name="SAPBEXaggItem 2 2 4 2 3 3" xfId="30807"/>
    <cellStyle name="SAPBEXaggItem 2 2 4 2 4" xfId="30808"/>
    <cellStyle name="SAPBEXaggItem 2 2 4 2 4 2" xfId="30809"/>
    <cellStyle name="SAPBEXaggItem 2 2 4 2 4 3" xfId="30810"/>
    <cellStyle name="SAPBEXaggItem 2 2 4 2 5" xfId="30811"/>
    <cellStyle name="SAPBEXaggItem 2 2 4 2 6" xfId="30812"/>
    <cellStyle name="SAPBEXaggItem 2 2 4 3" xfId="3204"/>
    <cellStyle name="SAPBEXaggItem 2 2 4 3 2" xfId="30813"/>
    <cellStyle name="SAPBEXaggItem 2 2 4 3 2 2" xfId="30814"/>
    <cellStyle name="SAPBEXaggItem 2 2 4 3 2 2 2" xfId="30815"/>
    <cellStyle name="SAPBEXaggItem 2 2 4 3 2 3" xfId="30816"/>
    <cellStyle name="SAPBEXaggItem 2 2 4 3 3" xfId="30817"/>
    <cellStyle name="SAPBEXaggItem 2 2 4 3 3 2" xfId="30818"/>
    <cellStyle name="SAPBEXaggItem 2 2 4 3 3 3" xfId="30819"/>
    <cellStyle name="SAPBEXaggItem 2 2 4 3 4" xfId="30820"/>
    <cellStyle name="SAPBEXaggItem 2 2 4 3 4 2" xfId="30821"/>
    <cellStyle name="SAPBEXaggItem 2 2 4 3 4 3" xfId="30822"/>
    <cellStyle name="SAPBEXaggItem 2 2 4 3 5" xfId="30823"/>
    <cellStyle name="SAPBEXaggItem 2 2 4 3 5 2" xfId="30824"/>
    <cellStyle name="SAPBEXaggItem 2 2 4 3 5 3" xfId="30825"/>
    <cellStyle name="SAPBEXaggItem 2 2 4 3 6" xfId="30826"/>
    <cellStyle name="SAPBEXaggItem 2 2 4 3 6 2" xfId="30827"/>
    <cellStyle name="SAPBEXaggItem 2 2 4 3 7" xfId="30828"/>
    <cellStyle name="SAPBEXaggItem 2 2 4 3 8" xfId="30829"/>
    <cellStyle name="SAPBEXaggItem 2 2 4 3 9" xfId="30830"/>
    <cellStyle name="SAPBEXaggItem 2 2 4 4" xfId="3205"/>
    <cellStyle name="SAPBEXaggItem 2 2 4 4 2" xfId="30831"/>
    <cellStyle name="SAPBEXaggItem 2 2 4 4 2 2" xfId="30832"/>
    <cellStyle name="SAPBEXaggItem 2 2 4 4 3" xfId="30833"/>
    <cellStyle name="SAPBEXaggItem 2 2 4 5" xfId="30834"/>
    <cellStyle name="SAPBEXaggItem 2 2 4 5 2" xfId="30835"/>
    <cellStyle name="SAPBEXaggItem 2 2 4 5 3" xfId="30836"/>
    <cellStyle name="SAPBEXaggItem 2 2 4 6" xfId="30837"/>
    <cellStyle name="SAPBEXaggItem 2 2 5" xfId="3206"/>
    <cellStyle name="SAPBEXaggItem 2 2 5 2" xfId="3207"/>
    <cellStyle name="SAPBEXaggItem 2 2 5 2 2" xfId="30838"/>
    <cellStyle name="SAPBEXaggItem 2 2 5 2 2 2" xfId="30839"/>
    <cellStyle name="SAPBEXaggItem 2 2 5 2 2 2 2" xfId="30840"/>
    <cellStyle name="SAPBEXaggItem 2 2 5 2 2 3" xfId="30841"/>
    <cellStyle name="SAPBEXaggItem 2 2 5 2 3" xfId="30842"/>
    <cellStyle name="SAPBEXaggItem 2 2 5 2 3 2" xfId="30843"/>
    <cellStyle name="SAPBEXaggItem 2 2 5 2 3 2 2" xfId="30844"/>
    <cellStyle name="SAPBEXaggItem 2 2 5 2 3 3" xfId="30845"/>
    <cellStyle name="SAPBEXaggItem 2 2 5 2 4" xfId="30846"/>
    <cellStyle name="SAPBEXaggItem 2 2 5 2 4 2" xfId="30847"/>
    <cellStyle name="SAPBEXaggItem 2 2 5 2 4 3" xfId="30848"/>
    <cellStyle name="SAPBEXaggItem 2 2 5 2 5" xfId="30849"/>
    <cellStyle name="SAPBEXaggItem 2 2 5 2 5 2" xfId="30850"/>
    <cellStyle name="SAPBEXaggItem 2 2 5 2 6" xfId="30851"/>
    <cellStyle name="SAPBEXaggItem 2 2 5 2 7" xfId="30852"/>
    <cellStyle name="SAPBEXaggItem 2 2 5 2 8" xfId="30853"/>
    <cellStyle name="SAPBEXaggItem 2 2 5 2 9" xfId="30854"/>
    <cellStyle name="SAPBEXaggItem 2 2 5 3" xfId="3208"/>
    <cellStyle name="SAPBEXaggItem 2 2 5 3 2" xfId="30855"/>
    <cellStyle name="SAPBEXaggItem 2 2 5 3 2 2" xfId="30856"/>
    <cellStyle name="SAPBEXaggItem 2 2 5 3 3" xfId="30857"/>
    <cellStyle name="SAPBEXaggItem 2 2 5 4" xfId="3209"/>
    <cellStyle name="SAPBEXaggItem 2 2 5 4 2" xfId="30858"/>
    <cellStyle name="SAPBEXaggItem 2 2 5 4 3" xfId="30859"/>
    <cellStyle name="SAPBEXaggItem 2 2 5 5" xfId="30860"/>
    <cellStyle name="SAPBEXaggItem 2 2 5 6" xfId="30861"/>
    <cellStyle name="SAPBEXaggItem 2 2 6" xfId="3210"/>
    <cellStyle name="SAPBEXaggItem 2 2 6 10" xfId="30862"/>
    <cellStyle name="SAPBEXaggItem 2 2 6 11" xfId="30863"/>
    <cellStyle name="SAPBEXaggItem 2 2 6 2" xfId="3211"/>
    <cellStyle name="SAPBEXaggItem 2 2 6 2 10" xfId="30864"/>
    <cellStyle name="SAPBEXaggItem 2 2 6 2 2" xfId="3212"/>
    <cellStyle name="SAPBEXaggItem 2 2 6 2 2 2" xfId="30865"/>
    <cellStyle name="SAPBEXaggItem 2 2 6 2 2 2 2" xfId="30866"/>
    <cellStyle name="SAPBEXaggItem 2 2 6 2 2 3" xfId="30867"/>
    <cellStyle name="SAPBEXaggItem 2 2 6 2 3" xfId="30868"/>
    <cellStyle name="SAPBEXaggItem 2 2 6 2 3 2" xfId="30869"/>
    <cellStyle name="SAPBEXaggItem 2 2 6 2 3 2 2" xfId="30870"/>
    <cellStyle name="SAPBEXaggItem 2 2 6 2 3 3" xfId="30871"/>
    <cellStyle name="SAPBEXaggItem 2 2 6 2 4" xfId="30872"/>
    <cellStyle name="SAPBEXaggItem 2 2 6 2 4 2" xfId="30873"/>
    <cellStyle name="SAPBEXaggItem 2 2 6 2 4 3" xfId="30874"/>
    <cellStyle name="SAPBEXaggItem 2 2 6 2 5" xfId="30875"/>
    <cellStyle name="SAPBEXaggItem 2 2 6 2 5 2" xfId="30876"/>
    <cellStyle name="SAPBEXaggItem 2 2 6 2 5 3" xfId="30877"/>
    <cellStyle name="SAPBEXaggItem 2 2 6 2 6" xfId="30878"/>
    <cellStyle name="SAPBEXaggItem 2 2 6 2 6 2" xfId="30879"/>
    <cellStyle name="SAPBEXaggItem 2 2 6 2 7" xfId="30880"/>
    <cellStyle name="SAPBEXaggItem 2 2 6 2 8" xfId="30881"/>
    <cellStyle name="SAPBEXaggItem 2 2 6 2 9" xfId="30882"/>
    <cellStyle name="SAPBEXaggItem 2 2 6 3" xfId="3213"/>
    <cellStyle name="SAPBEXaggItem 2 2 6 3 2" xfId="30883"/>
    <cellStyle name="SAPBEXaggItem 2 2 6 3 2 2" xfId="30884"/>
    <cellStyle name="SAPBEXaggItem 2 2 6 3 3" xfId="30885"/>
    <cellStyle name="SAPBEXaggItem 2 2 6 4" xfId="30886"/>
    <cellStyle name="SAPBEXaggItem 2 2 6 4 2" xfId="30887"/>
    <cellStyle name="SAPBEXaggItem 2 2 6 4 2 2" xfId="30888"/>
    <cellStyle name="SAPBEXaggItem 2 2 6 4 3" xfId="30889"/>
    <cellStyle name="SAPBEXaggItem 2 2 6 5" xfId="30890"/>
    <cellStyle name="SAPBEXaggItem 2 2 6 5 2" xfId="30891"/>
    <cellStyle name="SAPBEXaggItem 2 2 6 5 3" xfId="30892"/>
    <cellStyle name="SAPBEXaggItem 2 2 6 6" xfId="30893"/>
    <cellStyle name="SAPBEXaggItem 2 2 6 6 2" xfId="30894"/>
    <cellStyle name="SAPBEXaggItem 2 2 6 6 3" xfId="30895"/>
    <cellStyle name="SAPBEXaggItem 2 2 6 7" xfId="30896"/>
    <cellStyle name="SAPBEXaggItem 2 2 6 7 2" xfId="30897"/>
    <cellStyle name="SAPBEXaggItem 2 2 6 8" xfId="30898"/>
    <cellStyle name="SAPBEXaggItem 2 2 6 9" xfId="30899"/>
    <cellStyle name="SAPBEXaggItem 2 2 7" xfId="3214"/>
    <cellStyle name="SAPBEXaggItem 2 2 7 10" xfId="30900"/>
    <cellStyle name="SAPBEXaggItem 2 2 7 11" xfId="30901"/>
    <cellStyle name="SAPBEXaggItem 2 2 7 2" xfId="3215"/>
    <cellStyle name="SAPBEXaggItem 2 2 7 2 10" xfId="30902"/>
    <cellStyle name="SAPBEXaggItem 2 2 7 2 2" xfId="3216"/>
    <cellStyle name="SAPBEXaggItem 2 2 7 2 2 2" xfId="30903"/>
    <cellStyle name="SAPBEXaggItem 2 2 7 2 2 2 2" xfId="30904"/>
    <cellStyle name="SAPBEXaggItem 2 2 7 2 2 3" xfId="30905"/>
    <cellStyle name="SAPBEXaggItem 2 2 7 2 3" xfId="3217"/>
    <cellStyle name="SAPBEXaggItem 2 2 7 2 3 2" xfId="30906"/>
    <cellStyle name="SAPBEXaggItem 2 2 7 2 3 2 2" xfId="30907"/>
    <cellStyle name="SAPBEXaggItem 2 2 7 2 3 3" xfId="30908"/>
    <cellStyle name="SAPBEXaggItem 2 2 7 2 4" xfId="30909"/>
    <cellStyle name="SAPBEXaggItem 2 2 7 2 4 2" xfId="30910"/>
    <cellStyle name="SAPBEXaggItem 2 2 7 2 4 3" xfId="30911"/>
    <cellStyle name="SAPBEXaggItem 2 2 7 2 5" xfId="30912"/>
    <cellStyle name="SAPBEXaggItem 2 2 7 2 5 2" xfId="30913"/>
    <cellStyle name="SAPBEXaggItem 2 2 7 2 5 3" xfId="30914"/>
    <cellStyle name="SAPBEXaggItem 2 2 7 2 6" xfId="30915"/>
    <cellStyle name="SAPBEXaggItem 2 2 7 2 6 2" xfId="30916"/>
    <cellStyle name="SAPBEXaggItem 2 2 7 2 6 3" xfId="30917"/>
    <cellStyle name="SAPBEXaggItem 2 2 7 2 7" xfId="30918"/>
    <cellStyle name="SAPBEXaggItem 2 2 7 2 7 2" xfId="30919"/>
    <cellStyle name="SAPBEXaggItem 2 2 7 2 8" xfId="30920"/>
    <cellStyle name="SAPBEXaggItem 2 2 7 2 9" xfId="30921"/>
    <cellStyle name="SAPBEXaggItem 2 2 7 3" xfId="3218"/>
    <cellStyle name="SAPBEXaggItem 2 2 7 3 2" xfId="30922"/>
    <cellStyle name="SAPBEXaggItem 2 2 7 3 2 2" xfId="30923"/>
    <cellStyle name="SAPBEXaggItem 2 2 7 3 3" xfId="30924"/>
    <cellStyle name="SAPBEXaggItem 2 2 7 4" xfId="3219"/>
    <cellStyle name="SAPBEXaggItem 2 2 7 4 2" xfId="30925"/>
    <cellStyle name="SAPBEXaggItem 2 2 7 4 2 2" xfId="30926"/>
    <cellStyle name="SAPBEXaggItem 2 2 7 4 3" xfId="30927"/>
    <cellStyle name="SAPBEXaggItem 2 2 7 5" xfId="30928"/>
    <cellStyle name="SAPBEXaggItem 2 2 7 5 2" xfId="30929"/>
    <cellStyle name="SAPBEXaggItem 2 2 7 5 3" xfId="30930"/>
    <cellStyle name="SAPBEXaggItem 2 2 7 6" xfId="30931"/>
    <cellStyle name="SAPBEXaggItem 2 2 7 6 2" xfId="30932"/>
    <cellStyle name="SAPBEXaggItem 2 2 7 6 3" xfId="30933"/>
    <cellStyle name="SAPBEXaggItem 2 2 7 7" xfId="30934"/>
    <cellStyle name="SAPBEXaggItem 2 2 7 7 2" xfId="30935"/>
    <cellStyle name="SAPBEXaggItem 2 2 7 7 3" xfId="30936"/>
    <cellStyle name="SAPBEXaggItem 2 2 7 8" xfId="30937"/>
    <cellStyle name="SAPBEXaggItem 2 2 7 8 2" xfId="30938"/>
    <cellStyle name="SAPBEXaggItem 2 2 7 9" xfId="30939"/>
    <cellStyle name="SAPBEXaggItem 2 2 8" xfId="3220"/>
    <cellStyle name="SAPBEXaggItem 2 2 8 2" xfId="3221"/>
    <cellStyle name="SAPBEXaggItem 2 2 8 2 2" xfId="3222"/>
    <cellStyle name="SAPBEXaggItem 2 2 8 2 2 2" xfId="30940"/>
    <cellStyle name="SAPBEXaggItem 2 2 8 2 2 3" xfId="30941"/>
    <cellStyle name="SAPBEXaggItem 2 2 8 2 3" xfId="3223"/>
    <cellStyle name="SAPBEXaggItem 2 2 8 2 3 2" xfId="30942"/>
    <cellStyle name="SAPBEXaggItem 2 2 8 2 3 3" xfId="30943"/>
    <cellStyle name="SAPBEXaggItem 2 2 8 2 4" xfId="30944"/>
    <cellStyle name="SAPBEXaggItem 2 2 8 2 5" xfId="30945"/>
    <cellStyle name="SAPBEXaggItem 2 2 8 3" xfId="3224"/>
    <cellStyle name="SAPBEXaggItem 2 2 8 3 2" xfId="30946"/>
    <cellStyle name="SAPBEXaggItem 2 2 8 3 3" xfId="30947"/>
    <cellStyle name="SAPBEXaggItem 2 2 8 4" xfId="3225"/>
    <cellStyle name="SAPBEXaggItem 2 2 8 4 2" xfId="30948"/>
    <cellStyle name="SAPBEXaggItem 2 2 8 4 3" xfId="30949"/>
    <cellStyle name="SAPBEXaggItem 2 2 8 5" xfId="30950"/>
    <cellStyle name="SAPBEXaggItem 2 2 8 5 2" xfId="30951"/>
    <cellStyle name="SAPBEXaggItem 2 2 8 6" xfId="30952"/>
    <cellStyle name="SAPBEXaggItem 2 2 8 7" xfId="30953"/>
    <cellStyle name="SAPBEXaggItem 2 2 9" xfId="3226"/>
    <cellStyle name="SAPBEXaggItem 2 2 9 2" xfId="3227"/>
    <cellStyle name="SAPBEXaggItem 2 2 9 2 2" xfId="3228"/>
    <cellStyle name="SAPBEXaggItem 2 2 9 2 2 2" xfId="30954"/>
    <cellStyle name="SAPBEXaggItem 2 2 9 2 2 3" xfId="30955"/>
    <cellStyle name="SAPBEXaggItem 2 2 9 2 3" xfId="3229"/>
    <cellStyle name="SAPBEXaggItem 2 2 9 2 3 2" xfId="30956"/>
    <cellStyle name="SAPBEXaggItem 2 2 9 2 3 3" xfId="30957"/>
    <cellStyle name="SAPBEXaggItem 2 2 9 2 4" xfId="30958"/>
    <cellStyle name="SAPBEXaggItem 2 2 9 2 5" xfId="30959"/>
    <cellStyle name="SAPBEXaggItem 2 2 9 3" xfId="3230"/>
    <cellStyle name="SAPBEXaggItem 2 2 9 3 2" xfId="30960"/>
    <cellStyle name="SAPBEXaggItem 2 2 9 3 3" xfId="30961"/>
    <cellStyle name="SAPBEXaggItem 2 2 9 4" xfId="3231"/>
    <cellStyle name="SAPBEXaggItem 2 2 9 4 2" xfId="30962"/>
    <cellStyle name="SAPBEXaggItem 2 2 9 4 3" xfId="30963"/>
    <cellStyle name="SAPBEXaggItem 2 2 9 5" xfId="30964"/>
    <cellStyle name="SAPBEXaggItem 2 2 9 6" xfId="30965"/>
    <cellStyle name="SAPBEXaggItem 2 3" xfId="30966"/>
    <cellStyle name="SAPBEXaggItem 2 3 2" xfId="30967"/>
    <cellStyle name="SAPBEXaggItem 2 3 3" xfId="30968"/>
    <cellStyle name="SAPBEXaggItem 2 4" xfId="30969"/>
    <cellStyle name="SAPBEXaggItem 3" xfId="3232"/>
    <cellStyle name="SAPBEXaggItem 3 2" xfId="3233"/>
    <cellStyle name="SAPBEXaggItem 3 2 10" xfId="3234"/>
    <cellStyle name="SAPBEXaggItem 3 2 10 2" xfId="3235"/>
    <cellStyle name="SAPBEXaggItem 3 2 10 2 2" xfId="30970"/>
    <cellStyle name="SAPBEXaggItem 3 2 10 2 3" xfId="30971"/>
    <cellStyle name="SAPBEXaggItem 3 2 10 3" xfId="3236"/>
    <cellStyle name="SAPBEXaggItem 3 2 10 3 2" xfId="30972"/>
    <cellStyle name="SAPBEXaggItem 3 2 10 3 3" xfId="30973"/>
    <cellStyle name="SAPBEXaggItem 3 2 10 4" xfId="30974"/>
    <cellStyle name="SAPBEXaggItem 3 2 10 5" xfId="30975"/>
    <cellStyle name="SAPBEXaggItem 3 2 11" xfId="3237"/>
    <cellStyle name="SAPBEXaggItem 3 2 11 2" xfId="3238"/>
    <cellStyle name="SAPBEXaggItem 3 2 11 2 2" xfId="30976"/>
    <cellStyle name="SAPBEXaggItem 3 2 11 2 3" xfId="30977"/>
    <cellStyle name="SAPBEXaggItem 3 2 11 3" xfId="3239"/>
    <cellStyle name="SAPBEXaggItem 3 2 11 3 2" xfId="30978"/>
    <cellStyle name="SAPBEXaggItem 3 2 11 3 3" xfId="30979"/>
    <cellStyle name="SAPBEXaggItem 3 2 11 4" xfId="30980"/>
    <cellStyle name="SAPBEXaggItem 3 2 11 5" xfId="30981"/>
    <cellStyle name="SAPBEXaggItem 3 2 12" xfId="3240"/>
    <cellStyle name="SAPBEXaggItem 3 2 12 2" xfId="3241"/>
    <cellStyle name="SAPBEXaggItem 3 2 12 2 2" xfId="30982"/>
    <cellStyle name="SAPBEXaggItem 3 2 12 2 3" xfId="30983"/>
    <cellStyle name="SAPBEXaggItem 3 2 12 3" xfId="3242"/>
    <cellStyle name="SAPBEXaggItem 3 2 12 3 2" xfId="30984"/>
    <cellStyle name="SAPBEXaggItem 3 2 12 3 3" xfId="30985"/>
    <cellStyle name="SAPBEXaggItem 3 2 12 4" xfId="30986"/>
    <cellStyle name="SAPBEXaggItem 3 2 12 5" xfId="30987"/>
    <cellStyle name="SAPBEXaggItem 3 2 13" xfId="30988"/>
    <cellStyle name="SAPBEXaggItem 3 2 13 2" xfId="30989"/>
    <cellStyle name="SAPBEXaggItem 3 2 13 3" xfId="30990"/>
    <cellStyle name="SAPBEXaggItem 3 2 14" xfId="30991"/>
    <cellStyle name="SAPBEXaggItem 3 2 2" xfId="3243"/>
    <cellStyle name="SAPBEXaggItem 3 2 2 10" xfId="3244"/>
    <cellStyle name="SAPBEXaggItem 3 2 2 10 2" xfId="3245"/>
    <cellStyle name="SAPBEXaggItem 3 2 2 10 2 2" xfId="30992"/>
    <cellStyle name="SAPBEXaggItem 3 2 2 10 2 3" xfId="30993"/>
    <cellStyle name="SAPBEXaggItem 3 2 2 10 3" xfId="3246"/>
    <cellStyle name="SAPBEXaggItem 3 2 2 10 3 2" xfId="30994"/>
    <cellStyle name="SAPBEXaggItem 3 2 2 10 3 3" xfId="30995"/>
    <cellStyle name="SAPBEXaggItem 3 2 2 10 4" xfId="30996"/>
    <cellStyle name="SAPBEXaggItem 3 2 2 10 5" xfId="30997"/>
    <cellStyle name="SAPBEXaggItem 3 2 2 11" xfId="30998"/>
    <cellStyle name="SAPBEXaggItem 3 2 2 11 2" xfId="30999"/>
    <cellStyle name="SAPBEXaggItem 3 2 2 11 3" xfId="31000"/>
    <cellStyle name="SAPBEXaggItem 3 2 2 12" xfId="31001"/>
    <cellStyle name="SAPBEXaggItem 3 2 2 2" xfId="3247"/>
    <cellStyle name="SAPBEXaggItem 3 2 2 2 2" xfId="3248"/>
    <cellStyle name="SAPBEXaggItem 3 2 2 2 2 2" xfId="3249"/>
    <cellStyle name="SAPBEXaggItem 3 2 2 2 2 2 2" xfId="31002"/>
    <cellStyle name="SAPBEXaggItem 3 2 2 2 2 2 2 2" xfId="31003"/>
    <cellStyle name="SAPBEXaggItem 3 2 2 2 2 2 2 2 2" xfId="31004"/>
    <cellStyle name="SAPBEXaggItem 3 2 2 2 2 2 2 3" xfId="31005"/>
    <cellStyle name="SAPBEXaggItem 3 2 2 2 2 2 3" xfId="31006"/>
    <cellStyle name="SAPBEXaggItem 3 2 2 2 2 2 3 2" xfId="31007"/>
    <cellStyle name="SAPBEXaggItem 3 2 2 2 2 2 3 3" xfId="31008"/>
    <cellStyle name="SAPBEXaggItem 3 2 2 2 2 2 4" xfId="31009"/>
    <cellStyle name="SAPBEXaggItem 3 2 2 2 2 2 4 2" xfId="31010"/>
    <cellStyle name="SAPBEXaggItem 3 2 2 2 2 2 4 3" xfId="31011"/>
    <cellStyle name="SAPBEXaggItem 3 2 2 2 2 2 5" xfId="31012"/>
    <cellStyle name="SAPBEXaggItem 3 2 2 2 2 2 5 2" xfId="31013"/>
    <cellStyle name="SAPBEXaggItem 3 2 2 2 2 2 6" xfId="31014"/>
    <cellStyle name="SAPBEXaggItem 3 2 2 2 2 2 7" xfId="31015"/>
    <cellStyle name="SAPBEXaggItem 3 2 2 2 2 2 8" xfId="31016"/>
    <cellStyle name="SAPBEXaggItem 3 2 2 2 2 2 9" xfId="31017"/>
    <cellStyle name="SAPBEXaggItem 3 2 2 2 2 3" xfId="31018"/>
    <cellStyle name="SAPBEXaggItem 3 2 2 2 2 3 2" xfId="31019"/>
    <cellStyle name="SAPBEXaggItem 3 2 2 2 2 3 2 2" xfId="31020"/>
    <cellStyle name="SAPBEXaggItem 3 2 2 2 2 3 3" xfId="31021"/>
    <cellStyle name="SAPBEXaggItem 3 2 2 2 2 4" xfId="31022"/>
    <cellStyle name="SAPBEXaggItem 3 2 2 2 2 4 2" xfId="31023"/>
    <cellStyle name="SAPBEXaggItem 3 2 2 2 2 4 3" xfId="31024"/>
    <cellStyle name="SAPBEXaggItem 3 2 2 2 2 5" xfId="31025"/>
    <cellStyle name="SAPBEXaggItem 3 2 2 2 2 6" xfId="31026"/>
    <cellStyle name="SAPBEXaggItem 3 2 2 2 3" xfId="3250"/>
    <cellStyle name="SAPBEXaggItem 3 2 2 2 3 2" xfId="31027"/>
    <cellStyle name="SAPBEXaggItem 3 2 2 2 3 2 2" xfId="31028"/>
    <cellStyle name="SAPBEXaggItem 3 2 2 2 3 2 2 2" xfId="31029"/>
    <cellStyle name="SAPBEXaggItem 3 2 2 2 3 2 3" xfId="31030"/>
    <cellStyle name="SAPBEXaggItem 3 2 2 2 3 3" xfId="31031"/>
    <cellStyle name="SAPBEXaggItem 3 2 2 2 3 3 2" xfId="31032"/>
    <cellStyle name="SAPBEXaggItem 3 2 2 2 3 3 3" xfId="31033"/>
    <cellStyle name="SAPBEXaggItem 3 2 2 2 3 4" xfId="31034"/>
    <cellStyle name="SAPBEXaggItem 3 2 2 2 3 4 2" xfId="31035"/>
    <cellStyle name="SAPBEXaggItem 3 2 2 2 3 4 3" xfId="31036"/>
    <cellStyle name="SAPBEXaggItem 3 2 2 2 3 5" xfId="31037"/>
    <cellStyle name="SAPBEXaggItem 3 2 2 2 3 5 2" xfId="31038"/>
    <cellStyle name="SAPBEXaggItem 3 2 2 2 3 5 3" xfId="31039"/>
    <cellStyle name="SAPBEXaggItem 3 2 2 2 3 6" xfId="31040"/>
    <cellStyle name="SAPBEXaggItem 3 2 2 2 3 6 2" xfId="31041"/>
    <cellStyle name="SAPBEXaggItem 3 2 2 2 3 7" xfId="31042"/>
    <cellStyle name="SAPBEXaggItem 3 2 2 2 3 8" xfId="31043"/>
    <cellStyle name="SAPBEXaggItem 3 2 2 2 3 9" xfId="31044"/>
    <cellStyle name="SAPBEXaggItem 3 2 2 2 4" xfId="3251"/>
    <cellStyle name="SAPBEXaggItem 3 2 2 2 4 2" xfId="31045"/>
    <cellStyle name="SAPBEXaggItem 3 2 2 2 4 2 2" xfId="31046"/>
    <cellStyle name="SAPBEXaggItem 3 2 2 2 4 3" xfId="31047"/>
    <cellStyle name="SAPBEXaggItem 3 2 2 2 5" xfId="31048"/>
    <cellStyle name="SAPBEXaggItem 3 2 2 2 5 2" xfId="31049"/>
    <cellStyle name="SAPBEXaggItem 3 2 2 2 5 3" xfId="31050"/>
    <cellStyle name="SAPBEXaggItem 3 2 2 2 6" xfId="31051"/>
    <cellStyle name="SAPBEXaggItem 3 2 2 3" xfId="3252"/>
    <cellStyle name="SAPBEXaggItem 3 2 2 3 2" xfId="3253"/>
    <cellStyle name="SAPBEXaggItem 3 2 2 3 2 2" xfId="31052"/>
    <cellStyle name="SAPBEXaggItem 3 2 2 3 2 2 2" xfId="31053"/>
    <cellStyle name="SAPBEXaggItem 3 2 2 3 2 2 2 2" xfId="31054"/>
    <cellStyle name="SAPBEXaggItem 3 2 2 3 2 2 3" xfId="31055"/>
    <cellStyle name="SAPBEXaggItem 3 2 2 3 2 3" xfId="31056"/>
    <cellStyle name="SAPBEXaggItem 3 2 2 3 2 3 2" xfId="31057"/>
    <cellStyle name="SAPBEXaggItem 3 2 2 3 2 3 2 2" xfId="31058"/>
    <cellStyle name="SAPBEXaggItem 3 2 2 3 2 3 3" xfId="31059"/>
    <cellStyle name="SAPBEXaggItem 3 2 2 3 2 4" xfId="31060"/>
    <cellStyle name="SAPBEXaggItem 3 2 2 3 2 4 2" xfId="31061"/>
    <cellStyle name="SAPBEXaggItem 3 2 2 3 2 4 3" xfId="31062"/>
    <cellStyle name="SAPBEXaggItem 3 2 2 3 2 5" xfId="31063"/>
    <cellStyle name="SAPBEXaggItem 3 2 2 3 2 5 2" xfId="31064"/>
    <cellStyle name="SAPBEXaggItem 3 2 2 3 2 6" xfId="31065"/>
    <cellStyle name="SAPBEXaggItem 3 2 2 3 2 7" xfId="31066"/>
    <cellStyle name="SAPBEXaggItem 3 2 2 3 2 8" xfId="31067"/>
    <cellStyle name="SAPBEXaggItem 3 2 2 3 2 9" xfId="31068"/>
    <cellStyle name="SAPBEXaggItem 3 2 2 3 3" xfId="3254"/>
    <cellStyle name="SAPBEXaggItem 3 2 2 3 3 2" xfId="31069"/>
    <cellStyle name="SAPBEXaggItem 3 2 2 3 3 2 2" xfId="31070"/>
    <cellStyle name="SAPBEXaggItem 3 2 2 3 3 3" xfId="31071"/>
    <cellStyle name="SAPBEXaggItem 3 2 2 3 4" xfId="3255"/>
    <cellStyle name="SAPBEXaggItem 3 2 2 3 4 2" xfId="31072"/>
    <cellStyle name="SAPBEXaggItem 3 2 2 3 4 3" xfId="31073"/>
    <cellStyle name="SAPBEXaggItem 3 2 2 3 5" xfId="31074"/>
    <cellStyle name="SAPBEXaggItem 3 2 2 3 6" xfId="31075"/>
    <cellStyle name="SAPBEXaggItem 3 2 2 4" xfId="3256"/>
    <cellStyle name="SAPBEXaggItem 3 2 2 4 10" xfId="31076"/>
    <cellStyle name="SAPBEXaggItem 3 2 2 4 11" xfId="31077"/>
    <cellStyle name="SAPBEXaggItem 3 2 2 4 2" xfId="3257"/>
    <cellStyle name="SAPBEXaggItem 3 2 2 4 2 10" xfId="31078"/>
    <cellStyle name="SAPBEXaggItem 3 2 2 4 2 2" xfId="3258"/>
    <cellStyle name="SAPBEXaggItem 3 2 2 4 2 2 2" xfId="31079"/>
    <cellStyle name="SAPBEXaggItem 3 2 2 4 2 2 2 2" xfId="31080"/>
    <cellStyle name="SAPBEXaggItem 3 2 2 4 2 2 3" xfId="31081"/>
    <cellStyle name="SAPBEXaggItem 3 2 2 4 2 3" xfId="31082"/>
    <cellStyle name="SAPBEXaggItem 3 2 2 4 2 3 2" xfId="31083"/>
    <cellStyle name="SAPBEXaggItem 3 2 2 4 2 3 2 2" xfId="31084"/>
    <cellStyle name="SAPBEXaggItem 3 2 2 4 2 3 3" xfId="31085"/>
    <cellStyle name="SAPBEXaggItem 3 2 2 4 2 4" xfId="31086"/>
    <cellStyle name="SAPBEXaggItem 3 2 2 4 2 4 2" xfId="31087"/>
    <cellStyle name="SAPBEXaggItem 3 2 2 4 2 4 3" xfId="31088"/>
    <cellStyle name="SAPBEXaggItem 3 2 2 4 2 5" xfId="31089"/>
    <cellStyle name="SAPBEXaggItem 3 2 2 4 2 5 2" xfId="31090"/>
    <cellStyle name="SAPBEXaggItem 3 2 2 4 2 5 3" xfId="31091"/>
    <cellStyle name="SAPBEXaggItem 3 2 2 4 2 6" xfId="31092"/>
    <cellStyle name="SAPBEXaggItem 3 2 2 4 2 6 2" xfId="31093"/>
    <cellStyle name="SAPBEXaggItem 3 2 2 4 2 7" xfId="31094"/>
    <cellStyle name="SAPBEXaggItem 3 2 2 4 2 8" xfId="31095"/>
    <cellStyle name="SAPBEXaggItem 3 2 2 4 2 9" xfId="31096"/>
    <cellStyle name="SAPBEXaggItem 3 2 2 4 3" xfId="3259"/>
    <cellStyle name="SAPBEXaggItem 3 2 2 4 3 2" xfId="31097"/>
    <cellStyle name="SAPBEXaggItem 3 2 2 4 3 2 2" xfId="31098"/>
    <cellStyle name="SAPBEXaggItem 3 2 2 4 3 3" xfId="31099"/>
    <cellStyle name="SAPBEXaggItem 3 2 2 4 4" xfId="31100"/>
    <cellStyle name="SAPBEXaggItem 3 2 2 4 4 2" xfId="31101"/>
    <cellStyle name="SAPBEXaggItem 3 2 2 4 4 2 2" xfId="31102"/>
    <cellStyle name="SAPBEXaggItem 3 2 2 4 4 3" xfId="31103"/>
    <cellStyle name="SAPBEXaggItem 3 2 2 4 5" xfId="31104"/>
    <cellStyle name="SAPBEXaggItem 3 2 2 4 5 2" xfId="31105"/>
    <cellStyle name="SAPBEXaggItem 3 2 2 4 5 3" xfId="31106"/>
    <cellStyle name="SAPBEXaggItem 3 2 2 4 6" xfId="31107"/>
    <cellStyle name="SAPBEXaggItem 3 2 2 4 6 2" xfId="31108"/>
    <cellStyle name="SAPBEXaggItem 3 2 2 4 6 3" xfId="31109"/>
    <cellStyle name="SAPBEXaggItem 3 2 2 4 7" xfId="31110"/>
    <cellStyle name="SAPBEXaggItem 3 2 2 4 7 2" xfId="31111"/>
    <cellStyle name="SAPBEXaggItem 3 2 2 4 8" xfId="31112"/>
    <cellStyle name="SAPBEXaggItem 3 2 2 4 9" xfId="31113"/>
    <cellStyle name="SAPBEXaggItem 3 2 2 5" xfId="3260"/>
    <cellStyle name="SAPBEXaggItem 3 2 2 5 10" xfId="31114"/>
    <cellStyle name="SAPBEXaggItem 3 2 2 5 11" xfId="31115"/>
    <cellStyle name="SAPBEXaggItem 3 2 2 5 2" xfId="3261"/>
    <cellStyle name="SAPBEXaggItem 3 2 2 5 2 10" xfId="31116"/>
    <cellStyle name="SAPBEXaggItem 3 2 2 5 2 2" xfId="3262"/>
    <cellStyle name="SAPBEXaggItem 3 2 2 5 2 2 2" xfId="31117"/>
    <cellStyle name="SAPBEXaggItem 3 2 2 5 2 2 2 2" xfId="31118"/>
    <cellStyle name="SAPBEXaggItem 3 2 2 5 2 2 3" xfId="31119"/>
    <cellStyle name="SAPBEXaggItem 3 2 2 5 2 3" xfId="3263"/>
    <cellStyle name="SAPBEXaggItem 3 2 2 5 2 3 2" xfId="31120"/>
    <cellStyle name="SAPBEXaggItem 3 2 2 5 2 3 2 2" xfId="31121"/>
    <cellStyle name="SAPBEXaggItem 3 2 2 5 2 3 3" xfId="31122"/>
    <cellStyle name="SAPBEXaggItem 3 2 2 5 2 4" xfId="31123"/>
    <cellStyle name="SAPBEXaggItem 3 2 2 5 2 4 2" xfId="31124"/>
    <cellStyle name="SAPBEXaggItem 3 2 2 5 2 4 3" xfId="31125"/>
    <cellStyle name="SAPBEXaggItem 3 2 2 5 2 5" xfId="31126"/>
    <cellStyle name="SAPBEXaggItem 3 2 2 5 2 5 2" xfId="31127"/>
    <cellStyle name="SAPBEXaggItem 3 2 2 5 2 5 3" xfId="31128"/>
    <cellStyle name="SAPBEXaggItem 3 2 2 5 2 6" xfId="31129"/>
    <cellStyle name="SAPBEXaggItem 3 2 2 5 2 6 2" xfId="31130"/>
    <cellStyle name="SAPBEXaggItem 3 2 2 5 2 6 3" xfId="31131"/>
    <cellStyle name="SAPBEXaggItem 3 2 2 5 2 7" xfId="31132"/>
    <cellStyle name="SAPBEXaggItem 3 2 2 5 2 7 2" xfId="31133"/>
    <cellStyle name="SAPBEXaggItem 3 2 2 5 2 8" xfId="31134"/>
    <cellStyle name="SAPBEXaggItem 3 2 2 5 2 9" xfId="31135"/>
    <cellStyle name="SAPBEXaggItem 3 2 2 5 3" xfId="3264"/>
    <cellStyle name="SAPBEXaggItem 3 2 2 5 3 2" xfId="31136"/>
    <cellStyle name="SAPBEXaggItem 3 2 2 5 3 2 2" xfId="31137"/>
    <cellStyle name="SAPBEXaggItem 3 2 2 5 3 3" xfId="31138"/>
    <cellStyle name="SAPBEXaggItem 3 2 2 5 4" xfId="3265"/>
    <cellStyle name="SAPBEXaggItem 3 2 2 5 4 2" xfId="31139"/>
    <cellStyle name="SAPBEXaggItem 3 2 2 5 4 2 2" xfId="31140"/>
    <cellStyle name="SAPBEXaggItem 3 2 2 5 4 3" xfId="31141"/>
    <cellStyle name="SAPBEXaggItem 3 2 2 5 5" xfId="31142"/>
    <cellStyle name="SAPBEXaggItem 3 2 2 5 5 2" xfId="31143"/>
    <cellStyle name="SAPBEXaggItem 3 2 2 5 5 3" xfId="31144"/>
    <cellStyle name="SAPBEXaggItem 3 2 2 5 6" xfId="31145"/>
    <cellStyle name="SAPBEXaggItem 3 2 2 5 6 2" xfId="31146"/>
    <cellStyle name="SAPBEXaggItem 3 2 2 5 6 3" xfId="31147"/>
    <cellStyle name="SAPBEXaggItem 3 2 2 5 7" xfId="31148"/>
    <cellStyle name="SAPBEXaggItem 3 2 2 5 7 2" xfId="31149"/>
    <cellStyle name="SAPBEXaggItem 3 2 2 5 7 3" xfId="31150"/>
    <cellStyle name="SAPBEXaggItem 3 2 2 5 8" xfId="31151"/>
    <cellStyle name="SAPBEXaggItem 3 2 2 5 8 2" xfId="31152"/>
    <cellStyle name="SAPBEXaggItem 3 2 2 5 9" xfId="31153"/>
    <cellStyle name="SAPBEXaggItem 3 2 2 6" xfId="3266"/>
    <cellStyle name="SAPBEXaggItem 3 2 2 6 2" xfId="3267"/>
    <cellStyle name="SAPBEXaggItem 3 2 2 6 2 2" xfId="3268"/>
    <cellStyle name="SAPBEXaggItem 3 2 2 6 2 2 2" xfId="31154"/>
    <cellStyle name="SAPBEXaggItem 3 2 2 6 2 2 3" xfId="31155"/>
    <cellStyle name="SAPBEXaggItem 3 2 2 6 2 3" xfId="3269"/>
    <cellStyle name="SAPBEXaggItem 3 2 2 6 2 3 2" xfId="31156"/>
    <cellStyle name="SAPBEXaggItem 3 2 2 6 2 3 3" xfId="31157"/>
    <cellStyle name="SAPBEXaggItem 3 2 2 6 2 4" xfId="31158"/>
    <cellStyle name="SAPBEXaggItem 3 2 2 6 2 5" xfId="31159"/>
    <cellStyle name="SAPBEXaggItem 3 2 2 6 3" xfId="3270"/>
    <cellStyle name="SAPBEXaggItem 3 2 2 6 3 2" xfId="31160"/>
    <cellStyle name="SAPBEXaggItem 3 2 2 6 3 3" xfId="31161"/>
    <cellStyle name="SAPBEXaggItem 3 2 2 6 4" xfId="3271"/>
    <cellStyle name="SAPBEXaggItem 3 2 2 6 4 2" xfId="31162"/>
    <cellStyle name="SAPBEXaggItem 3 2 2 6 4 3" xfId="31163"/>
    <cellStyle name="SAPBEXaggItem 3 2 2 6 5" xfId="31164"/>
    <cellStyle name="SAPBEXaggItem 3 2 2 6 5 2" xfId="31165"/>
    <cellStyle name="SAPBEXaggItem 3 2 2 6 6" xfId="31166"/>
    <cellStyle name="SAPBEXaggItem 3 2 2 6 7" xfId="31167"/>
    <cellStyle name="SAPBEXaggItem 3 2 2 7" xfId="3272"/>
    <cellStyle name="SAPBEXaggItem 3 2 2 7 2" xfId="3273"/>
    <cellStyle name="SAPBEXaggItem 3 2 2 7 2 2" xfId="3274"/>
    <cellStyle name="SAPBEXaggItem 3 2 2 7 2 2 2" xfId="31168"/>
    <cellStyle name="SAPBEXaggItem 3 2 2 7 2 2 3" xfId="31169"/>
    <cellStyle name="SAPBEXaggItem 3 2 2 7 2 3" xfId="3275"/>
    <cellStyle name="SAPBEXaggItem 3 2 2 7 2 3 2" xfId="31170"/>
    <cellStyle name="SAPBEXaggItem 3 2 2 7 2 3 3" xfId="31171"/>
    <cellStyle name="SAPBEXaggItem 3 2 2 7 2 4" xfId="31172"/>
    <cellStyle name="SAPBEXaggItem 3 2 2 7 2 5" xfId="31173"/>
    <cellStyle name="SAPBEXaggItem 3 2 2 7 3" xfId="3276"/>
    <cellStyle name="SAPBEXaggItem 3 2 2 7 3 2" xfId="31174"/>
    <cellStyle name="SAPBEXaggItem 3 2 2 7 3 3" xfId="31175"/>
    <cellStyle name="SAPBEXaggItem 3 2 2 7 4" xfId="3277"/>
    <cellStyle name="SAPBEXaggItem 3 2 2 7 4 2" xfId="31176"/>
    <cellStyle name="SAPBEXaggItem 3 2 2 7 4 3" xfId="31177"/>
    <cellStyle name="SAPBEXaggItem 3 2 2 7 5" xfId="31178"/>
    <cellStyle name="SAPBEXaggItem 3 2 2 7 6" xfId="31179"/>
    <cellStyle name="SAPBEXaggItem 3 2 2 8" xfId="3278"/>
    <cellStyle name="SAPBEXaggItem 3 2 2 8 2" xfId="3279"/>
    <cellStyle name="SAPBEXaggItem 3 2 2 8 2 2" xfId="31180"/>
    <cellStyle name="SAPBEXaggItem 3 2 2 8 2 3" xfId="31181"/>
    <cellStyle name="SAPBEXaggItem 3 2 2 8 3" xfId="3280"/>
    <cellStyle name="SAPBEXaggItem 3 2 2 8 3 2" xfId="31182"/>
    <cellStyle name="SAPBEXaggItem 3 2 2 8 3 3" xfId="31183"/>
    <cellStyle name="SAPBEXaggItem 3 2 2 8 4" xfId="31184"/>
    <cellStyle name="SAPBEXaggItem 3 2 2 8 5" xfId="31185"/>
    <cellStyle name="SAPBEXaggItem 3 2 2 9" xfId="3281"/>
    <cellStyle name="SAPBEXaggItem 3 2 2 9 2" xfId="3282"/>
    <cellStyle name="SAPBEXaggItem 3 2 2 9 2 2" xfId="31186"/>
    <cellStyle name="SAPBEXaggItem 3 2 2 9 2 3" xfId="31187"/>
    <cellStyle name="SAPBEXaggItem 3 2 2 9 3" xfId="3283"/>
    <cellStyle name="SAPBEXaggItem 3 2 2 9 3 2" xfId="31188"/>
    <cellStyle name="SAPBEXaggItem 3 2 2 9 3 3" xfId="31189"/>
    <cellStyle name="SAPBEXaggItem 3 2 2 9 4" xfId="31190"/>
    <cellStyle name="SAPBEXaggItem 3 2 2 9 5" xfId="31191"/>
    <cellStyle name="SAPBEXaggItem 3 2 3" xfId="3284"/>
    <cellStyle name="SAPBEXaggItem 3 2 3 10" xfId="3285"/>
    <cellStyle name="SAPBEXaggItem 3 2 3 10 2" xfId="3286"/>
    <cellStyle name="SAPBEXaggItem 3 2 3 10 2 2" xfId="31192"/>
    <cellStyle name="SAPBEXaggItem 3 2 3 10 2 3" xfId="31193"/>
    <cellStyle name="SAPBEXaggItem 3 2 3 10 3" xfId="3287"/>
    <cellStyle name="SAPBEXaggItem 3 2 3 10 3 2" xfId="31194"/>
    <cellStyle name="SAPBEXaggItem 3 2 3 10 3 3" xfId="31195"/>
    <cellStyle name="SAPBEXaggItem 3 2 3 10 4" xfId="31196"/>
    <cellStyle name="SAPBEXaggItem 3 2 3 10 5" xfId="31197"/>
    <cellStyle name="SAPBEXaggItem 3 2 3 11" xfId="31198"/>
    <cellStyle name="SAPBEXaggItem 3 2 3 11 2" xfId="31199"/>
    <cellStyle name="SAPBEXaggItem 3 2 3 11 3" xfId="31200"/>
    <cellStyle name="SAPBEXaggItem 3 2 3 12" xfId="31201"/>
    <cellStyle name="SAPBEXaggItem 3 2 3 2" xfId="3288"/>
    <cellStyle name="SAPBEXaggItem 3 2 3 2 2" xfId="3289"/>
    <cellStyle name="SAPBEXaggItem 3 2 3 2 2 2" xfId="3290"/>
    <cellStyle name="SAPBEXaggItem 3 2 3 2 2 2 2" xfId="31202"/>
    <cellStyle name="SAPBEXaggItem 3 2 3 2 2 2 2 2" xfId="31203"/>
    <cellStyle name="SAPBEXaggItem 3 2 3 2 2 2 2 2 2" xfId="31204"/>
    <cellStyle name="SAPBEXaggItem 3 2 3 2 2 2 2 3" xfId="31205"/>
    <cellStyle name="SAPBEXaggItem 3 2 3 2 2 2 3" xfId="31206"/>
    <cellStyle name="SAPBEXaggItem 3 2 3 2 2 2 3 2" xfId="31207"/>
    <cellStyle name="SAPBEXaggItem 3 2 3 2 2 2 3 3" xfId="31208"/>
    <cellStyle name="SAPBEXaggItem 3 2 3 2 2 2 4" xfId="31209"/>
    <cellStyle name="SAPBEXaggItem 3 2 3 2 2 2 4 2" xfId="31210"/>
    <cellStyle name="SAPBEXaggItem 3 2 3 2 2 2 4 3" xfId="31211"/>
    <cellStyle name="SAPBEXaggItem 3 2 3 2 2 2 5" xfId="31212"/>
    <cellStyle name="SAPBEXaggItem 3 2 3 2 2 2 5 2" xfId="31213"/>
    <cellStyle name="SAPBEXaggItem 3 2 3 2 2 2 6" xfId="31214"/>
    <cellStyle name="SAPBEXaggItem 3 2 3 2 2 2 7" xfId="31215"/>
    <cellStyle name="SAPBEXaggItem 3 2 3 2 2 2 8" xfId="31216"/>
    <cellStyle name="SAPBEXaggItem 3 2 3 2 2 2 9" xfId="31217"/>
    <cellStyle name="SAPBEXaggItem 3 2 3 2 2 3" xfId="31218"/>
    <cellStyle name="SAPBEXaggItem 3 2 3 2 2 3 2" xfId="31219"/>
    <cellStyle name="SAPBEXaggItem 3 2 3 2 2 3 2 2" xfId="31220"/>
    <cellStyle name="SAPBEXaggItem 3 2 3 2 2 3 3" xfId="31221"/>
    <cellStyle name="SAPBEXaggItem 3 2 3 2 2 4" xfId="31222"/>
    <cellStyle name="SAPBEXaggItem 3 2 3 2 2 4 2" xfId="31223"/>
    <cellStyle name="SAPBEXaggItem 3 2 3 2 2 4 3" xfId="31224"/>
    <cellStyle name="SAPBEXaggItem 3 2 3 2 2 5" xfId="31225"/>
    <cellStyle name="SAPBEXaggItem 3 2 3 2 2 6" xfId="31226"/>
    <cellStyle name="SAPBEXaggItem 3 2 3 2 3" xfId="3291"/>
    <cellStyle name="SAPBEXaggItem 3 2 3 2 3 2" xfId="31227"/>
    <cellStyle name="SAPBEXaggItem 3 2 3 2 3 2 2" xfId="31228"/>
    <cellStyle name="SAPBEXaggItem 3 2 3 2 3 2 2 2" xfId="31229"/>
    <cellStyle name="SAPBEXaggItem 3 2 3 2 3 2 3" xfId="31230"/>
    <cellStyle name="SAPBEXaggItem 3 2 3 2 3 3" xfId="31231"/>
    <cellStyle name="SAPBEXaggItem 3 2 3 2 3 3 2" xfId="31232"/>
    <cellStyle name="SAPBEXaggItem 3 2 3 2 3 3 3" xfId="31233"/>
    <cellStyle name="SAPBEXaggItem 3 2 3 2 3 4" xfId="31234"/>
    <cellStyle name="SAPBEXaggItem 3 2 3 2 3 4 2" xfId="31235"/>
    <cellStyle name="SAPBEXaggItem 3 2 3 2 3 4 3" xfId="31236"/>
    <cellStyle name="SAPBEXaggItem 3 2 3 2 3 5" xfId="31237"/>
    <cellStyle name="SAPBEXaggItem 3 2 3 2 3 5 2" xfId="31238"/>
    <cellStyle name="SAPBEXaggItem 3 2 3 2 3 5 3" xfId="31239"/>
    <cellStyle name="SAPBEXaggItem 3 2 3 2 3 6" xfId="31240"/>
    <cellStyle name="SAPBEXaggItem 3 2 3 2 3 6 2" xfId="31241"/>
    <cellStyle name="SAPBEXaggItem 3 2 3 2 3 7" xfId="31242"/>
    <cellStyle name="SAPBEXaggItem 3 2 3 2 3 8" xfId="31243"/>
    <cellStyle name="SAPBEXaggItem 3 2 3 2 3 9" xfId="31244"/>
    <cellStyle name="SAPBEXaggItem 3 2 3 2 4" xfId="3292"/>
    <cellStyle name="SAPBEXaggItem 3 2 3 2 4 2" xfId="31245"/>
    <cellStyle name="SAPBEXaggItem 3 2 3 2 4 2 2" xfId="31246"/>
    <cellStyle name="SAPBEXaggItem 3 2 3 2 4 3" xfId="31247"/>
    <cellStyle name="SAPBEXaggItem 3 2 3 2 5" xfId="31248"/>
    <cellStyle name="SAPBEXaggItem 3 2 3 2 5 2" xfId="31249"/>
    <cellStyle name="SAPBEXaggItem 3 2 3 2 5 3" xfId="31250"/>
    <cellStyle name="SAPBEXaggItem 3 2 3 2 6" xfId="31251"/>
    <cellStyle name="SAPBEXaggItem 3 2 3 3" xfId="3293"/>
    <cellStyle name="SAPBEXaggItem 3 2 3 3 2" xfId="3294"/>
    <cellStyle name="SAPBEXaggItem 3 2 3 3 2 2" xfId="31252"/>
    <cellStyle name="SAPBEXaggItem 3 2 3 3 2 2 2" xfId="31253"/>
    <cellStyle name="SAPBEXaggItem 3 2 3 3 2 2 2 2" xfId="31254"/>
    <cellStyle name="SAPBEXaggItem 3 2 3 3 2 2 3" xfId="31255"/>
    <cellStyle name="SAPBEXaggItem 3 2 3 3 2 3" xfId="31256"/>
    <cellStyle name="SAPBEXaggItem 3 2 3 3 2 3 2" xfId="31257"/>
    <cellStyle name="SAPBEXaggItem 3 2 3 3 2 3 2 2" xfId="31258"/>
    <cellStyle name="SAPBEXaggItem 3 2 3 3 2 3 3" xfId="31259"/>
    <cellStyle name="SAPBEXaggItem 3 2 3 3 2 4" xfId="31260"/>
    <cellStyle name="SAPBEXaggItem 3 2 3 3 2 4 2" xfId="31261"/>
    <cellStyle name="SAPBEXaggItem 3 2 3 3 2 4 3" xfId="31262"/>
    <cellStyle name="SAPBEXaggItem 3 2 3 3 2 5" xfId="31263"/>
    <cellStyle name="SAPBEXaggItem 3 2 3 3 2 5 2" xfId="31264"/>
    <cellStyle name="SAPBEXaggItem 3 2 3 3 2 6" xfId="31265"/>
    <cellStyle name="SAPBEXaggItem 3 2 3 3 2 7" xfId="31266"/>
    <cellStyle name="SAPBEXaggItem 3 2 3 3 2 8" xfId="31267"/>
    <cellStyle name="SAPBEXaggItem 3 2 3 3 2 9" xfId="31268"/>
    <cellStyle name="SAPBEXaggItem 3 2 3 3 3" xfId="3295"/>
    <cellStyle name="SAPBEXaggItem 3 2 3 3 3 2" xfId="31269"/>
    <cellStyle name="SAPBEXaggItem 3 2 3 3 3 2 2" xfId="31270"/>
    <cellStyle name="SAPBEXaggItem 3 2 3 3 3 3" xfId="31271"/>
    <cellStyle name="SAPBEXaggItem 3 2 3 3 4" xfId="3296"/>
    <cellStyle name="SAPBEXaggItem 3 2 3 3 4 2" xfId="31272"/>
    <cellStyle name="SAPBEXaggItem 3 2 3 3 4 3" xfId="31273"/>
    <cellStyle name="SAPBEXaggItem 3 2 3 3 5" xfId="31274"/>
    <cellStyle name="SAPBEXaggItem 3 2 3 3 6" xfId="31275"/>
    <cellStyle name="SAPBEXaggItem 3 2 3 4" xfId="3297"/>
    <cellStyle name="SAPBEXaggItem 3 2 3 4 10" xfId="31276"/>
    <cellStyle name="SAPBEXaggItem 3 2 3 4 11" xfId="31277"/>
    <cellStyle name="SAPBEXaggItem 3 2 3 4 2" xfId="3298"/>
    <cellStyle name="SAPBEXaggItem 3 2 3 4 2 10" xfId="31278"/>
    <cellStyle name="SAPBEXaggItem 3 2 3 4 2 2" xfId="3299"/>
    <cellStyle name="SAPBEXaggItem 3 2 3 4 2 2 2" xfId="31279"/>
    <cellStyle name="SAPBEXaggItem 3 2 3 4 2 2 2 2" xfId="31280"/>
    <cellStyle name="SAPBEXaggItem 3 2 3 4 2 2 3" xfId="31281"/>
    <cellStyle name="SAPBEXaggItem 3 2 3 4 2 3" xfId="31282"/>
    <cellStyle name="SAPBEXaggItem 3 2 3 4 2 3 2" xfId="31283"/>
    <cellStyle name="SAPBEXaggItem 3 2 3 4 2 3 2 2" xfId="31284"/>
    <cellStyle name="SAPBEXaggItem 3 2 3 4 2 3 3" xfId="31285"/>
    <cellStyle name="SAPBEXaggItem 3 2 3 4 2 4" xfId="31286"/>
    <cellStyle name="SAPBEXaggItem 3 2 3 4 2 4 2" xfId="31287"/>
    <cellStyle name="SAPBEXaggItem 3 2 3 4 2 4 3" xfId="31288"/>
    <cellStyle name="SAPBEXaggItem 3 2 3 4 2 5" xfId="31289"/>
    <cellStyle name="SAPBEXaggItem 3 2 3 4 2 5 2" xfId="31290"/>
    <cellStyle name="SAPBEXaggItem 3 2 3 4 2 5 3" xfId="31291"/>
    <cellStyle name="SAPBEXaggItem 3 2 3 4 2 6" xfId="31292"/>
    <cellStyle name="SAPBEXaggItem 3 2 3 4 2 6 2" xfId="31293"/>
    <cellStyle name="SAPBEXaggItem 3 2 3 4 2 7" xfId="31294"/>
    <cellStyle name="SAPBEXaggItem 3 2 3 4 2 8" xfId="31295"/>
    <cellStyle name="SAPBEXaggItem 3 2 3 4 2 9" xfId="31296"/>
    <cellStyle name="SAPBEXaggItem 3 2 3 4 3" xfId="3300"/>
    <cellStyle name="SAPBEXaggItem 3 2 3 4 3 2" xfId="31297"/>
    <cellStyle name="SAPBEXaggItem 3 2 3 4 3 2 2" xfId="31298"/>
    <cellStyle name="SAPBEXaggItem 3 2 3 4 3 3" xfId="31299"/>
    <cellStyle name="SAPBEXaggItem 3 2 3 4 4" xfId="31300"/>
    <cellStyle name="SAPBEXaggItem 3 2 3 4 4 2" xfId="31301"/>
    <cellStyle name="SAPBEXaggItem 3 2 3 4 4 2 2" xfId="31302"/>
    <cellStyle name="SAPBEXaggItem 3 2 3 4 4 3" xfId="31303"/>
    <cellStyle name="SAPBEXaggItem 3 2 3 4 5" xfId="31304"/>
    <cellStyle name="SAPBEXaggItem 3 2 3 4 5 2" xfId="31305"/>
    <cellStyle name="SAPBEXaggItem 3 2 3 4 5 3" xfId="31306"/>
    <cellStyle name="SAPBEXaggItem 3 2 3 4 6" xfId="31307"/>
    <cellStyle name="SAPBEXaggItem 3 2 3 4 6 2" xfId="31308"/>
    <cellStyle name="SAPBEXaggItem 3 2 3 4 6 3" xfId="31309"/>
    <cellStyle name="SAPBEXaggItem 3 2 3 4 7" xfId="31310"/>
    <cellStyle name="SAPBEXaggItem 3 2 3 4 7 2" xfId="31311"/>
    <cellStyle name="SAPBEXaggItem 3 2 3 4 8" xfId="31312"/>
    <cellStyle name="SAPBEXaggItem 3 2 3 4 9" xfId="31313"/>
    <cellStyle name="SAPBEXaggItem 3 2 3 5" xfId="3301"/>
    <cellStyle name="SAPBEXaggItem 3 2 3 5 10" xfId="31314"/>
    <cellStyle name="SAPBEXaggItem 3 2 3 5 11" xfId="31315"/>
    <cellStyle name="SAPBEXaggItem 3 2 3 5 2" xfId="3302"/>
    <cellStyle name="SAPBEXaggItem 3 2 3 5 2 10" xfId="31316"/>
    <cellStyle name="SAPBEXaggItem 3 2 3 5 2 2" xfId="3303"/>
    <cellStyle name="SAPBEXaggItem 3 2 3 5 2 2 2" xfId="31317"/>
    <cellStyle name="SAPBEXaggItem 3 2 3 5 2 2 2 2" xfId="31318"/>
    <cellStyle name="SAPBEXaggItem 3 2 3 5 2 2 3" xfId="31319"/>
    <cellStyle name="SAPBEXaggItem 3 2 3 5 2 3" xfId="3304"/>
    <cellStyle name="SAPBEXaggItem 3 2 3 5 2 3 2" xfId="31320"/>
    <cellStyle name="SAPBEXaggItem 3 2 3 5 2 3 2 2" xfId="31321"/>
    <cellStyle name="SAPBEXaggItem 3 2 3 5 2 3 3" xfId="31322"/>
    <cellStyle name="SAPBEXaggItem 3 2 3 5 2 4" xfId="31323"/>
    <cellStyle name="SAPBEXaggItem 3 2 3 5 2 4 2" xfId="31324"/>
    <cellStyle name="SAPBEXaggItem 3 2 3 5 2 4 3" xfId="31325"/>
    <cellStyle name="SAPBEXaggItem 3 2 3 5 2 5" xfId="31326"/>
    <cellStyle name="SAPBEXaggItem 3 2 3 5 2 5 2" xfId="31327"/>
    <cellStyle name="SAPBEXaggItem 3 2 3 5 2 5 3" xfId="31328"/>
    <cellStyle name="SAPBEXaggItem 3 2 3 5 2 6" xfId="31329"/>
    <cellStyle name="SAPBEXaggItem 3 2 3 5 2 6 2" xfId="31330"/>
    <cellStyle name="SAPBEXaggItem 3 2 3 5 2 6 3" xfId="31331"/>
    <cellStyle name="SAPBEXaggItem 3 2 3 5 2 7" xfId="31332"/>
    <cellStyle name="SAPBEXaggItem 3 2 3 5 2 7 2" xfId="31333"/>
    <cellStyle name="SAPBEXaggItem 3 2 3 5 2 8" xfId="31334"/>
    <cellStyle name="SAPBEXaggItem 3 2 3 5 2 9" xfId="31335"/>
    <cellStyle name="SAPBEXaggItem 3 2 3 5 3" xfId="3305"/>
    <cellStyle name="SAPBEXaggItem 3 2 3 5 3 2" xfId="31336"/>
    <cellStyle name="SAPBEXaggItem 3 2 3 5 3 2 2" xfId="31337"/>
    <cellStyle name="SAPBEXaggItem 3 2 3 5 3 3" xfId="31338"/>
    <cellStyle name="SAPBEXaggItem 3 2 3 5 4" xfId="3306"/>
    <cellStyle name="SAPBEXaggItem 3 2 3 5 4 2" xfId="31339"/>
    <cellStyle name="SAPBEXaggItem 3 2 3 5 4 2 2" xfId="31340"/>
    <cellStyle name="SAPBEXaggItem 3 2 3 5 4 3" xfId="31341"/>
    <cellStyle name="SAPBEXaggItem 3 2 3 5 5" xfId="31342"/>
    <cellStyle name="SAPBEXaggItem 3 2 3 5 5 2" xfId="31343"/>
    <cellStyle name="SAPBEXaggItem 3 2 3 5 5 3" xfId="31344"/>
    <cellStyle name="SAPBEXaggItem 3 2 3 5 6" xfId="31345"/>
    <cellStyle name="SAPBEXaggItem 3 2 3 5 6 2" xfId="31346"/>
    <cellStyle name="SAPBEXaggItem 3 2 3 5 6 3" xfId="31347"/>
    <cellStyle name="SAPBEXaggItem 3 2 3 5 7" xfId="31348"/>
    <cellStyle name="SAPBEXaggItem 3 2 3 5 7 2" xfId="31349"/>
    <cellStyle name="SAPBEXaggItem 3 2 3 5 7 3" xfId="31350"/>
    <cellStyle name="SAPBEXaggItem 3 2 3 5 8" xfId="31351"/>
    <cellStyle name="SAPBEXaggItem 3 2 3 5 8 2" xfId="31352"/>
    <cellStyle name="SAPBEXaggItem 3 2 3 5 9" xfId="31353"/>
    <cellStyle name="SAPBEXaggItem 3 2 3 6" xfId="3307"/>
    <cellStyle name="SAPBEXaggItem 3 2 3 6 2" xfId="3308"/>
    <cellStyle name="SAPBEXaggItem 3 2 3 6 2 2" xfId="3309"/>
    <cellStyle name="SAPBEXaggItem 3 2 3 6 2 2 2" xfId="31354"/>
    <cellStyle name="SAPBEXaggItem 3 2 3 6 2 2 3" xfId="31355"/>
    <cellStyle name="SAPBEXaggItem 3 2 3 6 2 3" xfId="3310"/>
    <cellStyle name="SAPBEXaggItem 3 2 3 6 2 3 2" xfId="31356"/>
    <cellStyle name="SAPBEXaggItem 3 2 3 6 2 3 3" xfId="31357"/>
    <cellStyle name="SAPBEXaggItem 3 2 3 6 2 4" xfId="31358"/>
    <cellStyle name="SAPBEXaggItem 3 2 3 6 2 5" xfId="31359"/>
    <cellStyle name="SAPBEXaggItem 3 2 3 6 3" xfId="3311"/>
    <cellStyle name="SAPBEXaggItem 3 2 3 6 3 2" xfId="31360"/>
    <cellStyle name="SAPBEXaggItem 3 2 3 6 3 3" xfId="31361"/>
    <cellStyle name="SAPBEXaggItem 3 2 3 6 4" xfId="3312"/>
    <cellStyle name="SAPBEXaggItem 3 2 3 6 4 2" xfId="31362"/>
    <cellStyle name="SAPBEXaggItem 3 2 3 6 4 3" xfId="31363"/>
    <cellStyle name="SAPBEXaggItem 3 2 3 6 5" xfId="31364"/>
    <cellStyle name="SAPBEXaggItem 3 2 3 6 5 2" xfId="31365"/>
    <cellStyle name="SAPBEXaggItem 3 2 3 6 6" xfId="31366"/>
    <cellStyle name="SAPBEXaggItem 3 2 3 6 7" xfId="31367"/>
    <cellStyle name="SAPBEXaggItem 3 2 3 7" xfId="3313"/>
    <cellStyle name="SAPBEXaggItem 3 2 3 7 2" xfId="3314"/>
    <cellStyle name="SAPBEXaggItem 3 2 3 7 2 2" xfId="3315"/>
    <cellStyle name="SAPBEXaggItem 3 2 3 7 2 2 2" xfId="31368"/>
    <cellStyle name="SAPBEXaggItem 3 2 3 7 2 2 3" xfId="31369"/>
    <cellStyle name="SAPBEXaggItem 3 2 3 7 2 3" xfId="3316"/>
    <cellStyle name="SAPBEXaggItem 3 2 3 7 2 3 2" xfId="31370"/>
    <cellStyle name="SAPBEXaggItem 3 2 3 7 2 3 3" xfId="31371"/>
    <cellStyle name="SAPBEXaggItem 3 2 3 7 2 4" xfId="31372"/>
    <cellStyle name="SAPBEXaggItem 3 2 3 7 2 5" xfId="31373"/>
    <cellStyle name="SAPBEXaggItem 3 2 3 7 3" xfId="3317"/>
    <cellStyle name="SAPBEXaggItem 3 2 3 7 3 2" xfId="31374"/>
    <cellStyle name="SAPBEXaggItem 3 2 3 7 3 3" xfId="31375"/>
    <cellStyle name="SAPBEXaggItem 3 2 3 7 4" xfId="3318"/>
    <cellStyle name="SAPBEXaggItem 3 2 3 7 4 2" xfId="31376"/>
    <cellStyle name="SAPBEXaggItem 3 2 3 7 4 3" xfId="31377"/>
    <cellStyle name="SAPBEXaggItem 3 2 3 7 5" xfId="31378"/>
    <cellStyle name="SAPBEXaggItem 3 2 3 7 6" xfId="31379"/>
    <cellStyle name="SAPBEXaggItem 3 2 3 8" xfId="3319"/>
    <cellStyle name="SAPBEXaggItem 3 2 3 8 2" xfId="3320"/>
    <cellStyle name="SAPBEXaggItem 3 2 3 8 2 2" xfId="31380"/>
    <cellStyle name="SAPBEXaggItem 3 2 3 8 2 3" xfId="31381"/>
    <cellStyle name="SAPBEXaggItem 3 2 3 8 3" xfId="3321"/>
    <cellStyle name="SAPBEXaggItem 3 2 3 8 3 2" xfId="31382"/>
    <cellStyle name="SAPBEXaggItem 3 2 3 8 3 3" xfId="31383"/>
    <cellStyle name="SAPBEXaggItem 3 2 3 8 4" xfId="31384"/>
    <cellStyle name="SAPBEXaggItem 3 2 3 8 5" xfId="31385"/>
    <cellStyle name="SAPBEXaggItem 3 2 3 9" xfId="3322"/>
    <cellStyle name="SAPBEXaggItem 3 2 3 9 2" xfId="3323"/>
    <cellStyle name="SAPBEXaggItem 3 2 3 9 2 2" xfId="31386"/>
    <cellStyle name="SAPBEXaggItem 3 2 3 9 2 3" xfId="31387"/>
    <cellStyle name="SAPBEXaggItem 3 2 3 9 3" xfId="3324"/>
    <cellStyle name="SAPBEXaggItem 3 2 3 9 3 2" xfId="31388"/>
    <cellStyle name="SAPBEXaggItem 3 2 3 9 3 3" xfId="31389"/>
    <cellStyle name="SAPBEXaggItem 3 2 3 9 4" xfId="31390"/>
    <cellStyle name="SAPBEXaggItem 3 2 3 9 5" xfId="31391"/>
    <cellStyle name="SAPBEXaggItem 3 2 4" xfId="3325"/>
    <cellStyle name="SAPBEXaggItem 3 2 4 2" xfId="3326"/>
    <cellStyle name="SAPBEXaggItem 3 2 4 2 2" xfId="3327"/>
    <cellStyle name="SAPBEXaggItem 3 2 4 2 2 2" xfId="31392"/>
    <cellStyle name="SAPBEXaggItem 3 2 4 2 2 2 2" xfId="31393"/>
    <cellStyle name="SAPBEXaggItem 3 2 4 2 2 2 2 2" xfId="31394"/>
    <cellStyle name="SAPBEXaggItem 3 2 4 2 2 2 3" xfId="31395"/>
    <cellStyle name="SAPBEXaggItem 3 2 4 2 2 3" xfId="31396"/>
    <cellStyle name="SAPBEXaggItem 3 2 4 2 2 3 2" xfId="31397"/>
    <cellStyle name="SAPBEXaggItem 3 2 4 2 2 3 3" xfId="31398"/>
    <cellStyle name="SAPBEXaggItem 3 2 4 2 2 4" xfId="31399"/>
    <cellStyle name="SAPBEXaggItem 3 2 4 2 2 4 2" xfId="31400"/>
    <cellStyle name="SAPBEXaggItem 3 2 4 2 2 4 3" xfId="31401"/>
    <cellStyle name="SAPBEXaggItem 3 2 4 2 2 5" xfId="31402"/>
    <cellStyle name="SAPBEXaggItem 3 2 4 2 2 5 2" xfId="31403"/>
    <cellStyle name="SAPBEXaggItem 3 2 4 2 2 6" xfId="31404"/>
    <cellStyle name="SAPBEXaggItem 3 2 4 2 2 7" xfId="31405"/>
    <cellStyle name="SAPBEXaggItem 3 2 4 2 2 8" xfId="31406"/>
    <cellStyle name="SAPBEXaggItem 3 2 4 2 2 9" xfId="31407"/>
    <cellStyle name="SAPBEXaggItem 3 2 4 2 3" xfId="31408"/>
    <cellStyle name="SAPBEXaggItem 3 2 4 2 3 2" xfId="31409"/>
    <cellStyle name="SAPBEXaggItem 3 2 4 2 3 2 2" xfId="31410"/>
    <cellStyle name="SAPBEXaggItem 3 2 4 2 3 3" xfId="31411"/>
    <cellStyle name="SAPBEXaggItem 3 2 4 2 4" xfId="31412"/>
    <cellStyle name="SAPBEXaggItem 3 2 4 2 4 2" xfId="31413"/>
    <cellStyle name="SAPBEXaggItem 3 2 4 2 4 3" xfId="31414"/>
    <cellStyle name="SAPBEXaggItem 3 2 4 2 5" xfId="31415"/>
    <cellStyle name="SAPBEXaggItem 3 2 4 2 6" xfId="31416"/>
    <cellStyle name="SAPBEXaggItem 3 2 4 3" xfId="3328"/>
    <cellStyle name="SAPBEXaggItem 3 2 4 3 2" xfId="31417"/>
    <cellStyle name="SAPBEXaggItem 3 2 4 3 2 2" xfId="31418"/>
    <cellStyle name="SAPBEXaggItem 3 2 4 3 2 2 2" xfId="31419"/>
    <cellStyle name="SAPBEXaggItem 3 2 4 3 2 3" xfId="31420"/>
    <cellStyle name="SAPBEXaggItem 3 2 4 3 3" xfId="31421"/>
    <cellStyle name="SAPBEXaggItem 3 2 4 3 3 2" xfId="31422"/>
    <cellStyle name="SAPBEXaggItem 3 2 4 3 3 3" xfId="31423"/>
    <cellStyle name="SAPBEXaggItem 3 2 4 3 4" xfId="31424"/>
    <cellStyle name="SAPBEXaggItem 3 2 4 3 4 2" xfId="31425"/>
    <cellStyle name="SAPBEXaggItem 3 2 4 3 4 3" xfId="31426"/>
    <cellStyle name="SAPBEXaggItem 3 2 4 3 5" xfId="31427"/>
    <cellStyle name="SAPBEXaggItem 3 2 4 3 5 2" xfId="31428"/>
    <cellStyle name="SAPBEXaggItem 3 2 4 3 5 3" xfId="31429"/>
    <cellStyle name="SAPBEXaggItem 3 2 4 3 6" xfId="31430"/>
    <cellStyle name="SAPBEXaggItem 3 2 4 3 6 2" xfId="31431"/>
    <cellStyle name="SAPBEXaggItem 3 2 4 3 7" xfId="31432"/>
    <cellStyle name="SAPBEXaggItem 3 2 4 3 8" xfId="31433"/>
    <cellStyle name="SAPBEXaggItem 3 2 4 3 9" xfId="31434"/>
    <cellStyle name="SAPBEXaggItem 3 2 4 4" xfId="3329"/>
    <cellStyle name="SAPBEXaggItem 3 2 4 4 2" xfId="31435"/>
    <cellStyle name="SAPBEXaggItem 3 2 4 4 2 2" xfId="31436"/>
    <cellStyle name="SAPBEXaggItem 3 2 4 4 3" xfId="31437"/>
    <cellStyle name="SAPBEXaggItem 3 2 4 5" xfId="31438"/>
    <cellStyle name="SAPBEXaggItem 3 2 4 5 2" xfId="31439"/>
    <cellStyle name="SAPBEXaggItem 3 2 4 5 3" xfId="31440"/>
    <cellStyle name="SAPBEXaggItem 3 2 4 6" xfId="31441"/>
    <cellStyle name="SAPBEXaggItem 3 2 5" xfId="3330"/>
    <cellStyle name="SAPBEXaggItem 3 2 5 2" xfId="3331"/>
    <cellStyle name="SAPBEXaggItem 3 2 5 2 2" xfId="31442"/>
    <cellStyle name="SAPBEXaggItem 3 2 5 2 2 2" xfId="31443"/>
    <cellStyle name="SAPBEXaggItem 3 2 5 2 2 2 2" xfId="31444"/>
    <cellStyle name="SAPBEXaggItem 3 2 5 2 2 3" xfId="31445"/>
    <cellStyle name="SAPBEXaggItem 3 2 5 2 3" xfId="31446"/>
    <cellStyle name="SAPBEXaggItem 3 2 5 2 3 2" xfId="31447"/>
    <cellStyle name="SAPBEXaggItem 3 2 5 2 3 2 2" xfId="31448"/>
    <cellStyle name="SAPBEXaggItem 3 2 5 2 3 3" xfId="31449"/>
    <cellStyle name="SAPBEXaggItem 3 2 5 2 4" xfId="31450"/>
    <cellStyle name="SAPBEXaggItem 3 2 5 2 4 2" xfId="31451"/>
    <cellStyle name="SAPBEXaggItem 3 2 5 2 4 3" xfId="31452"/>
    <cellStyle name="SAPBEXaggItem 3 2 5 2 5" xfId="31453"/>
    <cellStyle name="SAPBEXaggItem 3 2 5 2 5 2" xfId="31454"/>
    <cellStyle name="SAPBEXaggItem 3 2 5 2 6" xfId="31455"/>
    <cellStyle name="SAPBEXaggItem 3 2 5 2 7" xfId="31456"/>
    <cellStyle name="SAPBEXaggItem 3 2 5 2 8" xfId="31457"/>
    <cellStyle name="SAPBEXaggItem 3 2 5 2 9" xfId="31458"/>
    <cellStyle name="SAPBEXaggItem 3 2 5 3" xfId="3332"/>
    <cellStyle name="SAPBEXaggItem 3 2 5 3 2" xfId="31459"/>
    <cellStyle name="SAPBEXaggItem 3 2 5 3 2 2" xfId="31460"/>
    <cellStyle name="SAPBEXaggItem 3 2 5 3 3" xfId="31461"/>
    <cellStyle name="SAPBEXaggItem 3 2 5 4" xfId="3333"/>
    <cellStyle name="SAPBEXaggItem 3 2 5 4 2" xfId="31462"/>
    <cellStyle name="SAPBEXaggItem 3 2 5 4 3" xfId="31463"/>
    <cellStyle name="SAPBEXaggItem 3 2 5 5" xfId="31464"/>
    <cellStyle name="SAPBEXaggItem 3 2 5 6" xfId="31465"/>
    <cellStyle name="SAPBEXaggItem 3 2 6" xfId="3334"/>
    <cellStyle name="SAPBEXaggItem 3 2 6 10" xfId="31466"/>
    <cellStyle name="SAPBEXaggItem 3 2 6 11" xfId="31467"/>
    <cellStyle name="SAPBEXaggItem 3 2 6 2" xfId="3335"/>
    <cellStyle name="SAPBEXaggItem 3 2 6 2 10" xfId="31468"/>
    <cellStyle name="SAPBEXaggItem 3 2 6 2 2" xfId="3336"/>
    <cellStyle name="SAPBEXaggItem 3 2 6 2 2 2" xfId="31469"/>
    <cellStyle name="SAPBEXaggItem 3 2 6 2 2 2 2" xfId="31470"/>
    <cellStyle name="SAPBEXaggItem 3 2 6 2 2 3" xfId="31471"/>
    <cellStyle name="SAPBEXaggItem 3 2 6 2 3" xfId="31472"/>
    <cellStyle name="SAPBEXaggItem 3 2 6 2 3 2" xfId="31473"/>
    <cellStyle name="SAPBEXaggItem 3 2 6 2 3 2 2" xfId="31474"/>
    <cellStyle name="SAPBEXaggItem 3 2 6 2 3 3" xfId="31475"/>
    <cellStyle name="SAPBEXaggItem 3 2 6 2 4" xfId="31476"/>
    <cellStyle name="SAPBEXaggItem 3 2 6 2 4 2" xfId="31477"/>
    <cellStyle name="SAPBEXaggItem 3 2 6 2 4 3" xfId="31478"/>
    <cellStyle name="SAPBEXaggItem 3 2 6 2 5" xfId="31479"/>
    <cellStyle name="SAPBEXaggItem 3 2 6 2 5 2" xfId="31480"/>
    <cellStyle name="SAPBEXaggItem 3 2 6 2 5 3" xfId="31481"/>
    <cellStyle name="SAPBEXaggItem 3 2 6 2 6" xfId="31482"/>
    <cellStyle name="SAPBEXaggItem 3 2 6 2 6 2" xfId="31483"/>
    <cellStyle name="SAPBEXaggItem 3 2 6 2 7" xfId="31484"/>
    <cellStyle name="SAPBEXaggItem 3 2 6 2 8" xfId="31485"/>
    <cellStyle name="SAPBEXaggItem 3 2 6 2 9" xfId="31486"/>
    <cellStyle name="SAPBEXaggItem 3 2 6 3" xfId="3337"/>
    <cellStyle name="SAPBEXaggItem 3 2 6 3 2" xfId="31487"/>
    <cellStyle name="SAPBEXaggItem 3 2 6 3 2 2" xfId="31488"/>
    <cellStyle name="SAPBEXaggItem 3 2 6 3 3" xfId="31489"/>
    <cellStyle name="SAPBEXaggItem 3 2 6 4" xfId="31490"/>
    <cellStyle name="SAPBEXaggItem 3 2 6 4 2" xfId="31491"/>
    <cellStyle name="SAPBEXaggItem 3 2 6 4 2 2" xfId="31492"/>
    <cellStyle name="SAPBEXaggItem 3 2 6 4 3" xfId="31493"/>
    <cellStyle name="SAPBEXaggItem 3 2 6 5" xfId="31494"/>
    <cellStyle name="SAPBEXaggItem 3 2 6 5 2" xfId="31495"/>
    <cellStyle name="SAPBEXaggItem 3 2 6 5 3" xfId="31496"/>
    <cellStyle name="SAPBEXaggItem 3 2 6 6" xfId="31497"/>
    <cellStyle name="SAPBEXaggItem 3 2 6 6 2" xfId="31498"/>
    <cellStyle name="SAPBEXaggItem 3 2 6 6 3" xfId="31499"/>
    <cellStyle name="SAPBEXaggItem 3 2 6 7" xfId="31500"/>
    <cellStyle name="SAPBEXaggItem 3 2 6 7 2" xfId="31501"/>
    <cellStyle name="SAPBEXaggItem 3 2 6 8" xfId="31502"/>
    <cellStyle name="SAPBEXaggItem 3 2 6 9" xfId="31503"/>
    <cellStyle name="SAPBEXaggItem 3 2 7" xfId="3338"/>
    <cellStyle name="SAPBEXaggItem 3 2 7 10" xfId="31504"/>
    <cellStyle name="SAPBEXaggItem 3 2 7 11" xfId="31505"/>
    <cellStyle name="SAPBEXaggItem 3 2 7 2" xfId="3339"/>
    <cellStyle name="SAPBEXaggItem 3 2 7 2 10" xfId="31506"/>
    <cellStyle name="SAPBEXaggItem 3 2 7 2 2" xfId="3340"/>
    <cellStyle name="SAPBEXaggItem 3 2 7 2 2 2" xfId="31507"/>
    <cellStyle name="SAPBEXaggItem 3 2 7 2 2 2 2" xfId="31508"/>
    <cellStyle name="SAPBEXaggItem 3 2 7 2 2 3" xfId="31509"/>
    <cellStyle name="SAPBEXaggItem 3 2 7 2 3" xfId="3341"/>
    <cellStyle name="SAPBEXaggItem 3 2 7 2 3 2" xfId="31510"/>
    <cellStyle name="SAPBEXaggItem 3 2 7 2 3 2 2" xfId="31511"/>
    <cellStyle name="SAPBEXaggItem 3 2 7 2 3 3" xfId="31512"/>
    <cellStyle name="SAPBEXaggItem 3 2 7 2 4" xfId="31513"/>
    <cellStyle name="SAPBEXaggItem 3 2 7 2 4 2" xfId="31514"/>
    <cellStyle name="SAPBEXaggItem 3 2 7 2 4 3" xfId="31515"/>
    <cellStyle name="SAPBEXaggItem 3 2 7 2 5" xfId="31516"/>
    <cellStyle name="SAPBEXaggItem 3 2 7 2 5 2" xfId="31517"/>
    <cellStyle name="SAPBEXaggItem 3 2 7 2 5 3" xfId="31518"/>
    <cellStyle name="SAPBEXaggItem 3 2 7 2 6" xfId="31519"/>
    <cellStyle name="SAPBEXaggItem 3 2 7 2 6 2" xfId="31520"/>
    <cellStyle name="SAPBEXaggItem 3 2 7 2 6 3" xfId="31521"/>
    <cellStyle name="SAPBEXaggItem 3 2 7 2 7" xfId="31522"/>
    <cellStyle name="SAPBEXaggItem 3 2 7 2 7 2" xfId="31523"/>
    <cellStyle name="SAPBEXaggItem 3 2 7 2 8" xfId="31524"/>
    <cellStyle name="SAPBEXaggItem 3 2 7 2 9" xfId="31525"/>
    <cellStyle name="SAPBEXaggItem 3 2 7 3" xfId="3342"/>
    <cellStyle name="SAPBEXaggItem 3 2 7 3 2" xfId="31526"/>
    <cellStyle name="SAPBEXaggItem 3 2 7 3 2 2" xfId="31527"/>
    <cellStyle name="SAPBEXaggItem 3 2 7 3 3" xfId="31528"/>
    <cellStyle name="SAPBEXaggItem 3 2 7 4" xfId="3343"/>
    <cellStyle name="SAPBEXaggItem 3 2 7 4 2" xfId="31529"/>
    <cellStyle name="SAPBEXaggItem 3 2 7 4 2 2" xfId="31530"/>
    <cellStyle name="SAPBEXaggItem 3 2 7 4 3" xfId="31531"/>
    <cellStyle name="SAPBEXaggItem 3 2 7 5" xfId="31532"/>
    <cellStyle name="SAPBEXaggItem 3 2 7 5 2" xfId="31533"/>
    <cellStyle name="SAPBEXaggItem 3 2 7 5 3" xfId="31534"/>
    <cellStyle name="SAPBEXaggItem 3 2 7 6" xfId="31535"/>
    <cellStyle name="SAPBEXaggItem 3 2 7 6 2" xfId="31536"/>
    <cellStyle name="SAPBEXaggItem 3 2 7 6 3" xfId="31537"/>
    <cellStyle name="SAPBEXaggItem 3 2 7 7" xfId="31538"/>
    <cellStyle name="SAPBEXaggItem 3 2 7 7 2" xfId="31539"/>
    <cellStyle name="SAPBEXaggItem 3 2 7 7 3" xfId="31540"/>
    <cellStyle name="SAPBEXaggItem 3 2 7 8" xfId="31541"/>
    <cellStyle name="SAPBEXaggItem 3 2 7 8 2" xfId="31542"/>
    <cellStyle name="SAPBEXaggItem 3 2 7 9" xfId="31543"/>
    <cellStyle name="SAPBEXaggItem 3 2 8" xfId="3344"/>
    <cellStyle name="SAPBEXaggItem 3 2 8 2" xfId="3345"/>
    <cellStyle name="SAPBEXaggItem 3 2 8 2 2" xfId="3346"/>
    <cellStyle name="SAPBEXaggItem 3 2 8 2 2 2" xfId="31544"/>
    <cellStyle name="SAPBEXaggItem 3 2 8 2 2 3" xfId="31545"/>
    <cellStyle name="SAPBEXaggItem 3 2 8 2 3" xfId="3347"/>
    <cellStyle name="SAPBEXaggItem 3 2 8 2 3 2" xfId="31546"/>
    <cellStyle name="SAPBEXaggItem 3 2 8 2 3 3" xfId="31547"/>
    <cellStyle name="SAPBEXaggItem 3 2 8 2 4" xfId="31548"/>
    <cellStyle name="SAPBEXaggItem 3 2 8 2 5" xfId="31549"/>
    <cellStyle name="SAPBEXaggItem 3 2 8 3" xfId="3348"/>
    <cellStyle name="SAPBEXaggItem 3 2 8 3 2" xfId="31550"/>
    <cellStyle name="SAPBEXaggItem 3 2 8 3 3" xfId="31551"/>
    <cellStyle name="SAPBEXaggItem 3 2 8 4" xfId="3349"/>
    <cellStyle name="SAPBEXaggItem 3 2 8 4 2" xfId="31552"/>
    <cellStyle name="SAPBEXaggItem 3 2 8 4 3" xfId="31553"/>
    <cellStyle name="SAPBEXaggItem 3 2 8 5" xfId="31554"/>
    <cellStyle name="SAPBEXaggItem 3 2 8 5 2" xfId="31555"/>
    <cellStyle name="SAPBEXaggItem 3 2 8 6" xfId="31556"/>
    <cellStyle name="SAPBEXaggItem 3 2 8 7" xfId="31557"/>
    <cellStyle name="SAPBEXaggItem 3 2 9" xfId="3350"/>
    <cellStyle name="SAPBEXaggItem 3 2 9 2" xfId="3351"/>
    <cellStyle name="SAPBEXaggItem 3 2 9 2 2" xfId="3352"/>
    <cellStyle name="SAPBEXaggItem 3 2 9 2 2 2" xfId="31558"/>
    <cellStyle name="SAPBEXaggItem 3 2 9 2 2 3" xfId="31559"/>
    <cellStyle name="SAPBEXaggItem 3 2 9 2 3" xfId="3353"/>
    <cellStyle name="SAPBEXaggItem 3 2 9 2 3 2" xfId="31560"/>
    <cellStyle name="SAPBEXaggItem 3 2 9 2 3 3" xfId="31561"/>
    <cellStyle name="SAPBEXaggItem 3 2 9 2 4" xfId="31562"/>
    <cellStyle name="SAPBEXaggItem 3 2 9 2 5" xfId="31563"/>
    <cellStyle name="SAPBEXaggItem 3 2 9 3" xfId="3354"/>
    <cellStyle name="SAPBEXaggItem 3 2 9 3 2" xfId="31564"/>
    <cellStyle name="SAPBEXaggItem 3 2 9 3 3" xfId="31565"/>
    <cellStyle name="SAPBEXaggItem 3 2 9 4" xfId="3355"/>
    <cellStyle name="SAPBEXaggItem 3 2 9 4 2" xfId="31566"/>
    <cellStyle name="SAPBEXaggItem 3 2 9 4 3" xfId="31567"/>
    <cellStyle name="SAPBEXaggItem 3 2 9 5" xfId="31568"/>
    <cellStyle name="SAPBEXaggItem 3 2 9 6" xfId="31569"/>
    <cellStyle name="SAPBEXaggItem 3 3" xfId="31570"/>
    <cellStyle name="SAPBEXaggItem 3 3 2" xfId="31571"/>
    <cellStyle name="SAPBEXaggItem 3 3 3" xfId="31572"/>
    <cellStyle name="SAPBEXaggItem 3 4" xfId="31573"/>
    <cellStyle name="SAPBEXaggItem 4" xfId="3356"/>
    <cellStyle name="SAPBEXaggItem 4 2" xfId="3357"/>
    <cellStyle name="SAPBEXaggItem 4 2 10" xfId="3358"/>
    <cellStyle name="SAPBEXaggItem 4 2 10 2" xfId="3359"/>
    <cellStyle name="SAPBEXaggItem 4 2 10 2 2" xfId="31574"/>
    <cellStyle name="SAPBEXaggItem 4 2 10 2 3" xfId="31575"/>
    <cellStyle name="SAPBEXaggItem 4 2 10 3" xfId="3360"/>
    <cellStyle name="SAPBEXaggItem 4 2 10 3 2" xfId="31576"/>
    <cellStyle name="SAPBEXaggItem 4 2 10 3 3" xfId="31577"/>
    <cellStyle name="SAPBEXaggItem 4 2 10 4" xfId="31578"/>
    <cellStyle name="SAPBEXaggItem 4 2 10 5" xfId="31579"/>
    <cellStyle name="SAPBEXaggItem 4 2 11" xfId="3361"/>
    <cellStyle name="SAPBEXaggItem 4 2 11 2" xfId="3362"/>
    <cellStyle name="SAPBEXaggItem 4 2 11 2 2" xfId="31580"/>
    <cellStyle name="SAPBEXaggItem 4 2 11 2 3" xfId="31581"/>
    <cellStyle name="SAPBEXaggItem 4 2 11 3" xfId="3363"/>
    <cellStyle name="SAPBEXaggItem 4 2 11 3 2" xfId="31582"/>
    <cellStyle name="SAPBEXaggItem 4 2 11 3 3" xfId="31583"/>
    <cellStyle name="SAPBEXaggItem 4 2 11 4" xfId="31584"/>
    <cellStyle name="SAPBEXaggItem 4 2 11 5" xfId="31585"/>
    <cellStyle name="SAPBEXaggItem 4 2 12" xfId="3364"/>
    <cellStyle name="SAPBEXaggItem 4 2 12 2" xfId="3365"/>
    <cellStyle name="SAPBEXaggItem 4 2 12 2 2" xfId="31586"/>
    <cellStyle name="SAPBEXaggItem 4 2 12 2 3" xfId="31587"/>
    <cellStyle name="SAPBEXaggItem 4 2 12 3" xfId="3366"/>
    <cellStyle name="SAPBEXaggItem 4 2 12 3 2" xfId="31588"/>
    <cellStyle name="SAPBEXaggItem 4 2 12 3 3" xfId="31589"/>
    <cellStyle name="SAPBEXaggItem 4 2 12 4" xfId="31590"/>
    <cellStyle name="SAPBEXaggItem 4 2 12 5" xfId="31591"/>
    <cellStyle name="SAPBEXaggItem 4 2 13" xfId="31592"/>
    <cellStyle name="SAPBEXaggItem 4 2 13 2" xfId="31593"/>
    <cellStyle name="SAPBEXaggItem 4 2 13 3" xfId="31594"/>
    <cellStyle name="SAPBEXaggItem 4 2 14" xfId="31595"/>
    <cellStyle name="SAPBEXaggItem 4 2 2" xfId="3367"/>
    <cellStyle name="SAPBEXaggItem 4 2 2 10" xfId="3368"/>
    <cellStyle name="SAPBEXaggItem 4 2 2 10 2" xfId="3369"/>
    <cellStyle name="SAPBEXaggItem 4 2 2 10 2 2" xfId="31596"/>
    <cellStyle name="SAPBEXaggItem 4 2 2 10 2 3" xfId="31597"/>
    <cellStyle name="SAPBEXaggItem 4 2 2 10 3" xfId="3370"/>
    <cellStyle name="SAPBEXaggItem 4 2 2 10 3 2" xfId="31598"/>
    <cellStyle name="SAPBEXaggItem 4 2 2 10 3 3" xfId="31599"/>
    <cellStyle name="SAPBEXaggItem 4 2 2 10 4" xfId="31600"/>
    <cellStyle name="SAPBEXaggItem 4 2 2 10 5" xfId="31601"/>
    <cellStyle name="SAPBEXaggItem 4 2 2 11" xfId="31602"/>
    <cellStyle name="SAPBEXaggItem 4 2 2 11 2" xfId="31603"/>
    <cellStyle name="SAPBEXaggItem 4 2 2 11 3" xfId="31604"/>
    <cellStyle name="SAPBEXaggItem 4 2 2 12" xfId="31605"/>
    <cellStyle name="SAPBEXaggItem 4 2 2 2" xfId="3371"/>
    <cellStyle name="SAPBEXaggItem 4 2 2 2 2" xfId="3372"/>
    <cellStyle name="SAPBEXaggItem 4 2 2 2 2 2" xfId="3373"/>
    <cellStyle name="SAPBEXaggItem 4 2 2 2 2 2 2" xfId="31606"/>
    <cellStyle name="SAPBEXaggItem 4 2 2 2 2 2 2 2" xfId="31607"/>
    <cellStyle name="SAPBEXaggItem 4 2 2 2 2 2 2 2 2" xfId="31608"/>
    <cellStyle name="SAPBEXaggItem 4 2 2 2 2 2 2 3" xfId="31609"/>
    <cellStyle name="SAPBEXaggItem 4 2 2 2 2 2 3" xfId="31610"/>
    <cellStyle name="SAPBEXaggItem 4 2 2 2 2 2 3 2" xfId="31611"/>
    <cellStyle name="SAPBEXaggItem 4 2 2 2 2 2 3 3" xfId="31612"/>
    <cellStyle name="SAPBEXaggItem 4 2 2 2 2 2 4" xfId="31613"/>
    <cellStyle name="SAPBEXaggItem 4 2 2 2 2 2 4 2" xfId="31614"/>
    <cellStyle name="SAPBEXaggItem 4 2 2 2 2 2 4 3" xfId="31615"/>
    <cellStyle name="SAPBEXaggItem 4 2 2 2 2 2 5" xfId="31616"/>
    <cellStyle name="SAPBEXaggItem 4 2 2 2 2 2 5 2" xfId="31617"/>
    <cellStyle name="SAPBEXaggItem 4 2 2 2 2 2 6" xfId="31618"/>
    <cellStyle name="SAPBEXaggItem 4 2 2 2 2 2 7" xfId="31619"/>
    <cellStyle name="SAPBEXaggItem 4 2 2 2 2 2 8" xfId="31620"/>
    <cellStyle name="SAPBEXaggItem 4 2 2 2 2 2 9" xfId="31621"/>
    <cellStyle name="SAPBEXaggItem 4 2 2 2 2 3" xfId="31622"/>
    <cellStyle name="SAPBEXaggItem 4 2 2 2 2 3 2" xfId="31623"/>
    <cellStyle name="SAPBEXaggItem 4 2 2 2 2 3 2 2" xfId="31624"/>
    <cellStyle name="SAPBEXaggItem 4 2 2 2 2 3 3" xfId="31625"/>
    <cellStyle name="SAPBEXaggItem 4 2 2 2 2 4" xfId="31626"/>
    <cellStyle name="SAPBEXaggItem 4 2 2 2 2 4 2" xfId="31627"/>
    <cellStyle name="SAPBEXaggItem 4 2 2 2 2 4 3" xfId="31628"/>
    <cellStyle name="SAPBEXaggItem 4 2 2 2 2 5" xfId="31629"/>
    <cellStyle name="SAPBEXaggItem 4 2 2 2 2 6" xfId="31630"/>
    <cellStyle name="SAPBEXaggItem 4 2 2 2 3" xfId="3374"/>
    <cellStyle name="SAPBEXaggItem 4 2 2 2 3 2" xfId="31631"/>
    <cellStyle name="SAPBEXaggItem 4 2 2 2 3 2 2" xfId="31632"/>
    <cellStyle name="SAPBEXaggItem 4 2 2 2 3 2 2 2" xfId="31633"/>
    <cellStyle name="SAPBEXaggItem 4 2 2 2 3 2 3" xfId="31634"/>
    <cellStyle name="SAPBEXaggItem 4 2 2 2 3 3" xfId="31635"/>
    <cellStyle name="SAPBEXaggItem 4 2 2 2 3 3 2" xfId="31636"/>
    <cellStyle name="SAPBEXaggItem 4 2 2 2 3 3 3" xfId="31637"/>
    <cellStyle name="SAPBEXaggItem 4 2 2 2 3 4" xfId="31638"/>
    <cellStyle name="SAPBEXaggItem 4 2 2 2 3 4 2" xfId="31639"/>
    <cellStyle name="SAPBEXaggItem 4 2 2 2 3 4 3" xfId="31640"/>
    <cellStyle name="SAPBEXaggItem 4 2 2 2 3 5" xfId="31641"/>
    <cellStyle name="SAPBEXaggItem 4 2 2 2 3 5 2" xfId="31642"/>
    <cellStyle name="SAPBEXaggItem 4 2 2 2 3 5 3" xfId="31643"/>
    <cellStyle name="SAPBEXaggItem 4 2 2 2 3 6" xfId="31644"/>
    <cellStyle name="SAPBEXaggItem 4 2 2 2 3 6 2" xfId="31645"/>
    <cellStyle name="SAPBEXaggItem 4 2 2 2 3 7" xfId="31646"/>
    <cellStyle name="SAPBEXaggItem 4 2 2 2 3 8" xfId="31647"/>
    <cellStyle name="SAPBEXaggItem 4 2 2 2 3 9" xfId="31648"/>
    <cellStyle name="SAPBEXaggItem 4 2 2 2 4" xfId="3375"/>
    <cellStyle name="SAPBEXaggItem 4 2 2 2 4 2" xfId="31649"/>
    <cellStyle name="SAPBEXaggItem 4 2 2 2 4 2 2" xfId="31650"/>
    <cellStyle name="SAPBEXaggItem 4 2 2 2 4 3" xfId="31651"/>
    <cellStyle name="SAPBEXaggItem 4 2 2 2 5" xfId="31652"/>
    <cellStyle name="SAPBEXaggItem 4 2 2 2 5 2" xfId="31653"/>
    <cellStyle name="SAPBEXaggItem 4 2 2 2 5 3" xfId="31654"/>
    <cellStyle name="SAPBEXaggItem 4 2 2 2 6" xfId="31655"/>
    <cellStyle name="SAPBEXaggItem 4 2 2 3" xfId="3376"/>
    <cellStyle name="SAPBEXaggItem 4 2 2 3 2" xfId="3377"/>
    <cellStyle name="SAPBEXaggItem 4 2 2 3 2 2" xfId="31656"/>
    <cellStyle name="SAPBEXaggItem 4 2 2 3 2 2 2" xfId="31657"/>
    <cellStyle name="SAPBEXaggItem 4 2 2 3 2 2 2 2" xfId="31658"/>
    <cellStyle name="SAPBEXaggItem 4 2 2 3 2 2 3" xfId="31659"/>
    <cellStyle name="SAPBEXaggItem 4 2 2 3 2 3" xfId="31660"/>
    <cellStyle name="SAPBEXaggItem 4 2 2 3 2 3 2" xfId="31661"/>
    <cellStyle name="SAPBEXaggItem 4 2 2 3 2 3 2 2" xfId="31662"/>
    <cellStyle name="SAPBEXaggItem 4 2 2 3 2 3 3" xfId="31663"/>
    <cellStyle name="SAPBEXaggItem 4 2 2 3 2 4" xfId="31664"/>
    <cellStyle name="SAPBEXaggItem 4 2 2 3 2 4 2" xfId="31665"/>
    <cellStyle name="SAPBEXaggItem 4 2 2 3 2 4 3" xfId="31666"/>
    <cellStyle name="SAPBEXaggItem 4 2 2 3 2 5" xfId="31667"/>
    <cellStyle name="SAPBEXaggItem 4 2 2 3 2 5 2" xfId="31668"/>
    <cellStyle name="SAPBEXaggItem 4 2 2 3 2 6" xfId="31669"/>
    <cellStyle name="SAPBEXaggItem 4 2 2 3 2 7" xfId="31670"/>
    <cellStyle name="SAPBEXaggItem 4 2 2 3 2 8" xfId="31671"/>
    <cellStyle name="SAPBEXaggItem 4 2 2 3 2 9" xfId="31672"/>
    <cellStyle name="SAPBEXaggItem 4 2 2 3 3" xfId="3378"/>
    <cellStyle name="SAPBEXaggItem 4 2 2 3 3 2" xfId="31673"/>
    <cellStyle name="SAPBEXaggItem 4 2 2 3 3 2 2" xfId="31674"/>
    <cellStyle name="SAPBEXaggItem 4 2 2 3 3 3" xfId="31675"/>
    <cellStyle name="SAPBEXaggItem 4 2 2 3 4" xfId="3379"/>
    <cellStyle name="SAPBEXaggItem 4 2 2 3 4 2" xfId="31676"/>
    <cellStyle name="SAPBEXaggItem 4 2 2 3 4 3" xfId="31677"/>
    <cellStyle name="SAPBEXaggItem 4 2 2 3 5" xfId="31678"/>
    <cellStyle name="SAPBEXaggItem 4 2 2 3 6" xfId="31679"/>
    <cellStyle name="SAPBEXaggItem 4 2 2 4" xfId="3380"/>
    <cellStyle name="SAPBEXaggItem 4 2 2 4 10" xfId="31680"/>
    <cellStyle name="SAPBEXaggItem 4 2 2 4 11" xfId="31681"/>
    <cellStyle name="SAPBEXaggItem 4 2 2 4 2" xfId="3381"/>
    <cellStyle name="SAPBEXaggItem 4 2 2 4 2 10" xfId="31682"/>
    <cellStyle name="SAPBEXaggItem 4 2 2 4 2 2" xfId="3382"/>
    <cellStyle name="SAPBEXaggItem 4 2 2 4 2 2 2" xfId="31683"/>
    <cellStyle name="SAPBEXaggItem 4 2 2 4 2 2 2 2" xfId="31684"/>
    <cellStyle name="SAPBEXaggItem 4 2 2 4 2 2 3" xfId="31685"/>
    <cellStyle name="SAPBEXaggItem 4 2 2 4 2 3" xfId="31686"/>
    <cellStyle name="SAPBEXaggItem 4 2 2 4 2 3 2" xfId="31687"/>
    <cellStyle name="SAPBEXaggItem 4 2 2 4 2 3 2 2" xfId="31688"/>
    <cellStyle name="SAPBEXaggItem 4 2 2 4 2 3 3" xfId="31689"/>
    <cellStyle name="SAPBEXaggItem 4 2 2 4 2 4" xfId="31690"/>
    <cellStyle name="SAPBEXaggItem 4 2 2 4 2 4 2" xfId="31691"/>
    <cellStyle name="SAPBEXaggItem 4 2 2 4 2 4 3" xfId="31692"/>
    <cellStyle name="SAPBEXaggItem 4 2 2 4 2 5" xfId="31693"/>
    <cellStyle name="SAPBEXaggItem 4 2 2 4 2 5 2" xfId="31694"/>
    <cellStyle name="SAPBEXaggItem 4 2 2 4 2 5 3" xfId="31695"/>
    <cellStyle name="SAPBEXaggItem 4 2 2 4 2 6" xfId="31696"/>
    <cellStyle name="SAPBEXaggItem 4 2 2 4 2 6 2" xfId="31697"/>
    <cellStyle name="SAPBEXaggItem 4 2 2 4 2 7" xfId="31698"/>
    <cellStyle name="SAPBEXaggItem 4 2 2 4 2 8" xfId="31699"/>
    <cellStyle name="SAPBEXaggItem 4 2 2 4 2 9" xfId="31700"/>
    <cellStyle name="SAPBEXaggItem 4 2 2 4 3" xfId="3383"/>
    <cellStyle name="SAPBEXaggItem 4 2 2 4 3 2" xfId="31701"/>
    <cellStyle name="SAPBEXaggItem 4 2 2 4 3 2 2" xfId="31702"/>
    <cellStyle name="SAPBEXaggItem 4 2 2 4 3 3" xfId="31703"/>
    <cellStyle name="SAPBEXaggItem 4 2 2 4 4" xfId="31704"/>
    <cellStyle name="SAPBEXaggItem 4 2 2 4 4 2" xfId="31705"/>
    <cellStyle name="SAPBEXaggItem 4 2 2 4 4 2 2" xfId="31706"/>
    <cellStyle name="SAPBEXaggItem 4 2 2 4 4 3" xfId="31707"/>
    <cellStyle name="SAPBEXaggItem 4 2 2 4 5" xfId="31708"/>
    <cellStyle name="SAPBEXaggItem 4 2 2 4 5 2" xfId="31709"/>
    <cellStyle name="SAPBEXaggItem 4 2 2 4 5 3" xfId="31710"/>
    <cellStyle name="SAPBEXaggItem 4 2 2 4 6" xfId="31711"/>
    <cellStyle name="SAPBEXaggItem 4 2 2 4 6 2" xfId="31712"/>
    <cellStyle name="SAPBEXaggItem 4 2 2 4 6 3" xfId="31713"/>
    <cellStyle name="SAPBEXaggItem 4 2 2 4 7" xfId="31714"/>
    <cellStyle name="SAPBEXaggItem 4 2 2 4 7 2" xfId="31715"/>
    <cellStyle name="SAPBEXaggItem 4 2 2 4 8" xfId="31716"/>
    <cellStyle name="SAPBEXaggItem 4 2 2 4 9" xfId="31717"/>
    <cellStyle name="SAPBEXaggItem 4 2 2 5" xfId="3384"/>
    <cellStyle name="SAPBEXaggItem 4 2 2 5 10" xfId="31718"/>
    <cellStyle name="SAPBEXaggItem 4 2 2 5 11" xfId="31719"/>
    <cellStyle name="SAPBEXaggItem 4 2 2 5 2" xfId="3385"/>
    <cellStyle name="SAPBEXaggItem 4 2 2 5 2 10" xfId="31720"/>
    <cellStyle name="SAPBEXaggItem 4 2 2 5 2 2" xfId="3386"/>
    <cellStyle name="SAPBEXaggItem 4 2 2 5 2 2 2" xfId="31721"/>
    <cellStyle name="SAPBEXaggItem 4 2 2 5 2 2 2 2" xfId="31722"/>
    <cellStyle name="SAPBEXaggItem 4 2 2 5 2 2 3" xfId="31723"/>
    <cellStyle name="SAPBEXaggItem 4 2 2 5 2 3" xfId="3387"/>
    <cellStyle name="SAPBEXaggItem 4 2 2 5 2 3 2" xfId="31724"/>
    <cellStyle name="SAPBEXaggItem 4 2 2 5 2 3 2 2" xfId="31725"/>
    <cellStyle name="SAPBEXaggItem 4 2 2 5 2 3 3" xfId="31726"/>
    <cellStyle name="SAPBEXaggItem 4 2 2 5 2 4" xfId="31727"/>
    <cellStyle name="SAPBEXaggItem 4 2 2 5 2 4 2" xfId="31728"/>
    <cellStyle name="SAPBEXaggItem 4 2 2 5 2 4 3" xfId="31729"/>
    <cellStyle name="SAPBEXaggItem 4 2 2 5 2 5" xfId="31730"/>
    <cellStyle name="SAPBEXaggItem 4 2 2 5 2 5 2" xfId="31731"/>
    <cellStyle name="SAPBEXaggItem 4 2 2 5 2 5 3" xfId="31732"/>
    <cellStyle name="SAPBEXaggItem 4 2 2 5 2 6" xfId="31733"/>
    <cellStyle name="SAPBEXaggItem 4 2 2 5 2 6 2" xfId="31734"/>
    <cellStyle name="SAPBEXaggItem 4 2 2 5 2 6 3" xfId="31735"/>
    <cellStyle name="SAPBEXaggItem 4 2 2 5 2 7" xfId="31736"/>
    <cellStyle name="SAPBEXaggItem 4 2 2 5 2 7 2" xfId="31737"/>
    <cellStyle name="SAPBEXaggItem 4 2 2 5 2 8" xfId="31738"/>
    <cellStyle name="SAPBEXaggItem 4 2 2 5 2 9" xfId="31739"/>
    <cellStyle name="SAPBEXaggItem 4 2 2 5 3" xfId="3388"/>
    <cellStyle name="SAPBEXaggItem 4 2 2 5 3 2" xfId="31740"/>
    <cellStyle name="SAPBEXaggItem 4 2 2 5 3 2 2" xfId="31741"/>
    <cellStyle name="SAPBEXaggItem 4 2 2 5 3 3" xfId="31742"/>
    <cellStyle name="SAPBEXaggItem 4 2 2 5 4" xfId="3389"/>
    <cellStyle name="SAPBEXaggItem 4 2 2 5 4 2" xfId="31743"/>
    <cellStyle name="SAPBEXaggItem 4 2 2 5 4 2 2" xfId="31744"/>
    <cellStyle name="SAPBEXaggItem 4 2 2 5 4 3" xfId="31745"/>
    <cellStyle name="SAPBEXaggItem 4 2 2 5 5" xfId="31746"/>
    <cellStyle name="SAPBEXaggItem 4 2 2 5 5 2" xfId="31747"/>
    <cellStyle name="SAPBEXaggItem 4 2 2 5 5 3" xfId="31748"/>
    <cellStyle name="SAPBEXaggItem 4 2 2 5 6" xfId="31749"/>
    <cellStyle name="SAPBEXaggItem 4 2 2 5 6 2" xfId="31750"/>
    <cellStyle name="SAPBEXaggItem 4 2 2 5 6 3" xfId="31751"/>
    <cellStyle name="SAPBEXaggItem 4 2 2 5 7" xfId="31752"/>
    <cellStyle name="SAPBEXaggItem 4 2 2 5 7 2" xfId="31753"/>
    <cellStyle name="SAPBEXaggItem 4 2 2 5 7 3" xfId="31754"/>
    <cellStyle name="SAPBEXaggItem 4 2 2 5 8" xfId="31755"/>
    <cellStyle name="SAPBEXaggItem 4 2 2 5 8 2" xfId="31756"/>
    <cellStyle name="SAPBEXaggItem 4 2 2 5 9" xfId="31757"/>
    <cellStyle name="SAPBEXaggItem 4 2 2 6" xfId="3390"/>
    <cellStyle name="SAPBEXaggItem 4 2 2 6 2" xfId="3391"/>
    <cellStyle name="SAPBEXaggItem 4 2 2 6 2 2" xfId="3392"/>
    <cellStyle name="SAPBEXaggItem 4 2 2 6 2 2 2" xfId="31758"/>
    <cellStyle name="SAPBEXaggItem 4 2 2 6 2 2 3" xfId="31759"/>
    <cellStyle name="SAPBEXaggItem 4 2 2 6 2 3" xfId="3393"/>
    <cellStyle name="SAPBEXaggItem 4 2 2 6 2 3 2" xfId="31760"/>
    <cellStyle name="SAPBEXaggItem 4 2 2 6 2 3 3" xfId="31761"/>
    <cellStyle name="SAPBEXaggItem 4 2 2 6 2 4" xfId="31762"/>
    <cellStyle name="SAPBEXaggItem 4 2 2 6 2 5" xfId="31763"/>
    <cellStyle name="SAPBEXaggItem 4 2 2 6 3" xfId="3394"/>
    <cellStyle name="SAPBEXaggItem 4 2 2 6 3 2" xfId="31764"/>
    <cellStyle name="SAPBEXaggItem 4 2 2 6 3 3" xfId="31765"/>
    <cellStyle name="SAPBEXaggItem 4 2 2 6 4" xfId="3395"/>
    <cellStyle name="SAPBEXaggItem 4 2 2 6 4 2" xfId="31766"/>
    <cellStyle name="SAPBEXaggItem 4 2 2 6 4 3" xfId="31767"/>
    <cellStyle name="SAPBEXaggItem 4 2 2 6 5" xfId="31768"/>
    <cellStyle name="SAPBEXaggItem 4 2 2 6 5 2" xfId="31769"/>
    <cellStyle name="SAPBEXaggItem 4 2 2 6 6" xfId="31770"/>
    <cellStyle name="SAPBEXaggItem 4 2 2 6 7" xfId="31771"/>
    <cellStyle name="SAPBEXaggItem 4 2 2 7" xfId="3396"/>
    <cellStyle name="SAPBEXaggItem 4 2 2 7 2" xfId="3397"/>
    <cellStyle name="SAPBEXaggItem 4 2 2 7 2 2" xfId="3398"/>
    <cellStyle name="SAPBEXaggItem 4 2 2 7 2 2 2" xfId="31772"/>
    <cellStyle name="SAPBEXaggItem 4 2 2 7 2 2 3" xfId="31773"/>
    <cellStyle name="SAPBEXaggItem 4 2 2 7 2 3" xfId="3399"/>
    <cellStyle name="SAPBEXaggItem 4 2 2 7 2 3 2" xfId="31774"/>
    <cellStyle name="SAPBEXaggItem 4 2 2 7 2 3 3" xfId="31775"/>
    <cellStyle name="SAPBEXaggItem 4 2 2 7 2 4" xfId="31776"/>
    <cellStyle name="SAPBEXaggItem 4 2 2 7 2 5" xfId="31777"/>
    <cellStyle name="SAPBEXaggItem 4 2 2 7 3" xfId="3400"/>
    <cellStyle name="SAPBEXaggItem 4 2 2 7 3 2" xfId="31778"/>
    <cellStyle name="SAPBEXaggItem 4 2 2 7 3 3" xfId="31779"/>
    <cellStyle name="SAPBEXaggItem 4 2 2 7 4" xfId="3401"/>
    <cellStyle name="SAPBEXaggItem 4 2 2 7 4 2" xfId="31780"/>
    <cellStyle name="SAPBEXaggItem 4 2 2 7 4 3" xfId="31781"/>
    <cellStyle name="SAPBEXaggItem 4 2 2 7 5" xfId="31782"/>
    <cellStyle name="SAPBEXaggItem 4 2 2 7 6" xfId="31783"/>
    <cellStyle name="SAPBEXaggItem 4 2 2 8" xfId="3402"/>
    <cellStyle name="SAPBEXaggItem 4 2 2 8 2" xfId="3403"/>
    <cellStyle name="SAPBEXaggItem 4 2 2 8 2 2" xfId="31784"/>
    <cellStyle name="SAPBEXaggItem 4 2 2 8 2 3" xfId="31785"/>
    <cellStyle name="SAPBEXaggItem 4 2 2 8 3" xfId="3404"/>
    <cellStyle name="SAPBEXaggItem 4 2 2 8 3 2" xfId="31786"/>
    <cellStyle name="SAPBEXaggItem 4 2 2 8 3 3" xfId="31787"/>
    <cellStyle name="SAPBEXaggItem 4 2 2 8 4" xfId="31788"/>
    <cellStyle name="SAPBEXaggItem 4 2 2 8 5" xfId="31789"/>
    <cellStyle name="SAPBEXaggItem 4 2 2 9" xfId="3405"/>
    <cellStyle name="SAPBEXaggItem 4 2 2 9 2" xfId="3406"/>
    <cellStyle name="SAPBEXaggItem 4 2 2 9 2 2" xfId="31790"/>
    <cellStyle name="SAPBEXaggItem 4 2 2 9 2 3" xfId="31791"/>
    <cellStyle name="SAPBEXaggItem 4 2 2 9 3" xfId="3407"/>
    <cellStyle name="SAPBEXaggItem 4 2 2 9 3 2" xfId="31792"/>
    <cellStyle name="SAPBEXaggItem 4 2 2 9 3 3" xfId="31793"/>
    <cellStyle name="SAPBEXaggItem 4 2 2 9 4" xfId="31794"/>
    <cellStyle name="SAPBEXaggItem 4 2 2 9 5" xfId="31795"/>
    <cellStyle name="SAPBEXaggItem 4 2 3" xfId="3408"/>
    <cellStyle name="SAPBEXaggItem 4 2 3 10" xfId="3409"/>
    <cellStyle name="SAPBEXaggItem 4 2 3 10 2" xfId="3410"/>
    <cellStyle name="SAPBEXaggItem 4 2 3 10 2 2" xfId="31796"/>
    <cellStyle name="SAPBEXaggItem 4 2 3 10 2 3" xfId="31797"/>
    <cellStyle name="SAPBEXaggItem 4 2 3 10 3" xfId="3411"/>
    <cellStyle name="SAPBEXaggItem 4 2 3 10 3 2" xfId="31798"/>
    <cellStyle name="SAPBEXaggItem 4 2 3 10 3 3" xfId="31799"/>
    <cellStyle name="SAPBEXaggItem 4 2 3 10 4" xfId="31800"/>
    <cellStyle name="SAPBEXaggItem 4 2 3 10 5" xfId="31801"/>
    <cellStyle name="SAPBEXaggItem 4 2 3 11" xfId="31802"/>
    <cellStyle name="SAPBEXaggItem 4 2 3 11 2" xfId="31803"/>
    <cellStyle name="SAPBEXaggItem 4 2 3 11 3" xfId="31804"/>
    <cellStyle name="SAPBEXaggItem 4 2 3 12" xfId="31805"/>
    <cellStyle name="SAPBEXaggItem 4 2 3 2" xfId="3412"/>
    <cellStyle name="SAPBEXaggItem 4 2 3 2 2" xfId="3413"/>
    <cellStyle name="SAPBEXaggItem 4 2 3 2 2 2" xfId="3414"/>
    <cellStyle name="SAPBEXaggItem 4 2 3 2 2 2 2" xfId="31806"/>
    <cellStyle name="SAPBEXaggItem 4 2 3 2 2 2 2 2" xfId="31807"/>
    <cellStyle name="SAPBEXaggItem 4 2 3 2 2 2 2 2 2" xfId="31808"/>
    <cellStyle name="SAPBEXaggItem 4 2 3 2 2 2 2 3" xfId="31809"/>
    <cellStyle name="SAPBEXaggItem 4 2 3 2 2 2 3" xfId="31810"/>
    <cellStyle name="SAPBEXaggItem 4 2 3 2 2 2 3 2" xfId="31811"/>
    <cellStyle name="SAPBEXaggItem 4 2 3 2 2 2 3 3" xfId="31812"/>
    <cellStyle name="SAPBEXaggItem 4 2 3 2 2 2 4" xfId="31813"/>
    <cellStyle name="SAPBEXaggItem 4 2 3 2 2 2 4 2" xfId="31814"/>
    <cellStyle name="SAPBEXaggItem 4 2 3 2 2 2 4 3" xfId="31815"/>
    <cellStyle name="SAPBEXaggItem 4 2 3 2 2 2 5" xfId="31816"/>
    <cellStyle name="SAPBEXaggItem 4 2 3 2 2 2 5 2" xfId="31817"/>
    <cellStyle name="SAPBEXaggItem 4 2 3 2 2 2 6" xfId="31818"/>
    <cellStyle name="SAPBEXaggItem 4 2 3 2 2 2 7" xfId="31819"/>
    <cellStyle name="SAPBEXaggItem 4 2 3 2 2 2 8" xfId="31820"/>
    <cellStyle name="SAPBEXaggItem 4 2 3 2 2 2 9" xfId="31821"/>
    <cellStyle name="SAPBEXaggItem 4 2 3 2 2 3" xfId="31822"/>
    <cellStyle name="SAPBEXaggItem 4 2 3 2 2 3 2" xfId="31823"/>
    <cellStyle name="SAPBEXaggItem 4 2 3 2 2 3 2 2" xfId="31824"/>
    <cellStyle name="SAPBEXaggItem 4 2 3 2 2 3 3" xfId="31825"/>
    <cellStyle name="SAPBEXaggItem 4 2 3 2 2 4" xfId="31826"/>
    <cellStyle name="SAPBEXaggItem 4 2 3 2 2 4 2" xfId="31827"/>
    <cellStyle name="SAPBEXaggItem 4 2 3 2 2 4 3" xfId="31828"/>
    <cellStyle name="SAPBEXaggItem 4 2 3 2 2 5" xfId="31829"/>
    <cellStyle name="SAPBEXaggItem 4 2 3 2 2 6" xfId="31830"/>
    <cellStyle name="SAPBEXaggItem 4 2 3 2 3" xfId="3415"/>
    <cellStyle name="SAPBEXaggItem 4 2 3 2 3 2" xfId="31831"/>
    <cellStyle name="SAPBEXaggItem 4 2 3 2 3 2 2" xfId="31832"/>
    <cellStyle name="SAPBEXaggItem 4 2 3 2 3 2 2 2" xfId="31833"/>
    <cellStyle name="SAPBEXaggItem 4 2 3 2 3 2 3" xfId="31834"/>
    <cellStyle name="SAPBEXaggItem 4 2 3 2 3 3" xfId="31835"/>
    <cellStyle name="SAPBEXaggItem 4 2 3 2 3 3 2" xfId="31836"/>
    <cellStyle name="SAPBEXaggItem 4 2 3 2 3 3 3" xfId="31837"/>
    <cellStyle name="SAPBEXaggItem 4 2 3 2 3 4" xfId="31838"/>
    <cellStyle name="SAPBEXaggItem 4 2 3 2 3 4 2" xfId="31839"/>
    <cellStyle name="SAPBEXaggItem 4 2 3 2 3 4 3" xfId="31840"/>
    <cellStyle name="SAPBEXaggItem 4 2 3 2 3 5" xfId="31841"/>
    <cellStyle name="SAPBEXaggItem 4 2 3 2 3 5 2" xfId="31842"/>
    <cellStyle name="SAPBEXaggItem 4 2 3 2 3 5 3" xfId="31843"/>
    <cellStyle name="SAPBEXaggItem 4 2 3 2 3 6" xfId="31844"/>
    <cellStyle name="SAPBEXaggItem 4 2 3 2 3 6 2" xfId="31845"/>
    <cellStyle name="SAPBEXaggItem 4 2 3 2 3 7" xfId="31846"/>
    <cellStyle name="SAPBEXaggItem 4 2 3 2 3 8" xfId="31847"/>
    <cellStyle name="SAPBEXaggItem 4 2 3 2 3 9" xfId="31848"/>
    <cellStyle name="SAPBEXaggItem 4 2 3 2 4" xfId="3416"/>
    <cellStyle name="SAPBEXaggItem 4 2 3 2 4 2" xfId="31849"/>
    <cellStyle name="SAPBEXaggItem 4 2 3 2 4 2 2" xfId="31850"/>
    <cellStyle name="SAPBEXaggItem 4 2 3 2 4 3" xfId="31851"/>
    <cellStyle name="SAPBEXaggItem 4 2 3 2 5" xfId="31852"/>
    <cellStyle name="SAPBEXaggItem 4 2 3 2 5 2" xfId="31853"/>
    <cellStyle name="SAPBEXaggItem 4 2 3 2 5 3" xfId="31854"/>
    <cellStyle name="SAPBEXaggItem 4 2 3 2 6" xfId="31855"/>
    <cellStyle name="SAPBEXaggItem 4 2 3 3" xfId="3417"/>
    <cellStyle name="SAPBEXaggItem 4 2 3 3 2" xfId="3418"/>
    <cellStyle name="SAPBEXaggItem 4 2 3 3 2 2" xfId="31856"/>
    <cellStyle name="SAPBEXaggItem 4 2 3 3 2 2 2" xfId="31857"/>
    <cellStyle name="SAPBEXaggItem 4 2 3 3 2 2 2 2" xfId="31858"/>
    <cellStyle name="SAPBEXaggItem 4 2 3 3 2 2 3" xfId="31859"/>
    <cellStyle name="SAPBEXaggItem 4 2 3 3 2 3" xfId="31860"/>
    <cellStyle name="SAPBEXaggItem 4 2 3 3 2 3 2" xfId="31861"/>
    <cellStyle name="SAPBEXaggItem 4 2 3 3 2 3 2 2" xfId="31862"/>
    <cellStyle name="SAPBEXaggItem 4 2 3 3 2 3 3" xfId="31863"/>
    <cellStyle name="SAPBEXaggItem 4 2 3 3 2 4" xfId="31864"/>
    <cellStyle name="SAPBEXaggItem 4 2 3 3 2 4 2" xfId="31865"/>
    <cellStyle name="SAPBEXaggItem 4 2 3 3 2 4 3" xfId="31866"/>
    <cellStyle name="SAPBEXaggItem 4 2 3 3 2 5" xfId="31867"/>
    <cellStyle name="SAPBEXaggItem 4 2 3 3 2 5 2" xfId="31868"/>
    <cellStyle name="SAPBEXaggItem 4 2 3 3 2 6" xfId="31869"/>
    <cellStyle name="SAPBEXaggItem 4 2 3 3 2 7" xfId="31870"/>
    <cellStyle name="SAPBEXaggItem 4 2 3 3 2 8" xfId="31871"/>
    <cellStyle name="SAPBEXaggItem 4 2 3 3 2 9" xfId="31872"/>
    <cellStyle name="SAPBEXaggItem 4 2 3 3 3" xfId="3419"/>
    <cellStyle name="SAPBEXaggItem 4 2 3 3 3 2" xfId="31873"/>
    <cellStyle name="SAPBEXaggItem 4 2 3 3 3 2 2" xfId="31874"/>
    <cellStyle name="SAPBEXaggItem 4 2 3 3 3 3" xfId="31875"/>
    <cellStyle name="SAPBEXaggItem 4 2 3 3 4" xfId="3420"/>
    <cellStyle name="SAPBEXaggItem 4 2 3 3 4 2" xfId="31876"/>
    <cellStyle name="SAPBEXaggItem 4 2 3 3 4 3" xfId="31877"/>
    <cellStyle name="SAPBEXaggItem 4 2 3 3 5" xfId="31878"/>
    <cellStyle name="SAPBEXaggItem 4 2 3 3 6" xfId="31879"/>
    <cellStyle name="SAPBEXaggItem 4 2 3 4" xfId="3421"/>
    <cellStyle name="SAPBEXaggItem 4 2 3 4 10" xfId="31880"/>
    <cellStyle name="SAPBEXaggItem 4 2 3 4 11" xfId="31881"/>
    <cellStyle name="SAPBEXaggItem 4 2 3 4 2" xfId="3422"/>
    <cellStyle name="SAPBEXaggItem 4 2 3 4 2 10" xfId="31882"/>
    <cellStyle name="SAPBEXaggItem 4 2 3 4 2 2" xfId="3423"/>
    <cellStyle name="SAPBEXaggItem 4 2 3 4 2 2 2" xfId="31883"/>
    <cellStyle name="SAPBEXaggItem 4 2 3 4 2 2 2 2" xfId="31884"/>
    <cellStyle name="SAPBEXaggItem 4 2 3 4 2 2 3" xfId="31885"/>
    <cellStyle name="SAPBEXaggItem 4 2 3 4 2 3" xfId="31886"/>
    <cellStyle name="SAPBEXaggItem 4 2 3 4 2 3 2" xfId="31887"/>
    <cellStyle name="SAPBEXaggItem 4 2 3 4 2 3 2 2" xfId="31888"/>
    <cellStyle name="SAPBEXaggItem 4 2 3 4 2 3 3" xfId="31889"/>
    <cellStyle name="SAPBEXaggItem 4 2 3 4 2 4" xfId="31890"/>
    <cellStyle name="SAPBEXaggItem 4 2 3 4 2 4 2" xfId="31891"/>
    <cellStyle name="SAPBEXaggItem 4 2 3 4 2 4 3" xfId="31892"/>
    <cellStyle name="SAPBEXaggItem 4 2 3 4 2 5" xfId="31893"/>
    <cellStyle name="SAPBEXaggItem 4 2 3 4 2 5 2" xfId="31894"/>
    <cellStyle name="SAPBEXaggItem 4 2 3 4 2 5 3" xfId="31895"/>
    <cellStyle name="SAPBEXaggItem 4 2 3 4 2 6" xfId="31896"/>
    <cellStyle name="SAPBEXaggItem 4 2 3 4 2 6 2" xfId="31897"/>
    <cellStyle name="SAPBEXaggItem 4 2 3 4 2 7" xfId="31898"/>
    <cellStyle name="SAPBEXaggItem 4 2 3 4 2 8" xfId="31899"/>
    <cellStyle name="SAPBEXaggItem 4 2 3 4 2 9" xfId="31900"/>
    <cellStyle name="SAPBEXaggItem 4 2 3 4 3" xfId="3424"/>
    <cellStyle name="SAPBEXaggItem 4 2 3 4 3 2" xfId="31901"/>
    <cellStyle name="SAPBEXaggItem 4 2 3 4 3 2 2" xfId="31902"/>
    <cellStyle name="SAPBEXaggItem 4 2 3 4 3 3" xfId="31903"/>
    <cellStyle name="SAPBEXaggItem 4 2 3 4 4" xfId="31904"/>
    <cellStyle name="SAPBEXaggItem 4 2 3 4 4 2" xfId="31905"/>
    <cellStyle name="SAPBEXaggItem 4 2 3 4 4 2 2" xfId="31906"/>
    <cellStyle name="SAPBEXaggItem 4 2 3 4 4 3" xfId="31907"/>
    <cellStyle name="SAPBEXaggItem 4 2 3 4 5" xfId="31908"/>
    <cellStyle name="SAPBEXaggItem 4 2 3 4 5 2" xfId="31909"/>
    <cellStyle name="SAPBEXaggItem 4 2 3 4 5 3" xfId="31910"/>
    <cellStyle name="SAPBEXaggItem 4 2 3 4 6" xfId="31911"/>
    <cellStyle name="SAPBEXaggItem 4 2 3 4 6 2" xfId="31912"/>
    <cellStyle name="SAPBEXaggItem 4 2 3 4 6 3" xfId="31913"/>
    <cellStyle name="SAPBEXaggItem 4 2 3 4 7" xfId="31914"/>
    <cellStyle name="SAPBEXaggItem 4 2 3 4 7 2" xfId="31915"/>
    <cellStyle name="SAPBEXaggItem 4 2 3 4 8" xfId="31916"/>
    <cellStyle name="SAPBEXaggItem 4 2 3 4 9" xfId="31917"/>
    <cellStyle name="SAPBEXaggItem 4 2 3 5" xfId="3425"/>
    <cellStyle name="SAPBEXaggItem 4 2 3 5 10" xfId="31918"/>
    <cellStyle name="SAPBEXaggItem 4 2 3 5 11" xfId="31919"/>
    <cellStyle name="SAPBEXaggItem 4 2 3 5 2" xfId="3426"/>
    <cellStyle name="SAPBEXaggItem 4 2 3 5 2 10" xfId="31920"/>
    <cellStyle name="SAPBEXaggItem 4 2 3 5 2 2" xfId="3427"/>
    <cellStyle name="SAPBEXaggItem 4 2 3 5 2 2 2" xfId="31921"/>
    <cellStyle name="SAPBEXaggItem 4 2 3 5 2 2 2 2" xfId="31922"/>
    <cellStyle name="SAPBEXaggItem 4 2 3 5 2 2 3" xfId="31923"/>
    <cellStyle name="SAPBEXaggItem 4 2 3 5 2 3" xfId="3428"/>
    <cellStyle name="SAPBEXaggItem 4 2 3 5 2 3 2" xfId="31924"/>
    <cellStyle name="SAPBEXaggItem 4 2 3 5 2 3 2 2" xfId="31925"/>
    <cellStyle name="SAPBEXaggItem 4 2 3 5 2 3 3" xfId="31926"/>
    <cellStyle name="SAPBEXaggItem 4 2 3 5 2 4" xfId="31927"/>
    <cellStyle name="SAPBEXaggItem 4 2 3 5 2 4 2" xfId="31928"/>
    <cellStyle name="SAPBEXaggItem 4 2 3 5 2 4 3" xfId="31929"/>
    <cellStyle name="SAPBEXaggItem 4 2 3 5 2 5" xfId="31930"/>
    <cellStyle name="SAPBEXaggItem 4 2 3 5 2 5 2" xfId="31931"/>
    <cellStyle name="SAPBEXaggItem 4 2 3 5 2 5 3" xfId="31932"/>
    <cellStyle name="SAPBEXaggItem 4 2 3 5 2 6" xfId="31933"/>
    <cellStyle name="SAPBEXaggItem 4 2 3 5 2 6 2" xfId="31934"/>
    <cellStyle name="SAPBEXaggItem 4 2 3 5 2 6 3" xfId="31935"/>
    <cellStyle name="SAPBEXaggItem 4 2 3 5 2 7" xfId="31936"/>
    <cellStyle name="SAPBEXaggItem 4 2 3 5 2 7 2" xfId="31937"/>
    <cellStyle name="SAPBEXaggItem 4 2 3 5 2 8" xfId="31938"/>
    <cellStyle name="SAPBEXaggItem 4 2 3 5 2 9" xfId="31939"/>
    <cellStyle name="SAPBEXaggItem 4 2 3 5 3" xfId="3429"/>
    <cellStyle name="SAPBEXaggItem 4 2 3 5 3 2" xfId="31940"/>
    <cellStyle name="SAPBEXaggItem 4 2 3 5 3 2 2" xfId="31941"/>
    <cellStyle name="SAPBEXaggItem 4 2 3 5 3 3" xfId="31942"/>
    <cellStyle name="SAPBEXaggItem 4 2 3 5 4" xfId="3430"/>
    <cellStyle name="SAPBEXaggItem 4 2 3 5 4 2" xfId="31943"/>
    <cellStyle name="SAPBEXaggItem 4 2 3 5 4 2 2" xfId="31944"/>
    <cellStyle name="SAPBEXaggItem 4 2 3 5 4 3" xfId="31945"/>
    <cellStyle name="SAPBEXaggItem 4 2 3 5 5" xfId="31946"/>
    <cellStyle name="SAPBEXaggItem 4 2 3 5 5 2" xfId="31947"/>
    <cellStyle name="SAPBEXaggItem 4 2 3 5 5 3" xfId="31948"/>
    <cellStyle name="SAPBEXaggItem 4 2 3 5 6" xfId="31949"/>
    <cellStyle name="SAPBEXaggItem 4 2 3 5 6 2" xfId="31950"/>
    <cellStyle name="SAPBEXaggItem 4 2 3 5 6 3" xfId="31951"/>
    <cellStyle name="SAPBEXaggItem 4 2 3 5 7" xfId="31952"/>
    <cellStyle name="SAPBEXaggItem 4 2 3 5 7 2" xfId="31953"/>
    <cellStyle name="SAPBEXaggItem 4 2 3 5 7 3" xfId="31954"/>
    <cellStyle name="SAPBEXaggItem 4 2 3 5 8" xfId="31955"/>
    <cellStyle name="SAPBEXaggItem 4 2 3 5 8 2" xfId="31956"/>
    <cellStyle name="SAPBEXaggItem 4 2 3 5 9" xfId="31957"/>
    <cellStyle name="SAPBEXaggItem 4 2 3 6" xfId="3431"/>
    <cellStyle name="SAPBEXaggItem 4 2 3 6 2" xfId="3432"/>
    <cellStyle name="SAPBEXaggItem 4 2 3 6 2 2" xfId="3433"/>
    <cellStyle name="SAPBEXaggItem 4 2 3 6 2 2 2" xfId="31958"/>
    <cellStyle name="SAPBEXaggItem 4 2 3 6 2 2 3" xfId="31959"/>
    <cellStyle name="SAPBEXaggItem 4 2 3 6 2 3" xfId="3434"/>
    <cellStyle name="SAPBEXaggItem 4 2 3 6 2 3 2" xfId="31960"/>
    <cellStyle name="SAPBEXaggItem 4 2 3 6 2 3 3" xfId="31961"/>
    <cellStyle name="SAPBEXaggItem 4 2 3 6 2 4" xfId="31962"/>
    <cellStyle name="SAPBEXaggItem 4 2 3 6 2 5" xfId="31963"/>
    <cellStyle name="SAPBEXaggItem 4 2 3 6 3" xfId="3435"/>
    <cellStyle name="SAPBEXaggItem 4 2 3 6 3 2" xfId="31964"/>
    <cellStyle name="SAPBEXaggItem 4 2 3 6 3 3" xfId="31965"/>
    <cellStyle name="SAPBEXaggItem 4 2 3 6 4" xfId="3436"/>
    <cellStyle name="SAPBEXaggItem 4 2 3 6 4 2" xfId="31966"/>
    <cellStyle name="SAPBEXaggItem 4 2 3 6 4 3" xfId="31967"/>
    <cellStyle name="SAPBEXaggItem 4 2 3 6 5" xfId="31968"/>
    <cellStyle name="SAPBEXaggItem 4 2 3 6 5 2" xfId="31969"/>
    <cellStyle name="SAPBEXaggItem 4 2 3 6 6" xfId="31970"/>
    <cellStyle name="SAPBEXaggItem 4 2 3 6 7" xfId="31971"/>
    <cellStyle name="SAPBEXaggItem 4 2 3 7" xfId="3437"/>
    <cellStyle name="SAPBEXaggItem 4 2 3 7 2" xfId="3438"/>
    <cellStyle name="SAPBEXaggItem 4 2 3 7 2 2" xfId="3439"/>
    <cellStyle name="SAPBEXaggItem 4 2 3 7 2 2 2" xfId="31972"/>
    <cellStyle name="SAPBEXaggItem 4 2 3 7 2 2 3" xfId="31973"/>
    <cellStyle name="SAPBEXaggItem 4 2 3 7 2 3" xfId="3440"/>
    <cellStyle name="SAPBEXaggItem 4 2 3 7 2 3 2" xfId="31974"/>
    <cellStyle name="SAPBEXaggItem 4 2 3 7 2 3 3" xfId="31975"/>
    <cellStyle name="SAPBEXaggItem 4 2 3 7 2 4" xfId="31976"/>
    <cellStyle name="SAPBEXaggItem 4 2 3 7 2 5" xfId="31977"/>
    <cellStyle name="SAPBEXaggItem 4 2 3 7 3" xfId="3441"/>
    <cellStyle name="SAPBEXaggItem 4 2 3 7 3 2" xfId="31978"/>
    <cellStyle name="SAPBEXaggItem 4 2 3 7 3 3" xfId="31979"/>
    <cellStyle name="SAPBEXaggItem 4 2 3 7 4" xfId="3442"/>
    <cellStyle name="SAPBEXaggItem 4 2 3 7 4 2" xfId="31980"/>
    <cellStyle name="SAPBEXaggItem 4 2 3 7 4 3" xfId="31981"/>
    <cellStyle name="SAPBEXaggItem 4 2 3 7 5" xfId="31982"/>
    <cellStyle name="SAPBEXaggItem 4 2 3 7 6" xfId="31983"/>
    <cellStyle name="SAPBEXaggItem 4 2 3 8" xfId="3443"/>
    <cellStyle name="SAPBEXaggItem 4 2 3 8 2" xfId="3444"/>
    <cellStyle name="SAPBEXaggItem 4 2 3 8 2 2" xfId="31984"/>
    <cellStyle name="SAPBEXaggItem 4 2 3 8 2 3" xfId="31985"/>
    <cellStyle name="SAPBEXaggItem 4 2 3 8 3" xfId="3445"/>
    <cellStyle name="SAPBEXaggItem 4 2 3 8 3 2" xfId="31986"/>
    <cellStyle name="SAPBEXaggItem 4 2 3 8 3 3" xfId="31987"/>
    <cellStyle name="SAPBEXaggItem 4 2 3 8 4" xfId="31988"/>
    <cellStyle name="SAPBEXaggItem 4 2 3 8 5" xfId="31989"/>
    <cellStyle name="SAPBEXaggItem 4 2 3 9" xfId="3446"/>
    <cellStyle name="SAPBEXaggItem 4 2 3 9 2" xfId="3447"/>
    <cellStyle name="SAPBEXaggItem 4 2 3 9 2 2" xfId="31990"/>
    <cellStyle name="SAPBEXaggItem 4 2 3 9 2 3" xfId="31991"/>
    <cellStyle name="SAPBEXaggItem 4 2 3 9 3" xfId="3448"/>
    <cellStyle name="SAPBEXaggItem 4 2 3 9 3 2" xfId="31992"/>
    <cellStyle name="SAPBEXaggItem 4 2 3 9 3 3" xfId="31993"/>
    <cellStyle name="SAPBEXaggItem 4 2 3 9 4" xfId="31994"/>
    <cellStyle name="SAPBEXaggItem 4 2 3 9 5" xfId="31995"/>
    <cellStyle name="SAPBEXaggItem 4 2 4" xfId="3449"/>
    <cellStyle name="SAPBEXaggItem 4 2 4 2" xfId="3450"/>
    <cellStyle name="SAPBEXaggItem 4 2 4 2 2" xfId="3451"/>
    <cellStyle name="SAPBEXaggItem 4 2 4 2 2 2" xfId="31996"/>
    <cellStyle name="SAPBEXaggItem 4 2 4 2 2 2 2" xfId="31997"/>
    <cellStyle name="SAPBEXaggItem 4 2 4 2 2 2 2 2" xfId="31998"/>
    <cellStyle name="SAPBEXaggItem 4 2 4 2 2 2 3" xfId="31999"/>
    <cellStyle name="SAPBEXaggItem 4 2 4 2 2 3" xfId="32000"/>
    <cellStyle name="SAPBEXaggItem 4 2 4 2 2 3 2" xfId="32001"/>
    <cellStyle name="SAPBEXaggItem 4 2 4 2 2 3 3" xfId="32002"/>
    <cellStyle name="SAPBEXaggItem 4 2 4 2 2 4" xfId="32003"/>
    <cellStyle name="SAPBEXaggItem 4 2 4 2 2 4 2" xfId="32004"/>
    <cellStyle name="SAPBEXaggItem 4 2 4 2 2 4 3" xfId="32005"/>
    <cellStyle name="SAPBEXaggItem 4 2 4 2 2 5" xfId="32006"/>
    <cellStyle name="SAPBEXaggItem 4 2 4 2 2 5 2" xfId="32007"/>
    <cellStyle name="SAPBEXaggItem 4 2 4 2 2 6" xfId="32008"/>
    <cellStyle name="SAPBEXaggItem 4 2 4 2 2 7" xfId="32009"/>
    <cellStyle name="SAPBEXaggItem 4 2 4 2 2 8" xfId="32010"/>
    <cellStyle name="SAPBEXaggItem 4 2 4 2 2 9" xfId="32011"/>
    <cellStyle name="SAPBEXaggItem 4 2 4 2 3" xfId="32012"/>
    <cellStyle name="SAPBEXaggItem 4 2 4 2 3 2" xfId="32013"/>
    <cellStyle name="SAPBEXaggItem 4 2 4 2 3 2 2" xfId="32014"/>
    <cellStyle name="SAPBEXaggItem 4 2 4 2 3 3" xfId="32015"/>
    <cellStyle name="SAPBEXaggItem 4 2 4 2 4" xfId="32016"/>
    <cellStyle name="SAPBEXaggItem 4 2 4 2 4 2" xfId="32017"/>
    <cellStyle name="SAPBEXaggItem 4 2 4 2 4 3" xfId="32018"/>
    <cellStyle name="SAPBEXaggItem 4 2 4 2 5" xfId="32019"/>
    <cellStyle name="SAPBEXaggItem 4 2 4 2 6" xfId="32020"/>
    <cellStyle name="SAPBEXaggItem 4 2 4 3" xfId="3452"/>
    <cellStyle name="SAPBEXaggItem 4 2 4 3 2" xfId="32021"/>
    <cellStyle name="SAPBEXaggItem 4 2 4 3 2 2" xfId="32022"/>
    <cellStyle name="SAPBEXaggItem 4 2 4 3 2 2 2" xfId="32023"/>
    <cellStyle name="SAPBEXaggItem 4 2 4 3 2 3" xfId="32024"/>
    <cellStyle name="SAPBEXaggItem 4 2 4 3 3" xfId="32025"/>
    <cellStyle name="SAPBEXaggItem 4 2 4 3 3 2" xfId="32026"/>
    <cellStyle name="SAPBEXaggItem 4 2 4 3 3 3" xfId="32027"/>
    <cellStyle name="SAPBEXaggItem 4 2 4 3 4" xfId="32028"/>
    <cellStyle name="SAPBEXaggItem 4 2 4 3 4 2" xfId="32029"/>
    <cellStyle name="SAPBEXaggItem 4 2 4 3 4 3" xfId="32030"/>
    <cellStyle name="SAPBEXaggItem 4 2 4 3 5" xfId="32031"/>
    <cellStyle name="SAPBEXaggItem 4 2 4 3 5 2" xfId="32032"/>
    <cellStyle name="SAPBEXaggItem 4 2 4 3 5 3" xfId="32033"/>
    <cellStyle name="SAPBEXaggItem 4 2 4 3 6" xfId="32034"/>
    <cellStyle name="SAPBEXaggItem 4 2 4 3 6 2" xfId="32035"/>
    <cellStyle name="SAPBEXaggItem 4 2 4 3 7" xfId="32036"/>
    <cellStyle name="SAPBEXaggItem 4 2 4 3 8" xfId="32037"/>
    <cellStyle name="SAPBEXaggItem 4 2 4 3 9" xfId="32038"/>
    <cellStyle name="SAPBEXaggItem 4 2 4 4" xfId="3453"/>
    <cellStyle name="SAPBEXaggItem 4 2 4 4 2" xfId="32039"/>
    <cellStyle name="SAPBEXaggItem 4 2 4 4 2 2" xfId="32040"/>
    <cellStyle name="SAPBEXaggItem 4 2 4 4 3" xfId="32041"/>
    <cellStyle name="SAPBEXaggItem 4 2 4 5" xfId="32042"/>
    <cellStyle name="SAPBEXaggItem 4 2 4 5 2" xfId="32043"/>
    <cellStyle name="SAPBEXaggItem 4 2 4 5 3" xfId="32044"/>
    <cellStyle name="SAPBEXaggItem 4 2 4 6" xfId="32045"/>
    <cellStyle name="SAPBEXaggItem 4 2 5" xfId="3454"/>
    <cellStyle name="SAPBEXaggItem 4 2 5 2" xfId="3455"/>
    <cellStyle name="SAPBEXaggItem 4 2 5 2 2" xfId="32046"/>
    <cellStyle name="SAPBEXaggItem 4 2 5 2 2 2" xfId="32047"/>
    <cellStyle name="SAPBEXaggItem 4 2 5 2 2 2 2" xfId="32048"/>
    <cellStyle name="SAPBEXaggItem 4 2 5 2 2 3" xfId="32049"/>
    <cellStyle name="SAPBEXaggItem 4 2 5 2 3" xfId="32050"/>
    <cellStyle name="SAPBEXaggItem 4 2 5 2 3 2" xfId="32051"/>
    <cellStyle name="SAPBEXaggItem 4 2 5 2 3 2 2" xfId="32052"/>
    <cellStyle name="SAPBEXaggItem 4 2 5 2 3 3" xfId="32053"/>
    <cellStyle name="SAPBEXaggItem 4 2 5 2 4" xfId="32054"/>
    <cellStyle name="SAPBEXaggItem 4 2 5 2 4 2" xfId="32055"/>
    <cellStyle name="SAPBEXaggItem 4 2 5 2 4 3" xfId="32056"/>
    <cellStyle name="SAPBEXaggItem 4 2 5 2 5" xfId="32057"/>
    <cellStyle name="SAPBEXaggItem 4 2 5 2 5 2" xfId="32058"/>
    <cellStyle name="SAPBEXaggItem 4 2 5 2 6" xfId="32059"/>
    <cellStyle name="SAPBEXaggItem 4 2 5 2 7" xfId="32060"/>
    <cellStyle name="SAPBEXaggItem 4 2 5 2 8" xfId="32061"/>
    <cellStyle name="SAPBEXaggItem 4 2 5 2 9" xfId="32062"/>
    <cellStyle name="SAPBEXaggItem 4 2 5 3" xfId="3456"/>
    <cellStyle name="SAPBEXaggItem 4 2 5 3 2" xfId="32063"/>
    <cellStyle name="SAPBEXaggItem 4 2 5 3 2 2" xfId="32064"/>
    <cellStyle name="SAPBEXaggItem 4 2 5 3 3" xfId="32065"/>
    <cellStyle name="SAPBEXaggItem 4 2 5 4" xfId="3457"/>
    <cellStyle name="SAPBEXaggItem 4 2 5 4 2" xfId="32066"/>
    <cellStyle name="SAPBEXaggItem 4 2 5 4 3" xfId="32067"/>
    <cellStyle name="SAPBEXaggItem 4 2 5 5" xfId="32068"/>
    <cellStyle name="SAPBEXaggItem 4 2 5 6" xfId="32069"/>
    <cellStyle name="SAPBEXaggItem 4 2 6" xfId="3458"/>
    <cellStyle name="SAPBEXaggItem 4 2 6 10" xfId="32070"/>
    <cellStyle name="SAPBEXaggItem 4 2 6 11" xfId="32071"/>
    <cellStyle name="SAPBEXaggItem 4 2 6 2" xfId="3459"/>
    <cellStyle name="SAPBEXaggItem 4 2 6 2 10" xfId="32072"/>
    <cellStyle name="SAPBEXaggItem 4 2 6 2 2" xfId="3460"/>
    <cellStyle name="SAPBEXaggItem 4 2 6 2 2 2" xfId="32073"/>
    <cellStyle name="SAPBEXaggItem 4 2 6 2 2 2 2" xfId="32074"/>
    <cellStyle name="SAPBEXaggItem 4 2 6 2 2 3" xfId="32075"/>
    <cellStyle name="SAPBEXaggItem 4 2 6 2 3" xfId="32076"/>
    <cellStyle name="SAPBEXaggItem 4 2 6 2 3 2" xfId="32077"/>
    <cellStyle name="SAPBEXaggItem 4 2 6 2 3 2 2" xfId="32078"/>
    <cellStyle name="SAPBEXaggItem 4 2 6 2 3 3" xfId="32079"/>
    <cellStyle name="SAPBEXaggItem 4 2 6 2 4" xfId="32080"/>
    <cellStyle name="SAPBEXaggItem 4 2 6 2 4 2" xfId="32081"/>
    <cellStyle name="SAPBEXaggItem 4 2 6 2 4 3" xfId="32082"/>
    <cellStyle name="SAPBEXaggItem 4 2 6 2 5" xfId="32083"/>
    <cellStyle name="SAPBEXaggItem 4 2 6 2 5 2" xfId="32084"/>
    <cellStyle name="SAPBEXaggItem 4 2 6 2 5 3" xfId="32085"/>
    <cellStyle name="SAPBEXaggItem 4 2 6 2 6" xfId="32086"/>
    <cellStyle name="SAPBEXaggItem 4 2 6 2 6 2" xfId="32087"/>
    <cellStyle name="SAPBEXaggItem 4 2 6 2 7" xfId="32088"/>
    <cellStyle name="SAPBEXaggItem 4 2 6 2 8" xfId="32089"/>
    <cellStyle name="SAPBEXaggItem 4 2 6 2 9" xfId="32090"/>
    <cellStyle name="SAPBEXaggItem 4 2 6 3" xfId="3461"/>
    <cellStyle name="SAPBEXaggItem 4 2 6 3 2" xfId="32091"/>
    <cellStyle name="SAPBEXaggItem 4 2 6 3 2 2" xfId="32092"/>
    <cellStyle name="SAPBEXaggItem 4 2 6 3 3" xfId="32093"/>
    <cellStyle name="SAPBEXaggItem 4 2 6 4" xfId="32094"/>
    <cellStyle name="SAPBEXaggItem 4 2 6 4 2" xfId="32095"/>
    <cellStyle name="SAPBEXaggItem 4 2 6 4 2 2" xfId="32096"/>
    <cellStyle name="SAPBEXaggItem 4 2 6 4 3" xfId="32097"/>
    <cellStyle name="SAPBEXaggItem 4 2 6 5" xfId="32098"/>
    <cellStyle name="SAPBEXaggItem 4 2 6 5 2" xfId="32099"/>
    <cellStyle name="SAPBEXaggItem 4 2 6 5 3" xfId="32100"/>
    <cellStyle name="SAPBEXaggItem 4 2 6 6" xfId="32101"/>
    <cellStyle name="SAPBEXaggItem 4 2 6 6 2" xfId="32102"/>
    <cellStyle name="SAPBEXaggItem 4 2 6 6 3" xfId="32103"/>
    <cellStyle name="SAPBEXaggItem 4 2 6 7" xfId="32104"/>
    <cellStyle name="SAPBEXaggItem 4 2 6 7 2" xfId="32105"/>
    <cellStyle name="SAPBEXaggItem 4 2 6 8" xfId="32106"/>
    <cellStyle name="SAPBEXaggItem 4 2 6 9" xfId="32107"/>
    <cellStyle name="SAPBEXaggItem 4 2 7" xfId="3462"/>
    <cellStyle name="SAPBEXaggItem 4 2 7 10" xfId="32108"/>
    <cellStyle name="SAPBEXaggItem 4 2 7 11" xfId="32109"/>
    <cellStyle name="SAPBEXaggItem 4 2 7 2" xfId="3463"/>
    <cellStyle name="SAPBEXaggItem 4 2 7 2 10" xfId="32110"/>
    <cellStyle name="SAPBEXaggItem 4 2 7 2 2" xfId="3464"/>
    <cellStyle name="SAPBEXaggItem 4 2 7 2 2 2" xfId="32111"/>
    <cellStyle name="SAPBEXaggItem 4 2 7 2 2 2 2" xfId="32112"/>
    <cellStyle name="SAPBEXaggItem 4 2 7 2 2 3" xfId="32113"/>
    <cellStyle name="SAPBEXaggItem 4 2 7 2 3" xfId="3465"/>
    <cellStyle name="SAPBEXaggItem 4 2 7 2 3 2" xfId="32114"/>
    <cellStyle name="SAPBEXaggItem 4 2 7 2 3 2 2" xfId="32115"/>
    <cellStyle name="SAPBEXaggItem 4 2 7 2 3 3" xfId="32116"/>
    <cellStyle name="SAPBEXaggItem 4 2 7 2 4" xfId="32117"/>
    <cellStyle name="SAPBEXaggItem 4 2 7 2 4 2" xfId="32118"/>
    <cellStyle name="SAPBEXaggItem 4 2 7 2 4 3" xfId="32119"/>
    <cellStyle name="SAPBEXaggItem 4 2 7 2 5" xfId="32120"/>
    <cellStyle name="SAPBEXaggItem 4 2 7 2 5 2" xfId="32121"/>
    <cellStyle name="SAPBEXaggItem 4 2 7 2 5 3" xfId="32122"/>
    <cellStyle name="SAPBEXaggItem 4 2 7 2 6" xfId="32123"/>
    <cellStyle name="SAPBEXaggItem 4 2 7 2 6 2" xfId="32124"/>
    <cellStyle name="SAPBEXaggItem 4 2 7 2 6 3" xfId="32125"/>
    <cellStyle name="SAPBEXaggItem 4 2 7 2 7" xfId="32126"/>
    <cellStyle name="SAPBEXaggItem 4 2 7 2 7 2" xfId="32127"/>
    <cellStyle name="SAPBEXaggItem 4 2 7 2 8" xfId="32128"/>
    <cellStyle name="SAPBEXaggItem 4 2 7 2 9" xfId="32129"/>
    <cellStyle name="SAPBEXaggItem 4 2 7 3" xfId="3466"/>
    <cellStyle name="SAPBEXaggItem 4 2 7 3 2" xfId="32130"/>
    <cellStyle name="SAPBEXaggItem 4 2 7 3 2 2" xfId="32131"/>
    <cellStyle name="SAPBEXaggItem 4 2 7 3 3" xfId="32132"/>
    <cellStyle name="SAPBEXaggItem 4 2 7 4" xfId="3467"/>
    <cellStyle name="SAPBEXaggItem 4 2 7 4 2" xfId="32133"/>
    <cellStyle name="SAPBEXaggItem 4 2 7 4 2 2" xfId="32134"/>
    <cellStyle name="SAPBEXaggItem 4 2 7 4 3" xfId="32135"/>
    <cellStyle name="SAPBEXaggItem 4 2 7 5" xfId="32136"/>
    <cellStyle name="SAPBEXaggItem 4 2 7 5 2" xfId="32137"/>
    <cellStyle name="SAPBEXaggItem 4 2 7 5 3" xfId="32138"/>
    <cellStyle name="SAPBEXaggItem 4 2 7 6" xfId="32139"/>
    <cellStyle name="SAPBEXaggItem 4 2 7 6 2" xfId="32140"/>
    <cellStyle name="SAPBEXaggItem 4 2 7 6 3" xfId="32141"/>
    <cellStyle name="SAPBEXaggItem 4 2 7 7" xfId="32142"/>
    <cellStyle name="SAPBEXaggItem 4 2 7 7 2" xfId="32143"/>
    <cellStyle name="SAPBEXaggItem 4 2 7 7 3" xfId="32144"/>
    <cellStyle name="SAPBEXaggItem 4 2 7 8" xfId="32145"/>
    <cellStyle name="SAPBEXaggItem 4 2 7 8 2" xfId="32146"/>
    <cellStyle name="SAPBEXaggItem 4 2 7 9" xfId="32147"/>
    <cellStyle name="SAPBEXaggItem 4 2 8" xfId="3468"/>
    <cellStyle name="SAPBEXaggItem 4 2 8 2" xfId="3469"/>
    <cellStyle name="SAPBEXaggItem 4 2 8 2 2" xfId="3470"/>
    <cellStyle name="SAPBEXaggItem 4 2 8 2 2 2" xfId="32148"/>
    <cellStyle name="SAPBEXaggItem 4 2 8 2 2 3" xfId="32149"/>
    <cellStyle name="SAPBEXaggItem 4 2 8 2 3" xfId="3471"/>
    <cellStyle name="SAPBEXaggItem 4 2 8 2 3 2" xfId="32150"/>
    <cellStyle name="SAPBEXaggItem 4 2 8 2 3 3" xfId="32151"/>
    <cellStyle name="SAPBEXaggItem 4 2 8 2 4" xfId="32152"/>
    <cellStyle name="SAPBEXaggItem 4 2 8 2 5" xfId="32153"/>
    <cellStyle name="SAPBEXaggItem 4 2 8 3" xfId="3472"/>
    <cellStyle name="SAPBEXaggItem 4 2 8 3 2" xfId="32154"/>
    <cellStyle name="SAPBEXaggItem 4 2 8 3 3" xfId="32155"/>
    <cellStyle name="SAPBEXaggItem 4 2 8 4" xfId="3473"/>
    <cellStyle name="SAPBEXaggItem 4 2 8 4 2" xfId="32156"/>
    <cellStyle name="SAPBEXaggItem 4 2 8 4 3" xfId="32157"/>
    <cellStyle name="SAPBEXaggItem 4 2 8 5" xfId="32158"/>
    <cellStyle name="SAPBEXaggItem 4 2 8 5 2" xfId="32159"/>
    <cellStyle name="SAPBEXaggItem 4 2 8 6" xfId="32160"/>
    <cellStyle name="SAPBEXaggItem 4 2 8 7" xfId="32161"/>
    <cellStyle name="SAPBEXaggItem 4 2 9" xfId="3474"/>
    <cellStyle name="SAPBEXaggItem 4 2 9 2" xfId="3475"/>
    <cellStyle name="SAPBEXaggItem 4 2 9 2 2" xfId="3476"/>
    <cellStyle name="SAPBEXaggItem 4 2 9 2 2 2" xfId="32162"/>
    <cellStyle name="SAPBEXaggItem 4 2 9 2 2 3" xfId="32163"/>
    <cellStyle name="SAPBEXaggItem 4 2 9 2 3" xfId="3477"/>
    <cellStyle name="SAPBEXaggItem 4 2 9 2 3 2" xfId="32164"/>
    <cellStyle name="SAPBEXaggItem 4 2 9 2 3 3" xfId="32165"/>
    <cellStyle name="SAPBEXaggItem 4 2 9 2 4" xfId="32166"/>
    <cellStyle name="SAPBEXaggItem 4 2 9 2 5" xfId="32167"/>
    <cellStyle name="SAPBEXaggItem 4 2 9 3" xfId="3478"/>
    <cellStyle name="SAPBEXaggItem 4 2 9 3 2" xfId="32168"/>
    <cellStyle name="SAPBEXaggItem 4 2 9 3 3" xfId="32169"/>
    <cellStyle name="SAPBEXaggItem 4 2 9 4" xfId="3479"/>
    <cellStyle name="SAPBEXaggItem 4 2 9 4 2" xfId="32170"/>
    <cellStyle name="SAPBEXaggItem 4 2 9 4 3" xfId="32171"/>
    <cellStyle name="SAPBEXaggItem 4 2 9 5" xfId="32172"/>
    <cellStyle name="SAPBEXaggItem 4 2 9 6" xfId="32173"/>
    <cellStyle name="SAPBEXaggItem 4 3" xfId="32174"/>
    <cellStyle name="SAPBEXaggItem 4 3 2" xfId="32175"/>
    <cellStyle name="SAPBEXaggItem 4 3 3" xfId="32176"/>
    <cellStyle name="SAPBEXaggItem 4 4" xfId="32177"/>
    <cellStyle name="SAPBEXaggItem 5" xfId="3480"/>
    <cellStyle name="SAPBEXaggItem 5 2" xfId="3481"/>
    <cellStyle name="SAPBEXaggItem 5 2 10" xfId="3482"/>
    <cellStyle name="SAPBEXaggItem 5 2 10 2" xfId="3483"/>
    <cellStyle name="SAPBEXaggItem 5 2 10 2 2" xfId="32178"/>
    <cellStyle name="SAPBEXaggItem 5 2 10 2 3" xfId="32179"/>
    <cellStyle name="SAPBEXaggItem 5 2 10 3" xfId="3484"/>
    <cellStyle name="SAPBEXaggItem 5 2 10 3 2" xfId="32180"/>
    <cellStyle name="SAPBEXaggItem 5 2 10 3 3" xfId="32181"/>
    <cellStyle name="SAPBEXaggItem 5 2 10 4" xfId="32182"/>
    <cellStyle name="SAPBEXaggItem 5 2 10 5" xfId="32183"/>
    <cellStyle name="SAPBEXaggItem 5 2 11" xfId="3485"/>
    <cellStyle name="SAPBEXaggItem 5 2 11 2" xfId="3486"/>
    <cellStyle name="SAPBEXaggItem 5 2 11 2 2" xfId="32184"/>
    <cellStyle name="SAPBEXaggItem 5 2 11 2 3" xfId="32185"/>
    <cellStyle name="SAPBEXaggItem 5 2 11 3" xfId="3487"/>
    <cellStyle name="SAPBEXaggItem 5 2 11 3 2" xfId="32186"/>
    <cellStyle name="SAPBEXaggItem 5 2 11 3 3" xfId="32187"/>
    <cellStyle name="SAPBEXaggItem 5 2 11 4" xfId="32188"/>
    <cellStyle name="SAPBEXaggItem 5 2 11 5" xfId="32189"/>
    <cellStyle name="SAPBEXaggItem 5 2 12" xfId="3488"/>
    <cellStyle name="SAPBEXaggItem 5 2 12 2" xfId="3489"/>
    <cellStyle name="SAPBEXaggItem 5 2 12 2 2" xfId="32190"/>
    <cellStyle name="SAPBEXaggItem 5 2 12 2 3" xfId="32191"/>
    <cellStyle name="SAPBEXaggItem 5 2 12 3" xfId="3490"/>
    <cellStyle name="SAPBEXaggItem 5 2 12 3 2" xfId="32192"/>
    <cellStyle name="SAPBEXaggItem 5 2 12 3 3" xfId="32193"/>
    <cellStyle name="SAPBEXaggItem 5 2 12 4" xfId="32194"/>
    <cellStyle name="SAPBEXaggItem 5 2 12 5" xfId="32195"/>
    <cellStyle name="SAPBEXaggItem 5 2 13" xfId="32196"/>
    <cellStyle name="SAPBEXaggItem 5 2 13 2" xfId="32197"/>
    <cellStyle name="SAPBEXaggItem 5 2 13 3" xfId="32198"/>
    <cellStyle name="SAPBEXaggItem 5 2 14" xfId="32199"/>
    <cellStyle name="SAPBEXaggItem 5 2 2" xfId="3491"/>
    <cellStyle name="SAPBEXaggItem 5 2 2 10" xfId="3492"/>
    <cellStyle name="SAPBEXaggItem 5 2 2 10 2" xfId="3493"/>
    <cellStyle name="SAPBEXaggItem 5 2 2 10 2 2" xfId="32200"/>
    <cellStyle name="SAPBEXaggItem 5 2 2 10 2 3" xfId="32201"/>
    <cellStyle name="SAPBEXaggItem 5 2 2 10 3" xfId="3494"/>
    <cellStyle name="SAPBEXaggItem 5 2 2 10 3 2" xfId="32202"/>
    <cellStyle name="SAPBEXaggItem 5 2 2 10 3 3" xfId="32203"/>
    <cellStyle name="SAPBEXaggItem 5 2 2 10 4" xfId="32204"/>
    <cellStyle name="SAPBEXaggItem 5 2 2 10 5" xfId="32205"/>
    <cellStyle name="SAPBEXaggItem 5 2 2 11" xfId="32206"/>
    <cellStyle name="SAPBEXaggItem 5 2 2 11 2" xfId="32207"/>
    <cellStyle name="SAPBEXaggItem 5 2 2 11 3" xfId="32208"/>
    <cellStyle name="SAPBEXaggItem 5 2 2 12" xfId="32209"/>
    <cellStyle name="SAPBEXaggItem 5 2 2 2" xfId="3495"/>
    <cellStyle name="SAPBEXaggItem 5 2 2 2 2" xfId="3496"/>
    <cellStyle name="SAPBEXaggItem 5 2 2 2 2 2" xfId="3497"/>
    <cellStyle name="SAPBEXaggItem 5 2 2 2 2 2 2" xfId="32210"/>
    <cellStyle name="SAPBEXaggItem 5 2 2 2 2 2 2 2" xfId="32211"/>
    <cellStyle name="SAPBEXaggItem 5 2 2 2 2 2 2 2 2" xfId="32212"/>
    <cellStyle name="SAPBEXaggItem 5 2 2 2 2 2 2 3" xfId="32213"/>
    <cellStyle name="SAPBEXaggItem 5 2 2 2 2 2 3" xfId="32214"/>
    <cellStyle name="SAPBEXaggItem 5 2 2 2 2 2 3 2" xfId="32215"/>
    <cellStyle name="SAPBEXaggItem 5 2 2 2 2 2 3 3" xfId="32216"/>
    <cellStyle name="SAPBEXaggItem 5 2 2 2 2 2 4" xfId="32217"/>
    <cellStyle name="SAPBEXaggItem 5 2 2 2 2 2 4 2" xfId="32218"/>
    <cellStyle name="SAPBEXaggItem 5 2 2 2 2 2 4 3" xfId="32219"/>
    <cellStyle name="SAPBEXaggItem 5 2 2 2 2 2 5" xfId="32220"/>
    <cellStyle name="SAPBEXaggItem 5 2 2 2 2 2 5 2" xfId="32221"/>
    <cellStyle name="SAPBEXaggItem 5 2 2 2 2 2 6" xfId="32222"/>
    <cellStyle name="SAPBEXaggItem 5 2 2 2 2 2 7" xfId="32223"/>
    <cellStyle name="SAPBEXaggItem 5 2 2 2 2 2 8" xfId="32224"/>
    <cellStyle name="SAPBEXaggItem 5 2 2 2 2 2 9" xfId="32225"/>
    <cellStyle name="SAPBEXaggItem 5 2 2 2 2 3" xfId="32226"/>
    <cellStyle name="SAPBEXaggItem 5 2 2 2 2 3 2" xfId="32227"/>
    <cellStyle name="SAPBEXaggItem 5 2 2 2 2 3 2 2" xfId="32228"/>
    <cellStyle name="SAPBEXaggItem 5 2 2 2 2 3 3" xfId="32229"/>
    <cellStyle name="SAPBEXaggItem 5 2 2 2 2 4" xfId="32230"/>
    <cellStyle name="SAPBEXaggItem 5 2 2 2 2 4 2" xfId="32231"/>
    <cellStyle name="SAPBEXaggItem 5 2 2 2 2 4 3" xfId="32232"/>
    <cellStyle name="SAPBEXaggItem 5 2 2 2 2 5" xfId="32233"/>
    <cellStyle name="SAPBEXaggItem 5 2 2 2 2 6" xfId="32234"/>
    <cellStyle name="SAPBEXaggItem 5 2 2 2 3" xfId="3498"/>
    <cellStyle name="SAPBEXaggItem 5 2 2 2 3 2" xfId="32235"/>
    <cellStyle name="SAPBEXaggItem 5 2 2 2 3 2 2" xfId="32236"/>
    <cellStyle name="SAPBEXaggItem 5 2 2 2 3 2 2 2" xfId="32237"/>
    <cellStyle name="SAPBEXaggItem 5 2 2 2 3 2 3" xfId="32238"/>
    <cellStyle name="SAPBEXaggItem 5 2 2 2 3 3" xfId="32239"/>
    <cellStyle name="SAPBEXaggItem 5 2 2 2 3 3 2" xfId="32240"/>
    <cellStyle name="SAPBEXaggItem 5 2 2 2 3 3 3" xfId="32241"/>
    <cellStyle name="SAPBEXaggItem 5 2 2 2 3 4" xfId="32242"/>
    <cellStyle name="SAPBEXaggItem 5 2 2 2 3 4 2" xfId="32243"/>
    <cellStyle name="SAPBEXaggItem 5 2 2 2 3 4 3" xfId="32244"/>
    <cellStyle name="SAPBEXaggItem 5 2 2 2 3 5" xfId="32245"/>
    <cellStyle name="SAPBEXaggItem 5 2 2 2 3 5 2" xfId="32246"/>
    <cellStyle name="SAPBEXaggItem 5 2 2 2 3 5 3" xfId="32247"/>
    <cellStyle name="SAPBEXaggItem 5 2 2 2 3 6" xfId="32248"/>
    <cellStyle name="SAPBEXaggItem 5 2 2 2 3 6 2" xfId="32249"/>
    <cellStyle name="SAPBEXaggItem 5 2 2 2 3 7" xfId="32250"/>
    <cellStyle name="SAPBEXaggItem 5 2 2 2 3 8" xfId="32251"/>
    <cellStyle name="SAPBEXaggItem 5 2 2 2 3 9" xfId="32252"/>
    <cellStyle name="SAPBEXaggItem 5 2 2 2 4" xfId="3499"/>
    <cellStyle name="SAPBEXaggItem 5 2 2 2 4 2" xfId="32253"/>
    <cellStyle name="SAPBEXaggItem 5 2 2 2 4 2 2" xfId="32254"/>
    <cellStyle name="SAPBEXaggItem 5 2 2 2 4 3" xfId="32255"/>
    <cellStyle name="SAPBEXaggItem 5 2 2 2 5" xfId="32256"/>
    <cellStyle name="SAPBEXaggItem 5 2 2 2 5 2" xfId="32257"/>
    <cellStyle name="SAPBEXaggItem 5 2 2 2 5 3" xfId="32258"/>
    <cellStyle name="SAPBEXaggItem 5 2 2 2 6" xfId="32259"/>
    <cellStyle name="SAPBEXaggItem 5 2 2 3" xfId="3500"/>
    <cellStyle name="SAPBEXaggItem 5 2 2 3 2" xfId="3501"/>
    <cellStyle name="SAPBEXaggItem 5 2 2 3 2 2" xfId="32260"/>
    <cellStyle name="SAPBEXaggItem 5 2 2 3 2 2 2" xfId="32261"/>
    <cellStyle name="SAPBEXaggItem 5 2 2 3 2 2 2 2" xfId="32262"/>
    <cellStyle name="SAPBEXaggItem 5 2 2 3 2 2 3" xfId="32263"/>
    <cellStyle name="SAPBEXaggItem 5 2 2 3 2 3" xfId="32264"/>
    <cellStyle name="SAPBEXaggItem 5 2 2 3 2 3 2" xfId="32265"/>
    <cellStyle name="SAPBEXaggItem 5 2 2 3 2 3 2 2" xfId="32266"/>
    <cellStyle name="SAPBEXaggItem 5 2 2 3 2 3 3" xfId="32267"/>
    <cellStyle name="SAPBEXaggItem 5 2 2 3 2 4" xfId="32268"/>
    <cellStyle name="SAPBEXaggItem 5 2 2 3 2 4 2" xfId="32269"/>
    <cellStyle name="SAPBEXaggItem 5 2 2 3 2 4 3" xfId="32270"/>
    <cellStyle name="SAPBEXaggItem 5 2 2 3 2 5" xfId="32271"/>
    <cellStyle name="SAPBEXaggItem 5 2 2 3 2 5 2" xfId="32272"/>
    <cellStyle name="SAPBEXaggItem 5 2 2 3 2 6" xfId="32273"/>
    <cellStyle name="SAPBEXaggItem 5 2 2 3 2 7" xfId="32274"/>
    <cellStyle name="SAPBEXaggItem 5 2 2 3 2 8" xfId="32275"/>
    <cellStyle name="SAPBEXaggItem 5 2 2 3 2 9" xfId="32276"/>
    <cellStyle name="SAPBEXaggItem 5 2 2 3 3" xfId="3502"/>
    <cellStyle name="SAPBEXaggItem 5 2 2 3 3 2" xfId="32277"/>
    <cellStyle name="SAPBEXaggItem 5 2 2 3 3 2 2" xfId="32278"/>
    <cellStyle name="SAPBEXaggItem 5 2 2 3 3 3" xfId="32279"/>
    <cellStyle name="SAPBEXaggItem 5 2 2 3 4" xfId="3503"/>
    <cellStyle name="SAPBEXaggItem 5 2 2 3 4 2" xfId="32280"/>
    <cellStyle name="SAPBEXaggItem 5 2 2 3 4 3" xfId="32281"/>
    <cellStyle name="SAPBEXaggItem 5 2 2 3 5" xfId="32282"/>
    <cellStyle name="SAPBEXaggItem 5 2 2 3 6" xfId="32283"/>
    <cellStyle name="SAPBEXaggItem 5 2 2 4" xfId="3504"/>
    <cellStyle name="SAPBEXaggItem 5 2 2 4 10" xfId="32284"/>
    <cellStyle name="SAPBEXaggItem 5 2 2 4 11" xfId="32285"/>
    <cellStyle name="SAPBEXaggItem 5 2 2 4 2" xfId="3505"/>
    <cellStyle name="SAPBEXaggItem 5 2 2 4 2 10" xfId="32286"/>
    <cellStyle name="SAPBEXaggItem 5 2 2 4 2 2" xfId="3506"/>
    <cellStyle name="SAPBEXaggItem 5 2 2 4 2 2 2" xfId="32287"/>
    <cellStyle name="SAPBEXaggItem 5 2 2 4 2 2 2 2" xfId="32288"/>
    <cellStyle name="SAPBEXaggItem 5 2 2 4 2 2 3" xfId="32289"/>
    <cellStyle name="SAPBEXaggItem 5 2 2 4 2 3" xfId="32290"/>
    <cellStyle name="SAPBEXaggItem 5 2 2 4 2 3 2" xfId="32291"/>
    <cellStyle name="SAPBEXaggItem 5 2 2 4 2 3 2 2" xfId="32292"/>
    <cellStyle name="SAPBEXaggItem 5 2 2 4 2 3 3" xfId="32293"/>
    <cellStyle name="SAPBEXaggItem 5 2 2 4 2 4" xfId="32294"/>
    <cellStyle name="SAPBEXaggItem 5 2 2 4 2 4 2" xfId="32295"/>
    <cellStyle name="SAPBEXaggItem 5 2 2 4 2 4 3" xfId="32296"/>
    <cellStyle name="SAPBEXaggItem 5 2 2 4 2 5" xfId="32297"/>
    <cellStyle name="SAPBEXaggItem 5 2 2 4 2 5 2" xfId="32298"/>
    <cellStyle name="SAPBEXaggItem 5 2 2 4 2 5 3" xfId="32299"/>
    <cellStyle name="SAPBEXaggItem 5 2 2 4 2 6" xfId="32300"/>
    <cellStyle name="SAPBEXaggItem 5 2 2 4 2 6 2" xfId="32301"/>
    <cellStyle name="SAPBEXaggItem 5 2 2 4 2 7" xfId="32302"/>
    <cellStyle name="SAPBEXaggItem 5 2 2 4 2 8" xfId="32303"/>
    <cellStyle name="SAPBEXaggItem 5 2 2 4 2 9" xfId="32304"/>
    <cellStyle name="SAPBEXaggItem 5 2 2 4 3" xfId="3507"/>
    <cellStyle name="SAPBEXaggItem 5 2 2 4 3 2" xfId="32305"/>
    <cellStyle name="SAPBEXaggItem 5 2 2 4 3 2 2" xfId="32306"/>
    <cellStyle name="SAPBEXaggItem 5 2 2 4 3 3" xfId="32307"/>
    <cellStyle name="SAPBEXaggItem 5 2 2 4 4" xfId="32308"/>
    <cellStyle name="SAPBEXaggItem 5 2 2 4 4 2" xfId="32309"/>
    <cellStyle name="SAPBEXaggItem 5 2 2 4 4 2 2" xfId="32310"/>
    <cellStyle name="SAPBEXaggItem 5 2 2 4 4 3" xfId="32311"/>
    <cellStyle name="SAPBEXaggItem 5 2 2 4 5" xfId="32312"/>
    <cellStyle name="SAPBEXaggItem 5 2 2 4 5 2" xfId="32313"/>
    <cellStyle name="SAPBEXaggItem 5 2 2 4 5 3" xfId="32314"/>
    <cellStyle name="SAPBEXaggItem 5 2 2 4 6" xfId="32315"/>
    <cellStyle name="SAPBEXaggItem 5 2 2 4 6 2" xfId="32316"/>
    <cellStyle name="SAPBEXaggItem 5 2 2 4 6 3" xfId="32317"/>
    <cellStyle name="SAPBEXaggItem 5 2 2 4 7" xfId="32318"/>
    <cellStyle name="SAPBEXaggItem 5 2 2 4 7 2" xfId="32319"/>
    <cellStyle name="SAPBEXaggItem 5 2 2 4 8" xfId="32320"/>
    <cellStyle name="SAPBEXaggItem 5 2 2 4 9" xfId="32321"/>
    <cellStyle name="SAPBEXaggItem 5 2 2 5" xfId="3508"/>
    <cellStyle name="SAPBEXaggItem 5 2 2 5 10" xfId="32322"/>
    <cellStyle name="SAPBEXaggItem 5 2 2 5 11" xfId="32323"/>
    <cellStyle name="SAPBEXaggItem 5 2 2 5 2" xfId="3509"/>
    <cellStyle name="SAPBEXaggItem 5 2 2 5 2 10" xfId="32324"/>
    <cellStyle name="SAPBEXaggItem 5 2 2 5 2 2" xfId="3510"/>
    <cellStyle name="SAPBEXaggItem 5 2 2 5 2 2 2" xfId="32325"/>
    <cellStyle name="SAPBEXaggItem 5 2 2 5 2 2 2 2" xfId="32326"/>
    <cellStyle name="SAPBEXaggItem 5 2 2 5 2 2 3" xfId="32327"/>
    <cellStyle name="SAPBEXaggItem 5 2 2 5 2 3" xfId="3511"/>
    <cellStyle name="SAPBEXaggItem 5 2 2 5 2 3 2" xfId="32328"/>
    <cellStyle name="SAPBEXaggItem 5 2 2 5 2 3 2 2" xfId="32329"/>
    <cellStyle name="SAPBEXaggItem 5 2 2 5 2 3 3" xfId="32330"/>
    <cellStyle name="SAPBEXaggItem 5 2 2 5 2 4" xfId="32331"/>
    <cellStyle name="SAPBEXaggItem 5 2 2 5 2 4 2" xfId="32332"/>
    <cellStyle name="SAPBEXaggItem 5 2 2 5 2 4 3" xfId="32333"/>
    <cellStyle name="SAPBEXaggItem 5 2 2 5 2 5" xfId="32334"/>
    <cellStyle name="SAPBEXaggItem 5 2 2 5 2 5 2" xfId="32335"/>
    <cellStyle name="SAPBEXaggItem 5 2 2 5 2 5 3" xfId="32336"/>
    <cellStyle name="SAPBEXaggItem 5 2 2 5 2 6" xfId="32337"/>
    <cellStyle name="SAPBEXaggItem 5 2 2 5 2 6 2" xfId="32338"/>
    <cellStyle name="SAPBEXaggItem 5 2 2 5 2 6 3" xfId="32339"/>
    <cellStyle name="SAPBEXaggItem 5 2 2 5 2 7" xfId="32340"/>
    <cellStyle name="SAPBEXaggItem 5 2 2 5 2 7 2" xfId="32341"/>
    <cellStyle name="SAPBEXaggItem 5 2 2 5 2 8" xfId="32342"/>
    <cellStyle name="SAPBEXaggItem 5 2 2 5 2 9" xfId="32343"/>
    <cellStyle name="SAPBEXaggItem 5 2 2 5 3" xfId="3512"/>
    <cellStyle name="SAPBEXaggItem 5 2 2 5 3 2" xfId="32344"/>
    <cellStyle name="SAPBEXaggItem 5 2 2 5 3 2 2" xfId="32345"/>
    <cellStyle name="SAPBEXaggItem 5 2 2 5 3 3" xfId="32346"/>
    <cellStyle name="SAPBEXaggItem 5 2 2 5 4" xfId="3513"/>
    <cellStyle name="SAPBEXaggItem 5 2 2 5 4 2" xfId="32347"/>
    <cellStyle name="SAPBEXaggItem 5 2 2 5 4 2 2" xfId="32348"/>
    <cellStyle name="SAPBEXaggItem 5 2 2 5 4 3" xfId="32349"/>
    <cellStyle name="SAPBEXaggItem 5 2 2 5 5" xfId="32350"/>
    <cellStyle name="SAPBEXaggItem 5 2 2 5 5 2" xfId="32351"/>
    <cellStyle name="SAPBEXaggItem 5 2 2 5 5 3" xfId="32352"/>
    <cellStyle name="SAPBEXaggItem 5 2 2 5 6" xfId="32353"/>
    <cellStyle name="SAPBEXaggItem 5 2 2 5 6 2" xfId="32354"/>
    <cellStyle name="SAPBEXaggItem 5 2 2 5 6 3" xfId="32355"/>
    <cellStyle name="SAPBEXaggItem 5 2 2 5 7" xfId="32356"/>
    <cellStyle name="SAPBEXaggItem 5 2 2 5 7 2" xfId="32357"/>
    <cellStyle name="SAPBEXaggItem 5 2 2 5 7 3" xfId="32358"/>
    <cellStyle name="SAPBEXaggItem 5 2 2 5 8" xfId="32359"/>
    <cellStyle name="SAPBEXaggItem 5 2 2 5 8 2" xfId="32360"/>
    <cellStyle name="SAPBEXaggItem 5 2 2 5 9" xfId="32361"/>
    <cellStyle name="SAPBEXaggItem 5 2 2 6" xfId="3514"/>
    <cellStyle name="SAPBEXaggItem 5 2 2 6 2" xfId="3515"/>
    <cellStyle name="SAPBEXaggItem 5 2 2 6 2 2" xfId="3516"/>
    <cellStyle name="SAPBEXaggItem 5 2 2 6 2 2 2" xfId="32362"/>
    <cellStyle name="SAPBEXaggItem 5 2 2 6 2 2 3" xfId="32363"/>
    <cellStyle name="SAPBEXaggItem 5 2 2 6 2 3" xfId="3517"/>
    <cellStyle name="SAPBEXaggItem 5 2 2 6 2 3 2" xfId="32364"/>
    <cellStyle name="SAPBEXaggItem 5 2 2 6 2 3 3" xfId="32365"/>
    <cellStyle name="SAPBEXaggItem 5 2 2 6 2 4" xfId="32366"/>
    <cellStyle name="SAPBEXaggItem 5 2 2 6 2 5" xfId="32367"/>
    <cellStyle name="SAPBEXaggItem 5 2 2 6 3" xfId="3518"/>
    <cellStyle name="SAPBEXaggItem 5 2 2 6 3 2" xfId="32368"/>
    <cellStyle name="SAPBEXaggItem 5 2 2 6 3 3" xfId="32369"/>
    <cellStyle name="SAPBEXaggItem 5 2 2 6 4" xfId="3519"/>
    <cellStyle name="SAPBEXaggItem 5 2 2 6 4 2" xfId="32370"/>
    <cellStyle name="SAPBEXaggItem 5 2 2 6 4 3" xfId="32371"/>
    <cellStyle name="SAPBEXaggItem 5 2 2 6 5" xfId="32372"/>
    <cellStyle name="SAPBEXaggItem 5 2 2 6 5 2" xfId="32373"/>
    <cellStyle name="SAPBEXaggItem 5 2 2 6 6" xfId="32374"/>
    <cellStyle name="SAPBEXaggItem 5 2 2 6 7" xfId="32375"/>
    <cellStyle name="SAPBEXaggItem 5 2 2 7" xfId="3520"/>
    <cellStyle name="SAPBEXaggItem 5 2 2 7 2" xfId="3521"/>
    <cellStyle name="SAPBEXaggItem 5 2 2 7 2 2" xfId="3522"/>
    <cellStyle name="SAPBEXaggItem 5 2 2 7 2 2 2" xfId="32376"/>
    <cellStyle name="SAPBEXaggItem 5 2 2 7 2 2 3" xfId="32377"/>
    <cellStyle name="SAPBEXaggItem 5 2 2 7 2 3" xfId="3523"/>
    <cellStyle name="SAPBEXaggItem 5 2 2 7 2 3 2" xfId="32378"/>
    <cellStyle name="SAPBEXaggItem 5 2 2 7 2 3 3" xfId="32379"/>
    <cellStyle name="SAPBEXaggItem 5 2 2 7 2 4" xfId="32380"/>
    <cellStyle name="SAPBEXaggItem 5 2 2 7 2 5" xfId="32381"/>
    <cellStyle name="SAPBEXaggItem 5 2 2 7 3" xfId="3524"/>
    <cellStyle name="SAPBEXaggItem 5 2 2 7 3 2" xfId="32382"/>
    <cellStyle name="SAPBEXaggItem 5 2 2 7 3 3" xfId="32383"/>
    <cellStyle name="SAPBEXaggItem 5 2 2 7 4" xfId="3525"/>
    <cellStyle name="SAPBEXaggItem 5 2 2 7 4 2" xfId="32384"/>
    <cellStyle name="SAPBEXaggItem 5 2 2 7 4 3" xfId="32385"/>
    <cellStyle name="SAPBEXaggItem 5 2 2 7 5" xfId="32386"/>
    <cellStyle name="SAPBEXaggItem 5 2 2 7 6" xfId="32387"/>
    <cellStyle name="SAPBEXaggItem 5 2 2 8" xfId="3526"/>
    <cellStyle name="SAPBEXaggItem 5 2 2 8 2" xfId="3527"/>
    <cellStyle name="SAPBEXaggItem 5 2 2 8 2 2" xfId="32388"/>
    <cellStyle name="SAPBEXaggItem 5 2 2 8 2 3" xfId="32389"/>
    <cellStyle name="SAPBEXaggItem 5 2 2 8 3" xfId="3528"/>
    <cellStyle name="SAPBEXaggItem 5 2 2 8 3 2" xfId="32390"/>
    <cellStyle name="SAPBEXaggItem 5 2 2 8 3 3" xfId="32391"/>
    <cellStyle name="SAPBEXaggItem 5 2 2 8 4" xfId="32392"/>
    <cellStyle name="SAPBEXaggItem 5 2 2 8 5" xfId="32393"/>
    <cellStyle name="SAPBEXaggItem 5 2 2 9" xfId="3529"/>
    <cellStyle name="SAPBEXaggItem 5 2 2 9 2" xfId="3530"/>
    <cellStyle name="SAPBEXaggItem 5 2 2 9 2 2" xfId="32394"/>
    <cellStyle name="SAPBEXaggItem 5 2 2 9 2 3" xfId="32395"/>
    <cellStyle name="SAPBEXaggItem 5 2 2 9 3" xfId="3531"/>
    <cellStyle name="SAPBEXaggItem 5 2 2 9 3 2" xfId="32396"/>
    <cellStyle name="SAPBEXaggItem 5 2 2 9 3 3" xfId="32397"/>
    <cellStyle name="SAPBEXaggItem 5 2 2 9 4" xfId="32398"/>
    <cellStyle name="SAPBEXaggItem 5 2 2 9 5" xfId="32399"/>
    <cellStyle name="SAPBEXaggItem 5 2 3" xfId="3532"/>
    <cellStyle name="SAPBEXaggItem 5 2 3 10" xfId="3533"/>
    <cellStyle name="SAPBEXaggItem 5 2 3 10 2" xfId="3534"/>
    <cellStyle name="SAPBEXaggItem 5 2 3 10 2 2" xfId="32400"/>
    <cellStyle name="SAPBEXaggItem 5 2 3 10 2 3" xfId="32401"/>
    <cellStyle name="SAPBEXaggItem 5 2 3 10 3" xfId="3535"/>
    <cellStyle name="SAPBEXaggItem 5 2 3 10 3 2" xfId="32402"/>
    <cellStyle name="SAPBEXaggItem 5 2 3 10 3 3" xfId="32403"/>
    <cellStyle name="SAPBEXaggItem 5 2 3 10 4" xfId="32404"/>
    <cellStyle name="SAPBEXaggItem 5 2 3 10 5" xfId="32405"/>
    <cellStyle name="SAPBEXaggItem 5 2 3 11" xfId="32406"/>
    <cellStyle name="SAPBEXaggItem 5 2 3 11 2" xfId="32407"/>
    <cellStyle name="SAPBEXaggItem 5 2 3 11 3" xfId="32408"/>
    <cellStyle name="SAPBEXaggItem 5 2 3 12" xfId="32409"/>
    <cellStyle name="SAPBEXaggItem 5 2 3 2" xfId="3536"/>
    <cellStyle name="SAPBEXaggItem 5 2 3 2 2" xfId="3537"/>
    <cellStyle name="SAPBEXaggItem 5 2 3 2 2 2" xfId="3538"/>
    <cellStyle name="SAPBEXaggItem 5 2 3 2 2 2 2" xfId="32410"/>
    <cellStyle name="SAPBEXaggItem 5 2 3 2 2 2 2 2" xfId="32411"/>
    <cellStyle name="SAPBEXaggItem 5 2 3 2 2 2 2 2 2" xfId="32412"/>
    <cellStyle name="SAPBEXaggItem 5 2 3 2 2 2 2 3" xfId="32413"/>
    <cellStyle name="SAPBEXaggItem 5 2 3 2 2 2 3" xfId="32414"/>
    <cellStyle name="SAPBEXaggItem 5 2 3 2 2 2 3 2" xfId="32415"/>
    <cellStyle name="SAPBEXaggItem 5 2 3 2 2 2 3 3" xfId="32416"/>
    <cellStyle name="SAPBEXaggItem 5 2 3 2 2 2 4" xfId="32417"/>
    <cellStyle name="SAPBEXaggItem 5 2 3 2 2 2 4 2" xfId="32418"/>
    <cellStyle name="SAPBEXaggItem 5 2 3 2 2 2 4 3" xfId="32419"/>
    <cellStyle name="SAPBEXaggItem 5 2 3 2 2 2 5" xfId="32420"/>
    <cellStyle name="SAPBEXaggItem 5 2 3 2 2 2 5 2" xfId="32421"/>
    <cellStyle name="SAPBEXaggItem 5 2 3 2 2 2 6" xfId="32422"/>
    <cellStyle name="SAPBEXaggItem 5 2 3 2 2 2 7" xfId="32423"/>
    <cellStyle name="SAPBEXaggItem 5 2 3 2 2 2 8" xfId="32424"/>
    <cellStyle name="SAPBEXaggItem 5 2 3 2 2 2 9" xfId="32425"/>
    <cellStyle name="SAPBEXaggItem 5 2 3 2 2 3" xfId="32426"/>
    <cellStyle name="SAPBEXaggItem 5 2 3 2 2 3 2" xfId="32427"/>
    <cellStyle name="SAPBEXaggItem 5 2 3 2 2 3 2 2" xfId="32428"/>
    <cellStyle name="SAPBEXaggItem 5 2 3 2 2 3 3" xfId="32429"/>
    <cellStyle name="SAPBEXaggItem 5 2 3 2 2 4" xfId="32430"/>
    <cellStyle name="SAPBEXaggItem 5 2 3 2 2 4 2" xfId="32431"/>
    <cellStyle name="SAPBEXaggItem 5 2 3 2 2 4 3" xfId="32432"/>
    <cellStyle name="SAPBEXaggItem 5 2 3 2 2 5" xfId="32433"/>
    <cellStyle name="SAPBEXaggItem 5 2 3 2 2 6" xfId="32434"/>
    <cellStyle name="SAPBEXaggItem 5 2 3 2 3" xfId="3539"/>
    <cellStyle name="SAPBEXaggItem 5 2 3 2 3 2" xfId="32435"/>
    <cellStyle name="SAPBEXaggItem 5 2 3 2 3 2 2" xfId="32436"/>
    <cellStyle name="SAPBEXaggItem 5 2 3 2 3 2 2 2" xfId="32437"/>
    <cellStyle name="SAPBEXaggItem 5 2 3 2 3 2 3" xfId="32438"/>
    <cellStyle name="SAPBEXaggItem 5 2 3 2 3 3" xfId="32439"/>
    <cellStyle name="SAPBEXaggItem 5 2 3 2 3 3 2" xfId="32440"/>
    <cellStyle name="SAPBEXaggItem 5 2 3 2 3 3 3" xfId="32441"/>
    <cellStyle name="SAPBEXaggItem 5 2 3 2 3 4" xfId="32442"/>
    <cellStyle name="SAPBEXaggItem 5 2 3 2 3 4 2" xfId="32443"/>
    <cellStyle name="SAPBEXaggItem 5 2 3 2 3 4 3" xfId="32444"/>
    <cellStyle name="SAPBEXaggItem 5 2 3 2 3 5" xfId="32445"/>
    <cellStyle name="SAPBEXaggItem 5 2 3 2 3 5 2" xfId="32446"/>
    <cellStyle name="SAPBEXaggItem 5 2 3 2 3 5 3" xfId="32447"/>
    <cellStyle name="SAPBEXaggItem 5 2 3 2 3 6" xfId="32448"/>
    <cellStyle name="SAPBEXaggItem 5 2 3 2 3 6 2" xfId="32449"/>
    <cellStyle name="SAPBEXaggItem 5 2 3 2 3 7" xfId="32450"/>
    <cellStyle name="SAPBEXaggItem 5 2 3 2 3 8" xfId="32451"/>
    <cellStyle name="SAPBEXaggItem 5 2 3 2 3 9" xfId="32452"/>
    <cellStyle name="SAPBEXaggItem 5 2 3 2 4" xfId="3540"/>
    <cellStyle name="SAPBEXaggItem 5 2 3 2 4 2" xfId="32453"/>
    <cellStyle name="SAPBEXaggItem 5 2 3 2 4 2 2" xfId="32454"/>
    <cellStyle name="SAPBEXaggItem 5 2 3 2 4 3" xfId="32455"/>
    <cellStyle name="SAPBEXaggItem 5 2 3 2 5" xfId="32456"/>
    <cellStyle name="SAPBEXaggItem 5 2 3 2 5 2" xfId="32457"/>
    <cellStyle name="SAPBEXaggItem 5 2 3 2 5 3" xfId="32458"/>
    <cellStyle name="SAPBEXaggItem 5 2 3 2 6" xfId="32459"/>
    <cellStyle name="SAPBEXaggItem 5 2 3 3" xfId="3541"/>
    <cellStyle name="SAPBEXaggItem 5 2 3 3 2" xfId="3542"/>
    <cellStyle name="SAPBEXaggItem 5 2 3 3 2 2" xfId="32460"/>
    <cellStyle name="SAPBEXaggItem 5 2 3 3 2 2 2" xfId="32461"/>
    <cellStyle name="SAPBEXaggItem 5 2 3 3 2 2 2 2" xfId="32462"/>
    <cellStyle name="SAPBEXaggItem 5 2 3 3 2 2 3" xfId="32463"/>
    <cellStyle name="SAPBEXaggItem 5 2 3 3 2 3" xfId="32464"/>
    <cellStyle name="SAPBEXaggItem 5 2 3 3 2 3 2" xfId="32465"/>
    <cellStyle name="SAPBEXaggItem 5 2 3 3 2 3 2 2" xfId="32466"/>
    <cellStyle name="SAPBEXaggItem 5 2 3 3 2 3 3" xfId="32467"/>
    <cellStyle name="SAPBEXaggItem 5 2 3 3 2 4" xfId="32468"/>
    <cellStyle name="SAPBEXaggItem 5 2 3 3 2 4 2" xfId="32469"/>
    <cellStyle name="SAPBEXaggItem 5 2 3 3 2 4 3" xfId="32470"/>
    <cellStyle name="SAPBEXaggItem 5 2 3 3 2 5" xfId="32471"/>
    <cellStyle name="SAPBEXaggItem 5 2 3 3 2 5 2" xfId="32472"/>
    <cellStyle name="SAPBEXaggItem 5 2 3 3 2 6" xfId="32473"/>
    <cellStyle name="SAPBEXaggItem 5 2 3 3 2 7" xfId="32474"/>
    <cellStyle name="SAPBEXaggItem 5 2 3 3 2 8" xfId="32475"/>
    <cellStyle name="SAPBEXaggItem 5 2 3 3 2 9" xfId="32476"/>
    <cellStyle name="SAPBEXaggItem 5 2 3 3 3" xfId="3543"/>
    <cellStyle name="SAPBEXaggItem 5 2 3 3 3 2" xfId="32477"/>
    <cellStyle name="SAPBEXaggItem 5 2 3 3 3 2 2" xfId="32478"/>
    <cellStyle name="SAPBEXaggItem 5 2 3 3 3 3" xfId="32479"/>
    <cellStyle name="SAPBEXaggItem 5 2 3 3 4" xfId="3544"/>
    <cellStyle name="SAPBEXaggItem 5 2 3 3 4 2" xfId="32480"/>
    <cellStyle name="SAPBEXaggItem 5 2 3 3 4 3" xfId="32481"/>
    <cellStyle name="SAPBEXaggItem 5 2 3 3 5" xfId="32482"/>
    <cellStyle name="SAPBEXaggItem 5 2 3 3 6" xfId="32483"/>
    <cellStyle name="SAPBEXaggItem 5 2 3 4" xfId="3545"/>
    <cellStyle name="SAPBEXaggItem 5 2 3 4 10" xfId="32484"/>
    <cellStyle name="SAPBEXaggItem 5 2 3 4 11" xfId="32485"/>
    <cellStyle name="SAPBEXaggItem 5 2 3 4 2" xfId="3546"/>
    <cellStyle name="SAPBEXaggItem 5 2 3 4 2 10" xfId="32486"/>
    <cellStyle name="SAPBEXaggItem 5 2 3 4 2 2" xfId="3547"/>
    <cellStyle name="SAPBEXaggItem 5 2 3 4 2 2 2" xfId="32487"/>
    <cellStyle name="SAPBEXaggItem 5 2 3 4 2 2 2 2" xfId="32488"/>
    <cellStyle name="SAPBEXaggItem 5 2 3 4 2 2 3" xfId="32489"/>
    <cellStyle name="SAPBEXaggItem 5 2 3 4 2 3" xfId="32490"/>
    <cellStyle name="SAPBEXaggItem 5 2 3 4 2 3 2" xfId="32491"/>
    <cellStyle name="SAPBEXaggItem 5 2 3 4 2 3 2 2" xfId="32492"/>
    <cellStyle name="SAPBEXaggItem 5 2 3 4 2 3 3" xfId="32493"/>
    <cellStyle name="SAPBEXaggItem 5 2 3 4 2 4" xfId="32494"/>
    <cellStyle name="SAPBEXaggItem 5 2 3 4 2 4 2" xfId="32495"/>
    <cellStyle name="SAPBEXaggItem 5 2 3 4 2 4 3" xfId="32496"/>
    <cellStyle name="SAPBEXaggItem 5 2 3 4 2 5" xfId="32497"/>
    <cellStyle name="SAPBEXaggItem 5 2 3 4 2 5 2" xfId="32498"/>
    <cellStyle name="SAPBEXaggItem 5 2 3 4 2 5 3" xfId="32499"/>
    <cellStyle name="SAPBEXaggItem 5 2 3 4 2 6" xfId="32500"/>
    <cellStyle name="SAPBEXaggItem 5 2 3 4 2 6 2" xfId="32501"/>
    <cellStyle name="SAPBEXaggItem 5 2 3 4 2 7" xfId="32502"/>
    <cellStyle name="SAPBEXaggItem 5 2 3 4 2 8" xfId="32503"/>
    <cellStyle name="SAPBEXaggItem 5 2 3 4 2 9" xfId="32504"/>
    <cellStyle name="SAPBEXaggItem 5 2 3 4 3" xfId="3548"/>
    <cellStyle name="SAPBEXaggItem 5 2 3 4 3 2" xfId="32505"/>
    <cellStyle name="SAPBEXaggItem 5 2 3 4 3 2 2" xfId="32506"/>
    <cellStyle name="SAPBEXaggItem 5 2 3 4 3 3" xfId="32507"/>
    <cellStyle name="SAPBEXaggItem 5 2 3 4 4" xfId="32508"/>
    <cellStyle name="SAPBEXaggItem 5 2 3 4 4 2" xfId="32509"/>
    <cellStyle name="SAPBEXaggItem 5 2 3 4 4 2 2" xfId="32510"/>
    <cellStyle name="SAPBEXaggItem 5 2 3 4 4 3" xfId="32511"/>
    <cellStyle name="SAPBEXaggItem 5 2 3 4 5" xfId="32512"/>
    <cellStyle name="SAPBEXaggItem 5 2 3 4 5 2" xfId="32513"/>
    <cellStyle name="SAPBEXaggItem 5 2 3 4 5 3" xfId="32514"/>
    <cellStyle name="SAPBEXaggItem 5 2 3 4 6" xfId="32515"/>
    <cellStyle name="SAPBEXaggItem 5 2 3 4 6 2" xfId="32516"/>
    <cellStyle name="SAPBEXaggItem 5 2 3 4 6 3" xfId="32517"/>
    <cellStyle name="SAPBEXaggItem 5 2 3 4 7" xfId="32518"/>
    <cellStyle name="SAPBEXaggItem 5 2 3 4 7 2" xfId="32519"/>
    <cellStyle name="SAPBEXaggItem 5 2 3 4 8" xfId="32520"/>
    <cellStyle name="SAPBEXaggItem 5 2 3 4 9" xfId="32521"/>
    <cellStyle name="SAPBEXaggItem 5 2 3 5" xfId="3549"/>
    <cellStyle name="SAPBEXaggItem 5 2 3 5 10" xfId="32522"/>
    <cellStyle name="SAPBEXaggItem 5 2 3 5 11" xfId="32523"/>
    <cellStyle name="SAPBEXaggItem 5 2 3 5 2" xfId="3550"/>
    <cellStyle name="SAPBEXaggItem 5 2 3 5 2 10" xfId="32524"/>
    <cellStyle name="SAPBEXaggItem 5 2 3 5 2 2" xfId="3551"/>
    <cellStyle name="SAPBEXaggItem 5 2 3 5 2 2 2" xfId="32525"/>
    <cellStyle name="SAPBEXaggItem 5 2 3 5 2 2 2 2" xfId="32526"/>
    <cellStyle name="SAPBEXaggItem 5 2 3 5 2 2 3" xfId="32527"/>
    <cellStyle name="SAPBEXaggItem 5 2 3 5 2 3" xfId="3552"/>
    <cellStyle name="SAPBEXaggItem 5 2 3 5 2 3 2" xfId="32528"/>
    <cellStyle name="SAPBEXaggItem 5 2 3 5 2 3 2 2" xfId="32529"/>
    <cellStyle name="SAPBEXaggItem 5 2 3 5 2 3 3" xfId="32530"/>
    <cellStyle name="SAPBEXaggItem 5 2 3 5 2 4" xfId="32531"/>
    <cellStyle name="SAPBEXaggItem 5 2 3 5 2 4 2" xfId="32532"/>
    <cellStyle name="SAPBEXaggItem 5 2 3 5 2 4 3" xfId="32533"/>
    <cellStyle name="SAPBEXaggItem 5 2 3 5 2 5" xfId="32534"/>
    <cellStyle name="SAPBEXaggItem 5 2 3 5 2 5 2" xfId="32535"/>
    <cellStyle name="SAPBEXaggItem 5 2 3 5 2 5 3" xfId="32536"/>
    <cellStyle name="SAPBEXaggItem 5 2 3 5 2 6" xfId="32537"/>
    <cellStyle name="SAPBEXaggItem 5 2 3 5 2 6 2" xfId="32538"/>
    <cellStyle name="SAPBEXaggItem 5 2 3 5 2 6 3" xfId="32539"/>
    <cellStyle name="SAPBEXaggItem 5 2 3 5 2 7" xfId="32540"/>
    <cellStyle name="SAPBEXaggItem 5 2 3 5 2 7 2" xfId="32541"/>
    <cellStyle name="SAPBEXaggItem 5 2 3 5 2 8" xfId="32542"/>
    <cellStyle name="SAPBEXaggItem 5 2 3 5 2 9" xfId="32543"/>
    <cellStyle name="SAPBEXaggItem 5 2 3 5 3" xfId="3553"/>
    <cellStyle name="SAPBEXaggItem 5 2 3 5 3 2" xfId="32544"/>
    <cellStyle name="SAPBEXaggItem 5 2 3 5 3 2 2" xfId="32545"/>
    <cellStyle name="SAPBEXaggItem 5 2 3 5 3 3" xfId="32546"/>
    <cellStyle name="SAPBEXaggItem 5 2 3 5 4" xfId="3554"/>
    <cellStyle name="SAPBEXaggItem 5 2 3 5 4 2" xfId="32547"/>
    <cellStyle name="SAPBEXaggItem 5 2 3 5 4 2 2" xfId="32548"/>
    <cellStyle name="SAPBEXaggItem 5 2 3 5 4 3" xfId="32549"/>
    <cellStyle name="SAPBEXaggItem 5 2 3 5 5" xfId="32550"/>
    <cellStyle name="SAPBEXaggItem 5 2 3 5 5 2" xfId="32551"/>
    <cellStyle name="SAPBEXaggItem 5 2 3 5 5 3" xfId="32552"/>
    <cellStyle name="SAPBEXaggItem 5 2 3 5 6" xfId="32553"/>
    <cellStyle name="SAPBEXaggItem 5 2 3 5 6 2" xfId="32554"/>
    <cellStyle name="SAPBEXaggItem 5 2 3 5 6 3" xfId="32555"/>
    <cellStyle name="SAPBEXaggItem 5 2 3 5 7" xfId="32556"/>
    <cellStyle name="SAPBEXaggItem 5 2 3 5 7 2" xfId="32557"/>
    <cellStyle name="SAPBEXaggItem 5 2 3 5 7 3" xfId="32558"/>
    <cellStyle name="SAPBEXaggItem 5 2 3 5 8" xfId="32559"/>
    <cellStyle name="SAPBEXaggItem 5 2 3 5 8 2" xfId="32560"/>
    <cellStyle name="SAPBEXaggItem 5 2 3 5 9" xfId="32561"/>
    <cellStyle name="SAPBEXaggItem 5 2 3 6" xfId="3555"/>
    <cellStyle name="SAPBEXaggItem 5 2 3 6 2" xfId="3556"/>
    <cellStyle name="SAPBEXaggItem 5 2 3 6 2 2" xfId="3557"/>
    <cellStyle name="SAPBEXaggItem 5 2 3 6 2 2 2" xfId="32562"/>
    <cellStyle name="SAPBEXaggItem 5 2 3 6 2 2 3" xfId="32563"/>
    <cellStyle name="SAPBEXaggItem 5 2 3 6 2 3" xfId="3558"/>
    <cellStyle name="SAPBEXaggItem 5 2 3 6 2 3 2" xfId="32564"/>
    <cellStyle name="SAPBEXaggItem 5 2 3 6 2 3 3" xfId="32565"/>
    <cellStyle name="SAPBEXaggItem 5 2 3 6 2 4" xfId="32566"/>
    <cellStyle name="SAPBEXaggItem 5 2 3 6 2 5" xfId="32567"/>
    <cellStyle name="SAPBEXaggItem 5 2 3 6 3" xfId="3559"/>
    <cellStyle name="SAPBEXaggItem 5 2 3 6 3 2" xfId="32568"/>
    <cellStyle name="SAPBEXaggItem 5 2 3 6 3 3" xfId="32569"/>
    <cellStyle name="SAPBEXaggItem 5 2 3 6 4" xfId="3560"/>
    <cellStyle name="SAPBEXaggItem 5 2 3 6 4 2" xfId="32570"/>
    <cellStyle name="SAPBEXaggItem 5 2 3 6 4 3" xfId="32571"/>
    <cellStyle name="SAPBEXaggItem 5 2 3 6 5" xfId="32572"/>
    <cellStyle name="SAPBEXaggItem 5 2 3 6 5 2" xfId="32573"/>
    <cellStyle name="SAPBEXaggItem 5 2 3 6 6" xfId="32574"/>
    <cellStyle name="SAPBEXaggItem 5 2 3 6 7" xfId="32575"/>
    <cellStyle name="SAPBEXaggItem 5 2 3 7" xfId="3561"/>
    <cellStyle name="SAPBEXaggItem 5 2 3 7 2" xfId="3562"/>
    <cellStyle name="SAPBEXaggItem 5 2 3 7 2 2" xfId="3563"/>
    <cellStyle name="SAPBEXaggItem 5 2 3 7 2 2 2" xfId="32576"/>
    <cellStyle name="SAPBEXaggItem 5 2 3 7 2 2 3" xfId="32577"/>
    <cellStyle name="SAPBEXaggItem 5 2 3 7 2 3" xfId="3564"/>
    <cellStyle name="SAPBEXaggItem 5 2 3 7 2 3 2" xfId="32578"/>
    <cellStyle name="SAPBEXaggItem 5 2 3 7 2 3 3" xfId="32579"/>
    <cellStyle name="SAPBEXaggItem 5 2 3 7 2 4" xfId="32580"/>
    <cellStyle name="SAPBEXaggItem 5 2 3 7 2 5" xfId="32581"/>
    <cellStyle name="SAPBEXaggItem 5 2 3 7 3" xfId="3565"/>
    <cellStyle name="SAPBEXaggItem 5 2 3 7 3 2" xfId="32582"/>
    <cellStyle name="SAPBEXaggItem 5 2 3 7 3 3" xfId="32583"/>
    <cellStyle name="SAPBEXaggItem 5 2 3 7 4" xfId="3566"/>
    <cellStyle name="SAPBEXaggItem 5 2 3 7 4 2" xfId="32584"/>
    <cellStyle name="SAPBEXaggItem 5 2 3 7 4 3" xfId="32585"/>
    <cellStyle name="SAPBEXaggItem 5 2 3 7 5" xfId="32586"/>
    <cellStyle name="SAPBEXaggItem 5 2 3 7 6" xfId="32587"/>
    <cellStyle name="SAPBEXaggItem 5 2 3 8" xfId="3567"/>
    <cellStyle name="SAPBEXaggItem 5 2 3 8 2" xfId="3568"/>
    <cellStyle name="SAPBEXaggItem 5 2 3 8 2 2" xfId="32588"/>
    <cellStyle name="SAPBEXaggItem 5 2 3 8 2 3" xfId="32589"/>
    <cellStyle name="SAPBEXaggItem 5 2 3 8 3" xfId="3569"/>
    <cellStyle name="SAPBEXaggItem 5 2 3 8 3 2" xfId="32590"/>
    <cellStyle name="SAPBEXaggItem 5 2 3 8 3 3" xfId="32591"/>
    <cellStyle name="SAPBEXaggItem 5 2 3 8 4" xfId="32592"/>
    <cellStyle name="SAPBEXaggItem 5 2 3 8 5" xfId="32593"/>
    <cellStyle name="SAPBEXaggItem 5 2 3 9" xfId="3570"/>
    <cellStyle name="SAPBEXaggItem 5 2 3 9 2" xfId="3571"/>
    <cellStyle name="SAPBEXaggItem 5 2 3 9 2 2" xfId="32594"/>
    <cellStyle name="SAPBEXaggItem 5 2 3 9 2 3" xfId="32595"/>
    <cellStyle name="SAPBEXaggItem 5 2 3 9 3" xfId="3572"/>
    <cellStyle name="SAPBEXaggItem 5 2 3 9 3 2" xfId="32596"/>
    <cellStyle name="SAPBEXaggItem 5 2 3 9 3 3" xfId="32597"/>
    <cellStyle name="SAPBEXaggItem 5 2 3 9 4" xfId="32598"/>
    <cellStyle name="SAPBEXaggItem 5 2 3 9 5" xfId="32599"/>
    <cellStyle name="SAPBEXaggItem 5 2 4" xfId="3573"/>
    <cellStyle name="SAPBEXaggItem 5 2 4 2" xfId="3574"/>
    <cellStyle name="SAPBEXaggItem 5 2 4 2 2" xfId="3575"/>
    <cellStyle name="SAPBEXaggItem 5 2 4 2 2 2" xfId="32600"/>
    <cellStyle name="SAPBEXaggItem 5 2 4 2 2 2 2" xfId="32601"/>
    <cellStyle name="SAPBEXaggItem 5 2 4 2 2 2 2 2" xfId="32602"/>
    <cellStyle name="SAPBEXaggItem 5 2 4 2 2 2 3" xfId="32603"/>
    <cellStyle name="SAPBEXaggItem 5 2 4 2 2 3" xfId="32604"/>
    <cellStyle name="SAPBEXaggItem 5 2 4 2 2 3 2" xfId="32605"/>
    <cellStyle name="SAPBEXaggItem 5 2 4 2 2 3 3" xfId="32606"/>
    <cellStyle name="SAPBEXaggItem 5 2 4 2 2 4" xfId="32607"/>
    <cellStyle name="SAPBEXaggItem 5 2 4 2 2 4 2" xfId="32608"/>
    <cellStyle name="SAPBEXaggItem 5 2 4 2 2 4 3" xfId="32609"/>
    <cellStyle name="SAPBEXaggItem 5 2 4 2 2 5" xfId="32610"/>
    <cellStyle name="SAPBEXaggItem 5 2 4 2 2 5 2" xfId="32611"/>
    <cellStyle name="SAPBEXaggItem 5 2 4 2 2 6" xfId="32612"/>
    <cellStyle name="SAPBEXaggItem 5 2 4 2 2 7" xfId="32613"/>
    <cellStyle name="SAPBEXaggItem 5 2 4 2 2 8" xfId="32614"/>
    <cellStyle name="SAPBEXaggItem 5 2 4 2 2 9" xfId="32615"/>
    <cellStyle name="SAPBEXaggItem 5 2 4 2 3" xfId="32616"/>
    <cellStyle name="SAPBEXaggItem 5 2 4 2 3 2" xfId="32617"/>
    <cellStyle name="SAPBEXaggItem 5 2 4 2 3 2 2" xfId="32618"/>
    <cellStyle name="SAPBEXaggItem 5 2 4 2 3 3" xfId="32619"/>
    <cellStyle name="SAPBEXaggItem 5 2 4 2 4" xfId="32620"/>
    <cellStyle name="SAPBEXaggItem 5 2 4 2 4 2" xfId="32621"/>
    <cellStyle name="SAPBEXaggItem 5 2 4 2 4 3" xfId="32622"/>
    <cellStyle name="SAPBEXaggItem 5 2 4 2 5" xfId="32623"/>
    <cellStyle name="SAPBEXaggItem 5 2 4 2 6" xfId="32624"/>
    <cellStyle name="SAPBEXaggItem 5 2 4 3" xfId="3576"/>
    <cellStyle name="SAPBEXaggItem 5 2 4 3 2" xfId="32625"/>
    <cellStyle name="SAPBEXaggItem 5 2 4 3 2 2" xfId="32626"/>
    <cellStyle name="SAPBEXaggItem 5 2 4 3 2 2 2" xfId="32627"/>
    <cellStyle name="SAPBEXaggItem 5 2 4 3 2 3" xfId="32628"/>
    <cellStyle name="SAPBEXaggItem 5 2 4 3 3" xfId="32629"/>
    <cellStyle name="SAPBEXaggItem 5 2 4 3 3 2" xfId="32630"/>
    <cellStyle name="SAPBEXaggItem 5 2 4 3 3 3" xfId="32631"/>
    <cellStyle name="SAPBEXaggItem 5 2 4 3 4" xfId="32632"/>
    <cellStyle name="SAPBEXaggItem 5 2 4 3 4 2" xfId="32633"/>
    <cellStyle name="SAPBEXaggItem 5 2 4 3 4 3" xfId="32634"/>
    <cellStyle name="SAPBEXaggItem 5 2 4 3 5" xfId="32635"/>
    <cellStyle name="SAPBEXaggItem 5 2 4 3 5 2" xfId="32636"/>
    <cellStyle name="SAPBEXaggItem 5 2 4 3 5 3" xfId="32637"/>
    <cellStyle name="SAPBEXaggItem 5 2 4 3 6" xfId="32638"/>
    <cellStyle name="SAPBEXaggItem 5 2 4 3 6 2" xfId="32639"/>
    <cellStyle name="SAPBEXaggItem 5 2 4 3 7" xfId="32640"/>
    <cellStyle name="SAPBEXaggItem 5 2 4 3 8" xfId="32641"/>
    <cellStyle name="SAPBEXaggItem 5 2 4 3 9" xfId="32642"/>
    <cellStyle name="SAPBEXaggItem 5 2 4 4" xfId="3577"/>
    <cellStyle name="SAPBEXaggItem 5 2 4 4 2" xfId="32643"/>
    <cellStyle name="SAPBEXaggItem 5 2 4 4 2 2" xfId="32644"/>
    <cellStyle name="SAPBEXaggItem 5 2 4 4 3" xfId="32645"/>
    <cellStyle name="SAPBEXaggItem 5 2 4 5" xfId="32646"/>
    <cellStyle name="SAPBEXaggItem 5 2 4 5 2" xfId="32647"/>
    <cellStyle name="SAPBEXaggItem 5 2 4 5 3" xfId="32648"/>
    <cellStyle name="SAPBEXaggItem 5 2 4 6" xfId="32649"/>
    <cellStyle name="SAPBEXaggItem 5 2 5" xfId="3578"/>
    <cellStyle name="SAPBEXaggItem 5 2 5 2" xfId="3579"/>
    <cellStyle name="SAPBEXaggItem 5 2 5 2 2" xfId="32650"/>
    <cellStyle name="SAPBEXaggItem 5 2 5 2 2 2" xfId="32651"/>
    <cellStyle name="SAPBEXaggItem 5 2 5 2 2 2 2" xfId="32652"/>
    <cellStyle name="SAPBEXaggItem 5 2 5 2 2 3" xfId="32653"/>
    <cellStyle name="SAPBEXaggItem 5 2 5 2 3" xfId="32654"/>
    <cellStyle name="SAPBEXaggItem 5 2 5 2 3 2" xfId="32655"/>
    <cellStyle name="SAPBEXaggItem 5 2 5 2 3 2 2" xfId="32656"/>
    <cellStyle name="SAPBEXaggItem 5 2 5 2 3 3" xfId="32657"/>
    <cellStyle name="SAPBEXaggItem 5 2 5 2 4" xfId="32658"/>
    <cellStyle name="SAPBEXaggItem 5 2 5 2 4 2" xfId="32659"/>
    <cellStyle name="SAPBEXaggItem 5 2 5 2 4 3" xfId="32660"/>
    <cellStyle name="SAPBEXaggItem 5 2 5 2 5" xfId="32661"/>
    <cellStyle name="SAPBEXaggItem 5 2 5 2 5 2" xfId="32662"/>
    <cellStyle name="SAPBEXaggItem 5 2 5 2 6" xfId="32663"/>
    <cellStyle name="SAPBEXaggItem 5 2 5 2 7" xfId="32664"/>
    <cellStyle name="SAPBEXaggItem 5 2 5 2 8" xfId="32665"/>
    <cellStyle name="SAPBEXaggItem 5 2 5 2 9" xfId="32666"/>
    <cellStyle name="SAPBEXaggItem 5 2 5 3" xfId="3580"/>
    <cellStyle name="SAPBEXaggItem 5 2 5 3 2" xfId="32667"/>
    <cellStyle name="SAPBEXaggItem 5 2 5 3 2 2" xfId="32668"/>
    <cellStyle name="SAPBEXaggItem 5 2 5 3 3" xfId="32669"/>
    <cellStyle name="SAPBEXaggItem 5 2 5 4" xfId="3581"/>
    <cellStyle name="SAPBEXaggItem 5 2 5 4 2" xfId="32670"/>
    <cellStyle name="SAPBEXaggItem 5 2 5 4 3" xfId="32671"/>
    <cellStyle name="SAPBEXaggItem 5 2 5 5" xfId="32672"/>
    <cellStyle name="SAPBEXaggItem 5 2 5 6" xfId="32673"/>
    <cellStyle name="SAPBEXaggItem 5 2 6" xfId="3582"/>
    <cellStyle name="SAPBEXaggItem 5 2 6 10" xfId="32674"/>
    <cellStyle name="SAPBEXaggItem 5 2 6 11" xfId="32675"/>
    <cellStyle name="SAPBEXaggItem 5 2 6 2" xfId="3583"/>
    <cellStyle name="SAPBEXaggItem 5 2 6 2 10" xfId="32676"/>
    <cellStyle name="SAPBEXaggItem 5 2 6 2 2" xfId="3584"/>
    <cellStyle name="SAPBEXaggItem 5 2 6 2 2 2" xfId="32677"/>
    <cellStyle name="SAPBEXaggItem 5 2 6 2 2 2 2" xfId="32678"/>
    <cellStyle name="SAPBEXaggItem 5 2 6 2 2 3" xfId="32679"/>
    <cellStyle name="SAPBEXaggItem 5 2 6 2 3" xfId="32680"/>
    <cellStyle name="SAPBEXaggItem 5 2 6 2 3 2" xfId="32681"/>
    <cellStyle name="SAPBEXaggItem 5 2 6 2 3 2 2" xfId="32682"/>
    <cellStyle name="SAPBEXaggItem 5 2 6 2 3 3" xfId="32683"/>
    <cellStyle name="SAPBEXaggItem 5 2 6 2 4" xfId="32684"/>
    <cellStyle name="SAPBEXaggItem 5 2 6 2 4 2" xfId="32685"/>
    <cellStyle name="SAPBEXaggItem 5 2 6 2 4 3" xfId="32686"/>
    <cellStyle name="SAPBEXaggItem 5 2 6 2 5" xfId="32687"/>
    <cellStyle name="SAPBEXaggItem 5 2 6 2 5 2" xfId="32688"/>
    <cellStyle name="SAPBEXaggItem 5 2 6 2 5 3" xfId="32689"/>
    <cellStyle name="SAPBEXaggItem 5 2 6 2 6" xfId="32690"/>
    <cellStyle name="SAPBEXaggItem 5 2 6 2 6 2" xfId="32691"/>
    <cellStyle name="SAPBEXaggItem 5 2 6 2 7" xfId="32692"/>
    <cellStyle name="SAPBEXaggItem 5 2 6 2 8" xfId="32693"/>
    <cellStyle name="SAPBEXaggItem 5 2 6 2 9" xfId="32694"/>
    <cellStyle name="SAPBEXaggItem 5 2 6 3" xfId="3585"/>
    <cellStyle name="SAPBEXaggItem 5 2 6 3 2" xfId="32695"/>
    <cellStyle name="SAPBEXaggItem 5 2 6 3 2 2" xfId="32696"/>
    <cellStyle name="SAPBEXaggItem 5 2 6 3 3" xfId="32697"/>
    <cellStyle name="SAPBEXaggItem 5 2 6 4" xfId="32698"/>
    <cellStyle name="SAPBEXaggItem 5 2 6 4 2" xfId="32699"/>
    <cellStyle name="SAPBEXaggItem 5 2 6 4 2 2" xfId="32700"/>
    <cellStyle name="SAPBEXaggItem 5 2 6 4 3" xfId="32701"/>
    <cellStyle name="SAPBEXaggItem 5 2 6 5" xfId="32702"/>
    <cellStyle name="SAPBEXaggItem 5 2 6 5 2" xfId="32703"/>
    <cellStyle name="SAPBEXaggItem 5 2 6 5 3" xfId="32704"/>
    <cellStyle name="SAPBEXaggItem 5 2 6 6" xfId="32705"/>
    <cellStyle name="SAPBEXaggItem 5 2 6 6 2" xfId="32706"/>
    <cellStyle name="SAPBEXaggItem 5 2 6 6 3" xfId="32707"/>
    <cellStyle name="SAPBEXaggItem 5 2 6 7" xfId="32708"/>
    <cellStyle name="SAPBEXaggItem 5 2 6 7 2" xfId="32709"/>
    <cellStyle name="SAPBEXaggItem 5 2 6 8" xfId="32710"/>
    <cellStyle name="SAPBEXaggItem 5 2 6 9" xfId="32711"/>
    <cellStyle name="SAPBEXaggItem 5 2 7" xfId="3586"/>
    <cellStyle name="SAPBEXaggItem 5 2 7 10" xfId="32712"/>
    <cellStyle name="SAPBEXaggItem 5 2 7 11" xfId="32713"/>
    <cellStyle name="SAPBEXaggItem 5 2 7 2" xfId="3587"/>
    <cellStyle name="SAPBEXaggItem 5 2 7 2 10" xfId="32714"/>
    <cellStyle name="SAPBEXaggItem 5 2 7 2 2" xfId="3588"/>
    <cellStyle name="SAPBEXaggItem 5 2 7 2 2 2" xfId="32715"/>
    <cellStyle name="SAPBEXaggItem 5 2 7 2 2 2 2" xfId="32716"/>
    <cellStyle name="SAPBEXaggItem 5 2 7 2 2 3" xfId="32717"/>
    <cellStyle name="SAPBEXaggItem 5 2 7 2 3" xfId="3589"/>
    <cellStyle name="SAPBEXaggItem 5 2 7 2 3 2" xfId="32718"/>
    <cellStyle name="SAPBEXaggItem 5 2 7 2 3 2 2" xfId="32719"/>
    <cellStyle name="SAPBEXaggItem 5 2 7 2 3 3" xfId="32720"/>
    <cellStyle name="SAPBEXaggItem 5 2 7 2 4" xfId="32721"/>
    <cellStyle name="SAPBEXaggItem 5 2 7 2 4 2" xfId="32722"/>
    <cellStyle name="SAPBEXaggItem 5 2 7 2 4 3" xfId="32723"/>
    <cellStyle name="SAPBEXaggItem 5 2 7 2 5" xfId="32724"/>
    <cellStyle name="SAPBEXaggItem 5 2 7 2 5 2" xfId="32725"/>
    <cellStyle name="SAPBEXaggItem 5 2 7 2 5 3" xfId="32726"/>
    <cellStyle name="SAPBEXaggItem 5 2 7 2 6" xfId="32727"/>
    <cellStyle name="SAPBEXaggItem 5 2 7 2 6 2" xfId="32728"/>
    <cellStyle name="SAPBEXaggItem 5 2 7 2 6 3" xfId="32729"/>
    <cellStyle name="SAPBEXaggItem 5 2 7 2 7" xfId="32730"/>
    <cellStyle name="SAPBEXaggItem 5 2 7 2 7 2" xfId="32731"/>
    <cellStyle name="SAPBEXaggItem 5 2 7 2 8" xfId="32732"/>
    <cellStyle name="SAPBEXaggItem 5 2 7 2 9" xfId="32733"/>
    <cellStyle name="SAPBEXaggItem 5 2 7 3" xfId="3590"/>
    <cellStyle name="SAPBEXaggItem 5 2 7 3 2" xfId="32734"/>
    <cellStyle name="SAPBEXaggItem 5 2 7 3 2 2" xfId="32735"/>
    <cellStyle name="SAPBEXaggItem 5 2 7 3 3" xfId="32736"/>
    <cellStyle name="SAPBEXaggItem 5 2 7 4" xfId="3591"/>
    <cellStyle name="SAPBEXaggItem 5 2 7 4 2" xfId="32737"/>
    <cellStyle name="SAPBEXaggItem 5 2 7 4 2 2" xfId="32738"/>
    <cellStyle name="SAPBEXaggItem 5 2 7 4 3" xfId="32739"/>
    <cellStyle name="SAPBEXaggItem 5 2 7 5" xfId="32740"/>
    <cellStyle name="SAPBEXaggItem 5 2 7 5 2" xfId="32741"/>
    <cellStyle name="SAPBEXaggItem 5 2 7 5 3" xfId="32742"/>
    <cellStyle name="SAPBEXaggItem 5 2 7 6" xfId="32743"/>
    <cellStyle name="SAPBEXaggItem 5 2 7 6 2" xfId="32744"/>
    <cellStyle name="SAPBEXaggItem 5 2 7 6 3" xfId="32745"/>
    <cellStyle name="SAPBEXaggItem 5 2 7 7" xfId="32746"/>
    <cellStyle name="SAPBEXaggItem 5 2 7 7 2" xfId="32747"/>
    <cellStyle name="SAPBEXaggItem 5 2 7 7 3" xfId="32748"/>
    <cellStyle name="SAPBEXaggItem 5 2 7 8" xfId="32749"/>
    <cellStyle name="SAPBEXaggItem 5 2 7 8 2" xfId="32750"/>
    <cellStyle name="SAPBEXaggItem 5 2 7 9" xfId="32751"/>
    <cellStyle name="SAPBEXaggItem 5 2 8" xfId="3592"/>
    <cellStyle name="SAPBEXaggItem 5 2 8 2" xfId="3593"/>
    <cellStyle name="SAPBEXaggItem 5 2 8 2 2" xfId="3594"/>
    <cellStyle name="SAPBEXaggItem 5 2 8 2 2 2" xfId="32752"/>
    <cellStyle name="SAPBEXaggItem 5 2 8 2 2 3" xfId="32753"/>
    <cellStyle name="SAPBEXaggItem 5 2 8 2 3" xfId="3595"/>
    <cellStyle name="SAPBEXaggItem 5 2 8 2 3 2" xfId="32754"/>
    <cellStyle name="SAPBEXaggItem 5 2 8 2 3 3" xfId="32755"/>
    <cellStyle name="SAPBEXaggItem 5 2 8 2 4" xfId="32756"/>
    <cellStyle name="SAPBEXaggItem 5 2 8 2 5" xfId="32757"/>
    <cellStyle name="SAPBEXaggItem 5 2 8 3" xfId="3596"/>
    <cellStyle name="SAPBEXaggItem 5 2 8 3 2" xfId="32758"/>
    <cellStyle name="SAPBEXaggItem 5 2 8 3 3" xfId="32759"/>
    <cellStyle name="SAPBEXaggItem 5 2 8 4" xfId="3597"/>
    <cellStyle name="SAPBEXaggItem 5 2 8 4 2" xfId="32760"/>
    <cellStyle name="SAPBEXaggItem 5 2 8 4 3" xfId="32761"/>
    <cellStyle name="SAPBEXaggItem 5 2 8 5" xfId="32762"/>
    <cellStyle name="SAPBEXaggItem 5 2 8 5 2" xfId="32763"/>
    <cellStyle name="SAPBEXaggItem 5 2 8 6" xfId="32764"/>
    <cellStyle name="SAPBEXaggItem 5 2 8 7" xfId="32765"/>
    <cellStyle name="SAPBEXaggItem 5 2 9" xfId="3598"/>
    <cellStyle name="SAPBEXaggItem 5 2 9 2" xfId="3599"/>
    <cellStyle name="SAPBEXaggItem 5 2 9 2 2" xfId="3600"/>
    <cellStyle name="SAPBEXaggItem 5 2 9 2 2 2" xfId="32766"/>
    <cellStyle name="SAPBEXaggItem 5 2 9 2 2 3" xfId="32767"/>
    <cellStyle name="SAPBEXaggItem 5 2 9 2 3" xfId="3601"/>
    <cellStyle name="SAPBEXaggItem 5 2 9 2 3 2" xfId="32768"/>
    <cellStyle name="SAPBEXaggItem 5 2 9 2 3 3" xfId="32769"/>
    <cellStyle name="SAPBEXaggItem 5 2 9 2 4" xfId="32770"/>
    <cellStyle name="SAPBEXaggItem 5 2 9 2 5" xfId="32771"/>
    <cellStyle name="SAPBEXaggItem 5 2 9 3" xfId="3602"/>
    <cellStyle name="SAPBEXaggItem 5 2 9 3 2" xfId="32772"/>
    <cellStyle name="SAPBEXaggItem 5 2 9 3 3" xfId="32773"/>
    <cellStyle name="SAPBEXaggItem 5 2 9 4" xfId="3603"/>
    <cellStyle name="SAPBEXaggItem 5 2 9 4 2" xfId="32774"/>
    <cellStyle name="SAPBEXaggItem 5 2 9 4 3" xfId="32775"/>
    <cellStyle name="SAPBEXaggItem 5 2 9 5" xfId="32776"/>
    <cellStyle name="SAPBEXaggItem 5 2 9 6" xfId="32777"/>
    <cellStyle name="SAPBEXaggItem 5 3" xfId="32778"/>
    <cellStyle name="SAPBEXaggItem 5 3 2" xfId="32779"/>
    <cellStyle name="SAPBEXaggItem 5 3 3" xfId="32780"/>
    <cellStyle name="SAPBEXaggItem 5 4" xfId="32781"/>
    <cellStyle name="SAPBEXaggItem 6" xfId="3604"/>
    <cellStyle name="SAPBEXaggItem 6 2" xfId="3605"/>
    <cellStyle name="SAPBEXaggItem 6 2 10" xfId="3606"/>
    <cellStyle name="SAPBEXaggItem 6 2 10 2" xfId="3607"/>
    <cellStyle name="SAPBEXaggItem 6 2 10 2 2" xfId="32782"/>
    <cellStyle name="SAPBEXaggItem 6 2 10 2 3" xfId="32783"/>
    <cellStyle name="SAPBEXaggItem 6 2 10 3" xfId="3608"/>
    <cellStyle name="SAPBEXaggItem 6 2 10 3 2" xfId="32784"/>
    <cellStyle name="SAPBEXaggItem 6 2 10 3 3" xfId="32785"/>
    <cellStyle name="SAPBEXaggItem 6 2 10 4" xfId="32786"/>
    <cellStyle name="SAPBEXaggItem 6 2 10 5" xfId="32787"/>
    <cellStyle name="SAPBEXaggItem 6 2 11" xfId="3609"/>
    <cellStyle name="SAPBEXaggItem 6 2 11 2" xfId="3610"/>
    <cellStyle name="SAPBEXaggItem 6 2 11 2 2" xfId="32788"/>
    <cellStyle name="SAPBEXaggItem 6 2 11 2 3" xfId="32789"/>
    <cellStyle name="SAPBEXaggItem 6 2 11 3" xfId="3611"/>
    <cellStyle name="SAPBEXaggItem 6 2 11 3 2" xfId="32790"/>
    <cellStyle name="SAPBEXaggItem 6 2 11 3 3" xfId="32791"/>
    <cellStyle name="SAPBEXaggItem 6 2 11 4" xfId="32792"/>
    <cellStyle name="SAPBEXaggItem 6 2 11 5" xfId="32793"/>
    <cellStyle name="SAPBEXaggItem 6 2 12" xfId="3612"/>
    <cellStyle name="SAPBEXaggItem 6 2 12 2" xfId="3613"/>
    <cellStyle name="SAPBEXaggItem 6 2 12 2 2" xfId="32794"/>
    <cellStyle name="SAPBEXaggItem 6 2 12 2 3" xfId="32795"/>
    <cellStyle name="SAPBEXaggItem 6 2 12 3" xfId="3614"/>
    <cellStyle name="SAPBEXaggItem 6 2 12 3 2" xfId="32796"/>
    <cellStyle name="SAPBEXaggItem 6 2 12 3 3" xfId="32797"/>
    <cellStyle name="SAPBEXaggItem 6 2 12 4" xfId="32798"/>
    <cellStyle name="SAPBEXaggItem 6 2 12 5" xfId="32799"/>
    <cellStyle name="SAPBEXaggItem 6 2 13" xfId="32800"/>
    <cellStyle name="SAPBEXaggItem 6 2 13 2" xfId="32801"/>
    <cellStyle name="SAPBEXaggItem 6 2 13 3" xfId="32802"/>
    <cellStyle name="SAPBEXaggItem 6 2 14" xfId="32803"/>
    <cellStyle name="SAPBEXaggItem 6 2 2" xfId="3615"/>
    <cellStyle name="SAPBEXaggItem 6 2 2 10" xfId="3616"/>
    <cellStyle name="SAPBEXaggItem 6 2 2 10 2" xfId="3617"/>
    <cellStyle name="SAPBEXaggItem 6 2 2 10 2 2" xfId="32804"/>
    <cellStyle name="SAPBEXaggItem 6 2 2 10 2 3" xfId="32805"/>
    <cellStyle name="SAPBEXaggItem 6 2 2 10 3" xfId="3618"/>
    <cellStyle name="SAPBEXaggItem 6 2 2 10 3 2" xfId="32806"/>
    <cellStyle name="SAPBEXaggItem 6 2 2 10 3 3" xfId="32807"/>
    <cellStyle name="SAPBEXaggItem 6 2 2 10 4" xfId="32808"/>
    <cellStyle name="SAPBEXaggItem 6 2 2 10 5" xfId="32809"/>
    <cellStyle name="SAPBEXaggItem 6 2 2 11" xfId="32810"/>
    <cellStyle name="SAPBEXaggItem 6 2 2 11 2" xfId="32811"/>
    <cellStyle name="SAPBEXaggItem 6 2 2 11 3" xfId="32812"/>
    <cellStyle name="SAPBEXaggItem 6 2 2 12" xfId="32813"/>
    <cellStyle name="SAPBEXaggItem 6 2 2 2" xfId="3619"/>
    <cellStyle name="SAPBEXaggItem 6 2 2 2 2" xfId="3620"/>
    <cellStyle name="SAPBEXaggItem 6 2 2 2 2 2" xfId="3621"/>
    <cellStyle name="SAPBEXaggItem 6 2 2 2 2 2 2" xfId="32814"/>
    <cellStyle name="SAPBEXaggItem 6 2 2 2 2 2 2 2" xfId="32815"/>
    <cellStyle name="SAPBEXaggItem 6 2 2 2 2 2 2 2 2" xfId="32816"/>
    <cellStyle name="SAPBEXaggItem 6 2 2 2 2 2 2 3" xfId="32817"/>
    <cellStyle name="SAPBEXaggItem 6 2 2 2 2 2 3" xfId="32818"/>
    <cellStyle name="SAPBEXaggItem 6 2 2 2 2 2 3 2" xfId="32819"/>
    <cellStyle name="SAPBEXaggItem 6 2 2 2 2 2 3 3" xfId="32820"/>
    <cellStyle name="SAPBEXaggItem 6 2 2 2 2 2 4" xfId="32821"/>
    <cellStyle name="SAPBEXaggItem 6 2 2 2 2 2 4 2" xfId="32822"/>
    <cellStyle name="SAPBEXaggItem 6 2 2 2 2 2 4 3" xfId="32823"/>
    <cellStyle name="SAPBEXaggItem 6 2 2 2 2 2 5" xfId="32824"/>
    <cellStyle name="SAPBEXaggItem 6 2 2 2 2 2 5 2" xfId="32825"/>
    <cellStyle name="SAPBEXaggItem 6 2 2 2 2 2 6" xfId="32826"/>
    <cellStyle name="SAPBEXaggItem 6 2 2 2 2 2 7" xfId="32827"/>
    <cellStyle name="SAPBEXaggItem 6 2 2 2 2 2 8" xfId="32828"/>
    <cellStyle name="SAPBEXaggItem 6 2 2 2 2 2 9" xfId="32829"/>
    <cellStyle name="SAPBEXaggItem 6 2 2 2 2 3" xfId="32830"/>
    <cellStyle name="SAPBEXaggItem 6 2 2 2 2 3 2" xfId="32831"/>
    <cellStyle name="SAPBEXaggItem 6 2 2 2 2 3 2 2" xfId="32832"/>
    <cellStyle name="SAPBEXaggItem 6 2 2 2 2 3 3" xfId="32833"/>
    <cellStyle name="SAPBEXaggItem 6 2 2 2 2 4" xfId="32834"/>
    <cellStyle name="SAPBEXaggItem 6 2 2 2 2 4 2" xfId="32835"/>
    <cellStyle name="SAPBEXaggItem 6 2 2 2 2 4 3" xfId="32836"/>
    <cellStyle name="SAPBEXaggItem 6 2 2 2 2 5" xfId="32837"/>
    <cellStyle name="SAPBEXaggItem 6 2 2 2 2 6" xfId="32838"/>
    <cellStyle name="SAPBEXaggItem 6 2 2 2 3" xfId="3622"/>
    <cellStyle name="SAPBEXaggItem 6 2 2 2 3 2" xfId="32839"/>
    <cellStyle name="SAPBEXaggItem 6 2 2 2 3 2 2" xfId="32840"/>
    <cellStyle name="SAPBEXaggItem 6 2 2 2 3 2 2 2" xfId="32841"/>
    <cellStyle name="SAPBEXaggItem 6 2 2 2 3 2 3" xfId="32842"/>
    <cellStyle name="SAPBEXaggItem 6 2 2 2 3 3" xfId="32843"/>
    <cellStyle name="SAPBEXaggItem 6 2 2 2 3 3 2" xfId="32844"/>
    <cellStyle name="SAPBEXaggItem 6 2 2 2 3 3 3" xfId="32845"/>
    <cellStyle name="SAPBEXaggItem 6 2 2 2 3 4" xfId="32846"/>
    <cellStyle name="SAPBEXaggItem 6 2 2 2 3 4 2" xfId="32847"/>
    <cellStyle name="SAPBEXaggItem 6 2 2 2 3 4 3" xfId="32848"/>
    <cellStyle name="SAPBEXaggItem 6 2 2 2 3 5" xfId="32849"/>
    <cellStyle name="SAPBEXaggItem 6 2 2 2 3 5 2" xfId="32850"/>
    <cellStyle name="SAPBEXaggItem 6 2 2 2 3 5 3" xfId="32851"/>
    <cellStyle name="SAPBEXaggItem 6 2 2 2 3 6" xfId="32852"/>
    <cellStyle name="SAPBEXaggItem 6 2 2 2 3 6 2" xfId="32853"/>
    <cellStyle name="SAPBEXaggItem 6 2 2 2 3 7" xfId="32854"/>
    <cellStyle name="SAPBEXaggItem 6 2 2 2 3 8" xfId="32855"/>
    <cellStyle name="SAPBEXaggItem 6 2 2 2 3 9" xfId="32856"/>
    <cellStyle name="SAPBEXaggItem 6 2 2 2 4" xfId="3623"/>
    <cellStyle name="SAPBEXaggItem 6 2 2 2 4 2" xfId="32857"/>
    <cellStyle name="SAPBEXaggItem 6 2 2 2 4 2 2" xfId="32858"/>
    <cellStyle name="SAPBEXaggItem 6 2 2 2 4 3" xfId="32859"/>
    <cellStyle name="SAPBEXaggItem 6 2 2 2 5" xfId="32860"/>
    <cellStyle name="SAPBEXaggItem 6 2 2 2 5 2" xfId="32861"/>
    <cellStyle name="SAPBEXaggItem 6 2 2 2 5 3" xfId="32862"/>
    <cellStyle name="SAPBEXaggItem 6 2 2 2 6" xfId="32863"/>
    <cellStyle name="SAPBEXaggItem 6 2 2 3" xfId="3624"/>
    <cellStyle name="SAPBEXaggItem 6 2 2 3 2" xfId="3625"/>
    <cellStyle name="SAPBEXaggItem 6 2 2 3 2 2" xfId="32864"/>
    <cellStyle name="SAPBEXaggItem 6 2 2 3 2 2 2" xfId="32865"/>
    <cellStyle name="SAPBEXaggItem 6 2 2 3 2 2 2 2" xfId="32866"/>
    <cellStyle name="SAPBEXaggItem 6 2 2 3 2 2 3" xfId="32867"/>
    <cellStyle name="SAPBEXaggItem 6 2 2 3 2 3" xfId="32868"/>
    <cellStyle name="SAPBEXaggItem 6 2 2 3 2 3 2" xfId="32869"/>
    <cellStyle name="SAPBEXaggItem 6 2 2 3 2 3 2 2" xfId="32870"/>
    <cellStyle name="SAPBEXaggItem 6 2 2 3 2 3 3" xfId="32871"/>
    <cellStyle name="SAPBEXaggItem 6 2 2 3 2 4" xfId="32872"/>
    <cellStyle name="SAPBEXaggItem 6 2 2 3 2 4 2" xfId="32873"/>
    <cellStyle name="SAPBEXaggItem 6 2 2 3 2 4 3" xfId="32874"/>
    <cellStyle name="SAPBEXaggItem 6 2 2 3 2 5" xfId="32875"/>
    <cellStyle name="SAPBEXaggItem 6 2 2 3 2 5 2" xfId="32876"/>
    <cellStyle name="SAPBEXaggItem 6 2 2 3 2 6" xfId="32877"/>
    <cellStyle name="SAPBEXaggItem 6 2 2 3 2 7" xfId="32878"/>
    <cellStyle name="SAPBEXaggItem 6 2 2 3 2 8" xfId="32879"/>
    <cellStyle name="SAPBEXaggItem 6 2 2 3 2 9" xfId="32880"/>
    <cellStyle name="SAPBEXaggItem 6 2 2 3 3" xfId="3626"/>
    <cellStyle name="SAPBEXaggItem 6 2 2 3 3 2" xfId="32881"/>
    <cellStyle name="SAPBEXaggItem 6 2 2 3 3 2 2" xfId="32882"/>
    <cellStyle name="SAPBEXaggItem 6 2 2 3 3 3" xfId="32883"/>
    <cellStyle name="SAPBEXaggItem 6 2 2 3 4" xfId="3627"/>
    <cellStyle name="SAPBEXaggItem 6 2 2 3 4 2" xfId="32884"/>
    <cellStyle name="SAPBEXaggItem 6 2 2 3 4 3" xfId="32885"/>
    <cellStyle name="SAPBEXaggItem 6 2 2 3 5" xfId="32886"/>
    <cellStyle name="SAPBEXaggItem 6 2 2 3 6" xfId="32887"/>
    <cellStyle name="SAPBEXaggItem 6 2 2 4" xfId="3628"/>
    <cellStyle name="SAPBEXaggItem 6 2 2 4 10" xfId="32888"/>
    <cellStyle name="SAPBEXaggItem 6 2 2 4 11" xfId="32889"/>
    <cellStyle name="SAPBEXaggItem 6 2 2 4 2" xfId="3629"/>
    <cellStyle name="SAPBEXaggItem 6 2 2 4 2 10" xfId="32890"/>
    <cellStyle name="SAPBEXaggItem 6 2 2 4 2 2" xfId="3630"/>
    <cellStyle name="SAPBEXaggItem 6 2 2 4 2 2 2" xfId="32891"/>
    <cellStyle name="SAPBEXaggItem 6 2 2 4 2 2 2 2" xfId="32892"/>
    <cellStyle name="SAPBEXaggItem 6 2 2 4 2 2 3" xfId="32893"/>
    <cellStyle name="SAPBEXaggItem 6 2 2 4 2 3" xfId="32894"/>
    <cellStyle name="SAPBEXaggItem 6 2 2 4 2 3 2" xfId="32895"/>
    <cellStyle name="SAPBEXaggItem 6 2 2 4 2 3 2 2" xfId="32896"/>
    <cellStyle name="SAPBEXaggItem 6 2 2 4 2 3 3" xfId="32897"/>
    <cellStyle name="SAPBEXaggItem 6 2 2 4 2 4" xfId="32898"/>
    <cellStyle name="SAPBEXaggItem 6 2 2 4 2 4 2" xfId="32899"/>
    <cellStyle name="SAPBEXaggItem 6 2 2 4 2 4 3" xfId="32900"/>
    <cellStyle name="SAPBEXaggItem 6 2 2 4 2 5" xfId="32901"/>
    <cellStyle name="SAPBEXaggItem 6 2 2 4 2 5 2" xfId="32902"/>
    <cellStyle name="SAPBEXaggItem 6 2 2 4 2 5 3" xfId="32903"/>
    <cellStyle name="SAPBEXaggItem 6 2 2 4 2 6" xfId="32904"/>
    <cellStyle name="SAPBEXaggItem 6 2 2 4 2 6 2" xfId="32905"/>
    <cellStyle name="SAPBEXaggItem 6 2 2 4 2 7" xfId="32906"/>
    <cellStyle name="SAPBEXaggItem 6 2 2 4 2 8" xfId="32907"/>
    <cellStyle name="SAPBEXaggItem 6 2 2 4 2 9" xfId="32908"/>
    <cellStyle name="SAPBEXaggItem 6 2 2 4 3" xfId="3631"/>
    <cellStyle name="SAPBEXaggItem 6 2 2 4 3 2" xfId="32909"/>
    <cellStyle name="SAPBEXaggItem 6 2 2 4 3 2 2" xfId="32910"/>
    <cellStyle name="SAPBEXaggItem 6 2 2 4 3 3" xfId="32911"/>
    <cellStyle name="SAPBEXaggItem 6 2 2 4 4" xfId="32912"/>
    <cellStyle name="SAPBEXaggItem 6 2 2 4 4 2" xfId="32913"/>
    <cellStyle name="SAPBEXaggItem 6 2 2 4 4 2 2" xfId="32914"/>
    <cellStyle name="SAPBEXaggItem 6 2 2 4 4 3" xfId="32915"/>
    <cellStyle name="SAPBEXaggItem 6 2 2 4 5" xfId="32916"/>
    <cellStyle name="SAPBEXaggItem 6 2 2 4 5 2" xfId="32917"/>
    <cellStyle name="SAPBEXaggItem 6 2 2 4 5 3" xfId="32918"/>
    <cellStyle name="SAPBEXaggItem 6 2 2 4 6" xfId="32919"/>
    <cellStyle name="SAPBEXaggItem 6 2 2 4 6 2" xfId="32920"/>
    <cellStyle name="SAPBEXaggItem 6 2 2 4 6 3" xfId="32921"/>
    <cellStyle name="SAPBEXaggItem 6 2 2 4 7" xfId="32922"/>
    <cellStyle name="SAPBEXaggItem 6 2 2 4 7 2" xfId="32923"/>
    <cellStyle name="SAPBEXaggItem 6 2 2 4 8" xfId="32924"/>
    <cellStyle name="SAPBEXaggItem 6 2 2 4 9" xfId="32925"/>
    <cellStyle name="SAPBEXaggItem 6 2 2 5" xfId="3632"/>
    <cellStyle name="SAPBEXaggItem 6 2 2 5 10" xfId="32926"/>
    <cellStyle name="SAPBEXaggItem 6 2 2 5 11" xfId="32927"/>
    <cellStyle name="SAPBEXaggItem 6 2 2 5 2" xfId="3633"/>
    <cellStyle name="SAPBEXaggItem 6 2 2 5 2 10" xfId="32928"/>
    <cellStyle name="SAPBEXaggItem 6 2 2 5 2 2" xfId="3634"/>
    <cellStyle name="SAPBEXaggItem 6 2 2 5 2 2 2" xfId="32929"/>
    <cellStyle name="SAPBEXaggItem 6 2 2 5 2 2 2 2" xfId="32930"/>
    <cellStyle name="SAPBEXaggItem 6 2 2 5 2 2 3" xfId="32931"/>
    <cellStyle name="SAPBEXaggItem 6 2 2 5 2 3" xfId="3635"/>
    <cellStyle name="SAPBEXaggItem 6 2 2 5 2 3 2" xfId="32932"/>
    <cellStyle name="SAPBEXaggItem 6 2 2 5 2 3 2 2" xfId="32933"/>
    <cellStyle name="SAPBEXaggItem 6 2 2 5 2 3 3" xfId="32934"/>
    <cellStyle name="SAPBEXaggItem 6 2 2 5 2 4" xfId="32935"/>
    <cellStyle name="SAPBEXaggItem 6 2 2 5 2 4 2" xfId="32936"/>
    <cellStyle name="SAPBEXaggItem 6 2 2 5 2 4 3" xfId="32937"/>
    <cellStyle name="SAPBEXaggItem 6 2 2 5 2 5" xfId="32938"/>
    <cellStyle name="SAPBEXaggItem 6 2 2 5 2 5 2" xfId="32939"/>
    <cellStyle name="SAPBEXaggItem 6 2 2 5 2 5 3" xfId="32940"/>
    <cellStyle name="SAPBEXaggItem 6 2 2 5 2 6" xfId="32941"/>
    <cellStyle name="SAPBEXaggItem 6 2 2 5 2 6 2" xfId="32942"/>
    <cellStyle name="SAPBEXaggItem 6 2 2 5 2 6 3" xfId="32943"/>
    <cellStyle name="SAPBEXaggItem 6 2 2 5 2 7" xfId="32944"/>
    <cellStyle name="SAPBEXaggItem 6 2 2 5 2 7 2" xfId="32945"/>
    <cellStyle name="SAPBEXaggItem 6 2 2 5 2 8" xfId="32946"/>
    <cellStyle name="SAPBEXaggItem 6 2 2 5 2 9" xfId="32947"/>
    <cellStyle name="SAPBEXaggItem 6 2 2 5 3" xfId="3636"/>
    <cellStyle name="SAPBEXaggItem 6 2 2 5 3 2" xfId="32948"/>
    <cellStyle name="SAPBEXaggItem 6 2 2 5 3 2 2" xfId="32949"/>
    <cellStyle name="SAPBEXaggItem 6 2 2 5 3 3" xfId="32950"/>
    <cellStyle name="SAPBEXaggItem 6 2 2 5 4" xfId="3637"/>
    <cellStyle name="SAPBEXaggItem 6 2 2 5 4 2" xfId="32951"/>
    <cellStyle name="SAPBEXaggItem 6 2 2 5 4 2 2" xfId="32952"/>
    <cellStyle name="SAPBEXaggItem 6 2 2 5 4 3" xfId="32953"/>
    <cellStyle name="SAPBEXaggItem 6 2 2 5 5" xfId="32954"/>
    <cellStyle name="SAPBEXaggItem 6 2 2 5 5 2" xfId="32955"/>
    <cellStyle name="SAPBEXaggItem 6 2 2 5 5 3" xfId="32956"/>
    <cellStyle name="SAPBEXaggItem 6 2 2 5 6" xfId="32957"/>
    <cellStyle name="SAPBEXaggItem 6 2 2 5 6 2" xfId="32958"/>
    <cellStyle name="SAPBEXaggItem 6 2 2 5 6 3" xfId="32959"/>
    <cellStyle name="SAPBEXaggItem 6 2 2 5 7" xfId="32960"/>
    <cellStyle name="SAPBEXaggItem 6 2 2 5 7 2" xfId="32961"/>
    <cellStyle name="SAPBEXaggItem 6 2 2 5 7 3" xfId="32962"/>
    <cellStyle name="SAPBEXaggItem 6 2 2 5 8" xfId="32963"/>
    <cellStyle name="SAPBEXaggItem 6 2 2 5 8 2" xfId="32964"/>
    <cellStyle name="SAPBEXaggItem 6 2 2 5 9" xfId="32965"/>
    <cellStyle name="SAPBEXaggItem 6 2 2 6" xfId="3638"/>
    <cellStyle name="SAPBEXaggItem 6 2 2 6 2" xfId="3639"/>
    <cellStyle name="SAPBEXaggItem 6 2 2 6 2 2" xfId="3640"/>
    <cellStyle name="SAPBEXaggItem 6 2 2 6 2 2 2" xfId="32966"/>
    <cellStyle name="SAPBEXaggItem 6 2 2 6 2 2 3" xfId="32967"/>
    <cellStyle name="SAPBEXaggItem 6 2 2 6 2 3" xfId="3641"/>
    <cellStyle name="SAPBEXaggItem 6 2 2 6 2 3 2" xfId="32968"/>
    <cellStyle name="SAPBEXaggItem 6 2 2 6 2 3 3" xfId="32969"/>
    <cellStyle name="SAPBEXaggItem 6 2 2 6 2 4" xfId="32970"/>
    <cellStyle name="SAPBEXaggItem 6 2 2 6 2 5" xfId="32971"/>
    <cellStyle name="SAPBEXaggItem 6 2 2 6 3" xfId="3642"/>
    <cellStyle name="SAPBEXaggItem 6 2 2 6 3 2" xfId="32972"/>
    <cellStyle name="SAPBEXaggItem 6 2 2 6 3 3" xfId="32973"/>
    <cellStyle name="SAPBEXaggItem 6 2 2 6 4" xfId="3643"/>
    <cellStyle name="SAPBEXaggItem 6 2 2 6 4 2" xfId="32974"/>
    <cellStyle name="SAPBEXaggItem 6 2 2 6 4 3" xfId="32975"/>
    <cellStyle name="SAPBEXaggItem 6 2 2 6 5" xfId="32976"/>
    <cellStyle name="SAPBEXaggItem 6 2 2 6 5 2" xfId="32977"/>
    <cellStyle name="SAPBEXaggItem 6 2 2 6 6" xfId="32978"/>
    <cellStyle name="SAPBEXaggItem 6 2 2 6 7" xfId="32979"/>
    <cellStyle name="SAPBEXaggItem 6 2 2 7" xfId="3644"/>
    <cellStyle name="SAPBEXaggItem 6 2 2 7 2" xfId="3645"/>
    <cellStyle name="SAPBEXaggItem 6 2 2 7 2 2" xfId="3646"/>
    <cellStyle name="SAPBEXaggItem 6 2 2 7 2 2 2" xfId="32980"/>
    <cellStyle name="SAPBEXaggItem 6 2 2 7 2 2 3" xfId="32981"/>
    <cellStyle name="SAPBEXaggItem 6 2 2 7 2 3" xfId="3647"/>
    <cellStyle name="SAPBEXaggItem 6 2 2 7 2 3 2" xfId="32982"/>
    <cellStyle name="SAPBEXaggItem 6 2 2 7 2 3 3" xfId="32983"/>
    <cellStyle name="SAPBEXaggItem 6 2 2 7 2 4" xfId="32984"/>
    <cellStyle name="SAPBEXaggItem 6 2 2 7 2 5" xfId="32985"/>
    <cellStyle name="SAPBEXaggItem 6 2 2 7 3" xfId="3648"/>
    <cellStyle name="SAPBEXaggItem 6 2 2 7 3 2" xfId="32986"/>
    <cellStyle name="SAPBEXaggItem 6 2 2 7 3 3" xfId="32987"/>
    <cellStyle name="SAPBEXaggItem 6 2 2 7 4" xfId="3649"/>
    <cellStyle name="SAPBEXaggItem 6 2 2 7 4 2" xfId="32988"/>
    <cellStyle name="SAPBEXaggItem 6 2 2 7 4 3" xfId="32989"/>
    <cellStyle name="SAPBEXaggItem 6 2 2 7 5" xfId="32990"/>
    <cellStyle name="SAPBEXaggItem 6 2 2 7 6" xfId="32991"/>
    <cellStyle name="SAPBEXaggItem 6 2 2 8" xfId="3650"/>
    <cellStyle name="SAPBEXaggItem 6 2 2 8 2" xfId="3651"/>
    <cellStyle name="SAPBEXaggItem 6 2 2 8 2 2" xfId="32992"/>
    <cellStyle name="SAPBEXaggItem 6 2 2 8 2 3" xfId="32993"/>
    <cellStyle name="SAPBEXaggItem 6 2 2 8 3" xfId="3652"/>
    <cellStyle name="SAPBEXaggItem 6 2 2 8 3 2" xfId="32994"/>
    <cellStyle name="SAPBEXaggItem 6 2 2 8 3 3" xfId="32995"/>
    <cellStyle name="SAPBEXaggItem 6 2 2 8 4" xfId="32996"/>
    <cellStyle name="SAPBEXaggItem 6 2 2 8 5" xfId="32997"/>
    <cellStyle name="SAPBEXaggItem 6 2 2 9" xfId="3653"/>
    <cellStyle name="SAPBEXaggItem 6 2 2 9 2" xfId="3654"/>
    <cellStyle name="SAPBEXaggItem 6 2 2 9 2 2" xfId="32998"/>
    <cellStyle name="SAPBEXaggItem 6 2 2 9 2 3" xfId="32999"/>
    <cellStyle name="SAPBEXaggItem 6 2 2 9 3" xfId="3655"/>
    <cellStyle name="SAPBEXaggItem 6 2 2 9 3 2" xfId="33000"/>
    <cellStyle name="SAPBEXaggItem 6 2 2 9 3 3" xfId="33001"/>
    <cellStyle name="SAPBEXaggItem 6 2 2 9 4" xfId="33002"/>
    <cellStyle name="SAPBEXaggItem 6 2 2 9 5" xfId="33003"/>
    <cellStyle name="SAPBEXaggItem 6 2 3" xfId="3656"/>
    <cellStyle name="SAPBEXaggItem 6 2 3 10" xfId="3657"/>
    <cellStyle name="SAPBEXaggItem 6 2 3 10 2" xfId="3658"/>
    <cellStyle name="SAPBEXaggItem 6 2 3 10 2 2" xfId="33004"/>
    <cellStyle name="SAPBEXaggItem 6 2 3 10 2 3" xfId="33005"/>
    <cellStyle name="SAPBEXaggItem 6 2 3 10 3" xfId="3659"/>
    <cellStyle name="SAPBEXaggItem 6 2 3 10 3 2" xfId="33006"/>
    <cellStyle name="SAPBEXaggItem 6 2 3 10 3 3" xfId="33007"/>
    <cellStyle name="SAPBEXaggItem 6 2 3 10 4" xfId="33008"/>
    <cellStyle name="SAPBEXaggItem 6 2 3 10 5" xfId="33009"/>
    <cellStyle name="SAPBEXaggItem 6 2 3 11" xfId="33010"/>
    <cellStyle name="SAPBEXaggItem 6 2 3 11 2" xfId="33011"/>
    <cellStyle name="SAPBEXaggItem 6 2 3 11 3" xfId="33012"/>
    <cellStyle name="SAPBEXaggItem 6 2 3 12" xfId="33013"/>
    <cellStyle name="SAPBEXaggItem 6 2 3 2" xfId="3660"/>
    <cellStyle name="SAPBEXaggItem 6 2 3 2 2" xfId="3661"/>
    <cellStyle name="SAPBEXaggItem 6 2 3 2 2 2" xfId="3662"/>
    <cellStyle name="SAPBEXaggItem 6 2 3 2 2 2 2" xfId="33014"/>
    <cellStyle name="SAPBEXaggItem 6 2 3 2 2 2 2 2" xfId="33015"/>
    <cellStyle name="SAPBEXaggItem 6 2 3 2 2 2 2 2 2" xfId="33016"/>
    <cellStyle name="SAPBEXaggItem 6 2 3 2 2 2 2 3" xfId="33017"/>
    <cellStyle name="SAPBEXaggItem 6 2 3 2 2 2 3" xfId="33018"/>
    <cellStyle name="SAPBEXaggItem 6 2 3 2 2 2 3 2" xfId="33019"/>
    <cellStyle name="SAPBEXaggItem 6 2 3 2 2 2 3 3" xfId="33020"/>
    <cellStyle name="SAPBEXaggItem 6 2 3 2 2 2 4" xfId="33021"/>
    <cellStyle name="SAPBEXaggItem 6 2 3 2 2 2 4 2" xfId="33022"/>
    <cellStyle name="SAPBEXaggItem 6 2 3 2 2 2 4 3" xfId="33023"/>
    <cellStyle name="SAPBEXaggItem 6 2 3 2 2 2 5" xfId="33024"/>
    <cellStyle name="SAPBEXaggItem 6 2 3 2 2 2 5 2" xfId="33025"/>
    <cellStyle name="SAPBEXaggItem 6 2 3 2 2 2 6" xfId="33026"/>
    <cellStyle name="SAPBEXaggItem 6 2 3 2 2 2 7" xfId="33027"/>
    <cellStyle name="SAPBEXaggItem 6 2 3 2 2 2 8" xfId="33028"/>
    <cellStyle name="SAPBEXaggItem 6 2 3 2 2 2 9" xfId="33029"/>
    <cellStyle name="SAPBEXaggItem 6 2 3 2 2 3" xfId="33030"/>
    <cellStyle name="SAPBEXaggItem 6 2 3 2 2 3 2" xfId="33031"/>
    <cellStyle name="SAPBEXaggItem 6 2 3 2 2 3 2 2" xfId="33032"/>
    <cellStyle name="SAPBEXaggItem 6 2 3 2 2 3 3" xfId="33033"/>
    <cellStyle name="SAPBEXaggItem 6 2 3 2 2 4" xfId="33034"/>
    <cellStyle name="SAPBEXaggItem 6 2 3 2 2 4 2" xfId="33035"/>
    <cellStyle name="SAPBEXaggItem 6 2 3 2 2 4 3" xfId="33036"/>
    <cellStyle name="SAPBEXaggItem 6 2 3 2 2 5" xfId="33037"/>
    <cellStyle name="SAPBEXaggItem 6 2 3 2 2 6" xfId="33038"/>
    <cellStyle name="SAPBEXaggItem 6 2 3 2 3" xfId="3663"/>
    <cellStyle name="SAPBEXaggItem 6 2 3 2 3 2" xfId="33039"/>
    <cellStyle name="SAPBEXaggItem 6 2 3 2 3 2 2" xfId="33040"/>
    <cellStyle name="SAPBEXaggItem 6 2 3 2 3 2 2 2" xfId="33041"/>
    <cellStyle name="SAPBEXaggItem 6 2 3 2 3 2 3" xfId="33042"/>
    <cellStyle name="SAPBEXaggItem 6 2 3 2 3 3" xfId="33043"/>
    <cellStyle name="SAPBEXaggItem 6 2 3 2 3 3 2" xfId="33044"/>
    <cellStyle name="SAPBEXaggItem 6 2 3 2 3 3 3" xfId="33045"/>
    <cellStyle name="SAPBEXaggItem 6 2 3 2 3 4" xfId="33046"/>
    <cellStyle name="SAPBEXaggItem 6 2 3 2 3 4 2" xfId="33047"/>
    <cellStyle name="SAPBEXaggItem 6 2 3 2 3 4 3" xfId="33048"/>
    <cellStyle name="SAPBEXaggItem 6 2 3 2 3 5" xfId="33049"/>
    <cellStyle name="SAPBEXaggItem 6 2 3 2 3 5 2" xfId="33050"/>
    <cellStyle name="SAPBEXaggItem 6 2 3 2 3 5 3" xfId="33051"/>
    <cellStyle name="SAPBEXaggItem 6 2 3 2 3 6" xfId="33052"/>
    <cellStyle name="SAPBEXaggItem 6 2 3 2 3 6 2" xfId="33053"/>
    <cellStyle name="SAPBEXaggItem 6 2 3 2 3 7" xfId="33054"/>
    <cellStyle name="SAPBEXaggItem 6 2 3 2 3 8" xfId="33055"/>
    <cellStyle name="SAPBEXaggItem 6 2 3 2 3 9" xfId="33056"/>
    <cellStyle name="SAPBEXaggItem 6 2 3 2 4" xfId="3664"/>
    <cellStyle name="SAPBEXaggItem 6 2 3 2 4 2" xfId="33057"/>
    <cellStyle name="SAPBEXaggItem 6 2 3 2 4 2 2" xfId="33058"/>
    <cellStyle name="SAPBEXaggItem 6 2 3 2 4 3" xfId="33059"/>
    <cellStyle name="SAPBEXaggItem 6 2 3 2 5" xfId="33060"/>
    <cellStyle name="SAPBEXaggItem 6 2 3 2 5 2" xfId="33061"/>
    <cellStyle name="SAPBEXaggItem 6 2 3 2 5 3" xfId="33062"/>
    <cellStyle name="SAPBEXaggItem 6 2 3 2 6" xfId="33063"/>
    <cellStyle name="SAPBEXaggItem 6 2 3 3" xfId="3665"/>
    <cellStyle name="SAPBEXaggItem 6 2 3 3 2" xfId="3666"/>
    <cellStyle name="SAPBEXaggItem 6 2 3 3 2 2" xfId="33064"/>
    <cellStyle name="SAPBEXaggItem 6 2 3 3 2 2 2" xfId="33065"/>
    <cellStyle name="SAPBEXaggItem 6 2 3 3 2 2 2 2" xfId="33066"/>
    <cellStyle name="SAPBEXaggItem 6 2 3 3 2 2 3" xfId="33067"/>
    <cellStyle name="SAPBEXaggItem 6 2 3 3 2 3" xfId="33068"/>
    <cellStyle name="SAPBEXaggItem 6 2 3 3 2 3 2" xfId="33069"/>
    <cellStyle name="SAPBEXaggItem 6 2 3 3 2 3 2 2" xfId="33070"/>
    <cellStyle name="SAPBEXaggItem 6 2 3 3 2 3 3" xfId="33071"/>
    <cellStyle name="SAPBEXaggItem 6 2 3 3 2 4" xfId="33072"/>
    <cellStyle name="SAPBEXaggItem 6 2 3 3 2 4 2" xfId="33073"/>
    <cellStyle name="SAPBEXaggItem 6 2 3 3 2 4 3" xfId="33074"/>
    <cellStyle name="SAPBEXaggItem 6 2 3 3 2 5" xfId="33075"/>
    <cellStyle name="SAPBEXaggItem 6 2 3 3 2 5 2" xfId="33076"/>
    <cellStyle name="SAPBEXaggItem 6 2 3 3 2 6" xfId="33077"/>
    <cellStyle name="SAPBEXaggItem 6 2 3 3 2 7" xfId="33078"/>
    <cellStyle name="SAPBEXaggItem 6 2 3 3 2 8" xfId="33079"/>
    <cellStyle name="SAPBEXaggItem 6 2 3 3 2 9" xfId="33080"/>
    <cellStyle name="SAPBEXaggItem 6 2 3 3 3" xfId="3667"/>
    <cellStyle name="SAPBEXaggItem 6 2 3 3 3 2" xfId="33081"/>
    <cellStyle name="SAPBEXaggItem 6 2 3 3 3 2 2" xfId="33082"/>
    <cellStyle name="SAPBEXaggItem 6 2 3 3 3 3" xfId="33083"/>
    <cellStyle name="SAPBEXaggItem 6 2 3 3 4" xfId="3668"/>
    <cellStyle name="SAPBEXaggItem 6 2 3 3 4 2" xfId="33084"/>
    <cellStyle name="SAPBEXaggItem 6 2 3 3 4 3" xfId="33085"/>
    <cellStyle name="SAPBEXaggItem 6 2 3 3 5" xfId="33086"/>
    <cellStyle name="SAPBEXaggItem 6 2 3 3 6" xfId="33087"/>
    <cellStyle name="SAPBEXaggItem 6 2 3 4" xfId="3669"/>
    <cellStyle name="SAPBEXaggItem 6 2 3 4 10" xfId="33088"/>
    <cellStyle name="SAPBEXaggItem 6 2 3 4 11" xfId="33089"/>
    <cellStyle name="SAPBEXaggItem 6 2 3 4 2" xfId="3670"/>
    <cellStyle name="SAPBEXaggItem 6 2 3 4 2 10" xfId="33090"/>
    <cellStyle name="SAPBEXaggItem 6 2 3 4 2 2" xfId="3671"/>
    <cellStyle name="SAPBEXaggItem 6 2 3 4 2 2 2" xfId="33091"/>
    <cellStyle name="SAPBEXaggItem 6 2 3 4 2 2 2 2" xfId="33092"/>
    <cellStyle name="SAPBEXaggItem 6 2 3 4 2 2 3" xfId="33093"/>
    <cellStyle name="SAPBEXaggItem 6 2 3 4 2 3" xfId="33094"/>
    <cellStyle name="SAPBEXaggItem 6 2 3 4 2 3 2" xfId="33095"/>
    <cellStyle name="SAPBEXaggItem 6 2 3 4 2 3 2 2" xfId="33096"/>
    <cellStyle name="SAPBEXaggItem 6 2 3 4 2 3 3" xfId="33097"/>
    <cellStyle name="SAPBEXaggItem 6 2 3 4 2 4" xfId="33098"/>
    <cellStyle name="SAPBEXaggItem 6 2 3 4 2 4 2" xfId="33099"/>
    <cellStyle name="SAPBEXaggItem 6 2 3 4 2 4 3" xfId="33100"/>
    <cellStyle name="SAPBEXaggItem 6 2 3 4 2 5" xfId="33101"/>
    <cellStyle name="SAPBEXaggItem 6 2 3 4 2 5 2" xfId="33102"/>
    <cellStyle name="SAPBEXaggItem 6 2 3 4 2 5 3" xfId="33103"/>
    <cellStyle name="SAPBEXaggItem 6 2 3 4 2 6" xfId="33104"/>
    <cellStyle name="SAPBEXaggItem 6 2 3 4 2 6 2" xfId="33105"/>
    <cellStyle name="SAPBEXaggItem 6 2 3 4 2 7" xfId="33106"/>
    <cellStyle name="SAPBEXaggItem 6 2 3 4 2 8" xfId="33107"/>
    <cellStyle name="SAPBEXaggItem 6 2 3 4 2 9" xfId="33108"/>
    <cellStyle name="SAPBEXaggItem 6 2 3 4 3" xfId="3672"/>
    <cellStyle name="SAPBEXaggItem 6 2 3 4 3 2" xfId="33109"/>
    <cellStyle name="SAPBEXaggItem 6 2 3 4 3 2 2" xfId="33110"/>
    <cellStyle name="SAPBEXaggItem 6 2 3 4 3 3" xfId="33111"/>
    <cellStyle name="SAPBEXaggItem 6 2 3 4 4" xfId="33112"/>
    <cellStyle name="SAPBEXaggItem 6 2 3 4 4 2" xfId="33113"/>
    <cellStyle name="SAPBEXaggItem 6 2 3 4 4 2 2" xfId="33114"/>
    <cellStyle name="SAPBEXaggItem 6 2 3 4 4 3" xfId="33115"/>
    <cellStyle name="SAPBEXaggItem 6 2 3 4 5" xfId="33116"/>
    <cellStyle name="SAPBEXaggItem 6 2 3 4 5 2" xfId="33117"/>
    <cellStyle name="SAPBEXaggItem 6 2 3 4 5 3" xfId="33118"/>
    <cellStyle name="SAPBEXaggItem 6 2 3 4 6" xfId="33119"/>
    <cellStyle name="SAPBEXaggItem 6 2 3 4 6 2" xfId="33120"/>
    <cellStyle name="SAPBEXaggItem 6 2 3 4 6 3" xfId="33121"/>
    <cellStyle name="SAPBEXaggItem 6 2 3 4 7" xfId="33122"/>
    <cellStyle name="SAPBEXaggItem 6 2 3 4 7 2" xfId="33123"/>
    <cellStyle name="SAPBEXaggItem 6 2 3 4 8" xfId="33124"/>
    <cellStyle name="SAPBEXaggItem 6 2 3 4 9" xfId="33125"/>
    <cellStyle name="SAPBEXaggItem 6 2 3 5" xfId="3673"/>
    <cellStyle name="SAPBEXaggItem 6 2 3 5 10" xfId="33126"/>
    <cellStyle name="SAPBEXaggItem 6 2 3 5 11" xfId="33127"/>
    <cellStyle name="SAPBEXaggItem 6 2 3 5 2" xfId="3674"/>
    <cellStyle name="SAPBEXaggItem 6 2 3 5 2 10" xfId="33128"/>
    <cellStyle name="SAPBEXaggItem 6 2 3 5 2 2" xfId="3675"/>
    <cellStyle name="SAPBEXaggItem 6 2 3 5 2 2 2" xfId="33129"/>
    <cellStyle name="SAPBEXaggItem 6 2 3 5 2 2 2 2" xfId="33130"/>
    <cellStyle name="SAPBEXaggItem 6 2 3 5 2 2 3" xfId="33131"/>
    <cellStyle name="SAPBEXaggItem 6 2 3 5 2 3" xfId="3676"/>
    <cellStyle name="SAPBEXaggItem 6 2 3 5 2 3 2" xfId="33132"/>
    <cellStyle name="SAPBEXaggItem 6 2 3 5 2 3 2 2" xfId="33133"/>
    <cellStyle name="SAPBEXaggItem 6 2 3 5 2 3 3" xfId="33134"/>
    <cellStyle name="SAPBEXaggItem 6 2 3 5 2 4" xfId="33135"/>
    <cellStyle name="SAPBEXaggItem 6 2 3 5 2 4 2" xfId="33136"/>
    <cellStyle name="SAPBEXaggItem 6 2 3 5 2 4 3" xfId="33137"/>
    <cellStyle name="SAPBEXaggItem 6 2 3 5 2 5" xfId="33138"/>
    <cellStyle name="SAPBEXaggItem 6 2 3 5 2 5 2" xfId="33139"/>
    <cellStyle name="SAPBEXaggItem 6 2 3 5 2 5 3" xfId="33140"/>
    <cellStyle name="SAPBEXaggItem 6 2 3 5 2 6" xfId="33141"/>
    <cellStyle name="SAPBEXaggItem 6 2 3 5 2 6 2" xfId="33142"/>
    <cellStyle name="SAPBEXaggItem 6 2 3 5 2 6 3" xfId="33143"/>
    <cellStyle name="SAPBEXaggItem 6 2 3 5 2 7" xfId="33144"/>
    <cellStyle name="SAPBEXaggItem 6 2 3 5 2 7 2" xfId="33145"/>
    <cellStyle name="SAPBEXaggItem 6 2 3 5 2 8" xfId="33146"/>
    <cellStyle name="SAPBEXaggItem 6 2 3 5 2 9" xfId="33147"/>
    <cellStyle name="SAPBEXaggItem 6 2 3 5 3" xfId="3677"/>
    <cellStyle name="SAPBEXaggItem 6 2 3 5 3 2" xfId="33148"/>
    <cellStyle name="SAPBEXaggItem 6 2 3 5 3 2 2" xfId="33149"/>
    <cellStyle name="SAPBEXaggItem 6 2 3 5 3 3" xfId="33150"/>
    <cellStyle name="SAPBEXaggItem 6 2 3 5 4" xfId="3678"/>
    <cellStyle name="SAPBEXaggItem 6 2 3 5 4 2" xfId="33151"/>
    <cellStyle name="SAPBEXaggItem 6 2 3 5 4 2 2" xfId="33152"/>
    <cellStyle name="SAPBEXaggItem 6 2 3 5 4 3" xfId="33153"/>
    <cellStyle name="SAPBEXaggItem 6 2 3 5 5" xfId="33154"/>
    <cellStyle name="SAPBEXaggItem 6 2 3 5 5 2" xfId="33155"/>
    <cellStyle name="SAPBEXaggItem 6 2 3 5 5 3" xfId="33156"/>
    <cellStyle name="SAPBEXaggItem 6 2 3 5 6" xfId="33157"/>
    <cellStyle name="SAPBEXaggItem 6 2 3 5 6 2" xfId="33158"/>
    <cellStyle name="SAPBEXaggItem 6 2 3 5 6 3" xfId="33159"/>
    <cellStyle name="SAPBEXaggItem 6 2 3 5 7" xfId="33160"/>
    <cellStyle name="SAPBEXaggItem 6 2 3 5 7 2" xfId="33161"/>
    <cellStyle name="SAPBEXaggItem 6 2 3 5 7 3" xfId="33162"/>
    <cellStyle name="SAPBEXaggItem 6 2 3 5 8" xfId="33163"/>
    <cellStyle name="SAPBEXaggItem 6 2 3 5 8 2" xfId="33164"/>
    <cellStyle name="SAPBEXaggItem 6 2 3 5 9" xfId="33165"/>
    <cellStyle name="SAPBEXaggItem 6 2 3 6" xfId="3679"/>
    <cellStyle name="SAPBEXaggItem 6 2 3 6 2" xfId="3680"/>
    <cellStyle name="SAPBEXaggItem 6 2 3 6 2 2" xfId="3681"/>
    <cellStyle name="SAPBEXaggItem 6 2 3 6 2 2 2" xfId="33166"/>
    <cellStyle name="SAPBEXaggItem 6 2 3 6 2 2 3" xfId="33167"/>
    <cellStyle name="SAPBEXaggItem 6 2 3 6 2 3" xfId="3682"/>
    <cellStyle name="SAPBEXaggItem 6 2 3 6 2 3 2" xfId="33168"/>
    <cellStyle name="SAPBEXaggItem 6 2 3 6 2 3 3" xfId="33169"/>
    <cellStyle name="SAPBEXaggItem 6 2 3 6 2 4" xfId="33170"/>
    <cellStyle name="SAPBEXaggItem 6 2 3 6 2 5" xfId="33171"/>
    <cellStyle name="SAPBEXaggItem 6 2 3 6 3" xfId="3683"/>
    <cellStyle name="SAPBEXaggItem 6 2 3 6 3 2" xfId="33172"/>
    <cellStyle name="SAPBEXaggItem 6 2 3 6 3 3" xfId="33173"/>
    <cellStyle name="SAPBEXaggItem 6 2 3 6 4" xfId="3684"/>
    <cellStyle name="SAPBEXaggItem 6 2 3 6 4 2" xfId="33174"/>
    <cellStyle name="SAPBEXaggItem 6 2 3 6 4 3" xfId="33175"/>
    <cellStyle name="SAPBEXaggItem 6 2 3 6 5" xfId="33176"/>
    <cellStyle name="SAPBEXaggItem 6 2 3 6 5 2" xfId="33177"/>
    <cellStyle name="SAPBEXaggItem 6 2 3 6 6" xfId="33178"/>
    <cellStyle name="SAPBEXaggItem 6 2 3 6 7" xfId="33179"/>
    <cellStyle name="SAPBEXaggItem 6 2 3 7" xfId="3685"/>
    <cellStyle name="SAPBEXaggItem 6 2 3 7 2" xfId="3686"/>
    <cellStyle name="SAPBEXaggItem 6 2 3 7 2 2" xfId="3687"/>
    <cellStyle name="SAPBEXaggItem 6 2 3 7 2 2 2" xfId="33180"/>
    <cellStyle name="SAPBEXaggItem 6 2 3 7 2 2 3" xfId="33181"/>
    <cellStyle name="SAPBEXaggItem 6 2 3 7 2 3" xfId="3688"/>
    <cellStyle name="SAPBEXaggItem 6 2 3 7 2 3 2" xfId="33182"/>
    <cellStyle name="SAPBEXaggItem 6 2 3 7 2 3 3" xfId="33183"/>
    <cellStyle name="SAPBEXaggItem 6 2 3 7 2 4" xfId="33184"/>
    <cellStyle name="SAPBEXaggItem 6 2 3 7 2 5" xfId="33185"/>
    <cellStyle name="SAPBEXaggItem 6 2 3 7 3" xfId="3689"/>
    <cellStyle name="SAPBEXaggItem 6 2 3 7 3 2" xfId="33186"/>
    <cellStyle name="SAPBEXaggItem 6 2 3 7 3 3" xfId="33187"/>
    <cellStyle name="SAPBEXaggItem 6 2 3 7 4" xfId="3690"/>
    <cellStyle name="SAPBEXaggItem 6 2 3 7 4 2" xfId="33188"/>
    <cellStyle name="SAPBEXaggItem 6 2 3 7 4 3" xfId="33189"/>
    <cellStyle name="SAPBEXaggItem 6 2 3 7 5" xfId="33190"/>
    <cellStyle name="SAPBEXaggItem 6 2 3 7 6" xfId="33191"/>
    <cellStyle name="SAPBEXaggItem 6 2 3 8" xfId="3691"/>
    <cellStyle name="SAPBEXaggItem 6 2 3 8 2" xfId="3692"/>
    <cellStyle name="SAPBEXaggItem 6 2 3 8 2 2" xfId="33192"/>
    <cellStyle name="SAPBEXaggItem 6 2 3 8 2 3" xfId="33193"/>
    <cellStyle name="SAPBEXaggItem 6 2 3 8 3" xfId="3693"/>
    <cellStyle name="SAPBEXaggItem 6 2 3 8 3 2" xfId="33194"/>
    <cellStyle name="SAPBEXaggItem 6 2 3 8 3 3" xfId="33195"/>
    <cellStyle name="SAPBEXaggItem 6 2 3 8 4" xfId="33196"/>
    <cellStyle name="SAPBEXaggItem 6 2 3 8 5" xfId="33197"/>
    <cellStyle name="SAPBEXaggItem 6 2 3 9" xfId="3694"/>
    <cellStyle name="SAPBEXaggItem 6 2 3 9 2" xfId="3695"/>
    <cellStyle name="SAPBEXaggItem 6 2 3 9 2 2" xfId="33198"/>
    <cellStyle name="SAPBEXaggItem 6 2 3 9 2 3" xfId="33199"/>
    <cellStyle name="SAPBEXaggItem 6 2 3 9 3" xfId="3696"/>
    <cellStyle name="SAPBEXaggItem 6 2 3 9 3 2" xfId="33200"/>
    <cellStyle name="SAPBEXaggItem 6 2 3 9 3 3" xfId="33201"/>
    <cellStyle name="SAPBEXaggItem 6 2 3 9 4" xfId="33202"/>
    <cellStyle name="SAPBEXaggItem 6 2 3 9 5" xfId="33203"/>
    <cellStyle name="SAPBEXaggItem 6 2 4" xfId="3697"/>
    <cellStyle name="SAPBEXaggItem 6 2 4 2" xfId="3698"/>
    <cellStyle name="SAPBEXaggItem 6 2 4 2 2" xfId="3699"/>
    <cellStyle name="SAPBEXaggItem 6 2 4 2 2 2" xfId="33204"/>
    <cellStyle name="SAPBEXaggItem 6 2 4 2 2 2 2" xfId="33205"/>
    <cellStyle name="SAPBEXaggItem 6 2 4 2 2 2 2 2" xfId="33206"/>
    <cellStyle name="SAPBEXaggItem 6 2 4 2 2 2 3" xfId="33207"/>
    <cellStyle name="SAPBEXaggItem 6 2 4 2 2 3" xfId="33208"/>
    <cellStyle name="SAPBEXaggItem 6 2 4 2 2 3 2" xfId="33209"/>
    <cellStyle name="SAPBEXaggItem 6 2 4 2 2 3 3" xfId="33210"/>
    <cellStyle name="SAPBEXaggItem 6 2 4 2 2 4" xfId="33211"/>
    <cellStyle name="SAPBEXaggItem 6 2 4 2 2 4 2" xfId="33212"/>
    <cellStyle name="SAPBEXaggItem 6 2 4 2 2 4 3" xfId="33213"/>
    <cellStyle name="SAPBEXaggItem 6 2 4 2 2 5" xfId="33214"/>
    <cellStyle name="SAPBEXaggItem 6 2 4 2 2 5 2" xfId="33215"/>
    <cellStyle name="SAPBEXaggItem 6 2 4 2 2 6" xfId="33216"/>
    <cellStyle name="SAPBEXaggItem 6 2 4 2 2 7" xfId="33217"/>
    <cellStyle name="SAPBEXaggItem 6 2 4 2 2 8" xfId="33218"/>
    <cellStyle name="SAPBEXaggItem 6 2 4 2 2 9" xfId="33219"/>
    <cellStyle name="SAPBEXaggItem 6 2 4 2 3" xfId="33220"/>
    <cellStyle name="SAPBEXaggItem 6 2 4 2 3 2" xfId="33221"/>
    <cellStyle name="SAPBEXaggItem 6 2 4 2 3 2 2" xfId="33222"/>
    <cellStyle name="SAPBEXaggItem 6 2 4 2 3 3" xfId="33223"/>
    <cellStyle name="SAPBEXaggItem 6 2 4 2 4" xfId="33224"/>
    <cellStyle name="SAPBEXaggItem 6 2 4 2 4 2" xfId="33225"/>
    <cellStyle name="SAPBEXaggItem 6 2 4 2 4 3" xfId="33226"/>
    <cellStyle name="SAPBEXaggItem 6 2 4 2 5" xfId="33227"/>
    <cellStyle name="SAPBEXaggItem 6 2 4 2 6" xfId="33228"/>
    <cellStyle name="SAPBEXaggItem 6 2 4 3" xfId="3700"/>
    <cellStyle name="SAPBEXaggItem 6 2 4 3 2" xfId="33229"/>
    <cellStyle name="SAPBEXaggItem 6 2 4 3 2 2" xfId="33230"/>
    <cellStyle name="SAPBEXaggItem 6 2 4 3 2 2 2" xfId="33231"/>
    <cellStyle name="SAPBEXaggItem 6 2 4 3 2 3" xfId="33232"/>
    <cellStyle name="SAPBEXaggItem 6 2 4 3 3" xfId="33233"/>
    <cellStyle name="SAPBEXaggItem 6 2 4 3 3 2" xfId="33234"/>
    <cellStyle name="SAPBEXaggItem 6 2 4 3 3 3" xfId="33235"/>
    <cellStyle name="SAPBEXaggItem 6 2 4 3 4" xfId="33236"/>
    <cellStyle name="SAPBEXaggItem 6 2 4 3 4 2" xfId="33237"/>
    <cellStyle name="SAPBEXaggItem 6 2 4 3 4 3" xfId="33238"/>
    <cellStyle name="SAPBEXaggItem 6 2 4 3 5" xfId="33239"/>
    <cellStyle name="SAPBEXaggItem 6 2 4 3 5 2" xfId="33240"/>
    <cellStyle name="SAPBEXaggItem 6 2 4 3 5 3" xfId="33241"/>
    <cellStyle name="SAPBEXaggItem 6 2 4 3 6" xfId="33242"/>
    <cellStyle name="SAPBEXaggItem 6 2 4 3 6 2" xfId="33243"/>
    <cellStyle name="SAPBEXaggItem 6 2 4 3 7" xfId="33244"/>
    <cellStyle name="SAPBEXaggItem 6 2 4 3 8" xfId="33245"/>
    <cellStyle name="SAPBEXaggItem 6 2 4 3 9" xfId="33246"/>
    <cellStyle name="SAPBEXaggItem 6 2 4 4" xfId="3701"/>
    <cellStyle name="SAPBEXaggItem 6 2 4 4 2" xfId="33247"/>
    <cellStyle name="SAPBEXaggItem 6 2 4 4 2 2" xfId="33248"/>
    <cellStyle name="SAPBEXaggItem 6 2 4 4 3" xfId="33249"/>
    <cellStyle name="SAPBEXaggItem 6 2 4 5" xfId="33250"/>
    <cellStyle name="SAPBEXaggItem 6 2 4 5 2" xfId="33251"/>
    <cellStyle name="SAPBEXaggItem 6 2 4 5 3" xfId="33252"/>
    <cellStyle name="SAPBEXaggItem 6 2 4 6" xfId="33253"/>
    <cellStyle name="SAPBEXaggItem 6 2 5" xfId="3702"/>
    <cellStyle name="SAPBEXaggItem 6 2 5 2" xfId="3703"/>
    <cellStyle name="SAPBEXaggItem 6 2 5 2 2" xfId="33254"/>
    <cellStyle name="SAPBEXaggItem 6 2 5 2 2 2" xfId="33255"/>
    <cellStyle name="SAPBEXaggItem 6 2 5 2 2 2 2" xfId="33256"/>
    <cellStyle name="SAPBEXaggItem 6 2 5 2 2 3" xfId="33257"/>
    <cellStyle name="SAPBEXaggItem 6 2 5 2 3" xfId="33258"/>
    <cellStyle name="SAPBEXaggItem 6 2 5 2 3 2" xfId="33259"/>
    <cellStyle name="SAPBEXaggItem 6 2 5 2 3 2 2" xfId="33260"/>
    <cellStyle name="SAPBEXaggItem 6 2 5 2 3 3" xfId="33261"/>
    <cellStyle name="SAPBEXaggItem 6 2 5 2 4" xfId="33262"/>
    <cellStyle name="SAPBEXaggItem 6 2 5 2 4 2" xfId="33263"/>
    <cellStyle name="SAPBEXaggItem 6 2 5 2 4 3" xfId="33264"/>
    <cellStyle name="SAPBEXaggItem 6 2 5 2 5" xfId="33265"/>
    <cellStyle name="SAPBEXaggItem 6 2 5 2 5 2" xfId="33266"/>
    <cellStyle name="SAPBEXaggItem 6 2 5 2 6" xfId="33267"/>
    <cellStyle name="SAPBEXaggItem 6 2 5 2 7" xfId="33268"/>
    <cellStyle name="SAPBEXaggItem 6 2 5 2 8" xfId="33269"/>
    <cellStyle name="SAPBEXaggItem 6 2 5 2 9" xfId="33270"/>
    <cellStyle name="SAPBEXaggItem 6 2 5 3" xfId="3704"/>
    <cellStyle name="SAPBEXaggItem 6 2 5 3 2" xfId="33271"/>
    <cellStyle name="SAPBEXaggItem 6 2 5 3 2 2" xfId="33272"/>
    <cellStyle name="SAPBEXaggItem 6 2 5 3 3" xfId="33273"/>
    <cellStyle name="SAPBEXaggItem 6 2 5 4" xfId="3705"/>
    <cellStyle name="SAPBEXaggItem 6 2 5 4 2" xfId="33274"/>
    <cellStyle name="SAPBEXaggItem 6 2 5 4 3" xfId="33275"/>
    <cellStyle name="SAPBEXaggItem 6 2 5 5" xfId="33276"/>
    <cellStyle name="SAPBEXaggItem 6 2 5 6" xfId="33277"/>
    <cellStyle name="SAPBEXaggItem 6 2 6" xfId="3706"/>
    <cellStyle name="SAPBEXaggItem 6 2 6 10" xfId="33278"/>
    <cellStyle name="SAPBEXaggItem 6 2 6 11" xfId="33279"/>
    <cellStyle name="SAPBEXaggItem 6 2 6 2" xfId="3707"/>
    <cellStyle name="SAPBEXaggItem 6 2 6 2 10" xfId="33280"/>
    <cellStyle name="SAPBEXaggItem 6 2 6 2 2" xfId="3708"/>
    <cellStyle name="SAPBEXaggItem 6 2 6 2 2 2" xfId="33281"/>
    <cellStyle name="SAPBEXaggItem 6 2 6 2 2 2 2" xfId="33282"/>
    <cellStyle name="SAPBEXaggItem 6 2 6 2 2 3" xfId="33283"/>
    <cellStyle name="SAPBEXaggItem 6 2 6 2 3" xfId="33284"/>
    <cellStyle name="SAPBEXaggItem 6 2 6 2 3 2" xfId="33285"/>
    <cellStyle name="SAPBEXaggItem 6 2 6 2 3 2 2" xfId="33286"/>
    <cellStyle name="SAPBEXaggItem 6 2 6 2 3 3" xfId="33287"/>
    <cellStyle name="SAPBEXaggItem 6 2 6 2 4" xfId="33288"/>
    <cellStyle name="SAPBEXaggItem 6 2 6 2 4 2" xfId="33289"/>
    <cellStyle name="SAPBEXaggItem 6 2 6 2 4 3" xfId="33290"/>
    <cellStyle name="SAPBEXaggItem 6 2 6 2 5" xfId="33291"/>
    <cellStyle name="SAPBEXaggItem 6 2 6 2 5 2" xfId="33292"/>
    <cellStyle name="SAPBEXaggItem 6 2 6 2 5 3" xfId="33293"/>
    <cellStyle name="SAPBEXaggItem 6 2 6 2 6" xfId="33294"/>
    <cellStyle name="SAPBEXaggItem 6 2 6 2 6 2" xfId="33295"/>
    <cellStyle name="SAPBEXaggItem 6 2 6 2 7" xfId="33296"/>
    <cellStyle name="SAPBEXaggItem 6 2 6 2 8" xfId="33297"/>
    <cellStyle name="SAPBEXaggItem 6 2 6 2 9" xfId="33298"/>
    <cellStyle name="SAPBEXaggItem 6 2 6 3" xfId="3709"/>
    <cellStyle name="SAPBEXaggItem 6 2 6 3 2" xfId="33299"/>
    <cellStyle name="SAPBEXaggItem 6 2 6 3 2 2" xfId="33300"/>
    <cellStyle name="SAPBEXaggItem 6 2 6 3 3" xfId="33301"/>
    <cellStyle name="SAPBEXaggItem 6 2 6 4" xfId="33302"/>
    <cellStyle name="SAPBEXaggItem 6 2 6 4 2" xfId="33303"/>
    <cellStyle name="SAPBEXaggItem 6 2 6 4 2 2" xfId="33304"/>
    <cellStyle name="SAPBEXaggItem 6 2 6 4 3" xfId="33305"/>
    <cellStyle name="SAPBEXaggItem 6 2 6 5" xfId="33306"/>
    <cellStyle name="SAPBEXaggItem 6 2 6 5 2" xfId="33307"/>
    <cellStyle name="SAPBEXaggItem 6 2 6 5 3" xfId="33308"/>
    <cellStyle name="SAPBEXaggItem 6 2 6 6" xfId="33309"/>
    <cellStyle name="SAPBEXaggItem 6 2 6 6 2" xfId="33310"/>
    <cellStyle name="SAPBEXaggItem 6 2 6 6 3" xfId="33311"/>
    <cellStyle name="SAPBEXaggItem 6 2 6 7" xfId="33312"/>
    <cellStyle name="SAPBEXaggItem 6 2 6 7 2" xfId="33313"/>
    <cellStyle name="SAPBEXaggItem 6 2 6 8" xfId="33314"/>
    <cellStyle name="SAPBEXaggItem 6 2 6 9" xfId="33315"/>
    <cellStyle name="SAPBEXaggItem 6 2 7" xfId="3710"/>
    <cellStyle name="SAPBEXaggItem 6 2 7 10" xfId="33316"/>
    <cellStyle name="SAPBEXaggItem 6 2 7 11" xfId="33317"/>
    <cellStyle name="SAPBEXaggItem 6 2 7 2" xfId="3711"/>
    <cellStyle name="SAPBEXaggItem 6 2 7 2 10" xfId="33318"/>
    <cellStyle name="SAPBEXaggItem 6 2 7 2 2" xfId="3712"/>
    <cellStyle name="SAPBEXaggItem 6 2 7 2 2 2" xfId="33319"/>
    <cellStyle name="SAPBEXaggItem 6 2 7 2 2 2 2" xfId="33320"/>
    <cellStyle name="SAPBEXaggItem 6 2 7 2 2 3" xfId="33321"/>
    <cellStyle name="SAPBEXaggItem 6 2 7 2 3" xfId="3713"/>
    <cellStyle name="SAPBEXaggItem 6 2 7 2 3 2" xfId="33322"/>
    <cellStyle name="SAPBEXaggItem 6 2 7 2 3 2 2" xfId="33323"/>
    <cellStyle name="SAPBEXaggItem 6 2 7 2 3 3" xfId="33324"/>
    <cellStyle name="SAPBEXaggItem 6 2 7 2 4" xfId="33325"/>
    <cellStyle name="SAPBEXaggItem 6 2 7 2 4 2" xfId="33326"/>
    <cellStyle name="SAPBEXaggItem 6 2 7 2 4 3" xfId="33327"/>
    <cellStyle name="SAPBEXaggItem 6 2 7 2 5" xfId="33328"/>
    <cellStyle name="SAPBEXaggItem 6 2 7 2 5 2" xfId="33329"/>
    <cellStyle name="SAPBEXaggItem 6 2 7 2 5 3" xfId="33330"/>
    <cellStyle name="SAPBEXaggItem 6 2 7 2 6" xfId="33331"/>
    <cellStyle name="SAPBEXaggItem 6 2 7 2 6 2" xfId="33332"/>
    <cellStyle name="SAPBEXaggItem 6 2 7 2 6 3" xfId="33333"/>
    <cellStyle name="SAPBEXaggItem 6 2 7 2 7" xfId="33334"/>
    <cellStyle name="SAPBEXaggItem 6 2 7 2 7 2" xfId="33335"/>
    <cellStyle name="SAPBEXaggItem 6 2 7 2 8" xfId="33336"/>
    <cellStyle name="SAPBEXaggItem 6 2 7 2 9" xfId="33337"/>
    <cellStyle name="SAPBEXaggItem 6 2 7 3" xfId="3714"/>
    <cellStyle name="SAPBEXaggItem 6 2 7 3 2" xfId="33338"/>
    <cellStyle name="SAPBEXaggItem 6 2 7 3 2 2" xfId="33339"/>
    <cellStyle name="SAPBEXaggItem 6 2 7 3 3" xfId="33340"/>
    <cellStyle name="SAPBEXaggItem 6 2 7 4" xfId="3715"/>
    <cellStyle name="SAPBEXaggItem 6 2 7 4 2" xfId="33341"/>
    <cellStyle name="SAPBEXaggItem 6 2 7 4 2 2" xfId="33342"/>
    <cellStyle name="SAPBEXaggItem 6 2 7 4 3" xfId="33343"/>
    <cellStyle name="SAPBEXaggItem 6 2 7 5" xfId="33344"/>
    <cellStyle name="SAPBEXaggItem 6 2 7 5 2" xfId="33345"/>
    <cellStyle name="SAPBEXaggItem 6 2 7 5 3" xfId="33346"/>
    <cellStyle name="SAPBEXaggItem 6 2 7 6" xfId="33347"/>
    <cellStyle name="SAPBEXaggItem 6 2 7 6 2" xfId="33348"/>
    <cellStyle name="SAPBEXaggItem 6 2 7 6 3" xfId="33349"/>
    <cellStyle name="SAPBEXaggItem 6 2 7 7" xfId="33350"/>
    <cellStyle name="SAPBEXaggItem 6 2 7 7 2" xfId="33351"/>
    <cellStyle name="SAPBEXaggItem 6 2 7 7 3" xfId="33352"/>
    <cellStyle name="SAPBEXaggItem 6 2 7 8" xfId="33353"/>
    <cellStyle name="SAPBEXaggItem 6 2 7 8 2" xfId="33354"/>
    <cellStyle name="SAPBEXaggItem 6 2 7 9" xfId="33355"/>
    <cellStyle name="SAPBEXaggItem 6 2 8" xfId="3716"/>
    <cellStyle name="SAPBEXaggItem 6 2 8 2" xfId="3717"/>
    <cellStyle name="SAPBEXaggItem 6 2 8 2 2" xfId="3718"/>
    <cellStyle name="SAPBEXaggItem 6 2 8 2 2 2" xfId="33356"/>
    <cellStyle name="SAPBEXaggItem 6 2 8 2 2 3" xfId="33357"/>
    <cellStyle name="SAPBEXaggItem 6 2 8 2 3" xfId="3719"/>
    <cellStyle name="SAPBEXaggItem 6 2 8 2 3 2" xfId="33358"/>
    <cellStyle name="SAPBEXaggItem 6 2 8 2 3 3" xfId="33359"/>
    <cellStyle name="SAPBEXaggItem 6 2 8 2 4" xfId="33360"/>
    <cellStyle name="SAPBEXaggItem 6 2 8 2 5" xfId="33361"/>
    <cellStyle name="SAPBEXaggItem 6 2 8 3" xfId="3720"/>
    <cellStyle name="SAPBEXaggItem 6 2 8 3 2" xfId="33362"/>
    <cellStyle name="SAPBEXaggItem 6 2 8 3 3" xfId="33363"/>
    <cellStyle name="SAPBEXaggItem 6 2 8 4" xfId="3721"/>
    <cellStyle name="SAPBEXaggItem 6 2 8 4 2" xfId="33364"/>
    <cellStyle name="SAPBEXaggItem 6 2 8 4 3" xfId="33365"/>
    <cellStyle name="SAPBEXaggItem 6 2 8 5" xfId="33366"/>
    <cellStyle name="SAPBEXaggItem 6 2 8 5 2" xfId="33367"/>
    <cellStyle name="SAPBEXaggItem 6 2 8 6" xfId="33368"/>
    <cellStyle name="SAPBEXaggItem 6 2 8 7" xfId="33369"/>
    <cellStyle name="SAPBEXaggItem 6 2 9" xfId="3722"/>
    <cellStyle name="SAPBEXaggItem 6 2 9 2" xfId="3723"/>
    <cellStyle name="SAPBEXaggItem 6 2 9 2 2" xfId="3724"/>
    <cellStyle name="SAPBEXaggItem 6 2 9 2 2 2" xfId="33370"/>
    <cellStyle name="SAPBEXaggItem 6 2 9 2 2 3" xfId="33371"/>
    <cellStyle name="SAPBEXaggItem 6 2 9 2 3" xfId="3725"/>
    <cellStyle name="SAPBEXaggItem 6 2 9 2 3 2" xfId="33372"/>
    <cellStyle name="SAPBEXaggItem 6 2 9 2 3 3" xfId="33373"/>
    <cellStyle name="SAPBEXaggItem 6 2 9 2 4" xfId="33374"/>
    <cellStyle name="SAPBEXaggItem 6 2 9 2 5" xfId="33375"/>
    <cellStyle name="SAPBEXaggItem 6 2 9 3" xfId="3726"/>
    <cellStyle name="SAPBEXaggItem 6 2 9 3 2" xfId="33376"/>
    <cellStyle name="SAPBEXaggItem 6 2 9 3 3" xfId="33377"/>
    <cellStyle name="SAPBEXaggItem 6 2 9 4" xfId="3727"/>
    <cellStyle name="SAPBEXaggItem 6 2 9 4 2" xfId="33378"/>
    <cellStyle name="SAPBEXaggItem 6 2 9 4 3" xfId="33379"/>
    <cellStyle name="SAPBEXaggItem 6 2 9 5" xfId="33380"/>
    <cellStyle name="SAPBEXaggItem 6 2 9 6" xfId="33381"/>
    <cellStyle name="SAPBEXaggItem 6 3" xfId="33382"/>
    <cellStyle name="SAPBEXaggItem 6 3 2" xfId="33383"/>
    <cellStyle name="SAPBEXaggItem 6 3 3" xfId="33384"/>
    <cellStyle name="SAPBEXaggItem 6 4" xfId="33385"/>
    <cellStyle name="SAPBEXaggItem 7" xfId="3728"/>
    <cellStyle name="SAPBEXaggItem 7 2" xfId="3729"/>
    <cellStyle name="SAPBEXaggItem 7 2 10" xfId="3730"/>
    <cellStyle name="SAPBEXaggItem 7 2 10 2" xfId="3731"/>
    <cellStyle name="SAPBEXaggItem 7 2 10 2 2" xfId="33386"/>
    <cellStyle name="SAPBEXaggItem 7 2 10 2 3" xfId="33387"/>
    <cellStyle name="SAPBEXaggItem 7 2 10 3" xfId="3732"/>
    <cellStyle name="SAPBEXaggItem 7 2 10 3 2" xfId="33388"/>
    <cellStyle name="SAPBEXaggItem 7 2 10 3 3" xfId="33389"/>
    <cellStyle name="SAPBEXaggItem 7 2 10 4" xfId="33390"/>
    <cellStyle name="SAPBEXaggItem 7 2 10 5" xfId="33391"/>
    <cellStyle name="SAPBEXaggItem 7 2 11" xfId="3733"/>
    <cellStyle name="SAPBEXaggItem 7 2 11 2" xfId="3734"/>
    <cellStyle name="SAPBEXaggItem 7 2 11 2 2" xfId="33392"/>
    <cellStyle name="SAPBEXaggItem 7 2 11 2 3" xfId="33393"/>
    <cellStyle name="SAPBEXaggItem 7 2 11 3" xfId="3735"/>
    <cellStyle name="SAPBEXaggItem 7 2 11 3 2" xfId="33394"/>
    <cellStyle name="SAPBEXaggItem 7 2 11 3 3" xfId="33395"/>
    <cellStyle name="SAPBEXaggItem 7 2 11 4" xfId="33396"/>
    <cellStyle name="SAPBEXaggItem 7 2 11 5" xfId="33397"/>
    <cellStyle name="SAPBEXaggItem 7 2 12" xfId="3736"/>
    <cellStyle name="SAPBEXaggItem 7 2 12 2" xfId="3737"/>
    <cellStyle name="SAPBEXaggItem 7 2 12 2 2" xfId="33398"/>
    <cellStyle name="SAPBEXaggItem 7 2 12 2 3" xfId="33399"/>
    <cellStyle name="SAPBEXaggItem 7 2 12 3" xfId="3738"/>
    <cellStyle name="SAPBEXaggItem 7 2 12 3 2" xfId="33400"/>
    <cellStyle name="SAPBEXaggItem 7 2 12 3 3" xfId="33401"/>
    <cellStyle name="SAPBEXaggItem 7 2 12 4" xfId="33402"/>
    <cellStyle name="SAPBEXaggItem 7 2 12 5" xfId="33403"/>
    <cellStyle name="SAPBEXaggItem 7 2 13" xfId="33404"/>
    <cellStyle name="SAPBEXaggItem 7 2 13 2" xfId="33405"/>
    <cellStyle name="SAPBEXaggItem 7 2 13 3" xfId="33406"/>
    <cellStyle name="SAPBEXaggItem 7 2 14" xfId="33407"/>
    <cellStyle name="SAPBEXaggItem 7 2 2" xfId="3739"/>
    <cellStyle name="SAPBEXaggItem 7 2 2 10" xfId="3740"/>
    <cellStyle name="SAPBEXaggItem 7 2 2 10 2" xfId="3741"/>
    <cellStyle name="SAPBEXaggItem 7 2 2 10 2 2" xfId="33408"/>
    <cellStyle name="SAPBEXaggItem 7 2 2 10 2 3" xfId="33409"/>
    <cellStyle name="SAPBEXaggItem 7 2 2 10 3" xfId="3742"/>
    <cellStyle name="SAPBEXaggItem 7 2 2 10 3 2" xfId="33410"/>
    <cellStyle name="SAPBEXaggItem 7 2 2 10 3 3" xfId="33411"/>
    <cellStyle name="SAPBEXaggItem 7 2 2 10 4" xfId="33412"/>
    <cellStyle name="SAPBEXaggItem 7 2 2 10 5" xfId="33413"/>
    <cellStyle name="SAPBEXaggItem 7 2 2 11" xfId="33414"/>
    <cellStyle name="SAPBEXaggItem 7 2 2 11 2" xfId="33415"/>
    <cellStyle name="SAPBEXaggItem 7 2 2 11 3" xfId="33416"/>
    <cellStyle name="SAPBEXaggItem 7 2 2 12" xfId="33417"/>
    <cellStyle name="SAPBEXaggItem 7 2 2 2" xfId="3743"/>
    <cellStyle name="SAPBEXaggItem 7 2 2 2 2" xfId="3744"/>
    <cellStyle name="SAPBEXaggItem 7 2 2 2 2 2" xfId="3745"/>
    <cellStyle name="SAPBEXaggItem 7 2 2 2 2 2 2" xfId="33418"/>
    <cellStyle name="SAPBEXaggItem 7 2 2 2 2 2 2 2" xfId="33419"/>
    <cellStyle name="SAPBEXaggItem 7 2 2 2 2 2 2 2 2" xfId="33420"/>
    <cellStyle name="SAPBEXaggItem 7 2 2 2 2 2 2 3" xfId="33421"/>
    <cellStyle name="SAPBEXaggItem 7 2 2 2 2 2 3" xfId="33422"/>
    <cellStyle name="SAPBEXaggItem 7 2 2 2 2 2 3 2" xfId="33423"/>
    <cellStyle name="SAPBEXaggItem 7 2 2 2 2 2 3 3" xfId="33424"/>
    <cellStyle name="SAPBEXaggItem 7 2 2 2 2 2 4" xfId="33425"/>
    <cellStyle name="SAPBEXaggItem 7 2 2 2 2 2 4 2" xfId="33426"/>
    <cellStyle name="SAPBEXaggItem 7 2 2 2 2 2 4 3" xfId="33427"/>
    <cellStyle name="SAPBEXaggItem 7 2 2 2 2 2 5" xfId="33428"/>
    <cellStyle name="SAPBEXaggItem 7 2 2 2 2 2 5 2" xfId="33429"/>
    <cellStyle name="SAPBEXaggItem 7 2 2 2 2 2 6" xfId="33430"/>
    <cellStyle name="SAPBEXaggItem 7 2 2 2 2 2 7" xfId="33431"/>
    <cellStyle name="SAPBEXaggItem 7 2 2 2 2 2 8" xfId="33432"/>
    <cellStyle name="SAPBEXaggItem 7 2 2 2 2 2 9" xfId="33433"/>
    <cellStyle name="SAPBEXaggItem 7 2 2 2 2 3" xfId="33434"/>
    <cellStyle name="SAPBEXaggItem 7 2 2 2 2 3 2" xfId="33435"/>
    <cellStyle name="SAPBEXaggItem 7 2 2 2 2 3 2 2" xfId="33436"/>
    <cellStyle name="SAPBEXaggItem 7 2 2 2 2 3 3" xfId="33437"/>
    <cellStyle name="SAPBEXaggItem 7 2 2 2 2 4" xfId="33438"/>
    <cellStyle name="SAPBEXaggItem 7 2 2 2 2 4 2" xfId="33439"/>
    <cellStyle name="SAPBEXaggItem 7 2 2 2 2 4 3" xfId="33440"/>
    <cellStyle name="SAPBEXaggItem 7 2 2 2 2 5" xfId="33441"/>
    <cellStyle name="SAPBEXaggItem 7 2 2 2 2 6" xfId="33442"/>
    <cellStyle name="SAPBEXaggItem 7 2 2 2 3" xfId="3746"/>
    <cellStyle name="SAPBEXaggItem 7 2 2 2 3 2" xfId="33443"/>
    <cellStyle name="SAPBEXaggItem 7 2 2 2 3 2 2" xfId="33444"/>
    <cellStyle name="SAPBEXaggItem 7 2 2 2 3 2 2 2" xfId="33445"/>
    <cellStyle name="SAPBEXaggItem 7 2 2 2 3 2 3" xfId="33446"/>
    <cellStyle name="SAPBEXaggItem 7 2 2 2 3 3" xfId="33447"/>
    <cellStyle name="SAPBEXaggItem 7 2 2 2 3 3 2" xfId="33448"/>
    <cellStyle name="SAPBEXaggItem 7 2 2 2 3 3 3" xfId="33449"/>
    <cellStyle name="SAPBEXaggItem 7 2 2 2 3 4" xfId="33450"/>
    <cellStyle name="SAPBEXaggItem 7 2 2 2 3 4 2" xfId="33451"/>
    <cellStyle name="SAPBEXaggItem 7 2 2 2 3 4 3" xfId="33452"/>
    <cellStyle name="SAPBEXaggItem 7 2 2 2 3 5" xfId="33453"/>
    <cellStyle name="SAPBEXaggItem 7 2 2 2 3 5 2" xfId="33454"/>
    <cellStyle name="SAPBEXaggItem 7 2 2 2 3 5 3" xfId="33455"/>
    <cellStyle name="SAPBEXaggItem 7 2 2 2 3 6" xfId="33456"/>
    <cellStyle name="SAPBEXaggItem 7 2 2 2 3 6 2" xfId="33457"/>
    <cellStyle name="SAPBEXaggItem 7 2 2 2 3 7" xfId="33458"/>
    <cellStyle name="SAPBEXaggItem 7 2 2 2 3 8" xfId="33459"/>
    <cellStyle name="SAPBEXaggItem 7 2 2 2 3 9" xfId="33460"/>
    <cellStyle name="SAPBEXaggItem 7 2 2 2 4" xfId="3747"/>
    <cellStyle name="SAPBEXaggItem 7 2 2 2 4 2" xfId="33461"/>
    <cellStyle name="SAPBEXaggItem 7 2 2 2 4 2 2" xfId="33462"/>
    <cellStyle name="SAPBEXaggItem 7 2 2 2 4 3" xfId="33463"/>
    <cellStyle name="SAPBEXaggItem 7 2 2 2 5" xfId="33464"/>
    <cellStyle name="SAPBEXaggItem 7 2 2 2 5 2" xfId="33465"/>
    <cellStyle name="SAPBEXaggItem 7 2 2 2 5 3" xfId="33466"/>
    <cellStyle name="SAPBEXaggItem 7 2 2 2 6" xfId="33467"/>
    <cellStyle name="SAPBEXaggItem 7 2 2 3" xfId="3748"/>
    <cellStyle name="SAPBEXaggItem 7 2 2 3 2" xfId="3749"/>
    <cellStyle name="SAPBEXaggItem 7 2 2 3 2 2" xfId="33468"/>
    <cellStyle name="SAPBEXaggItem 7 2 2 3 2 2 2" xfId="33469"/>
    <cellStyle name="SAPBEXaggItem 7 2 2 3 2 2 2 2" xfId="33470"/>
    <cellStyle name="SAPBEXaggItem 7 2 2 3 2 2 3" xfId="33471"/>
    <cellStyle name="SAPBEXaggItem 7 2 2 3 2 3" xfId="33472"/>
    <cellStyle name="SAPBEXaggItem 7 2 2 3 2 3 2" xfId="33473"/>
    <cellStyle name="SAPBEXaggItem 7 2 2 3 2 3 2 2" xfId="33474"/>
    <cellStyle name="SAPBEXaggItem 7 2 2 3 2 3 3" xfId="33475"/>
    <cellStyle name="SAPBEXaggItem 7 2 2 3 2 4" xfId="33476"/>
    <cellStyle name="SAPBEXaggItem 7 2 2 3 2 4 2" xfId="33477"/>
    <cellStyle name="SAPBEXaggItem 7 2 2 3 2 4 3" xfId="33478"/>
    <cellStyle name="SAPBEXaggItem 7 2 2 3 2 5" xfId="33479"/>
    <cellStyle name="SAPBEXaggItem 7 2 2 3 2 5 2" xfId="33480"/>
    <cellStyle name="SAPBEXaggItem 7 2 2 3 2 6" xfId="33481"/>
    <cellStyle name="SAPBEXaggItem 7 2 2 3 2 7" xfId="33482"/>
    <cellStyle name="SAPBEXaggItem 7 2 2 3 2 8" xfId="33483"/>
    <cellStyle name="SAPBEXaggItem 7 2 2 3 2 9" xfId="33484"/>
    <cellStyle name="SAPBEXaggItem 7 2 2 3 3" xfId="3750"/>
    <cellStyle name="SAPBEXaggItem 7 2 2 3 3 2" xfId="33485"/>
    <cellStyle name="SAPBEXaggItem 7 2 2 3 3 2 2" xfId="33486"/>
    <cellStyle name="SAPBEXaggItem 7 2 2 3 3 3" xfId="33487"/>
    <cellStyle name="SAPBEXaggItem 7 2 2 3 4" xfId="3751"/>
    <cellStyle name="SAPBEXaggItem 7 2 2 3 4 2" xfId="33488"/>
    <cellStyle name="SAPBEXaggItem 7 2 2 3 4 3" xfId="33489"/>
    <cellStyle name="SAPBEXaggItem 7 2 2 3 5" xfId="33490"/>
    <cellStyle name="SAPBEXaggItem 7 2 2 3 6" xfId="33491"/>
    <cellStyle name="SAPBEXaggItem 7 2 2 4" xfId="3752"/>
    <cellStyle name="SAPBEXaggItem 7 2 2 4 10" xfId="33492"/>
    <cellStyle name="SAPBEXaggItem 7 2 2 4 11" xfId="33493"/>
    <cellStyle name="SAPBEXaggItem 7 2 2 4 2" xfId="3753"/>
    <cellStyle name="SAPBEXaggItem 7 2 2 4 2 10" xfId="33494"/>
    <cellStyle name="SAPBEXaggItem 7 2 2 4 2 2" xfId="3754"/>
    <cellStyle name="SAPBEXaggItem 7 2 2 4 2 2 2" xfId="33495"/>
    <cellStyle name="SAPBEXaggItem 7 2 2 4 2 2 2 2" xfId="33496"/>
    <cellStyle name="SAPBEXaggItem 7 2 2 4 2 2 3" xfId="33497"/>
    <cellStyle name="SAPBEXaggItem 7 2 2 4 2 3" xfId="33498"/>
    <cellStyle name="SAPBEXaggItem 7 2 2 4 2 3 2" xfId="33499"/>
    <cellStyle name="SAPBEXaggItem 7 2 2 4 2 3 2 2" xfId="33500"/>
    <cellStyle name="SAPBEXaggItem 7 2 2 4 2 3 3" xfId="33501"/>
    <cellStyle name="SAPBEXaggItem 7 2 2 4 2 4" xfId="33502"/>
    <cellStyle name="SAPBEXaggItem 7 2 2 4 2 4 2" xfId="33503"/>
    <cellStyle name="SAPBEXaggItem 7 2 2 4 2 4 3" xfId="33504"/>
    <cellStyle name="SAPBEXaggItem 7 2 2 4 2 5" xfId="33505"/>
    <cellStyle name="SAPBEXaggItem 7 2 2 4 2 5 2" xfId="33506"/>
    <cellStyle name="SAPBEXaggItem 7 2 2 4 2 5 3" xfId="33507"/>
    <cellStyle name="SAPBEXaggItem 7 2 2 4 2 6" xfId="33508"/>
    <cellStyle name="SAPBEXaggItem 7 2 2 4 2 6 2" xfId="33509"/>
    <cellStyle name="SAPBEXaggItem 7 2 2 4 2 7" xfId="33510"/>
    <cellStyle name="SAPBEXaggItem 7 2 2 4 2 8" xfId="33511"/>
    <cellStyle name="SAPBEXaggItem 7 2 2 4 2 9" xfId="33512"/>
    <cellStyle name="SAPBEXaggItem 7 2 2 4 3" xfId="3755"/>
    <cellStyle name="SAPBEXaggItem 7 2 2 4 3 2" xfId="33513"/>
    <cellStyle name="SAPBEXaggItem 7 2 2 4 3 2 2" xfId="33514"/>
    <cellStyle name="SAPBEXaggItem 7 2 2 4 3 3" xfId="33515"/>
    <cellStyle name="SAPBEXaggItem 7 2 2 4 4" xfId="33516"/>
    <cellStyle name="SAPBEXaggItem 7 2 2 4 4 2" xfId="33517"/>
    <cellStyle name="SAPBEXaggItem 7 2 2 4 4 2 2" xfId="33518"/>
    <cellStyle name="SAPBEXaggItem 7 2 2 4 4 3" xfId="33519"/>
    <cellStyle name="SAPBEXaggItem 7 2 2 4 5" xfId="33520"/>
    <cellStyle name="SAPBEXaggItem 7 2 2 4 5 2" xfId="33521"/>
    <cellStyle name="SAPBEXaggItem 7 2 2 4 5 3" xfId="33522"/>
    <cellStyle name="SAPBEXaggItem 7 2 2 4 6" xfId="33523"/>
    <cellStyle name="SAPBEXaggItem 7 2 2 4 6 2" xfId="33524"/>
    <cellStyle name="SAPBEXaggItem 7 2 2 4 6 3" xfId="33525"/>
    <cellStyle name="SAPBEXaggItem 7 2 2 4 7" xfId="33526"/>
    <cellStyle name="SAPBEXaggItem 7 2 2 4 7 2" xfId="33527"/>
    <cellStyle name="SAPBEXaggItem 7 2 2 4 8" xfId="33528"/>
    <cellStyle name="SAPBEXaggItem 7 2 2 4 9" xfId="33529"/>
    <cellStyle name="SAPBEXaggItem 7 2 2 5" xfId="3756"/>
    <cellStyle name="SAPBEXaggItem 7 2 2 5 10" xfId="33530"/>
    <cellStyle name="SAPBEXaggItem 7 2 2 5 11" xfId="33531"/>
    <cellStyle name="SAPBEXaggItem 7 2 2 5 2" xfId="3757"/>
    <cellStyle name="SAPBEXaggItem 7 2 2 5 2 10" xfId="33532"/>
    <cellStyle name="SAPBEXaggItem 7 2 2 5 2 2" xfId="3758"/>
    <cellStyle name="SAPBEXaggItem 7 2 2 5 2 2 2" xfId="33533"/>
    <cellStyle name="SAPBEXaggItem 7 2 2 5 2 2 2 2" xfId="33534"/>
    <cellStyle name="SAPBEXaggItem 7 2 2 5 2 2 3" xfId="33535"/>
    <cellStyle name="SAPBEXaggItem 7 2 2 5 2 3" xfId="3759"/>
    <cellStyle name="SAPBEXaggItem 7 2 2 5 2 3 2" xfId="33536"/>
    <cellStyle name="SAPBEXaggItem 7 2 2 5 2 3 2 2" xfId="33537"/>
    <cellStyle name="SAPBEXaggItem 7 2 2 5 2 3 3" xfId="33538"/>
    <cellStyle name="SAPBEXaggItem 7 2 2 5 2 4" xfId="33539"/>
    <cellStyle name="SAPBEXaggItem 7 2 2 5 2 4 2" xfId="33540"/>
    <cellStyle name="SAPBEXaggItem 7 2 2 5 2 4 3" xfId="33541"/>
    <cellStyle name="SAPBEXaggItem 7 2 2 5 2 5" xfId="33542"/>
    <cellStyle name="SAPBEXaggItem 7 2 2 5 2 5 2" xfId="33543"/>
    <cellStyle name="SAPBEXaggItem 7 2 2 5 2 5 3" xfId="33544"/>
    <cellStyle name="SAPBEXaggItem 7 2 2 5 2 6" xfId="33545"/>
    <cellStyle name="SAPBEXaggItem 7 2 2 5 2 6 2" xfId="33546"/>
    <cellStyle name="SAPBEXaggItem 7 2 2 5 2 6 3" xfId="33547"/>
    <cellStyle name="SAPBEXaggItem 7 2 2 5 2 7" xfId="33548"/>
    <cellStyle name="SAPBEXaggItem 7 2 2 5 2 7 2" xfId="33549"/>
    <cellStyle name="SAPBEXaggItem 7 2 2 5 2 8" xfId="33550"/>
    <cellStyle name="SAPBEXaggItem 7 2 2 5 2 9" xfId="33551"/>
    <cellStyle name="SAPBEXaggItem 7 2 2 5 3" xfId="3760"/>
    <cellStyle name="SAPBEXaggItem 7 2 2 5 3 2" xfId="33552"/>
    <cellStyle name="SAPBEXaggItem 7 2 2 5 3 2 2" xfId="33553"/>
    <cellStyle name="SAPBEXaggItem 7 2 2 5 3 3" xfId="33554"/>
    <cellStyle name="SAPBEXaggItem 7 2 2 5 4" xfId="3761"/>
    <cellStyle name="SAPBEXaggItem 7 2 2 5 4 2" xfId="33555"/>
    <cellStyle name="SAPBEXaggItem 7 2 2 5 4 2 2" xfId="33556"/>
    <cellStyle name="SAPBEXaggItem 7 2 2 5 4 3" xfId="33557"/>
    <cellStyle name="SAPBEXaggItem 7 2 2 5 5" xfId="33558"/>
    <cellStyle name="SAPBEXaggItem 7 2 2 5 5 2" xfId="33559"/>
    <cellStyle name="SAPBEXaggItem 7 2 2 5 5 3" xfId="33560"/>
    <cellStyle name="SAPBEXaggItem 7 2 2 5 6" xfId="33561"/>
    <cellStyle name="SAPBEXaggItem 7 2 2 5 6 2" xfId="33562"/>
    <cellStyle name="SAPBEXaggItem 7 2 2 5 6 3" xfId="33563"/>
    <cellStyle name="SAPBEXaggItem 7 2 2 5 7" xfId="33564"/>
    <cellStyle name="SAPBEXaggItem 7 2 2 5 7 2" xfId="33565"/>
    <cellStyle name="SAPBEXaggItem 7 2 2 5 7 3" xfId="33566"/>
    <cellStyle name="SAPBEXaggItem 7 2 2 5 8" xfId="33567"/>
    <cellStyle name="SAPBEXaggItem 7 2 2 5 8 2" xfId="33568"/>
    <cellStyle name="SAPBEXaggItem 7 2 2 5 9" xfId="33569"/>
    <cellStyle name="SAPBEXaggItem 7 2 2 6" xfId="3762"/>
    <cellStyle name="SAPBEXaggItem 7 2 2 6 2" xfId="3763"/>
    <cellStyle name="SAPBEXaggItem 7 2 2 6 2 2" xfId="3764"/>
    <cellStyle name="SAPBEXaggItem 7 2 2 6 2 2 2" xfId="33570"/>
    <cellStyle name="SAPBEXaggItem 7 2 2 6 2 2 3" xfId="33571"/>
    <cellStyle name="SAPBEXaggItem 7 2 2 6 2 3" xfId="3765"/>
    <cellStyle name="SAPBEXaggItem 7 2 2 6 2 3 2" xfId="33572"/>
    <cellStyle name="SAPBEXaggItem 7 2 2 6 2 3 3" xfId="33573"/>
    <cellStyle name="SAPBEXaggItem 7 2 2 6 2 4" xfId="33574"/>
    <cellStyle name="SAPBEXaggItem 7 2 2 6 2 5" xfId="33575"/>
    <cellStyle name="SAPBEXaggItem 7 2 2 6 3" xfId="3766"/>
    <cellStyle name="SAPBEXaggItem 7 2 2 6 3 2" xfId="33576"/>
    <cellStyle name="SAPBEXaggItem 7 2 2 6 3 3" xfId="33577"/>
    <cellStyle name="SAPBEXaggItem 7 2 2 6 4" xfId="3767"/>
    <cellStyle name="SAPBEXaggItem 7 2 2 6 4 2" xfId="33578"/>
    <cellStyle name="SAPBEXaggItem 7 2 2 6 4 3" xfId="33579"/>
    <cellStyle name="SAPBEXaggItem 7 2 2 6 5" xfId="33580"/>
    <cellStyle name="SAPBEXaggItem 7 2 2 6 5 2" xfId="33581"/>
    <cellStyle name="SAPBEXaggItem 7 2 2 6 6" xfId="33582"/>
    <cellStyle name="SAPBEXaggItem 7 2 2 6 7" xfId="33583"/>
    <cellStyle name="SAPBEXaggItem 7 2 2 7" xfId="3768"/>
    <cellStyle name="SAPBEXaggItem 7 2 2 7 2" xfId="3769"/>
    <cellStyle name="SAPBEXaggItem 7 2 2 7 2 2" xfId="3770"/>
    <cellStyle name="SAPBEXaggItem 7 2 2 7 2 2 2" xfId="33584"/>
    <cellStyle name="SAPBEXaggItem 7 2 2 7 2 2 3" xfId="33585"/>
    <cellStyle name="SAPBEXaggItem 7 2 2 7 2 3" xfId="3771"/>
    <cellStyle name="SAPBEXaggItem 7 2 2 7 2 3 2" xfId="33586"/>
    <cellStyle name="SAPBEXaggItem 7 2 2 7 2 3 3" xfId="33587"/>
    <cellStyle name="SAPBEXaggItem 7 2 2 7 2 4" xfId="33588"/>
    <cellStyle name="SAPBEXaggItem 7 2 2 7 2 5" xfId="33589"/>
    <cellStyle name="SAPBEXaggItem 7 2 2 7 3" xfId="3772"/>
    <cellStyle name="SAPBEXaggItem 7 2 2 7 3 2" xfId="33590"/>
    <cellStyle name="SAPBEXaggItem 7 2 2 7 3 3" xfId="33591"/>
    <cellStyle name="SAPBEXaggItem 7 2 2 7 4" xfId="3773"/>
    <cellStyle name="SAPBEXaggItem 7 2 2 7 4 2" xfId="33592"/>
    <cellStyle name="SAPBEXaggItem 7 2 2 7 4 3" xfId="33593"/>
    <cellStyle name="SAPBEXaggItem 7 2 2 7 5" xfId="33594"/>
    <cellStyle name="SAPBEXaggItem 7 2 2 7 6" xfId="33595"/>
    <cellStyle name="SAPBEXaggItem 7 2 2 8" xfId="3774"/>
    <cellStyle name="SAPBEXaggItem 7 2 2 8 2" xfId="3775"/>
    <cellStyle name="SAPBEXaggItem 7 2 2 8 2 2" xfId="33596"/>
    <cellStyle name="SAPBEXaggItem 7 2 2 8 2 3" xfId="33597"/>
    <cellStyle name="SAPBEXaggItem 7 2 2 8 3" xfId="3776"/>
    <cellStyle name="SAPBEXaggItem 7 2 2 8 3 2" xfId="33598"/>
    <cellStyle name="SAPBEXaggItem 7 2 2 8 3 3" xfId="33599"/>
    <cellStyle name="SAPBEXaggItem 7 2 2 8 4" xfId="33600"/>
    <cellStyle name="SAPBEXaggItem 7 2 2 8 5" xfId="33601"/>
    <cellStyle name="SAPBEXaggItem 7 2 2 9" xfId="3777"/>
    <cellStyle name="SAPBEXaggItem 7 2 2 9 2" xfId="3778"/>
    <cellStyle name="SAPBEXaggItem 7 2 2 9 2 2" xfId="33602"/>
    <cellStyle name="SAPBEXaggItem 7 2 2 9 2 3" xfId="33603"/>
    <cellStyle name="SAPBEXaggItem 7 2 2 9 3" xfId="3779"/>
    <cellStyle name="SAPBEXaggItem 7 2 2 9 3 2" xfId="33604"/>
    <cellStyle name="SAPBEXaggItem 7 2 2 9 3 3" xfId="33605"/>
    <cellStyle name="SAPBEXaggItem 7 2 2 9 4" xfId="33606"/>
    <cellStyle name="SAPBEXaggItem 7 2 2 9 5" xfId="33607"/>
    <cellStyle name="SAPBEXaggItem 7 2 3" xfId="3780"/>
    <cellStyle name="SAPBEXaggItem 7 2 3 10" xfId="3781"/>
    <cellStyle name="SAPBEXaggItem 7 2 3 10 2" xfId="3782"/>
    <cellStyle name="SAPBEXaggItem 7 2 3 10 2 2" xfId="33608"/>
    <cellStyle name="SAPBEXaggItem 7 2 3 10 2 3" xfId="33609"/>
    <cellStyle name="SAPBEXaggItem 7 2 3 10 3" xfId="3783"/>
    <cellStyle name="SAPBEXaggItem 7 2 3 10 3 2" xfId="33610"/>
    <cellStyle name="SAPBEXaggItem 7 2 3 10 3 3" xfId="33611"/>
    <cellStyle name="SAPBEXaggItem 7 2 3 10 4" xfId="33612"/>
    <cellStyle name="SAPBEXaggItem 7 2 3 10 5" xfId="33613"/>
    <cellStyle name="SAPBEXaggItem 7 2 3 11" xfId="33614"/>
    <cellStyle name="SAPBEXaggItem 7 2 3 11 2" xfId="33615"/>
    <cellStyle name="SAPBEXaggItem 7 2 3 11 3" xfId="33616"/>
    <cellStyle name="SAPBEXaggItem 7 2 3 12" xfId="33617"/>
    <cellStyle name="SAPBEXaggItem 7 2 3 2" xfId="3784"/>
    <cellStyle name="SAPBEXaggItem 7 2 3 2 2" xfId="3785"/>
    <cellStyle name="SAPBEXaggItem 7 2 3 2 2 2" xfId="3786"/>
    <cellStyle name="SAPBEXaggItem 7 2 3 2 2 2 2" xfId="33618"/>
    <cellStyle name="SAPBEXaggItem 7 2 3 2 2 2 2 2" xfId="33619"/>
    <cellStyle name="SAPBEXaggItem 7 2 3 2 2 2 2 2 2" xfId="33620"/>
    <cellStyle name="SAPBEXaggItem 7 2 3 2 2 2 2 3" xfId="33621"/>
    <cellStyle name="SAPBEXaggItem 7 2 3 2 2 2 3" xfId="33622"/>
    <cellStyle name="SAPBEXaggItem 7 2 3 2 2 2 3 2" xfId="33623"/>
    <cellStyle name="SAPBEXaggItem 7 2 3 2 2 2 3 3" xfId="33624"/>
    <cellStyle name="SAPBEXaggItem 7 2 3 2 2 2 4" xfId="33625"/>
    <cellStyle name="SAPBEXaggItem 7 2 3 2 2 2 4 2" xfId="33626"/>
    <cellStyle name="SAPBEXaggItem 7 2 3 2 2 2 4 3" xfId="33627"/>
    <cellStyle name="SAPBEXaggItem 7 2 3 2 2 2 5" xfId="33628"/>
    <cellStyle name="SAPBEXaggItem 7 2 3 2 2 2 5 2" xfId="33629"/>
    <cellStyle name="SAPBEXaggItem 7 2 3 2 2 2 6" xfId="33630"/>
    <cellStyle name="SAPBEXaggItem 7 2 3 2 2 2 7" xfId="33631"/>
    <cellStyle name="SAPBEXaggItem 7 2 3 2 2 2 8" xfId="33632"/>
    <cellStyle name="SAPBEXaggItem 7 2 3 2 2 2 9" xfId="33633"/>
    <cellStyle name="SAPBEXaggItem 7 2 3 2 2 3" xfId="33634"/>
    <cellStyle name="SAPBEXaggItem 7 2 3 2 2 3 2" xfId="33635"/>
    <cellStyle name="SAPBEXaggItem 7 2 3 2 2 3 2 2" xfId="33636"/>
    <cellStyle name="SAPBEXaggItem 7 2 3 2 2 3 3" xfId="33637"/>
    <cellStyle name="SAPBEXaggItem 7 2 3 2 2 4" xfId="33638"/>
    <cellStyle name="SAPBEXaggItem 7 2 3 2 2 4 2" xfId="33639"/>
    <cellStyle name="SAPBEXaggItem 7 2 3 2 2 4 3" xfId="33640"/>
    <cellStyle name="SAPBEXaggItem 7 2 3 2 2 5" xfId="33641"/>
    <cellStyle name="SAPBEXaggItem 7 2 3 2 2 6" xfId="33642"/>
    <cellStyle name="SAPBEXaggItem 7 2 3 2 3" xfId="3787"/>
    <cellStyle name="SAPBEXaggItem 7 2 3 2 3 2" xfId="33643"/>
    <cellStyle name="SAPBEXaggItem 7 2 3 2 3 2 2" xfId="33644"/>
    <cellStyle name="SAPBEXaggItem 7 2 3 2 3 2 2 2" xfId="33645"/>
    <cellStyle name="SAPBEXaggItem 7 2 3 2 3 2 3" xfId="33646"/>
    <cellStyle name="SAPBEXaggItem 7 2 3 2 3 3" xfId="33647"/>
    <cellStyle name="SAPBEXaggItem 7 2 3 2 3 3 2" xfId="33648"/>
    <cellStyle name="SAPBEXaggItem 7 2 3 2 3 3 3" xfId="33649"/>
    <cellStyle name="SAPBEXaggItem 7 2 3 2 3 4" xfId="33650"/>
    <cellStyle name="SAPBEXaggItem 7 2 3 2 3 4 2" xfId="33651"/>
    <cellStyle name="SAPBEXaggItem 7 2 3 2 3 4 3" xfId="33652"/>
    <cellStyle name="SAPBEXaggItem 7 2 3 2 3 5" xfId="33653"/>
    <cellStyle name="SAPBEXaggItem 7 2 3 2 3 5 2" xfId="33654"/>
    <cellStyle name="SAPBEXaggItem 7 2 3 2 3 5 3" xfId="33655"/>
    <cellStyle name="SAPBEXaggItem 7 2 3 2 3 6" xfId="33656"/>
    <cellStyle name="SAPBEXaggItem 7 2 3 2 3 6 2" xfId="33657"/>
    <cellStyle name="SAPBEXaggItem 7 2 3 2 3 7" xfId="33658"/>
    <cellStyle name="SAPBEXaggItem 7 2 3 2 3 8" xfId="33659"/>
    <cellStyle name="SAPBEXaggItem 7 2 3 2 3 9" xfId="33660"/>
    <cellStyle name="SAPBEXaggItem 7 2 3 2 4" xfId="3788"/>
    <cellStyle name="SAPBEXaggItem 7 2 3 2 4 2" xfId="33661"/>
    <cellStyle name="SAPBEXaggItem 7 2 3 2 4 2 2" xfId="33662"/>
    <cellStyle name="SAPBEXaggItem 7 2 3 2 4 3" xfId="33663"/>
    <cellStyle name="SAPBEXaggItem 7 2 3 2 5" xfId="33664"/>
    <cellStyle name="SAPBEXaggItem 7 2 3 2 5 2" xfId="33665"/>
    <cellStyle name="SAPBEXaggItem 7 2 3 2 5 3" xfId="33666"/>
    <cellStyle name="SAPBEXaggItem 7 2 3 2 6" xfId="33667"/>
    <cellStyle name="SAPBEXaggItem 7 2 3 3" xfId="3789"/>
    <cellStyle name="SAPBEXaggItem 7 2 3 3 2" xfId="3790"/>
    <cellStyle name="SAPBEXaggItem 7 2 3 3 2 2" xfId="33668"/>
    <cellStyle name="SAPBEXaggItem 7 2 3 3 2 2 2" xfId="33669"/>
    <cellStyle name="SAPBEXaggItem 7 2 3 3 2 2 2 2" xfId="33670"/>
    <cellStyle name="SAPBEXaggItem 7 2 3 3 2 2 3" xfId="33671"/>
    <cellStyle name="SAPBEXaggItem 7 2 3 3 2 3" xfId="33672"/>
    <cellStyle name="SAPBEXaggItem 7 2 3 3 2 3 2" xfId="33673"/>
    <cellStyle name="SAPBEXaggItem 7 2 3 3 2 3 2 2" xfId="33674"/>
    <cellStyle name="SAPBEXaggItem 7 2 3 3 2 3 3" xfId="33675"/>
    <cellStyle name="SAPBEXaggItem 7 2 3 3 2 4" xfId="33676"/>
    <cellStyle name="SAPBEXaggItem 7 2 3 3 2 4 2" xfId="33677"/>
    <cellStyle name="SAPBEXaggItem 7 2 3 3 2 4 3" xfId="33678"/>
    <cellStyle name="SAPBEXaggItem 7 2 3 3 2 5" xfId="33679"/>
    <cellStyle name="SAPBEXaggItem 7 2 3 3 2 5 2" xfId="33680"/>
    <cellStyle name="SAPBEXaggItem 7 2 3 3 2 6" xfId="33681"/>
    <cellStyle name="SAPBEXaggItem 7 2 3 3 2 7" xfId="33682"/>
    <cellStyle name="SAPBEXaggItem 7 2 3 3 2 8" xfId="33683"/>
    <cellStyle name="SAPBEXaggItem 7 2 3 3 2 9" xfId="33684"/>
    <cellStyle name="SAPBEXaggItem 7 2 3 3 3" xfId="3791"/>
    <cellStyle name="SAPBEXaggItem 7 2 3 3 3 2" xfId="33685"/>
    <cellStyle name="SAPBEXaggItem 7 2 3 3 3 2 2" xfId="33686"/>
    <cellStyle name="SAPBEXaggItem 7 2 3 3 3 3" xfId="33687"/>
    <cellStyle name="SAPBEXaggItem 7 2 3 3 4" xfId="3792"/>
    <cellStyle name="SAPBEXaggItem 7 2 3 3 4 2" xfId="33688"/>
    <cellStyle name="SAPBEXaggItem 7 2 3 3 4 3" xfId="33689"/>
    <cellStyle name="SAPBEXaggItem 7 2 3 3 5" xfId="33690"/>
    <cellStyle name="SAPBEXaggItem 7 2 3 3 6" xfId="33691"/>
    <cellStyle name="SAPBEXaggItem 7 2 3 4" xfId="3793"/>
    <cellStyle name="SAPBEXaggItem 7 2 3 4 10" xfId="33692"/>
    <cellStyle name="SAPBEXaggItem 7 2 3 4 11" xfId="33693"/>
    <cellStyle name="SAPBEXaggItem 7 2 3 4 2" xfId="3794"/>
    <cellStyle name="SAPBEXaggItem 7 2 3 4 2 10" xfId="33694"/>
    <cellStyle name="SAPBEXaggItem 7 2 3 4 2 2" xfId="3795"/>
    <cellStyle name="SAPBEXaggItem 7 2 3 4 2 2 2" xfId="33695"/>
    <cellStyle name="SAPBEXaggItem 7 2 3 4 2 2 2 2" xfId="33696"/>
    <cellStyle name="SAPBEXaggItem 7 2 3 4 2 2 3" xfId="33697"/>
    <cellStyle name="SAPBEXaggItem 7 2 3 4 2 3" xfId="33698"/>
    <cellStyle name="SAPBEXaggItem 7 2 3 4 2 3 2" xfId="33699"/>
    <cellStyle name="SAPBEXaggItem 7 2 3 4 2 3 2 2" xfId="33700"/>
    <cellStyle name="SAPBEXaggItem 7 2 3 4 2 3 3" xfId="33701"/>
    <cellStyle name="SAPBEXaggItem 7 2 3 4 2 4" xfId="33702"/>
    <cellStyle name="SAPBEXaggItem 7 2 3 4 2 4 2" xfId="33703"/>
    <cellStyle name="SAPBEXaggItem 7 2 3 4 2 4 3" xfId="33704"/>
    <cellStyle name="SAPBEXaggItem 7 2 3 4 2 5" xfId="33705"/>
    <cellStyle name="SAPBEXaggItem 7 2 3 4 2 5 2" xfId="33706"/>
    <cellStyle name="SAPBEXaggItem 7 2 3 4 2 5 3" xfId="33707"/>
    <cellStyle name="SAPBEXaggItem 7 2 3 4 2 6" xfId="33708"/>
    <cellStyle name="SAPBEXaggItem 7 2 3 4 2 6 2" xfId="33709"/>
    <cellStyle name="SAPBEXaggItem 7 2 3 4 2 7" xfId="33710"/>
    <cellStyle name="SAPBEXaggItem 7 2 3 4 2 8" xfId="33711"/>
    <cellStyle name="SAPBEXaggItem 7 2 3 4 2 9" xfId="33712"/>
    <cellStyle name="SAPBEXaggItem 7 2 3 4 3" xfId="3796"/>
    <cellStyle name="SAPBEXaggItem 7 2 3 4 3 2" xfId="33713"/>
    <cellStyle name="SAPBEXaggItem 7 2 3 4 3 2 2" xfId="33714"/>
    <cellStyle name="SAPBEXaggItem 7 2 3 4 3 3" xfId="33715"/>
    <cellStyle name="SAPBEXaggItem 7 2 3 4 4" xfId="33716"/>
    <cellStyle name="SAPBEXaggItem 7 2 3 4 4 2" xfId="33717"/>
    <cellStyle name="SAPBEXaggItem 7 2 3 4 4 2 2" xfId="33718"/>
    <cellStyle name="SAPBEXaggItem 7 2 3 4 4 3" xfId="33719"/>
    <cellStyle name="SAPBEXaggItem 7 2 3 4 5" xfId="33720"/>
    <cellStyle name="SAPBEXaggItem 7 2 3 4 5 2" xfId="33721"/>
    <cellStyle name="SAPBEXaggItem 7 2 3 4 5 3" xfId="33722"/>
    <cellStyle name="SAPBEXaggItem 7 2 3 4 6" xfId="33723"/>
    <cellStyle name="SAPBEXaggItem 7 2 3 4 6 2" xfId="33724"/>
    <cellStyle name="SAPBEXaggItem 7 2 3 4 6 3" xfId="33725"/>
    <cellStyle name="SAPBEXaggItem 7 2 3 4 7" xfId="33726"/>
    <cellStyle name="SAPBEXaggItem 7 2 3 4 7 2" xfId="33727"/>
    <cellStyle name="SAPBEXaggItem 7 2 3 4 8" xfId="33728"/>
    <cellStyle name="SAPBEXaggItem 7 2 3 4 9" xfId="33729"/>
    <cellStyle name="SAPBEXaggItem 7 2 3 5" xfId="3797"/>
    <cellStyle name="SAPBEXaggItem 7 2 3 5 10" xfId="33730"/>
    <cellStyle name="SAPBEXaggItem 7 2 3 5 11" xfId="33731"/>
    <cellStyle name="SAPBEXaggItem 7 2 3 5 2" xfId="3798"/>
    <cellStyle name="SAPBEXaggItem 7 2 3 5 2 10" xfId="33732"/>
    <cellStyle name="SAPBEXaggItem 7 2 3 5 2 2" xfId="3799"/>
    <cellStyle name="SAPBEXaggItem 7 2 3 5 2 2 2" xfId="33733"/>
    <cellStyle name="SAPBEXaggItem 7 2 3 5 2 2 2 2" xfId="33734"/>
    <cellStyle name="SAPBEXaggItem 7 2 3 5 2 2 3" xfId="33735"/>
    <cellStyle name="SAPBEXaggItem 7 2 3 5 2 3" xfId="3800"/>
    <cellStyle name="SAPBEXaggItem 7 2 3 5 2 3 2" xfId="33736"/>
    <cellStyle name="SAPBEXaggItem 7 2 3 5 2 3 2 2" xfId="33737"/>
    <cellStyle name="SAPBEXaggItem 7 2 3 5 2 3 3" xfId="33738"/>
    <cellStyle name="SAPBEXaggItem 7 2 3 5 2 4" xfId="33739"/>
    <cellStyle name="SAPBEXaggItem 7 2 3 5 2 4 2" xfId="33740"/>
    <cellStyle name="SAPBEXaggItem 7 2 3 5 2 4 3" xfId="33741"/>
    <cellStyle name="SAPBEXaggItem 7 2 3 5 2 5" xfId="33742"/>
    <cellStyle name="SAPBEXaggItem 7 2 3 5 2 5 2" xfId="33743"/>
    <cellStyle name="SAPBEXaggItem 7 2 3 5 2 5 3" xfId="33744"/>
    <cellStyle name="SAPBEXaggItem 7 2 3 5 2 6" xfId="33745"/>
    <cellStyle name="SAPBEXaggItem 7 2 3 5 2 6 2" xfId="33746"/>
    <cellStyle name="SAPBEXaggItem 7 2 3 5 2 6 3" xfId="33747"/>
    <cellStyle name="SAPBEXaggItem 7 2 3 5 2 7" xfId="33748"/>
    <cellStyle name="SAPBEXaggItem 7 2 3 5 2 7 2" xfId="33749"/>
    <cellStyle name="SAPBEXaggItem 7 2 3 5 2 8" xfId="33750"/>
    <cellStyle name="SAPBEXaggItem 7 2 3 5 2 9" xfId="33751"/>
    <cellStyle name="SAPBEXaggItem 7 2 3 5 3" xfId="3801"/>
    <cellStyle name="SAPBEXaggItem 7 2 3 5 3 2" xfId="33752"/>
    <cellStyle name="SAPBEXaggItem 7 2 3 5 3 2 2" xfId="33753"/>
    <cellStyle name="SAPBEXaggItem 7 2 3 5 3 3" xfId="33754"/>
    <cellStyle name="SAPBEXaggItem 7 2 3 5 4" xfId="3802"/>
    <cellStyle name="SAPBEXaggItem 7 2 3 5 4 2" xfId="33755"/>
    <cellStyle name="SAPBEXaggItem 7 2 3 5 4 2 2" xfId="33756"/>
    <cellStyle name="SAPBEXaggItem 7 2 3 5 4 3" xfId="33757"/>
    <cellStyle name="SAPBEXaggItem 7 2 3 5 5" xfId="33758"/>
    <cellStyle name="SAPBEXaggItem 7 2 3 5 5 2" xfId="33759"/>
    <cellStyle name="SAPBEXaggItem 7 2 3 5 5 3" xfId="33760"/>
    <cellStyle name="SAPBEXaggItem 7 2 3 5 6" xfId="33761"/>
    <cellStyle name="SAPBEXaggItem 7 2 3 5 6 2" xfId="33762"/>
    <cellStyle name="SAPBEXaggItem 7 2 3 5 6 3" xfId="33763"/>
    <cellStyle name="SAPBEXaggItem 7 2 3 5 7" xfId="33764"/>
    <cellStyle name="SAPBEXaggItem 7 2 3 5 7 2" xfId="33765"/>
    <cellStyle name="SAPBEXaggItem 7 2 3 5 7 3" xfId="33766"/>
    <cellStyle name="SAPBEXaggItem 7 2 3 5 8" xfId="33767"/>
    <cellStyle name="SAPBEXaggItem 7 2 3 5 8 2" xfId="33768"/>
    <cellStyle name="SAPBEXaggItem 7 2 3 5 9" xfId="33769"/>
    <cellStyle name="SAPBEXaggItem 7 2 3 6" xfId="3803"/>
    <cellStyle name="SAPBEXaggItem 7 2 3 6 2" xfId="3804"/>
    <cellStyle name="SAPBEXaggItem 7 2 3 6 2 2" xfId="3805"/>
    <cellStyle name="SAPBEXaggItem 7 2 3 6 2 2 2" xfId="33770"/>
    <cellStyle name="SAPBEXaggItem 7 2 3 6 2 2 3" xfId="33771"/>
    <cellStyle name="SAPBEXaggItem 7 2 3 6 2 3" xfId="3806"/>
    <cellStyle name="SAPBEXaggItem 7 2 3 6 2 3 2" xfId="33772"/>
    <cellStyle name="SAPBEXaggItem 7 2 3 6 2 3 3" xfId="33773"/>
    <cellStyle name="SAPBEXaggItem 7 2 3 6 2 4" xfId="33774"/>
    <cellStyle name="SAPBEXaggItem 7 2 3 6 2 5" xfId="33775"/>
    <cellStyle name="SAPBEXaggItem 7 2 3 6 3" xfId="3807"/>
    <cellStyle name="SAPBEXaggItem 7 2 3 6 3 2" xfId="33776"/>
    <cellStyle name="SAPBEXaggItem 7 2 3 6 3 3" xfId="33777"/>
    <cellStyle name="SAPBEXaggItem 7 2 3 6 4" xfId="3808"/>
    <cellStyle name="SAPBEXaggItem 7 2 3 6 4 2" xfId="33778"/>
    <cellStyle name="SAPBEXaggItem 7 2 3 6 4 3" xfId="33779"/>
    <cellStyle name="SAPBEXaggItem 7 2 3 6 5" xfId="33780"/>
    <cellStyle name="SAPBEXaggItem 7 2 3 6 5 2" xfId="33781"/>
    <cellStyle name="SAPBEXaggItem 7 2 3 6 6" xfId="33782"/>
    <cellStyle name="SAPBEXaggItem 7 2 3 6 7" xfId="33783"/>
    <cellStyle name="SAPBEXaggItem 7 2 3 7" xfId="3809"/>
    <cellStyle name="SAPBEXaggItem 7 2 3 7 2" xfId="3810"/>
    <cellStyle name="SAPBEXaggItem 7 2 3 7 2 2" xfId="3811"/>
    <cellStyle name="SAPBEXaggItem 7 2 3 7 2 2 2" xfId="33784"/>
    <cellStyle name="SAPBEXaggItem 7 2 3 7 2 2 3" xfId="33785"/>
    <cellStyle name="SAPBEXaggItem 7 2 3 7 2 3" xfId="3812"/>
    <cellStyle name="SAPBEXaggItem 7 2 3 7 2 3 2" xfId="33786"/>
    <cellStyle name="SAPBEXaggItem 7 2 3 7 2 3 3" xfId="33787"/>
    <cellStyle name="SAPBEXaggItem 7 2 3 7 2 4" xfId="33788"/>
    <cellStyle name="SAPBEXaggItem 7 2 3 7 2 5" xfId="33789"/>
    <cellStyle name="SAPBEXaggItem 7 2 3 7 3" xfId="3813"/>
    <cellStyle name="SAPBEXaggItem 7 2 3 7 3 2" xfId="33790"/>
    <cellStyle name="SAPBEXaggItem 7 2 3 7 3 3" xfId="33791"/>
    <cellStyle name="SAPBEXaggItem 7 2 3 7 4" xfId="3814"/>
    <cellStyle name="SAPBEXaggItem 7 2 3 7 4 2" xfId="33792"/>
    <cellStyle name="SAPBEXaggItem 7 2 3 7 4 3" xfId="33793"/>
    <cellStyle name="SAPBEXaggItem 7 2 3 7 5" xfId="33794"/>
    <cellStyle name="SAPBEXaggItem 7 2 3 7 6" xfId="33795"/>
    <cellStyle name="SAPBEXaggItem 7 2 3 8" xfId="3815"/>
    <cellStyle name="SAPBEXaggItem 7 2 3 8 2" xfId="3816"/>
    <cellStyle name="SAPBEXaggItem 7 2 3 8 2 2" xfId="33796"/>
    <cellStyle name="SAPBEXaggItem 7 2 3 8 2 3" xfId="33797"/>
    <cellStyle name="SAPBEXaggItem 7 2 3 8 3" xfId="3817"/>
    <cellStyle name="SAPBEXaggItem 7 2 3 8 3 2" xfId="33798"/>
    <cellStyle name="SAPBEXaggItem 7 2 3 8 3 3" xfId="33799"/>
    <cellStyle name="SAPBEXaggItem 7 2 3 8 4" xfId="33800"/>
    <cellStyle name="SAPBEXaggItem 7 2 3 8 5" xfId="33801"/>
    <cellStyle name="SAPBEXaggItem 7 2 3 9" xfId="3818"/>
    <cellStyle name="SAPBEXaggItem 7 2 3 9 2" xfId="3819"/>
    <cellStyle name="SAPBEXaggItem 7 2 3 9 2 2" xfId="33802"/>
    <cellStyle name="SAPBEXaggItem 7 2 3 9 2 3" xfId="33803"/>
    <cellStyle name="SAPBEXaggItem 7 2 3 9 3" xfId="3820"/>
    <cellStyle name="SAPBEXaggItem 7 2 3 9 3 2" xfId="33804"/>
    <cellStyle name="SAPBEXaggItem 7 2 3 9 3 3" xfId="33805"/>
    <cellStyle name="SAPBEXaggItem 7 2 3 9 4" xfId="33806"/>
    <cellStyle name="SAPBEXaggItem 7 2 3 9 5" xfId="33807"/>
    <cellStyle name="SAPBEXaggItem 7 2 4" xfId="3821"/>
    <cellStyle name="SAPBEXaggItem 7 2 4 2" xfId="3822"/>
    <cellStyle name="SAPBEXaggItem 7 2 4 2 2" xfId="3823"/>
    <cellStyle name="SAPBEXaggItem 7 2 4 2 2 2" xfId="33808"/>
    <cellStyle name="SAPBEXaggItem 7 2 4 2 2 2 2" xfId="33809"/>
    <cellStyle name="SAPBEXaggItem 7 2 4 2 2 2 2 2" xfId="33810"/>
    <cellStyle name="SAPBEXaggItem 7 2 4 2 2 2 3" xfId="33811"/>
    <cellStyle name="SAPBEXaggItem 7 2 4 2 2 3" xfId="33812"/>
    <cellStyle name="SAPBEXaggItem 7 2 4 2 2 3 2" xfId="33813"/>
    <cellStyle name="SAPBEXaggItem 7 2 4 2 2 3 3" xfId="33814"/>
    <cellStyle name="SAPBEXaggItem 7 2 4 2 2 4" xfId="33815"/>
    <cellStyle name="SAPBEXaggItem 7 2 4 2 2 4 2" xfId="33816"/>
    <cellStyle name="SAPBEXaggItem 7 2 4 2 2 4 3" xfId="33817"/>
    <cellStyle name="SAPBEXaggItem 7 2 4 2 2 5" xfId="33818"/>
    <cellStyle name="SAPBEXaggItem 7 2 4 2 2 5 2" xfId="33819"/>
    <cellStyle name="SAPBEXaggItem 7 2 4 2 2 6" xfId="33820"/>
    <cellStyle name="SAPBEXaggItem 7 2 4 2 2 7" xfId="33821"/>
    <cellStyle name="SAPBEXaggItem 7 2 4 2 2 8" xfId="33822"/>
    <cellStyle name="SAPBEXaggItem 7 2 4 2 2 9" xfId="33823"/>
    <cellStyle name="SAPBEXaggItem 7 2 4 2 3" xfId="33824"/>
    <cellStyle name="SAPBEXaggItem 7 2 4 2 3 2" xfId="33825"/>
    <cellStyle name="SAPBEXaggItem 7 2 4 2 3 2 2" xfId="33826"/>
    <cellStyle name="SAPBEXaggItem 7 2 4 2 3 3" xfId="33827"/>
    <cellStyle name="SAPBEXaggItem 7 2 4 2 4" xfId="33828"/>
    <cellStyle name="SAPBEXaggItem 7 2 4 2 4 2" xfId="33829"/>
    <cellStyle name="SAPBEXaggItem 7 2 4 2 4 3" xfId="33830"/>
    <cellStyle name="SAPBEXaggItem 7 2 4 2 5" xfId="33831"/>
    <cellStyle name="SAPBEXaggItem 7 2 4 2 6" xfId="33832"/>
    <cellStyle name="SAPBEXaggItem 7 2 4 3" xfId="3824"/>
    <cellStyle name="SAPBEXaggItem 7 2 4 3 2" xfId="33833"/>
    <cellStyle name="SAPBEXaggItem 7 2 4 3 2 2" xfId="33834"/>
    <cellStyle name="SAPBEXaggItem 7 2 4 3 2 2 2" xfId="33835"/>
    <cellStyle name="SAPBEXaggItem 7 2 4 3 2 3" xfId="33836"/>
    <cellStyle name="SAPBEXaggItem 7 2 4 3 3" xfId="33837"/>
    <cellStyle name="SAPBEXaggItem 7 2 4 3 3 2" xfId="33838"/>
    <cellStyle name="SAPBEXaggItem 7 2 4 3 3 3" xfId="33839"/>
    <cellStyle name="SAPBEXaggItem 7 2 4 3 4" xfId="33840"/>
    <cellStyle name="SAPBEXaggItem 7 2 4 3 4 2" xfId="33841"/>
    <cellStyle name="SAPBEXaggItem 7 2 4 3 4 3" xfId="33842"/>
    <cellStyle name="SAPBEXaggItem 7 2 4 3 5" xfId="33843"/>
    <cellStyle name="SAPBEXaggItem 7 2 4 3 5 2" xfId="33844"/>
    <cellStyle name="SAPBEXaggItem 7 2 4 3 5 3" xfId="33845"/>
    <cellStyle name="SAPBEXaggItem 7 2 4 3 6" xfId="33846"/>
    <cellStyle name="SAPBEXaggItem 7 2 4 3 6 2" xfId="33847"/>
    <cellStyle name="SAPBEXaggItem 7 2 4 3 7" xfId="33848"/>
    <cellStyle name="SAPBEXaggItem 7 2 4 3 8" xfId="33849"/>
    <cellStyle name="SAPBEXaggItem 7 2 4 3 9" xfId="33850"/>
    <cellStyle name="SAPBEXaggItem 7 2 4 4" xfId="3825"/>
    <cellStyle name="SAPBEXaggItem 7 2 4 4 2" xfId="33851"/>
    <cellStyle name="SAPBEXaggItem 7 2 4 4 2 2" xfId="33852"/>
    <cellStyle name="SAPBEXaggItem 7 2 4 4 3" xfId="33853"/>
    <cellStyle name="SAPBEXaggItem 7 2 4 5" xfId="33854"/>
    <cellStyle name="SAPBEXaggItem 7 2 4 5 2" xfId="33855"/>
    <cellStyle name="SAPBEXaggItem 7 2 4 5 3" xfId="33856"/>
    <cellStyle name="SAPBEXaggItem 7 2 4 6" xfId="33857"/>
    <cellStyle name="SAPBEXaggItem 7 2 5" xfId="3826"/>
    <cellStyle name="SAPBEXaggItem 7 2 5 2" xfId="3827"/>
    <cellStyle name="SAPBEXaggItem 7 2 5 2 2" xfId="33858"/>
    <cellStyle name="SAPBEXaggItem 7 2 5 2 2 2" xfId="33859"/>
    <cellStyle name="SAPBEXaggItem 7 2 5 2 2 2 2" xfId="33860"/>
    <cellStyle name="SAPBEXaggItem 7 2 5 2 2 3" xfId="33861"/>
    <cellStyle name="SAPBEXaggItem 7 2 5 2 3" xfId="33862"/>
    <cellStyle name="SAPBEXaggItem 7 2 5 2 3 2" xfId="33863"/>
    <cellStyle name="SAPBEXaggItem 7 2 5 2 3 2 2" xfId="33864"/>
    <cellStyle name="SAPBEXaggItem 7 2 5 2 3 3" xfId="33865"/>
    <cellStyle name="SAPBEXaggItem 7 2 5 2 4" xfId="33866"/>
    <cellStyle name="SAPBEXaggItem 7 2 5 2 4 2" xfId="33867"/>
    <cellStyle name="SAPBEXaggItem 7 2 5 2 4 3" xfId="33868"/>
    <cellStyle name="SAPBEXaggItem 7 2 5 2 5" xfId="33869"/>
    <cellStyle name="SAPBEXaggItem 7 2 5 2 5 2" xfId="33870"/>
    <cellStyle name="SAPBEXaggItem 7 2 5 2 6" xfId="33871"/>
    <cellStyle name="SAPBEXaggItem 7 2 5 2 7" xfId="33872"/>
    <cellStyle name="SAPBEXaggItem 7 2 5 2 8" xfId="33873"/>
    <cellStyle name="SAPBEXaggItem 7 2 5 2 9" xfId="33874"/>
    <cellStyle name="SAPBEXaggItem 7 2 5 3" xfId="3828"/>
    <cellStyle name="SAPBEXaggItem 7 2 5 3 2" xfId="33875"/>
    <cellStyle name="SAPBEXaggItem 7 2 5 3 2 2" xfId="33876"/>
    <cellStyle name="SAPBEXaggItem 7 2 5 3 3" xfId="33877"/>
    <cellStyle name="SAPBEXaggItem 7 2 5 4" xfId="3829"/>
    <cellStyle name="SAPBEXaggItem 7 2 5 4 2" xfId="33878"/>
    <cellStyle name="SAPBEXaggItem 7 2 5 4 3" xfId="33879"/>
    <cellStyle name="SAPBEXaggItem 7 2 5 5" xfId="33880"/>
    <cellStyle name="SAPBEXaggItem 7 2 5 6" xfId="33881"/>
    <cellStyle name="SAPBEXaggItem 7 2 6" xfId="3830"/>
    <cellStyle name="SAPBEXaggItem 7 2 6 10" xfId="33882"/>
    <cellStyle name="SAPBEXaggItem 7 2 6 11" xfId="33883"/>
    <cellStyle name="SAPBEXaggItem 7 2 6 2" xfId="3831"/>
    <cellStyle name="SAPBEXaggItem 7 2 6 2 10" xfId="33884"/>
    <cellStyle name="SAPBEXaggItem 7 2 6 2 2" xfId="3832"/>
    <cellStyle name="SAPBEXaggItem 7 2 6 2 2 2" xfId="33885"/>
    <cellStyle name="SAPBEXaggItem 7 2 6 2 2 2 2" xfId="33886"/>
    <cellStyle name="SAPBEXaggItem 7 2 6 2 2 3" xfId="33887"/>
    <cellStyle name="SAPBEXaggItem 7 2 6 2 3" xfId="33888"/>
    <cellStyle name="SAPBEXaggItem 7 2 6 2 3 2" xfId="33889"/>
    <cellStyle name="SAPBEXaggItem 7 2 6 2 3 2 2" xfId="33890"/>
    <cellStyle name="SAPBEXaggItem 7 2 6 2 3 3" xfId="33891"/>
    <cellStyle name="SAPBEXaggItem 7 2 6 2 4" xfId="33892"/>
    <cellStyle name="SAPBEXaggItem 7 2 6 2 4 2" xfId="33893"/>
    <cellStyle name="SAPBEXaggItem 7 2 6 2 4 3" xfId="33894"/>
    <cellStyle name="SAPBEXaggItem 7 2 6 2 5" xfId="33895"/>
    <cellStyle name="SAPBEXaggItem 7 2 6 2 5 2" xfId="33896"/>
    <cellStyle name="SAPBEXaggItem 7 2 6 2 5 3" xfId="33897"/>
    <cellStyle name="SAPBEXaggItem 7 2 6 2 6" xfId="33898"/>
    <cellStyle name="SAPBEXaggItem 7 2 6 2 6 2" xfId="33899"/>
    <cellStyle name="SAPBEXaggItem 7 2 6 2 7" xfId="33900"/>
    <cellStyle name="SAPBEXaggItem 7 2 6 2 8" xfId="33901"/>
    <cellStyle name="SAPBEXaggItem 7 2 6 2 9" xfId="33902"/>
    <cellStyle name="SAPBEXaggItem 7 2 6 3" xfId="3833"/>
    <cellStyle name="SAPBEXaggItem 7 2 6 3 2" xfId="33903"/>
    <cellStyle name="SAPBEXaggItem 7 2 6 3 2 2" xfId="33904"/>
    <cellStyle name="SAPBEXaggItem 7 2 6 3 3" xfId="33905"/>
    <cellStyle name="SAPBEXaggItem 7 2 6 4" xfId="33906"/>
    <cellStyle name="SAPBEXaggItem 7 2 6 4 2" xfId="33907"/>
    <cellStyle name="SAPBEXaggItem 7 2 6 4 2 2" xfId="33908"/>
    <cellStyle name="SAPBEXaggItem 7 2 6 4 3" xfId="33909"/>
    <cellStyle name="SAPBEXaggItem 7 2 6 5" xfId="33910"/>
    <cellStyle name="SAPBEXaggItem 7 2 6 5 2" xfId="33911"/>
    <cellStyle name="SAPBEXaggItem 7 2 6 5 3" xfId="33912"/>
    <cellStyle name="SAPBEXaggItem 7 2 6 6" xfId="33913"/>
    <cellStyle name="SAPBEXaggItem 7 2 6 6 2" xfId="33914"/>
    <cellStyle name="SAPBEXaggItem 7 2 6 6 3" xfId="33915"/>
    <cellStyle name="SAPBEXaggItem 7 2 6 7" xfId="33916"/>
    <cellStyle name="SAPBEXaggItem 7 2 6 7 2" xfId="33917"/>
    <cellStyle name="SAPBEXaggItem 7 2 6 8" xfId="33918"/>
    <cellStyle name="SAPBEXaggItem 7 2 6 9" xfId="33919"/>
    <cellStyle name="SAPBEXaggItem 7 2 7" xfId="3834"/>
    <cellStyle name="SAPBEXaggItem 7 2 7 10" xfId="33920"/>
    <cellStyle name="SAPBEXaggItem 7 2 7 11" xfId="33921"/>
    <cellStyle name="SAPBEXaggItem 7 2 7 2" xfId="3835"/>
    <cellStyle name="SAPBEXaggItem 7 2 7 2 10" xfId="33922"/>
    <cellStyle name="SAPBEXaggItem 7 2 7 2 2" xfId="3836"/>
    <cellStyle name="SAPBEXaggItem 7 2 7 2 2 2" xfId="33923"/>
    <cellStyle name="SAPBEXaggItem 7 2 7 2 2 2 2" xfId="33924"/>
    <cellStyle name="SAPBEXaggItem 7 2 7 2 2 3" xfId="33925"/>
    <cellStyle name="SAPBEXaggItem 7 2 7 2 3" xfId="3837"/>
    <cellStyle name="SAPBEXaggItem 7 2 7 2 3 2" xfId="33926"/>
    <cellStyle name="SAPBEXaggItem 7 2 7 2 3 2 2" xfId="33927"/>
    <cellStyle name="SAPBEXaggItem 7 2 7 2 3 3" xfId="33928"/>
    <cellStyle name="SAPBEXaggItem 7 2 7 2 4" xfId="33929"/>
    <cellStyle name="SAPBEXaggItem 7 2 7 2 4 2" xfId="33930"/>
    <cellStyle name="SAPBEXaggItem 7 2 7 2 4 3" xfId="33931"/>
    <cellStyle name="SAPBEXaggItem 7 2 7 2 5" xfId="33932"/>
    <cellStyle name="SAPBEXaggItem 7 2 7 2 5 2" xfId="33933"/>
    <cellStyle name="SAPBEXaggItem 7 2 7 2 5 3" xfId="33934"/>
    <cellStyle name="SAPBEXaggItem 7 2 7 2 6" xfId="33935"/>
    <cellStyle name="SAPBEXaggItem 7 2 7 2 6 2" xfId="33936"/>
    <cellStyle name="SAPBEXaggItem 7 2 7 2 6 3" xfId="33937"/>
    <cellStyle name="SAPBEXaggItem 7 2 7 2 7" xfId="33938"/>
    <cellStyle name="SAPBEXaggItem 7 2 7 2 7 2" xfId="33939"/>
    <cellStyle name="SAPBEXaggItem 7 2 7 2 8" xfId="33940"/>
    <cellStyle name="SAPBEXaggItem 7 2 7 2 9" xfId="33941"/>
    <cellStyle name="SAPBEXaggItem 7 2 7 3" xfId="3838"/>
    <cellStyle name="SAPBEXaggItem 7 2 7 3 2" xfId="33942"/>
    <cellStyle name="SAPBEXaggItem 7 2 7 3 2 2" xfId="33943"/>
    <cellStyle name="SAPBEXaggItem 7 2 7 3 3" xfId="33944"/>
    <cellStyle name="SAPBEXaggItem 7 2 7 4" xfId="3839"/>
    <cellStyle name="SAPBEXaggItem 7 2 7 4 2" xfId="33945"/>
    <cellStyle name="SAPBEXaggItem 7 2 7 4 2 2" xfId="33946"/>
    <cellStyle name="SAPBEXaggItem 7 2 7 4 3" xfId="33947"/>
    <cellStyle name="SAPBEXaggItem 7 2 7 5" xfId="33948"/>
    <cellStyle name="SAPBEXaggItem 7 2 7 5 2" xfId="33949"/>
    <cellStyle name="SAPBEXaggItem 7 2 7 5 3" xfId="33950"/>
    <cellStyle name="SAPBEXaggItem 7 2 7 6" xfId="33951"/>
    <cellStyle name="SAPBEXaggItem 7 2 7 6 2" xfId="33952"/>
    <cellStyle name="SAPBEXaggItem 7 2 7 6 3" xfId="33953"/>
    <cellStyle name="SAPBEXaggItem 7 2 7 7" xfId="33954"/>
    <cellStyle name="SAPBEXaggItem 7 2 7 7 2" xfId="33955"/>
    <cellStyle name="SAPBEXaggItem 7 2 7 7 3" xfId="33956"/>
    <cellStyle name="SAPBEXaggItem 7 2 7 8" xfId="33957"/>
    <cellStyle name="SAPBEXaggItem 7 2 7 8 2" xfId="33958"/>
    <cellStyle name="SAPBEXaggItem 7 2 7 9" xfId="33959"/>
    <cellStyle name="SAPBEXaggItem 7 2 8" xfId="3840"/>
    <cellStyle name="SAPBEXaggItem 7 2 8 2" xfId="3841"/>
    <cellStyle name="SAPBEXaggItem 7 2 8 2 2" xfId="3842"/>
    <cellStyle name="SAPBEXaggItem 7 2 8 2 2 2" xfId="33960"/>
    <cellStyle name="SAPBEXaggItem 7 2 8 2 2 3" xfId="33961"/>
    <cellStyle name="SAPBEXaggItem 7 2 8 2 3" xfId="3843"/>
    <cellStyle name="SAPBEXaggItem 7 2 8 2 3 2" xfId="33962"/>
    <cellStyle name="SAPBEXaggItem 7 2 8 2 3 3" xfId="33963"/>
    <cellStyle name="SAPBEXaggItem 7 2 8 2 4" xfId="33964"/>
    <cellStyle name="SAPBEXaggItem 7 2 8 2 5" xfId="33965"/>
    <cellStyle name="SAPBEXaggItem 7 2 8 3" xfId="3844"/>
    <cellStyle name="SAPBEXaggItem 7 2 8 3 2" xfId="33966"/>
    <cellStyle name="SAPBEXaggItem 7 2 8 3 3" xfId="33967"/>
    <cellStyle name="SAPBEXaggItem 7 2 8 4" xfId="3845"/>
    <cellStyle name="SAPBEXaggItem 7 2 8 4 2" xfId="33968"/>
    <cellStyle name="SAPBEXaggItem 7 2 8 4 3" xfId="33969"/>
    <cellStyle name="SAPBEXaggItem 7 2 8 5" xfId="33970"/>
    <cellStyle name="SAPBEXaggItem 7 2 8 5 2" xfId="33971"/>
    <cellStyle name="SAPBEXaggItem 7 2 8 6" xfId="33972"/>
    <cellStyle name="SAPBEXaggItem 7 2 8 7" xfId="33973"/>
    <cellStyle name="SAPBEXaggItem 7 2 9" xfId="3846"/>
    <cellStyle name="SAPBEXaggItem 7 2 9 2" xfId="3847"/>
    <cellStyle name="SAPBEXaggItem 7 2 9 2 2" xfId="3848"/>
    <cellStyle name="SAPBEXaggItem 7 2 9 2 2 2" xfId="33974"/>
    <cellStyle name="SAPBEXaggItem 7 2 9 2 2 3" xfId="33975"/>
    <cellStyle name="SAPBEXaggItem 7 2 9 2 3" xfId="3849"/>
    <cellStyle name="SAPBEXaggItem 7 2 9 2 3 2" xfId="33976"/>
    <cellStyle name="SAPBEXaggItem 7 2 9 2 3 3" xfId="33977"/>
    <cellStyle name="SAPBEXaggItem 7 2 9 2 4" xfId="33978"/>
    <cellStyle name="SAPBEXaggItem 7 2 9 2 5" xfId="33979"/>
    <cellStyle name="SAPBEXaggItem 7 2 9 3" xfId="3850"/>
    <cellStyle name="SAPBEXaggItem 7 2 9 3 2" xfId="33980"/>
    <cellStyle name="SAPBEXaggItem 7 2 9 3 3" xfId="33981"/>
    <cellStyle name="SAPBEXaggItem 7 2 9 4" xfId="3851"/>
    <cellStyle name="SAPBEXaggItem 7 2 9 4 2" xfId="33982"/>
    <cellStyle name="SAPBEXaggItem 7 2 9 4 3" xfId="33983"/>
    <cellStyle name="SAPBEXaggItem 7 2 9 5" xfId="33984"/>
    <cellStyle name="SAPBEXaggItem 7 2 9 6" xfId="33985"/>
    <cellStyle name="SAPBEXaggItem 7 3" xfId="33986"/>
    <cellStyle name="SAPBEXaggItem 7 3 2" xfId="33987"/>
    <cellStyle name="SAPBEXaggItem 7 3 3" xfId="33988"/>
    <cellStyle name="SAPBEXaggItem 7 4" xfId="33989"/>
    <cellStyle name="SAPBEXaggItem 8" xfId="3852"/>
    <cellStyle name="SAPBEXaggItem 8 2" xfId="3853"/>
    <cellStyle name="SAPBEXaggItem 8 2 10" xfId="3854"/>
    <cellStyle name="SAPBEXaggItem 8 2 10 2" xfId="3855"/>
    <cellStyle name="SAPBEXaggItem 8 2 10 2 2" xfId="33990"/>
    <cellStyle name="SAPBEXaggItem 8 2 10 2 3" xfId="33991"/>
    <cellStyle name="SAPBEXaggItem 8 2 10 3" xfId="3856"/>
    <cellStyle name="SAPBEXaggItem 8 2 10 3 2" xfId="33992"/>
    <cellStyle name="SAPBEXaggItem 8 2 10 3 3" xfId="33993"/>
    <cellStyle name="SAPBEXaggItem 8 2 10 4" xfId="33994"/>
    <cellStyle name="SAPBEXaggItem 8 2 10 5" xfId="33995"/>
    <cellStyle name="SAPBEXaggItem 8 2 11" xfId="3857"/>
    <cellStyle name="SAPBEXaggItem 8 2 11 2" xfId="3858"/>
    <cellStyle name="SAPBEXaggItem 8 2 11 2 2" xfId="33996"/>
    <cellStyle name="SAPBEXaggItem 8 2 11 2 3" xfId="33997"/>
    <cellStyle name="SAPBEXaggItem 8 2 11 3" xfId="3859"/>
    <cellStyle name="SAPBEXaggItem 8 2 11 3 2" xfId="33998"/>
    <cellStyle name="SAPBEXaggItem 8 2 11 3 3" xfId="33999"/>
    <cellStyle name="SAPBEXaggItem 8 2 11 4" xfId="34000"/>
    <cellStyle name="SAPBEXaggItem 8 2 11 5" xfId="34001"/>
    <cellStyle name="SAPBEXaggItem 8 2 12" xfId="3860"/>
    <cellStyle name="SAPBEXaggItem 8 2 12 2" xfId="3861"/>
    <cellStyle name="SAPBEXaggItem 8 2 12 2 2" xfId="34002"/>
    <cellStyle name="SAPBEXaggItem 8 2 12 2 3" xfId="34003"/>
    <cellStyle name="SAPBEXaggItem 8 2 12 3" xfId="3862"/>
    <cellStyle name="SAPBEXaggItem 8 2 12 3 2" xfId="34004"/>
    <cellStyle name="SAPBEXaggItem 8 2 12 3 3" xfId="34005"/>
    <cellStyle name="SAPBEXaggItem 8 2 12 4" xfId="34006"/>
    <cellStyle name="SAPBEXaggItem 8 2 12 5" xfId="34007"/>
    <cellStyle name="SAPBEXaggItem 8 2 13" xfId="34008"/>
    <cellStyle name="SAPBEXaggItem 8 2 13 2" xfId="34009"/>
    <cellStyle name="SAPBEXaggItem 8 2 13 3" xfId="34010"/>
    <cellStyle name="SAPBEXaggItem 8 2 14" xfId="34011"/>
    <cellStyle name="SAPBEXaggItem 8 2 2" xfId="3863"/>
    <cellStyle name="SAPBEXaggItem 8 2 2 10" xfId="3864"/>
    <cellStyle name="SAPBEXaggItem 8 2 2 10 2" xfId="3865"/>
    <cellStyle name="SAPBEXaggItem 8 2 2 10 2 2" xfId="34012"/>
    <cellStyle name="SAPBEXaggItem 8 2 2 10 2 3" xfId="34013"/>
    <cellStyle name="SAPBEXaggItem 8 2 2 10 3" xfId="3866"/>
    <cellStyle name="SAPBEXaggItem 8 2 2 10 3 2" xfId="34014"/>
    <cellStyle name="SAPBEXaggItem 8 2 2 10 3 3" xfId="34015"/>
    <cellStyle name="SAPBEXaggItem 8 2 2 10 4" xfId="34016"/>
    <cellStyle name="SAPBEXaggItem 8 2 2 10 5" xfId="34017"/>
    <cellStyle name="SAPBEXaggItem 8 2 2 11" xfId="34018"/>
    <cellStyle name="SAPBEXaggItem 8 2 2 11 2" xfId="34019"/>
    <cellStyle name="SAPBEXaggItem 8 2 2 11 3" xfId="34020"/>
    <cellStyle name="SAPBEXaggItem 8 2 2 12" xfId="34021"/>
    <cellStyle name="SAPBEXaggItem 8 2 2 2" xfId="3867"/>
    <cellStyle name="SAPBEXaggItem 8 2 2 2 2" xfId="3868"/>
    <cellStyle name="SAPBEXaggItem 8 2 2 2 2 2" xfId="3869"/>
    <cellStyle name="SAPBEXaggItem 8 2 2 2 2 2 2" xfId="34022"/>
    <cellStyle name="SAPBEXaggItem 8 2 2 2 2 2 2 2" xfId="34023"/>
    <cellStyle name="SAPBEXaggItem 8 2 2 2 2 2 2 2 2" xfId="34024"/>
    <cellStyle name="SAPBEXaggItem 8 2 2 2 2 2 2 3" xfId="34025"/>
    <cellStyle name="SAPBEXaggItem 8 2 2 2 2 2 3" xfId="34026"/>
    <cellStyle name="SAPBEXaggItem 8 2 2 2 2 2 3 2" xfId="34027"/>
    <cellStyle name="SAPBEXaggItem 8 2 2 2 2 2 3 3" xfId="34028"/>
    <cellStyle name="SAPBEXaggItem 8 2 2 2 2 2 4" xfId="34029"/>
    <cellStyle name="SAPBEXaggItem 8 2 2 2 2 2 4 2" xfId="34030"/>
    <cellStyle name="SAPBEXaggItem 8 2 2 2 2 2 4 3" xfId="34031"/>
    <cellStyle name="SAPBEXaggItem 8 2 2 2 2 2 5" xfId="34032"/>
    <cellStyle name="SAPBEXaggItem 8 2 2 2 2 2 5 2" xfId="34033"/>
    <cellStyle name="SAPBEXaggItem 8 2 2 2 2 2 6" xfId="34034"/>
    <cellStyle name="SAPBEXaggItem 8 2 2 2 2 2 7" xfId="34035"/>
    <cellStyle name="SAPBEXaggItem 8 2 2 2 2 2 8" xfId="34036"/>
    <cellStyle name="SAPBEXaggItem 8 2 2 2 2 2 9" xfId="34037"/>
    <cellStyle name="SAPBEXaggItem 8 2 2 2 2 3" xfId="34038"/>
    <cellStyle name="SAPBEXaggItem 8 2 2 2 2 3 2" xfId="34039"/>
    <cellStyle name="SAPBEXaggItem 8 2 2 2 2 3 2 2" xfId="34040"/>
    <cellStyle name="SAPBEXaggItem 8 2 2 2 2 3 3" xfId="34041"/>
    <cellStyle name="SAPBEXaggItem 8 2 2 2 2 4" xfId="34042"/>
    <cellStyle name="SAPBEXaggItem 8 2 2 2 2 4 2" xfId="34043"/>
    <cellStyle name="SAPBEXaggItem 8 2 2 2 2 4 3" xfId="34044"/>
    <cellStyle name="SAPBEXaggItem 8 2 2 2 2 5" xfId="34045"/>
    <cellStyle name="SAPBEXaggItem 8 2 2 2 2 6" xfId="34046"/>
    <cellStyle name="SAPBEXaggItem 8 2 2 2 3" xfId="3870"/>
    <cellStyle name="SAPBEXaggItem 8 2 2 2 3 2" xfId="34047"/>
    <cellStyle name="SAPBEXaggItem 8 2 2 2 3 2 2" xfId="34048"/>
    <cellStyle name="SAPBEXaggItem 8 2 2 2 3 2 2 2" xfId="34049"/>
    <cellStyle name="SAPBEXaggItem 8 2 2 2 3 2 3" xfId="34050"/>
    <cellStyle name="SAPBEXaggItem 8 2 2 2 3 3" xfId="34051"/>
    <cellStyle name="SAPBEXaggItem 8 2 2 2 3 3 2" xfId="34052"/>
    <cellStyle name="SAPBEXaggItem 8 2 2 2 3 3 3" xfId="34053"/>
    <cellStyle name="SAPBEXaggItem 8 2 2 2 3 4" xfId="34054"/>
    <cellStyle name="SAPBEXaggItem 8 2 2 2 3 4 2" xfId="34055"/>
    <cellStyle name="SAPBEXaggItem 8 2 2 2 3 4 3" xfId="34056"/>
    <cellStyle name="SAPBEXaggItem 8 2 2 2 3 5" xfId="34057"/>
    <cellStyle name="SAPBEXaggItem 8 2 2 2 3 5 2" xfId="34058"/>
    <cellStyle name="SAPBEXaggItem 8 2 2 2 3 5 3" xfId="34059"/>
    <cellStyle name="SAPBEXaggItem 8 2 2 2 3 6" xfId="34060"/>
    <cellStyle name="SAPBEXaggItem 8 2 2 2 3 6 2" xfId="34061"/>
    <cellStyle name="SAPBEXaggItem 8 2 2 2 3 7" xfId="34062"/>
    <cellStyle name="SAPBEXaggItem 8 2 2 2 3 8" xfId="34063"/>
    <cellStyle name="SAPBEXaggItem 8 2 2 2 3 9" xfId="34064"/>
    <cellStyle name="SAPBEXaggItem 8 2 2 2 4" xfId="3871"/>
    <cellStyle name="SAPBEXaggItem 8 2 2 2 4 2" xfId="34065"/>
    <cellStyle name="SAPBEXaggItem 8 2 2 2 4 2 2" xfId="34066"/>
    <cellStyle name="SAPBEXaggItem 8 2 2 2 4 3" xfId="34067"/>
    <cellStyle name="SAPBEXaggItem 8 2 2 2 5" xfId="34068"/>
    <cellStyle name="SAPBEXaggItem 8 2 2 2 5 2" xfId="34069"/>
    <cellStyle name="SAPBEXaggItem 8 2 2 2 5 3" xfId="34070"/>
    <cellStyle name="SAPBEXaggItem 8 2 2 2 6" xfId="34071"/>
    <cellStyle name="SAPBEXaggItem 8 2 2 3" xfId="3872"/>
    <cellStyle name="SAPBEXaggItem 8 2 2 3 2" xfId="3873"/>
    <cellStyle name="SAPBEXaggItem 8 2 2 3 2 2" xfId="34072"/>
    <cellStyle name="SAPBEXaggItem 8 2 2 3 2 2 2" xfId="34073"/>
    <cellStyle name="SAPBEXaggItem 8 2 2 3 2 2 2 2" xfId="34074"/>
    <cellStyle name="SAPBEXaggItem 8 2 2 3 2 2 3" xfId="34075"/>
    <cellStyle name="SAPBEXaggItem 8 2 2 3 2 3" xfId="34076"/>
    <cellStyle name="SAPBEXaggItem 8 2 2 3 2 3 2" xfId="34077"/>
    <cellStyle name="SAPBEXaggItem 8 2 2 3 2 3 2 2" xfId="34078"/>
    <cellStyle name="SAPBEXaggItem 8 2 2 3 2 3 3" xfId="34079"/>
    <cellStyle name="SAPBEXaggItem 8 2 2 3 2 4" xfId="34080"/>
    <cellStyle name="SAPBEXaggItem 8 2 2 3 2 4 2" xfId="34081"/>
    <cellStyle name="SAPBEXaggItem 8 2 2 3 2 4 3" xfId="34082"/>
    <cellStyle name="SAPBEXaggItem 8 2 2 3 2 5" xfId="34083"/>
    <cellStyle name="SAPBEXaggItem 8 2 2 3 2 5 2" xfId="34084"/>
    <cellStyle name="SAPBEXaggItem 8 2 2 3 2 6" xfId="34085"/>
    <cellStyle name="SAPBEXaggItem 8 2 2 3 2 7" xfId="34086"/>
    <cellStyle name="SAPBEXaggItem 8 2 2 3 2 8" xfId="34087"/>
    <cellStyle name="SAPBEXaggItem 8 2 2 3 2 9" xfId="34088"/>
    <cellStyle name="SAPBEXaggItem 8 2 2 3 3" xfId="3874"/>
    <cellStyle name="SAPBEXaggItem 8 2 2 3 3 2" xfId="34089"/>
    <cellStyle name="SAPBEXaggItem 8 2 2 3 3 2 2" xfId="34090"/>
    <cellStyle name="SAPBEXaggItem 8 2 2 3 3 3" xfId="34091"/>
    <cellStyle name="SAPBEXaggItem 8 2 2 3 4" xfId="3875"/>
    <cellStyle name="SAPBEXaggItem 8 2 2 3 4 2" xfId="34092"/>
    <cellStyle name="SAPBEXaggItem 8 2 2 3 4 3" xfId="34093"/>
    <cellStyle name="SAPBEXaggItem 8 2 2 3 5" xfId="34094"/>
    <cellStyle name="SAPBEXaggItem 8 2 2 3 6" xfId="34095"/>
    <cellStyle name="SAPBEXaggItem 8 2 2 4" xfId="3876"/>
    <cellStyle name="SAPBEXaggItem 8 2 2 4 10" xfId="34096"/>
    <cellStyle name="SAPBEXaggItem 8 2 2 4 11" xfId="34097"/>
    <cellStyle name="SAPBEXaggItem 8 2 2 4 2" xfId="3877"/>
    <cellStyle name="SAPBEXaggItem 8 2 2 4 2 10" xfId="34098"/>
    <cellStyle name="SAPBEXaggItem 8 2 2 4 2 2" xfId="3878"/>
    <cellStyle name="SAPBEXaggItem 8 2 2 4 2 2 2" xfId="34099"/>
    <cellStyle name="SAPBEXaggItem 8 2 2 4 2 2 2 2" xfId="34100"/>
    <cellStyle name="SAPBEXaggItem 8 2 2 4 2 2 3" xfId="34101"/>
    <cellStyle name="SAPBEXaggItem 8 2 2 4 2 3" xfId="34102"/>
    <cellStyle name="SAPBEXaggItem 8 2 2 4 2 3 2" xfId="34103"/>
    <cellStyle name="SAPBEXaggItem 8 2 2 4 2 3 2 2" xfId="34104"/>
    <cellStyle name="SAPBEXaggItem 8 2 2 4 2 3 3" xfId="34105"/>
    <cellStyle name="SAPBEXaggItem 8 2 2 4 2 4" xfId="34106"/>
    <cellStyle name="SAPBEXaggItem 8 2 2 4 2 4 2" xfId="34107"/>
    <cellStyle name="SAPBEXaggItem 8 2 2 4 2 4 3" xfId="34108"/>
    <cellStyle name="SAPBEXaggItem 8 2 2 4 2 5" xfId="34109"/>
    <cellStyle name="SAPBEXaggItem 8 2 2 4 2 5 2" xfId="34110"/>
    <cellStyle name="SAPBEXaggItem 8 2 2 4 2 5 3" xfId="34111"/>
    <cellStyle name="SAPBEXaggItem 8 2 2 4 2 6" xfId="34112"/>
    <cellStyle name="SAPBEXaggItem 8 2 2 4 2 6 2" xfId="34113"/>
    <cellStyle name="SAPBEXaggItem 8 2 2 4 2 7" xfId="34114"/>
    <cellStyle name="SAPBEXaggItem 8 2 2 4 2 8" xfId="34115"/>
    <cellStyle name="SAPBEXaggItem 8 2 2 4 2 9" xfId="34116"/>
    <cellStyle name="SAPBEXaggItem 8 2 2 4 3" xfId="3879"/>
    <cellStyle name="SAPBEXaggItem 8 2 2 4 3 2" xfId="34117"/>
    <cellStyle name="SAPBEXaggItem 8 2 2 4 3 2 2" xfId="34118"/>
    <cellStyle name="SAPBEXaggItem 8 2 2 4 3 3" xfId="34119"/>
    <cellStyle name="SAPBEXaggItem 8 2 2 4 4" xfId="34120"/>
    <cellStyle name="SAPBEXaggItem 8 2 2 4 4 2" xfId="34121"/>
    <cellStyle name="SAPBEXaggItem 8 2 2 4 4 2 2" xfId="34122"/>
    <cellStyle name="SAPBEXaggItem 8 2 2 4 4 3" xfId="34123"/>
    <cellStyle name="SAPBEXaggItem 8 2 2 4 5" xfId="34124"/>
    <cellStyle name="SAPBEXaggItem 8 2 2 4 5 2" xfId="34125"/>
    <cellStyle name="SAPBEXaggItem 8 2 2 4 5 3" xfId="34126"/>
    <cellStyle name="SAPBEXaggItem 8 2 2 4 6" xfId="34127"/>
    <cellStyle name="SAPBEXaggItem 8 2 2 4 6 2" xfId="34128"/>
    <cellStyle name="SAPBEXaggItem 8 2 2 4 6 3" xfId="34129"/>
    <cellStyle name="SAPBEXaggItem 8 2 2 4 7" xfId="34130"/>
    <cellStyle name="SAPBEXaggItem 8 2 2 4 7 2" xfId="34131"/>
    <cellStyle name="SAPBEXaggItem 8 2 2 4 8" xfId="34132"/>
    <cellStyle name="SAPBEXaggItem 8 2 2 4 9" xfId="34133"/>
    <cellStyle name="SAPBEXaggItem 8 2 2 5" xfId="3880"/>
    <cellStyle name="SAPBEXaggItem 8 2 2 5 10" xfId="34134"/>
    <cellStyle name="SAPBEXaggItem 8 2 2 5 11" xfId="34135"/>
    <cellStyle name="SAPBEXaggItem 8 2 2 5 2" xfId="3881"/>
    <cellStyle name="SAPBEXaggItem 8 2 2 5 2 10" xfId="34136"/>
    <cellStyle name="SAPBEXaggItem 8 2 2 5 2 2" xfId="3882"/>
    <cellStyle name="SAPBEXaggItem 8 2 2 5 2 2 2" xfId="34137"/>
    <cellStyle name="SAPBEXaggItem 8 2 2 5 2 2 2 2" xfId="34138"/>
    <cellStyle name="SAPBEXaggItem 8 2 2 5 2 2 3" xfId="34139"/>
    <cellStyle name="SAPBEXaggItem 8 2 2 5 2 3" xfId="3883"/>
    <cellStyle name="SAPBEXaggItem 8 2 2 5 2 3 2" xfId="34140"/>
    <cellStyle name="SAPBEXaggItem 8 2 2 5 2 3 2 2" xfId="34141"/>
    <cellStyle name="SAPBEXaggItem 8 2 2 5 2 3 3" xfId="34142"/>
    <cellStyle name="SAPBEXaggItem 8 2 2 5 2 4" xfId="34143"/>
    <cellStyle name="SAPBEXaggItem 8 2 2 5 2 4 2" xfId="34144"/>
    <cellStyle name="SAPBEXaggItem 8 2 2 5 2 4 3" xfId="34145"/>
    <cellStyle name="SAPBEXaggItem 8 2 2 5 2 5" xfId="34146"/>
    <cellStyle name="SAPBEXaggItem 8 2 2 5 2 5 2" xfId="34147"/>
    <cellStyle name="SAPBEXaggItem 8 2 2 5 2 5 3" xfId="34148"/>
    <cellStyle name="SAPBEXaggItem 8 2 2 5 2 6" xfId="34149"/>
    <cellStyle name="SAPBEXaggItem 8 2 2 5 2 6 2" xfId="34150"/>
    <cellStyle name="SAPBEXaggItem 8 2 2 5 2 6 3" xfId="34151"/>
    <cellStyle name="SAPBEXaggItem 8 2 2 5 2 7" xfId="34152"/>
    <cellStyle name="SAPBEXaggItem 8 2 2 5 2 7 2" xfId="34153"/>
    <cellStyle name="SAPBEXaggItem 8 2 2 5 2 8" xfId="34154"/>
    <cellStyle name="SAPBEXaggItem 8 2 2 5 2 9" xfId="34155"/>
    <cellStyle name="SAPBEXaggItem 8 2 2 5 3" xfId="3884"/>
    <cellStyle name="SAPBEXaggItem 8 2 2 5 3 2" xfId="34156"/>
    <cellStyle name="SAPBEXaggItem 8 2 2 5 3 2 2" xfId="34157"/>
    <cellStyle name="SAPBEXaggItem 8 2 2 5 3 3" xfId="34158"/>
    <cellStyle name="SAPBEXaggItem 8 2 2 5 4" xfId="3885"/>
    <cellStyle name="SAPBEXaggItem 8 2 2 5 4 2" xfId="34159"/>
    <cellStyle name="SAPBEXaggItem 8 2 2 5 4 2 2" xfId="34160"/>
    <cellStyle name="SAPBEXaggItem 8 2 2 5 4 3" xfId="34161"/>
    <cellStyle name="SAPBEXaggItem 8 2 2 5 5" xfId="34162"/>
    <cellStyle name="SAPBEXaggItem 8 2 2 5 5 2" xfId="34163"/>
    <cellStyle name="SAPBEXaggItem 8 2 2 5 5 3" xfId="34164"/>
    <cellStyle name="SAPBEXaggItem 8 2 2 5 6" xfId="34165"/>
    <cellStyle name="SAPBEXaggItem 8 2 2 5 6 2" xfId="34166"/>
    <cellStyle name="SAPBEXaggItem 8 2 2 5 6 3" xfId="34167"/>
    <cellStyle name="SAPBEXaggItem 8 2 2 5 7" xfId="34168"/>
    <cellStyle name="SAPBEXaggItem 8 2 2 5 7 2" xfId="34169"/>
    <cellStyle name="SAPBEXaggItem 8 2 2 5 7 3" xfId="34170"/>
    <cellStyle name="SAPBEXaggItem 8 2 2 5 8" xfId="34171"/>
    <cellStyle name="SAPBEXaggItem 8 2 2 5 8 2" xfId="34172"/>
    <cellStyle name="SAPBEXaggItem 8 2 2 5 9" xfId="34173"/>
    <cellStyle name="SAPBEXaggItem 8 2 2 6" xfId="3886"/>
    <cellStyle name="SAPBEXaggItem 8 2 2 6 2" xfId="3887"/>
    <cellStyle name="SAPBEXaggItem 8 2 2 6 2 2" xfId="3888"/>
    <cellStyle name="SAPBEXaggItem 8 2 2 6 2 2 2" xfId="34174"/>
    <cellStyle name="SAPBEXaggItem 8 2 2 6 2 2 3" xfId="34175"/>
    <cellStyle name="SAPBEXaggItem 8 2 2 6 2 3" xfId="3889"/>
    <cellStyle name="SAPBEXaggItem 8 2 2 6 2 3 2" xfId="34176"/>
    <cellStyle name="SAPBEXaggItem 8 2 2 6 2 3 3" xfId="34177"/>
    <cellStyle name="SAPBEXaggItem 8 2 2 6 2 4" xfId="34178"/>
    <cellStyle name="SAPBEXaggItem 8 2 2 6 2 5" xfId="34179"/>
    <cellStyle name="SAPBEXaggItem 8 2 2 6 3" xfId="3890"/>
    <cellStyle name="SAPBEXaggItem 8 2 2 6 3 2" xfId="34180"/>
    <cellStyle name="SAPBEXaggItem 8 2 2 6 3 3" xfId="34181"/>
    <cellStyle name="SAPBEXaggItem 8 2 2 6 4" xfId="3891"/>
    <cellStyle name="SAPBEXaggItem 8 2 2 6 4 2" xfId="34182"/>
    <cellStyle name="SAPBEXaggItem 8 2 2 6 4 3" xfId="34183"/>
    <cellStyle name="SAPBEXaggItem 8 2 2 6 5" xfId="34184"/>
    <cellStyle name="SAPBEXaggItem 8 2 2 6 5 2" xfId="34185"/>
    <cellStyle name="SAPBEXaggItem 8 2 2 6 6" xfId="34186"/>
    <cellStyle name="SAPBEXaggItem 8 2 2 6 7" xfId="34187"/>
    <cellStyle name="SAPBEXaggItem 8 2 2 7" xfId="3892"/>
    <cellStyle name="SAPBEXaggItem 8 2 2 7 2" xfId="3893"/>
    <cellStyle name="SAPBEXaggItem 8 2 2 7 2 2" xfId="3894"/>
    <cellStyle name="SAPBEXaggItem 8 2 2 7 2 2 2" xfId="34188"/>
    <cellStyle name="SAPBEXaggItem 8 2 2 7 2 2 3" xfId="34189"/>
    <cellStyle name="SAPBEXaggItem 8 2 2 7 2 3" xfId="3895"/>
    <cellStyle name="SAPBEXaggItem 8 2 2 7 2 3 2" xfId="34190"/>
    <cellStyle name="SAPBEXaggItem 8 2 2 7 2 3 3" xfId="34191"/>
    <cellStyle name="SAPBEXaggItem 8 2 2 7 2 4" xfId="34192"/>
    <cellStyle name="SAPBEXaggItem 8 2 2 7 2 5" xfId="34193"/>
    <cellStyle name="SAPBEXaggItem 8 2 2 7 3" xfId="3896"/>
    <cellStyle name="SAPBEXaggItem 8 2 2 7 3 2" xfId="34194"/>
    <cellStyle name="SAPBEXaggItem 8 2 2 7 3 3" xfId="34195"/>
    <cellStyle name="SAPBEXaggItem 8 2 2 7 4" xfId="3897"/>
    <cellStyle name="SAPBEXaggItem 8 2 2 7 4 2" xfId="34196"/>
    <cellStyle name="SAPBEXaggItem 8 2 2 7 4 3" xfId="34197"/>
    <cellStyle name="SAPBEXaggItem 8 2 2 7 5" xfId="34198"/>
    <cellStyle name="SAPBEXaggItem 8 2 2 7 6" xfId="34199"/>
    <cellStyle name="SAPBEXaggItem 8 2 2 8" xfId="3898"/>
    <cellStyle name="SAPBEXaggItem 8 2 2 8 2" xfId="3899"/>
    <cellStyle name="SAPBEXaggItem 8 2 2 8 2 2" xfId="34200"/>
    <cellStyle name="SAPBEXaggItem 8 2 2 8 2 3" xfId="34201"/>
    <cellStyle name="SAPBEXaggItem 8 2 2 8 3" xfId="3900"/>
    <cellStyle name="SAPBEXaggItem 8 2 2 8 3 2" xfId="34202"/>
    <cellStyle name="SAPBEXaggItem 8 2 2 8 3 3" xfId="34203"/>
    <cellStyle name="SAPBEXaggItem 8 2 2 8 4" xfId="34204"/>
    <cellStyle name="SAPBEXaggItem 8 2 2 8 5" xfId="34205"/>
    <cellStyle name="SAPBEXaggItem 8 2 2 9" xfId="3901"/>
    <cellStyle name="SAPBEXaggItem 8 2 2 9 2" xfId="3902"/>
    <cellStyle name="SAPBEXaggItem 8 2 2 9 2 2" xfId="34206"/>
    <cellStyle name="SAPBEXaggItem 8 2 2 9 2 3" xfId="34207"/>
    <cellStyle name="SAPBEXaggItem 8 2 2 9 3" xfId="3903"/>
    <cellStyle name="SAPBEXaggItem 8 2 2 9 3 2" xfId="34208"/>
    <cellStyle name="SAPBEXaggItem 8 2 2 9 3 3" xfId="34209"/>
    <cellStyle name="SAPBEXaggItem 8 2 2 9 4" xfId="34210"/>
    <cellStyle name="SAPBEXaggItem 8 2 2 9 5" xfId="34211"/>
    <cellStyle name="SAPBEXaggItem 8 2 3" xfId="3904"/>
    <cellStyle name="SAPBEXaggItem 8 2 3 10" xfId="3905"/>
    <cellStyle name="SAPBEXaggItem 8 2 3 10 2" xfId="3906"/>
    <cellStyle name="SAPBEXaggItem 8 2 3 10 2 2" xfId="34212"/>
    <cellStyle name="SAPBEXaggItem 8 2 3 10 2 3" xfId="34213"/>
    <cellStyle name="SAPBEXaggItem 8 2 3 10 3" xfId="3907"/>
    <cellStyle name="SAPBEXaggItem 8 2 3 10 3 2" xfId="34214"/>
    <cellStyle name="SAPBEXaggItem 8 2 3 10 3 3" xfId="34215"/>
    <cellStyle name="SAPBEXaggItem 8 2 3 10 4" xfId="34216"/>
    <cellStyle name="SAPBEXaggItem 8 2 3 10 5" xfId="34217"/>
    <cellStyle name="SAPBEXaggItem 8 2 3 11" xfId="34218"/>
    <cellStyle name="SAPBEXaggItem 8 2 3 11 2" xfId="34219"/>
    <cellStyle name="SAPBEXaggItem 8 2 3 11 3" xfId="34220"/>
    <cellStyle name="SAPBEXaggItem 8 2 3 12" xfId="34221"/>
    <cellStyle name="SAPBEXaggItem 8 2 3 2" xfId="3908"/>
    <cellStyle name="SAPBEXaggItem 8 2 3 2 2" xfId="3909"/>
    <cellStyle name="SAPBEXaggItem 8 2 3 2 2 2" xfId="3910"/>
    <cellStyle name="SAPBEXaggItem 8 2 3 2 2 2 2" xfId="34222"/>
    <cellStyle name="SAPBEXaggItem 8 2 3 2 2 2 2 2" xfId="34223"/>
    <cellStyle name="SAPBEXaggItem 8 2 3 2 2 2 2 2 2" xfId="34224"/>
    <cellStyle name="SAPBEXaggItem 8 2 3 2 2 2 2 3" xfId="34225"/>
    <cellStyle name="SAPBEXaggItem 8 2 3 2 2 2 3" xfId="34226"/>
    <cellStyle name="SAPBEXaggItem 8 2 3 2 2 2 3 2" xfId="34227"/>
    <cellStyle name="SAPBEXaggItem 8 2 3 2 2 2 3 3" xfId="34228"/>
    <cellStyle name="SAPBEXaggItem 8 2 3 2 2 2 4" xfId="34229"/>
    <cellStyle name="SAPBEXaggItem 8 2 3 2 2 2 4 2" xfId="34230"/>
    <cellStyle name="SAPBEXaggItem 8 2 3 2 2 2 4 3" xfId="34231"/>
    <cellStyle name="SAPBEXaggItem 8 2 3 2 2 2 5" xfId="34232"/>
    <cellStyle name="SAPBEXaggItem 8 2 3 2 2 2 5 2" xfId="34233"/>
    <cellStyle name="SAPBEXaggItem 8 2 3 2 2 2 6" xfId="34234"/>
    <cellStyle name="SAPBEXaggItem 8 2 3 2 2 2 7" xfId="34235"/>
    <cellStyle name="SAPBEXaggItem 8 2 3 2 2 2 8" xfId="34236"/>
    <cellStyle name="SAPBEXaggItem 8 2 3 2 2 2 9" xfId="34237"/>
    <cellStyle name="SAPBEXaggItem 8 2 3 2 2 3" xfId="34238"/>
    <cellStyle name="SAPBEXaggItem 8 2 3 2 2 3 2" xfId="34239"/>
    <cellStyle name="SAPBEXaggItem 8 2 3 2 2 3 2 2" xfId="34240"/>
    <cellStyle name="SAPBEXaggItem 8 2 3 2 2 3 3" xfId="34241"/>
    <cellStyle name="SAPBEXaggItem 8 2 3 2 2 4" xfId="34242"/>
    <cellStyle name="SAPBEXaggItem 8 2 3 2 2 4 2" xfId="34243"/>
    <cellStyle name="SAPBEXaggItem 8 2 3 2 2 4 3" xfId="34244"/>
    <cellStyle name="SAPBEXaggItem 8 2 3 2 2 5" xfId="34245"/>
    <cellStyle name="SAPBEXaggItem 8 2 3 2 2 6" xfId="34246"/>
    <cellStyle name="SAPBEXaggItem 8 2 3 2 3" xfId="3911"/>
    <cellStyle name="SAPBEXaggItem 8 2 3 2 3 2" xfId="34247"/>
    <cellStyle name="SAPBEXaggItem 8 2 3 2 3 2 2" xfId="34248"/>
    <cellStyle name="SAPBEXaggItem 8 2 3 2 3 2 2 2" xfId="34249"/>
    <cellStyle name="SAPBEXaggItem 8 2 3 2 3 2 3" xfId="34250"/>
    <cellStyle name="SAPBEXaggItem 8 2 3 2 3 3" xfId="34251"/>
    <cellStyle name="SAPBEXaggItem 8 2 3 2 3 3 2" xfId="34252"/>
    <cellStyle name="SAPBEXaggItem 8 2 3 2 3 3 3" xfId="34253"/>
    <cellStyle name="SAPBEXaggItem 8 2 3 2 3 4" xfId="34254"/>
    <cellStyle name="SAPBEXaggItem 8 2 3 2 3 4 2" xfId="34255"/>
    <cellStyle name="SAPBEXaggItem 8 2 3 2 3 4 3" xfId="34256"/>
    <cellStyle name="SAPBEXaggItem 8 2 3 2 3 5" xfId="34257"/>
    <cellStyle name="SAPBEXaggItem 8 2 3 2 3 5 2" xfId="34258"/>
    <cellStyle name="SAPBEXaggItem 8 2 3 2 3 5 3" xfId="34259"/>
    <cellStyle name="SAPBEXaggItem 8 2 3 2 3 6" xfId="34260"/>
    <cellStyle name="SAPBEXaggItem 8 2 3 2 3 6 2" xfId="34261"/>
    <cellStyle name="SAPBEXaggItem 8 2 3 2 3 7" xfId="34262"/>
    <cellStyle name="SAPBEXaggItem 8 2 3 2 3 8" xfId="34263"/>
    <cellStyle name="SAPBEXaggItem 8 2 3 2 3 9" xfId="34264"/>
    <cellStyle name="SAPBEXaggItem 8 2 3 2 4" xfId="3912"/>
    <cellStyle name="SAPBEXaggItem 8 2 3 2 4 2" xfId="34265"/>
    <cellStyle name="SAPBEXaggItem 8 2 3 2 4 2 2" xfId="34266"/>
    <cellStyle name="SAPBEXaggItem 8 2 3 2 4 3" xfId="34267"/>
    <cellStyle name="SAPBEXaggItem 8 2 3 2 5" xfId="34268"/>
    <cellStyle name="SAPBEXaggItem 8 2 3 2 5 2" xfId="34269"/>
    <cellStyle name="SAPBEXaggItem 8 2 3 2 5 3" xfId="34270"/>
    <cellStyle name="SAPBEXaggItem 8 2 3 2 6" xfId="34271"/>
    <cellStyle name="SAPBEXaggItem 8 2 3 3" xfId="3913"/>
    <cellStyle name="SAPBEXaggItem 8 2 3 3 2" xfId="3914"/>
    <cellStyle name="SAPBEXaggItem 8 2 3 3 2 2" xfId="34272"/>
    <cellStyle name="SAPBEXaggItem 8 2 3 3 2 2 2" xfId="34273"/>
    <cellStyle name="SAPBEXaggItem 8 2 3 3 2 2 2 2" xfId="34274"/>
    <cellStyle name="SAPBEXaggItem 8 2 3 3 2 2 3" xfId="34275"/>
    <cellStyle name="SAPBEXaggItem 8 2 3 3 2 3" xfId="34276"/>
    <cellStyle name="SAPBEXaggItem 8 2 3 3 2 3 2" xfId="34277"/>
    <cellStyle name="SAPBEXaggItem 8 2 3 3 2 3 2 2" xfId="34278"/>
    <cellStyle name="SAPBEXaggItem 8 2 3 3 2 3 3" xfId="34279"/>
    <cellStyle name="SAPBEXaggItem 8 2 3 3 2 4" xfId="34280"/>
    <cellStyle name="SAPBEXaggItem 8 2 3 3 2 4 2" xfId="34281"/>
    <cellStyle name="SAPBEXaggItem 8 2 3 3 2 4 3" xfId="34282"/>
    <cellStyle name="SAPBEXaggItem 8 2 3 3 2 5" xfId="34283"/>
    <cellStyle name="SAPBEXaggItem 8 2 3 3 2 5 2" xfId="34284"/>
    <cellStyle name="SAPBEXaggItem 8 2 3 3 2 6" xfId="34285"/>
    <cellStyle name="SAPBEXaggItem 8 2 3 3 2 7" xfId="34286"/>
    <cellStyle name="SAPBEXaggItem 8 2 3 3 2 8" xfId="34287"/>
    <cellStyle name="SAPBEXaggItem 8 2 3 3 2 9" xfId="34288"/>
    <cellStyle name="SAPBEXaggItem 8 2 3 3 3" xfId="3915"/>
    <cellStyle name="SAPBEXaggItem 8 2 3 3 3 2" xfId="34289"/>
    <cellStyle name="SAPBEXaggItem 8 2 3 3 3 2 2" xfId="34290"/>
    <cellStyle name="SAPBEXaggItem 8 2 3 3 3 3" xfId="34291"/>
    <cellStyle name="SAPBEXaggItem 8 2 3 3 4" xfId="3916"/>
    <cellStyle name="SAPBEXaggItem 8 2 3 3 4 2" xfId="34292"/>
    <cellStyle name="SAPBEXaggItem 8 2 3 3 4 3" xfId="34293"/>
    <cellStyle name="SAPBEXaggItem 8 2 3 3 5" xfId="34294"/>
    <cellStyle name="SAPBEXaggItem 8 2 3 3 6" xfId="34295"/>
    <cellStyle name="SAPBEXaggItem 8 2 3 4" xfId="3917"/>
    <cellStyle name="SAPBEXaggItem 8 2 3 4 10" xfId="34296"/>
    <cellStyle name="SAPBEXaggItem 8 2 3 4 11" xfId="34297"/>
    <cellStyle name="SAPBEXaggItem 8 2 3 4 2" xfId="3918"/>
    <cellStyle name="SAPBEXaggItem 8 2 3 4 2 10" xfId="34298"/>
    <cellStyle name="SAPBEXaggItem 8 2 3 4 2 2" xfId="3919"/>
    <cellStyle name="SAPBEXaggItem 8 2 3 4 2 2 2" xfId="34299"/>
    <cellStyle name="SAPBEXaggItem 8 2 3 4 2 2 2 2" xfId="34300"/>
    <cellStyle name="SAPBEXaggItem 8 2 3 4 2 2 3" xfId="34301"/>
    <cellStyle name="SAPBEXaggItem 8 2 3 4 2 3" xfId="34302"/>
    <cellStyle name="SAPBEXaggItem 8 2 3 4 2 3 2" xfId="34303"/>
    <cellStyle name="SAPBEXaggItem 8 2 3 4 2 3 2 2" xfId="34304"/>
    <cellStyle name="SAPBEXaggItem 8 2 3 4 2 3 3" xfId="34305"/>
    <cellStyle name="SAPBEXaggItem 8 2 3 4 2 4" xfId="34306"/>
    <cellStyle name="SAPBEXaggItem 8 2 3 4 2 4 2" xfId="34307"/>
    <cellStyle name="SAPBEXaggItem 8 2 3 4 2 4 3" xfId="34308"/>
    <cellStyle name="SAPBEXaggItem 8 2 3 4 2 5" xfId="34309"/>
    <cellStyle name="SAPBEXaggItem 8 2 3 4 2 5 2" xfId="34310"/>
    <cellStyle name="SAPBEXaggItem 8 2 3 4 2 5 3" xfId="34311"/>
    <cellStyle name="SAPBEXaggItem 8 2 3 4 2 6" xfId="34312"/>
    <cellStyle name="SAPBEXaggItem 8 2 3 4 2 6 2" xfId="34313"/>
    <cellStyle name="SAPBEXaggItem 8 2 3 4 2 7" xfId="34314"/>
    <cellStyle name="SAPBEXaggItem 8 2 3 4 2 8" xfId="34315"/>
    <cellStyle name="SAPBEXaggItem 8 2 3 4 2 9" xfId="34316"/>
    <cellStyle name="SAPBEXaggItem 8 2 3 4 3" xfId="3920"/>
    <cellStyle name="SAPBEXaggItem 8 2 3 4 3 2" xfId="34317"/>
    <cellStyle name="SAPBEXaggItem 8 2 3 4 3 2 2" xfId="34318"/>
    <cellStyle name="SAPBEXaggItem 8 2 3 4 3 3" xfId="34319"/>
    <cellStyle name="SAPBEXaggItem 8 2 3 4 4" xfId="34320"/>
    <cellStyle name="SAPBEXaggItem 8 2 3 4 4 2" xfId="34321"/>
    <cellStyle name="SAPBEXaggItem 8 2 3 4 4 2 2" xfId="34322"/>
    <cellStyle name="SAPBEXaggItem 8 2 3 4 4 3" xfId="34323"/>
    <cellStyle name="SAPBEXaggItem 8 2 3 4 5" xfId="34324"/>
    <cellStyle name="SAPBEXaggItem 8 2 3 4 5 2" xfId="34325"/>
    <cellStyle name="SAPBEXaggItem 8 2 3 4 5 3" xfId="34326"/>
    <cellStyle name="SAPBEXaggItem 8 2 3 4 6" xfId="34327"/>
    <cellStyle name="SAPBEXaggItem 8 2 3 4 6 2" xfId="34328"/>
    <cellStyle name="SAPBEXaggItem 8 2 3 4 6 3" xfId="34329"/>
    <cellStyle name="SAPBEXaggItem 8 2 3 4 7" xfId="34330"/>
    <cellStyle name="SAPBEXaggItem 8 2 3 4 7 2" xfId="34331"/>
    <cellStyle name="SAPBEXaggItem 8 2 3 4 8" xfId="34332"/>
    <cellStyle name="SAPBEXaggItem 8 2 3 4 9" xfId="34333"/>
    <cellStyle name="SAPBEXaggItem 8 2 3 5" xfId="3921"/>
    <cellStyle name="SAPBEXaggItem 8 2 3 5 10" xfId="34334"/>
    <cellStyle name="SAPBEXaggItem 8 2 3 5 11" xfId="34335"/>
    <cellStyle name="SAPBEXaggItem 8 2 3 5 2" xfId="3922"/>
    <cellStyle name="SAPBEXaggItem 8 2 3 5 2 10" xfId="34336"/>
    <cellStyle name="SAPBEXaggItem 8 2 3 5 2 2" xfId="3923"/>
    <cellStyle name="SAPBEXaggItem 8 2 3 5 2 2 2" xfId="34337"/>
    <cellStyle name="SAPBEXaggItem 8 2 3 5 2 2 2 2" xfId="34338"/>
    <cellStyle name="SAPBEXaggItem 8 2 3 5 2 2 3" xfId="34339"/>
    <cellStyle name="SAPBEXaggItem 8 2 3 5 2 3" xfId="3924"/>
    <cellStyle name="SAPBEXaggItem 8 2 3 5 2 3 2" xfId="34340"/>
    <cellStyle name="SAPBEXaggItem 8 2 3 5 2 3 2 2" xfId="34341"/>
    <cellStyle name="SAPBEXaggItem 8 2 3 5 2 3 3" xfId="34342"/>
    <cellStyle name="SAPBEXaggItem 8 2 3 5 2 4" xfId="34343"/>
    <cellStyle name="SAPBEXaggItem 8 2 3 5 2 4 2" xfId="34344"/>
    <cellStyle name="SAPBEXaggItem 8 2 3 5 2 4 3" xfId="34345"/>
    <cellStyle name="SAPBEXaggItem 8 2 3 5 2 5" xfId="34346"/>
    <cellStyle name="SAPBEXaggItem 8 2 3 5 2 5 2" xfId="34347"/>
    <cellStyle name="SAPBEXaggItem 8 2 3 5 2 5 3" xfId="34348"/>
    <cellStyle name="SAPBEXaggItem 8 2 3 5 2 6" xfId="34349"/>
    <cellStyle name="SAPBEXaggItem 8 2 3 5 2 6 2" xfId="34350"/>
    <cellStyle name="SAPBEXaggItem 8 2 3 5 2 6 3" xfId="34351"/>
    <cellStyle name="SAPBEXaggItem 8 2 3 5 2 7" xfId="34352"/>
    <cellStyle name="SAPBEXaggItem 8 2 3 5 2 7 2" xfId="34353"/>
    <cellStyle name="SAPBEXaggItem 8 2 3 5 2 8" xfId="34354"/>
    <cellStyle name="SAPBEXaggItem 8 2 3 5 2 9" xfId="34355"/>
    <cellStyle name="SAPBEXaggItem 8 2 3 5 3" xfId="3925"/>
    <cellStyle name="SAPBEXaggItem 8 2 3 5 3 2" xfId="34356"/>
    <cellStyle name="SAPBEXaggItem 8 2 3 5 3 2 2" xfId="34357"/>
    <cellStyle name="SAPBEXaggItem 8 2 3 5 3 3" xfId="34358"/>
    <cellStyle name="SAPBEXaggItem 8 2 3 5 4" xfId="3926"/>
    <cellStyle name="SAPBEXaggItem 8 2 3 5 4 2" xfId="34359"/>
    <cellStyle name="SAPBEXaggItem 8 2 3 5 4 2 2" xfId="34360"/>
    <cellStyle name="SAPBEXaggItem 8 2 3 5 4 3" xfId="34361"/>
    <cellStyle name="SAPBEXaggItem 8 2 3 5 5" xfId="34362"/>
    <cellStyle name="SAPBEXaggItem 8 2 3 5 5 2" xfId="34363"/>
    <cellStyle name="SAPBEXaggItem 8 2 3 5 5 3" xfId="34364"/>
    <cellStyle name="SAPBEXaggItem 8 2 3 5 6" xfId="34365"/>
    <cellStyle name="SAPBEXaggItem 8 2 3 5 6 2" xfId="34366"/>
    <cellStyle name="SAPBEXaggItem 8 2 3 5 6 3" xfId="34367"/>
    <cellStyle name="SAPBEXaggItem 8 2 3 5 7" xfId="34368"/>
    <cellStyle name="SAPBEXaggItem 8 2 3 5 7 2" xfId="34369"/>
    <cellStyle name="SAPBEXaggItem 8 2 3 5 7 3" xfId="34370"/>
    <cellStyle name="SAPBEXaggItem 8 2 3 5 8" xfId="34371"/>
    <cellStyle name="SAPBEXaggItem 8 2 3 5 8 2" xfId="34372"/>
    <cellStyle name="SAPBEXaggItem 8 2 3 5 9" xfId="34373"/>
    <cellStyle name="SAPBEXaggItem 8 2 3 6" xfId="3927"/>
    <cellStyle name="SAPBEXaggItem 8 2 3 6 2" xfId="3928"/>
    <cellStyle name="SAPBEXaggItem 8 2 3 6 2 2" xfId="3929"/>
    <cellStyle name="SAPBEXaggItem 8 2 3 6 2 2 2" xfId="34374"/>
    <cellStyle name="SAPBEXaggItem 8 2 3 6 2 2 3" xfId="34375"/>
    <cellStyle name="SAPBEXaggItem 8 2 3 6 2 3" xfId="3930"/>
    <cellStyle name="SAPBEXaggItem 8 2 3 6 2 3 2" xfId="34376"/>
    <cellStyle name="SAPBEXaggItem 8 2 3 6 2 3 3" xfId="34377"/>
    <cellStyle name="SAPBEXaggItem 8 2 3 6 2 4" xfId="34378"/>
    <cellStyle name="SAPBEXaggItem 8 2 3 6 2 5" xfId="34379"/>
    <cellStyle name="SAPBEXaggItem 8 2 3 6 3" xfId="3931"/>
    <cellStyle name="SAPBEXaggItem 8 2 3 6 3 2" xfId="34380"/>
    <cellStyle name="SAPBEXaggItem 8 2 3 6 3 3" xfId="34381"/>
    <cellStyle name="SAPBEXaggItem 8 2 3 6 4" xfId="3932"/>
    <cellStyle name="SAPBEXaggItem 8 2 3 6 4 2" xfId="34382"/>
    <cellStyle name="SAPBEXaggItem 8 2 3 6 4 3" xfId="34383"/>
    <cellStyle name="SAPBEXaggItem 8 2 3 6 5" xfId="34384"/>
    <cellStyle name="SAPBEXaggItem 8 2 3 6 5 2" xfId="34385"/>
    <cellStyle name="SAPBEXaggItem 8 2 3 6 6" xfId="34386"/>
    <cellStyle name="SAPBEXaggItem 8 2 3 6 7" xfId="34387"/>
    <cellStyle name="SAPBEXaggItem 8 2 3 7" xfId="3933"/>
    <cellStyle name="SAPBEXaggItem 8 2 3 7 2" xfId="3934"/>
    <cellStyle name="SAPBEXaggItem 8 2 3 7 2 2" xfId="3935"/>
    <cellStyle name="SAPBEXaggItem 8 2 3 7 2 2 2" xfId="34388"/>
    <cellStyle name="SAPBEXaggItem 8 2 3 7 2 2 3" xfId="34389"/>
    <cellStyle name="SAPBEXaggItem 8 2 3 7 2 3" xfId="3936"/>
    <cellStyle name="SAPBEXaggItem 8 2 3 7 2 3 2" xfId="34390"/>
    <cellStyle name="SAPBEXaggItem 8 2 3 7 2 3 3" xfId="34391"/>
    <cellStyle name="SAPBEXaggItem 8 2 3 7 2 4" xfId="34392"/>
    <cellStyle name="SAPBEXaggItem 8 2 3 7 2 5" xfId="34393"/>
    <cellStyle name="SAPBEXaggItem 8 2 3 7 3" xfId="3937"/>
    <cellStyle name="SAPBEXaggItem 8 2 3 7 3 2" xfId="34394"/>
    <cellStyle name="SAPBEXaggItem 8 2 3 7 3 3" xfId="34395"/>
    <cellStyle name="SAPBEXaggItem 8 2 3 7 4" xfId="3938"/>
    <cellStyle name="SAPBEXaggItem 8 2 3 7 4 2" xfId="34396"/>
    <cellStyle name="SAPBEXaggItem 8 2 3 7 4 3" xfId="34397"/>
    <cellStyle name="SAPBEXaggItem 8 2 3 7 5" xfId="34398"/>
    <cellStyle name="SAPBEXaggItem 8 2 3 7 6" xfId="34399"/>
    <cellStyle name="SAPBEXaggItem 8 2 3 8" xfId="3939"/>
    <cellStyle name="SAPBEXaggItem 8 2 3 8 2" xfId="3940"/>
    <cellStyle name="SAPBEXaggItem 8 2 3 8 2 2" xfId="34400"/>
    <cellStyle name="SAPBEXaggItem 8 2 3 8 2 3" xfId="34401"/>
    <cellStyle name="SAPBEXaggItem 8 2 3 8 3" xfId="3941"/>
    <cellStyle name="SAPBEXaggItem 8 2 3 8 3 2" xfId="34402"/>
    <cellStyle name="SAPBEXaggItem 8 2 3 8 3 3" xfId="34403"/>
    <cellStyle name="SAPBEXaggItem 8 2 3 8 4" xfId="34404"/>
    <cellStyle name="SAPBEXaggItem 8 2 3 8 5" xfId="34405"/>
    <cellStyle name="SAPBEXaggItem 8 2 3 9" xfId="3942"/>
    <cellStyle name="SAPBEXaggItem 8 2 3 9 2" xfId="3943"/>
    <cellStyle name="SAPBEXaggItem 8 2 3 9 2 2" xfId="34406"/>
    <cellStyle name="SAPBEXaggItem 8 2 3 9 2 3" xfId="34407"/>
    <cellStyle name="SAPBEXaggItem 8 2 3 9 3" xfId="3944"/>
    <cellStyle name="SAPBEXaggItem 8 2 3 9 3 2" xfId="34408"/>
    <cellStyle name="SAPBEXaggItem 8 2 3 9 3 3" xfId="34409"/>
    <cellStyle name="SAPBEXaggItem 8 2 3 9 4" xfId="34410"/>
    <cellStyle name="SAPBEXaggItem 8 2 3 9 5" xfId="34411"/>
    <cellStyle name="SAPBEXaggItem 8 2 4" xfId="3945"/>
    <cellStyle name="SAPBEXaggItem 8 2 4 2" xfId="3946"/>
    <cellStyle name="SAPBEXaggItem 8 2 4 2 2" xfId="3947"/>
    <cellStyle name="SAPBEXaggItem 8 2 4 2 2 2" xfId="34412"/>
    <cellStyle name="SAPBEXaggItem 8 2 4 2 2 2 2" xfId="34413"/>
    <cellStyle name="SAPBEXaggItem 8 2 4 2 2 2 2 2" xfId="34414"/>
    <cellStyle name="SAPBEXaggItem 8 2 4 2 2 2 3" xfId="34415"/>
    <cellStyle name="SAPBEXaggItem 8 2 4 2 2 3" xfId="34416"/>
    <cellStyle name="SAPBEXaggItem 8 2 4 2 2 3 2" xfId="34417"/>
    <cellStyle name="SAPBEXaggItem 8 2 4 2 2 3 3" xfId="34418"/>
    <cellStyle name="SAPBEXaggItem 8 2 4 2 2 4" xfId="34419"/>
    <cellStyle name="SAPBEXaggItem 8 2 4 2 2 4 2" xfId="34420"/>
    <cellStyle name="SAPBEXaggItem 8 2 4 2 2 4 3" xfId="34421"/>
    <cellStyle name="SAPBEXaggItem 8 2 4 2 2 5" xfId="34422"/>
    <cellStyle name="SAPBEXaggItem 8 2 4 2 2 5 2" xfId="34423"/>
    <cellStyle name="SAPBEXaggItem 8 2 4 2 2 6" xfId="34424"/>
    <cellStyle name="SAPBEXaggItem 8 2 4 2 2 7" xfId="34425"/>
    <cellStyle name="SAPBEXaggItem 8 2 4 2 2 8" xfId="34426"/>
    <cellStyle name="SAPBEXaggItem 8 2 4 2 2 9" xfId="34427"/>
    <cellStyle name="SAPBEXaggItem 8 2 4 2 3" xfId="34428"/>
    <cellStyle name="SAPBEXaggItem 8 2 4 2 3 2" xfId="34429"/>
    <cellStyle name="SAPBEXaggItem 8 2 4 2 3 2 2" xfId="34430"/>
    <cellStyle name="SAPBEXaggItem 8 2 4 2 3 3" xfId="34431"/>
    <cellStyle name="SAPBEXaggItem 8 2 4 2 4" xfId="34432"/>
    <cellStyle name="SAPBEXaggItem 8 2 4 2 4 2" xfId="34433"/>
    <cellStyle name="SAPBEXaggItem 8 2 4 2 4 3" xfId="34434"/>
    <cellStyle name="SAPBEXaggItem 8 2 4 2 5" xfId="34435"/>
    <cellStyle name="SAPBEXaggItem 8 2 4 2 6" xfId="34436"/>
    <cellStyle name="SAPBEXaggItem 8 2 4 3" xfId="3948"/>
    <cellStyle name="SAPBEXaggItem 8 2 4 3 2" xfId="34437"/>
    <cellStyle name="SAPBEXaggItem 8 2 4 3 2 2" xfId="34438"/>
    <cellStyle name="SAPBEXaggItem 8 2 4 3 2 2 2" xfId="34439"/>
    <cellStyle name="SAPBEXaggItem 8 2 4 3 2 3" xfId="34440"/>
    <cellStyle name="SAPBEXaggItem 8 2 4 3 3" xfId="34441"/>
    <cellStyle name="SAPBEXaggItem 8 2 4 3 3 2" xfId="34442"/>
    <cellStyle name="SAPBEXaggItem 8 2 4 3 3 3" xfId="34443"/>
    <cellStyle name="SAPBEXaggItem 8 2 4 3 4" xfId="34444"/>
    <cellStyle name="SAPBEXaggItem 8 2 4 3 4 2" xfId="34445"/>
    <cellStyle name="SAPBEXaggItem 8 2 4 3 4 3" xfId="34446"/>
    <cellStyle name="SAPBEXaggItem 8 2 4 3 5" xfId="34447"/>
    <cellStyle name="SAPBEXaggItem 8 2 4 3 5 2" xfId="34448"/>
    <cellStyle name="SAPBEXaggItem 8 2 4 3 5 3" xfId="34449"/>
    <cellStyle name="SAPBEXaggItem 8 2 4 3 6" xfId="34450"/>
    <cellStyle name="SAPBEXaggItem 8 2 4 3 6 2" xfId="34451"/>
    <cellStyle name="SAPBEXaggItem 8 2 4 3 7" xfId="34452"/>
    <cellStyle name="SAPBEXaggItem 8 2 4 3 8" xfId="34453"/>
    <cellStyle name="SAPBEXaggItem 8 2 4 3 9" xfId="34454"/>
    <cellStyle name="SAPBEXaggItem 8 2 4 4" xfId="3949"/>
    <cellStyle name="SAPBEXaggItem 8 2 4 4 2" xfId="34455"/>
    <cellStyle name="SAPBEXaggItem 8 2 4 4 2 2" xfId="34456"/>
    <cellStyle name="SAPBEXaggItem 8 2 4 4 3" xfId="34457"/>
    <cellStyle name="SAPBEXaggItem 8 2 4 5" xfId="34458"/>
    <cellStyle name="SAPBEXaggItem 8 2 4 5 2" xfId="34459"/>
    <cellStyle name="SAPBEXaggItem 8 2 4 5 3" xfId="34460"/>
    <cellStyle name="SAPBEXaggItem 8 2 4 6" xfId="34461"/>
    <cellStyle name="SAPBEXaggItem 8 2 5" xfId="3950"/>
    <cellStyle name="SAPBEXaggItem 8 2 5 2" xfId="3951"/>
    <cellStyle name="SAPBEXaggItem 8 2 5 2 2" xfId="34462"/>
    <cellStyle name="SAPBEXaggItem 8 2 5 2 2 2" xfId="34463"/>
    <cellStyle name="SAPBEXaggItem 8 2 5 2 2 2 2" xfId="34464"/>
    <cellStyle name="SAPBEXaggItem 8 2 5 2 2 3" xfId="34465"/>
    <cellStyle name="SAPBEXaggItem 8 2 5 2 3" xfId="34466"/>
    <cellStyle name="SAPBEXaggItem 8 2 5 2 3 2" xfId="34467"/>
    <cellStyle name="SAPBEXaggItem 8 2 5 2 3 2 2" xfId="34468"/>
    <cellStyle name="SAPBEXaggItem 8 2 5 2 3 3" xfId="34469"/>
    <cellStyle name="SAPBEXaggItem 8 2 5 2 4" xfId="34470"/>
    <cellStyle name="SAPBEXaggItem 8 2 5 2 4 2" xfId="34471"/>
    <cellStyle name="SAPBEXaggItem 8 2 5 2 4 3" xfId="34472"/>
    <cellStyle name="SAPBEXaggItem 8 2 5 2 5" xfId="34473"/>
    <cellStyle name="SAPBEXaggItem 8 2 5 2 5 2" xfId="34474"/>
    <cellStyle name="SAPBEXaggItem 8 2 5 2 6" xfId="34475"/>
    <cellStyle name="SAPBEXaggItem 8 2 5 2 7" xfId="34476"/>
    <cellStyle name="SAPBEXaggItem 8 2 5 2 8" xfId="34477"/>
    <cellStyle name="SAPBEXaggItem 8 2 5 2 9" xfId="34478"/>
    <cellStyle name="SAPBEXaggItem 8 2 5 3" xfId="3952"/>
    <cellStyle name="SAPBEXaggItem 8 2 5 3 2" xfId="34479"/>
    <cellStyle name="SAPBEXaggItem 8 2 5 3 2 2" xfId="34480"/>
    <cellStyle name="SAPBEXaggItem 8 2 5 3 3" xfId="34481"/>
    <cellStyle name="SAPBEXaggItem 8 2 5 4" xfId="3953"/>
    <cellStyle name="SAPBEXaggItem 8 2 5 4 2" xfId="34482"/>
    <cellStyle name="SAPBEXaggItem 8 2 5 4 3" xfId="34483"/>
    <cellStyle name="SAPBEXaggItem 8 2 5 5" xfId="34484"/>
    <cellStyle name="SAPBEXaggItem 8 2 5 6" xfId="34485"/>
    <cellStyle name="SAPBEXaggItem 8 2 6" xfId="3954"/>
    <cellStyle name="SAPBEXaggItem 8 2 6 10" xfId="34486"/>
    <cellStyle name="SAPBEXaggItem 8 2 6 11" xfId="34487"/>
    <cellStyle name="SAPBEXaggItem 8 2 6 2" xfId="3955"/>
    <cellStyle name="SAPBEXaggItem 8 2 6 2 10" xfId="34488"/>
    <cellStyle name="SAPBEXaggItem 8 2 6 2 2" xfId="3956"/>
    <cellStyle name="SAPBEXaggItem 8 2 6 2 2 2" xfId="34489"/>
    <cellStyle name="SAPBEXaggItem 8 2 6 2 2 2 2" xfId="34490"/>
    <cellStyle name="SAPBEXaggItem 8 2 6 2 2 3" xfId="34491"/>
    <cellStyle name="SAPBEXaggItem 8 2 6 2 3" xfId="34492"/>
    <cellStyle name="SAPBEXaggItem 8 2 6 2 3 2" xfId="34493"/>
    <cellStyle name="SAPBEXaggItem 8 2 6 2 3 2 2" xfId="34494"/>
    <cellStyle name="SAPBEXaggItem 8 2 6 2 3 3" xfId="34495"/>
    <cellStyle name="SAPBEXaggItem 8 2 6 2 4" xfId="34496"/>
    <cellStyle name="SAPBEXaggItem 8 2 6 2 4 2" xfId="34497"/>
    <cellStyle name="SAPBEXaggItem 8 2 6 2 4 3" xfId="34498"/>
    <cellStyle name="SAPBEXaggItem 8 2 6 2 5" xfId="34499"/>
    <cellStyle name="SAPBEXaggItem 8 2 6 2 5 2" xfId="34500"/>
    <cellStyle name="SAPBEXaggItem 8 2 6 2 5 3" xfId="34501"/>
    <cellStyle name="SAPBEXaggItem 8 2 6 2 6" xfId="34502"/>
    <cellStyle name="SAPBEXaggItem 8 2 6 2 6 2" xfId="34503"/>
    <cellStyle name="SAPBEXaggItem 8 2 6 2 7" xfId="34504"/>
    <cellStyle name="SAPBEXaggItem 8 2 6 2 8" xfId="34505"/>
    <cellStyle name="SAPBEXaggItem 8 2 6 2 9" xfId="34506"/>
    <cellStyle name="SAPBEXaggItem 8 2 6 3" xfId="3957"/>
    <cellStyle name="SAPBEXaggItem 8 2 6 3 2" xfId="34507"/>
    <cellStyle name="SAPBEXaggItem 8 2 6 3 2 2" xfId="34508"/>
    <cellStyle name="SAPBEXaggItem 8 2 6 3 3" xfId="34509"/>
    <cellStyle name="SAPBEXaggItem 8 2 6 4" xfId="34510"/>
    <cellStyle name="SAPBEXaggItem 8 2 6 4 2" xfId="34511"/>
    <cellStyle name="SAPBEXaggItem 8 2 6 4 2 2" xfId="34512"/>
    <cellStyle name="SAPBEXaggItem 8 2 6 4 3" xfId="34513"/>
    <cellStyle name="SAPBEXaggItem 8 2 6 5" xfId="34514"/>
    <cellStyle name="SAPBEXaggItem 8 2 6 5 2" xfId="34515"/>
    <cellStyle name="SAPBEXaggItem 8 2 6 5 3" xfId="34516"/>
    <cellStyle name="SAPBEXaggItem 8 2 6 6" xfId="34517"/>
    <cellStyle name="SAPBEXaggItem 8 2 6 6 2" xfId="34518"/>
    <cellStyle name="SAPBEXaggItem 8 2 6 6 3" xfId="34519"/>
    <cellStyle name="SAPBEXaggItem 8 2 6 7" xfId="34520"/>
    <cellStyle name="SAPBEXaggItem 8 2 6 7 2" xfId="34521"/>
    <cellStyle name="SAPBEXaggItem 8 2 6 8" xfId="34522"/>
    <cellStyle name="SAPBEXaggItem 8 2 6 9" xfId="34523"/>
    <cellStyle name="SAPBEXaggItem 8 2 7" xfId="3958"/>
    <cellStyle name="SAPBEXaggItem 8 2 7 10" xfId="34524"/>
    <cellStyle name="SAPBEXaggItem 8 2 7 11" xfId="34525"/>
    <cellStyle name="SAPBEXaggItem 8 2 7 2" xfId="3959"/>
    <cellStyle name="SAPBEXaggItem 8 2 7 2 10" xfId="34526"/>
    <cellStyle name="SAPBEXaggItem 8 2 7 2 2" xfId="3960"/>
    <cellStyle name="SAPBEXaggItem 8 2 7 2 2 2" xfId="34527"/>
    <cellStyle name="SAPBEXaggItem 8 2 7 2 2 2 2" xfId="34528"/>
    <cellStyle name="SAPBEXaggItem 8 2 7 2 2 3" xfId="34529"/>
    <cellStyle name="SAPBEXaggItem 8 2 7 2 3" xfId="3961"/>
    <cellStyle name="SAPBEXaggItem 8 2 7 2 3 2" xfId="34530"/>
    <cellStyle name="SAPBEXaggItem 8 2 7 2 3 2 2" xfId="34531"/>
    <cellStyle name="SAPBEXaggItem 8 2 7 2 3 3" xfId="34532"/>
    <cellStyle name="SAPBEXaggItem 8 2 7 2 4" xfId="34533"/>
    <cellStyle name="SAPBEXaggItem 8 2 7 2 4 2" xfId="34534"/>
    <cellStyle name="SAPBEXaggItem 8 2 7 2 4 3" xfId="34535"/>
    <cellStyle name="SAPBEXaggItem 8 2 7 2 5" xfId="34536"/>
    <cellStyle name="SAPBEXaggItem 8 2 7 2 5 2" xfId="34537"/>
    <cellStyle name="SAPBEXaggItem 8 2 7 2 5 3" xfId="34538"/>
    <cellStyle name="SAPBEXaggItem 8 2 7 2 6" xfId="34539"/>
    <cellStyle name="SAPBEXaggItem 8 2 7 2 6 2" xfId="34540"/>
    <cellStyle name="SAPBEXaggItem 8 2 7 2 6 3" xfId="34541"/>
    <cellStyle name="SAPBEXaggItem 8 2 7 2 7" xfId="34542"/>
    <cellStyle name="SAPBEXaggItem 8 2 7 2 7 2" xfId="34543"/>
    <cellStyle name="SAPBEXaggItem 8 2 7 2 8" xfId="34544"/>
    <cellStyle name="SAPBEXaggItem 8 2 7 2 9" xfId="34545"/>
    <cellStyle name="SAPBEXaggItem 8 2 7 3" xfId="3962"/>
    <cellStyle name="SAPBEXaggItem 8 2 7 3 2" xfId="34546"/>
    <cellStyle name="SAPBEXaggItem 8 2 7 3 2 2" xfId="34547"/>
    <cellStyle name="SAPBEXaggItem 8 2 7 3 3" xfId="34548"/>
    <cellStyle name="SAPBEXaggItem 8 2 7 4" xfId="3963"/>
    <cellStyle name="SAPBEXaggItem 8 2 7 4 2" xfId="34549"/>
    <cellStyle name="SAPBEXaggItem 8 2 7 4 2 2" xfId="34550"/>
    <cellStyle name="SAPBEXaggItem 8 2 7 4 3" xfId="34551"/>
    <cellStyle name="SAPBEXaggItem 8 2 7 5" xfId="34552"/>
    <cellStyle name="SAPBEXaggItem 8 2 7 5 2" xfId="34553"/>
    <cellStyle name="SAPBEXaggItem 8 2 7 5 3" xfId="34554"/>
    <cellStyle name="SAPBEXaggItem 8 2 7 6" xfId="34555"/>
    <cellStyle name="SAPBEXaggItem 8 2 7 6 2" xfId="34556"/>
    <cellStyle name="SAPBEXaggItem 8 2 7 6 3" xfId="34557"/>
    <cellStyle name="SAPBEXaggItem 8 2 7 7" xfId="34558"/>
    <cellStyle name="SAPBEXaggItem 8 2 7 7 2" xfId="34559"/>
    <cellStyle name="SAPBEXaggItem 8 2 7 7 3" xfId="34560"/>
    <cellStyle name="SAPBEXaggItem 8 2 7 8" xfId="34561"/>
    <cellStyle name="SAPBEXaggItem 8 2 7 8 2" xfId="34562"/>
    <cellStyle name="SAPBEXaggItem 8 2 7 9" xfId="34563"/>
    <cellStyle name="SAPBEXaggItem 8 2 8" xfId="3964"/>
    <cellStyle name="SAPBEXaggItem 8 2 8 2" xfId="3965"/>
    <cellStyle name="SAPBEXaggItem 8 2 8 2 2" xfId="3966"/>
    <cellStyle name="SAPBEXaggItem 8 2 8 2 2 2" xfId="34564"/>
    <cellStyle name="SAPBEXaggItem 8 2 8 2 2 3" xfId="34565"/>
    <cellStyle name="SAPBEXaggItem 8 2 8 2 3" xfId="3967"/>
    <cellStyle name="SAPBEXaggItem 8 2 8 2 3 2" xfId="34566"/>
    <cellStyle name="SAPBEXaggItem 8 2 8 2 3 3" xfId="34567"/>
    <cellStyle name="SAPBEXaggItem 8 2 8 2 4" xfId="34568"/>
    <cellStyle name="SAPBEXaggItem 8 2 8 2 5" xfId="34569"/>
    <cellStyle name="SAPBEXaggItem 8 2 8 3" xfId="3968"/>
    <cellStyle name="SAPBEXaggItem 8 2 8 3 2" xfId="34570"/>
    <cellStyle name="SAPBEXaggItem 8 2 8 3 3" xfId="34571"/>
    <cellStyle name="SAPBEXaggItem 8 2 8 4" xfId="3969"/>
    <cellStyle name="SAPBEXaggItem 8 2 8 4 2" xfId="34572"/>
    <cellStyle name="SAPBEXaggItem 8 2 8 4 3" xfId="34573"/>
    <cellStyle name="SAPBEXaggItem 8 2 8 5" xfId="34574"/>
    <cellStyle name="SAPBEXaggItem 8 2 8 5 2" xfId="34575"/>
    <cellStyle name="SAPBEXaggItem 8 2 8 6" xfId="34576"/>
    <cellStyle name="SAPBEXaggItem 8 2 8 7" xfId="34577"/>
    <cellStyle name="SAPBEXaggItem 8 2 9" xfId="3970"/>
    <cellStyle name="SAPBEXaggItem 8 2 9 2" xfId="3971"/>
    <cellStyle name="SAPBEXaggItem 8 2 9 2 2" xfId="3972"/>
    <cellStyle name="SAPBEXaggItem 8 2 9 2 2 2" xfId="34578"/>
    <cellStyle name="SAPBEXaggItem 8 2 9 2 2 3" xfId="34579"/>
    <cellStyle name="SAPBEXaggItem 8 2 9 2 3" xfId="3973"/>
    <cellStyle name="SAPBEXaggItem 8 2 9 2 3 2" xfId="34580"/>
    <cellStyle name="SAPBEXaggItem 8 2 9 2 3 3" xfId="34581"/>
    <cellStyle name="SAPBEXaggItem 8 2 9 2 4" xfId="34582"/>
    <cellStyle name="SAPBEXaggItem 8 2 9 2 5" xfId="34583"/>
    <cellStyle name="SAPBEXaggItem 8 2 9 3" xfId="3974"/>
    <cellStyle name="SAPBEXaggItem 8 2 9 3 2" xfId="34584"/>
    <cellStyle name="SAPBEXaggItem 8 2 9 3 3" xfId="34585"/>
    <cellStyle name="SAPBEXaggItem 8 2 9 4" xfId="3975"/>
    <cellStyle name="SAPBEXaggItem 8 2 9 4 2" xfId="34586"/>
    <cellStyle name="SAPBEXaggItem 8 2 9 4 3" xfId="34587"/>
    <cellStyle name="SAPBEXaggItem 8 2 9 5" xfId="34588"/>
    <cellStyle name="SAPBEXaggItem 8 2 9 6" xfId="34589"/>
    <cellStyle name="SAPBEXaggItem 8 3" xfId="34590"/>
    <cellStyle name="SAPBEXaggItem 8 3 2" xfId="34591"/>
    <cellStyle name="SAPBEXaggItem 8 3 3" xfId="34592"/>
    <cellStyle name="SAPBEXaggItem 8 4" xfId="34593"/>
    <cellStyle name="SAPBEXaggItem 9" xfId="3976"/>
    <cellStyle name="SAPBEXaggItem 9 2" xfId="3977"/>
    <cellStyle name="SAPBEXaggItem 9 2 10" xfId="3978"/>
    <cellStyle name="SAPBEXaggItem 9 2 10 2" xfId="3979"/>
    <cellStyle name="SAPBEXaggItem 9 2 10 2 2" xfId="34594"/>
    <cellStyle name="SAPBEXaggItem 9 2 10 2 3" xfId="34595"/>
    <cellStyle name="SAPBEXaggItem 9 2 10 3" xfId="3980"/>
    <cellStyle name="SAPBEXaggItem 9 2 10 3 2" xfId="34596"/>
    <cellStyle name="SAPBEXaggItem 9 2 10 3 3" xfId="34597"/>
    <cellStyle name="SAPBEXaggItem 9 2 10 4" xfId="34598"/>
    <cellStyle name="SAPBEXaggItem 9 2 10 5" xfId="34599"/>
    <cellStyle name="SAPBEXaggItem 9 2 11" xfId="3981"/>
    <cellStyle name="SAPBEXaggItem 9 2 11 2" xfId="3982"/>
    <cellStyle name="SAPBEXaggItem 9 2 11 2 2" xfId="34600"/>
    <cellStyle name="SAPBEXaggItem 9 2 11 2 3" xfId="34601"/>
    <cellStyle name="SAPBEXaggItem 9 2 11 3" xfId="3983"/>
    <cellStyle name="SAPBEXaggItem 9 2 11 3 2" xfId="34602"/>
    <cellStyle name="SAPBEXaggItem 9 2 11 3 3" xfId="34603"/>
    <cellStyle name="SAPBEXaggItem 9 2 11 4" xfId="34604"/>
    <cellStyle name="SAPBEXaggItem 9 2 11 5" xfId="34605"/>
    <cellStyle name="SAPBEXaggItem 9 2 12" xfId="3984"/>
    <cellStyle name="SAPBEXaggItem 9 2 12 2" xfId="3985"/>
    <cellStyle name="SAPBEXaggItem 9 2 12 2 2" xfId="34606"/>
    <cellStyle name="SAPBEXaggItem 9 2 12 2 3" xfId="34607"/>
    <cellStyle name="SAPBEXaggItem 9 2 12 3" xfId="3986"/>
    <cellStyle name="SAPBEXaggItem 9 2 12 3 2" xfId="34608"/>
    <cellStyle name="SAPBEXaggItem 9 2 12 3 3" xfId="34609"/>
    <cellStyle name="SAPBEXaggItem 9 2 12 4" xfId="34610"/>
    <cellStyle name="SAPBEXaggItem 9 2 12 5" xfId="34611"/>
    <cellStyle name="SAPBEXaggItem 9 2 13" xfId="34612"/>
    <cellStyle name="SAPBEXaggItem 9 2 13 2" xfId="34613"/>
    <cellStyle name="SAPBEXaggItem 9 2 13 3" xfId="34614"/>
    <cellStyle name="SAPBEXaggItem 9 2 14" xfId="34615"/>
    <cellStyle name="SAPBEXaggItem 9 2 2" xfId="3987"/>
    <cellStyle name="SAPBEXaggItem 9 2 2 10" xfId="3988"/>
    <cellStyle name="SAPBEXaggItem 9 2 2 10 2" xfId="3989"/>
    <cellStyle name="SAPBEXaggItem 9 2 2 10 2 2" xfId="34616"/>
    <cellStyle name="SAPBEXaggItem 9 2 2 10 2 3" xfId="34617"/>
    <cellStyle name="SAPBEXaggItem 9 2 2 10 3" xfId="3990"/>
    <cellStyle name="SAPBEXaggItem 9 2 2 10 3 2" xfId="34618"/>
    <cellStyle name="SAPBEXaggItem 9 2 2 10 3 3" xfId="34619"/>
    <cellStyle name="SAPBEXaggItem 9 2 2 10 4" xfId="34620"/>
    <cellStyle name="SAPBEXaggItem 9 2 2 10 5" xfId="34621"/>
    <cellStyle name="SAPBEXaggItem 9 2 2 11" xfId="34622"/>
    <cellStyle name="SAPBEXaggItem 9 2 2 11 2" xfId="34623"/>
    <cellStyle name="SAPBEXaggItem 9 2 2 11 3" xfId="34624"/>
    <cellStyle name="SAPBEXaggItem 9 2 2 12" xfId="34625"/>
    <cellStyle name="SAPBEXaggItem 9 2 2 2" xfId="3991"/>
    <cellStyle name="SAPBEXaggItem 9 2 2 2 2" xfId="3992"/>
    <cellStyle name="SAPBEXaggItem 9 2 2 2 2 2" xfId="3993"/>
    <cellStyle name="SAPBEXaggItem 9 2 2 2 2 2 2" xfId="34626"/>
    <cellStyle name="SAPBEXaggItem 9 2 2 2 2 2 2 2" xfId="34627"/>
    <cellStyle name="SAPBEXaggItem 9 2 2 2 2 2 2 2 2" xfId="34628"/>
    <cellStyle name="SAPBEXaggItem 9 2 2 2 2 2 2 3" xfId="34629"/>
    <cellStyle name="SAPBEXaggItem 9 2 2 2 2 2 3" xfId="34630"/>
    <cellStyle name="SAPBEXaggItem 9 2 2 2 2 2 3 2" xfId="34631"/>
    <cellStyle name="SAPBEXaggItem 9 2 2 2 2 2 3 3" xfId="34632"/>
    <cellStyle name="SAPBEXaggItem 9 2 2 2 2 2 4" xfId="34633"/>
    <cellStyle name="SAPBEXaggItem 9 2 2 2 2 2 4 2" xfId="34634"/>
    <cellStyle name="SAPBEXaggItem 9 2 2 2 2 2 4 3" xfId="34635"/>
    <cellStyle name="SAPBEXaggItem 9 2 2 2 2 2 5" xfId="34636"/>
    <cellStyle name="SAPBEXaggItem 9 2 2 2 2 2 5 2" xfId="34637"/>
    <cellStyle name="SAPBEXaggItem 9 2 2 2 2 2 6" xfId="34638"/>
    <cellStyle name="SAPBEXaggItem 9 2 2 2 2 2 7" xfId="34639"/>
    <cellStyle name="SAPBEXaggItem 9 2 2 2 2 2 8" xfId="34640"/>
    <cellStyle name="SAPBEXaggItem 9 2 2 2 2 2 9" xfId="34641"/>
    <cellStyle name="SAPBEXaggItem 9 2 2 2 2 3" xfId="34642"/>
    <cellStyle name="SAPBEXaggItem 9 2 2 2 2 3 2" xfId="34643"/>
    <cellStyle name="SAPBEXaggItem 9 2 2 2 2 3 2 2" xfId="34644"/>
    <cellStyle name="SAPBEXaggItem 9 2 2 2 2 3 3" xfId="34645"/>
    <cellStyle name="SAPBEXaggItem 9 2 2 2 2 4" xfId="34646"/>
    <cellStyle name="SAPBEXaggItem 9 2 2 2 2 4 2" xfId="34647"/>
    <cellStyle name="SAPBEXaggItem 9 2 2 2 2 4 3" xfId="34648"/>
    <cellStyle name="SAPBEXaggItem 9 2 2 2 2 5" xfId="34649"/>
    <cellStyle name="SAPBEXaggItem 9 2 2 2 2 6" xfId="34650"/>
    <cellStyle name="SAPBEXaggItem 9 2 2 2 3" xfId="3994"/>
    <cellStyle name="SAPBEXaggItem 9 2 2 2 3 2" xfId="34651"/>
    <cellStyle name="SAPBEXaggItem 9 2 2 2 3 2 2" xfId="34652"/>
    <cellStyle name="SAPBEXaggItem 9 2 2 2 3 2 2 2" xfId="34653"/>
    <cellStyle name="SAPBEXaggItem 9 2 2 2 3 2 3" xfId="34654"/>
    <cellStyle name="SAPBEXaggItem 9 2 2 2 3 3" xfId="34655"/>
    <cellStyle name="SAPBEXaggItem 9 2 2 2 3 3 2" xfId="34656"/>
    <cellStyle name="SAPBEXaggItem 9 2 2 2 3 3 3" xfId="34657"/>
    <cellStyle name="SAPBEXaggItem 9 2 2 2 3 4" xfId="34658"/>
    <cellStyle name="SAPBEXaggItem 9 2 2 2 3 4 2" xfId="34659"/>
    <cellStyle name="SAPBEXaggItem 9 2 2 2 3 4 3" xfId="34660"/>
    <cellStyle name="SAPBEXaggItem 9 2 2 2 3 5" xfId="34661"/>
    <cellStyle name="SAPBEXaggItem 9 2 2 2 3 5 2" xfId="34662"/>
    <cellStyle name="SAPBEXaggItem 9 2 2 2 3 5 3" xfId="34663"/>
    <cellStyle name="SAPBEXaggItem 9 2 2 2 3 6" xfId="34664"/>
    <cellStyle name="SAPBEXaggItem 9 2 2 2 3 6 2" xfId="34665"/>
    <cellStyle name="SAPBEXaggItem 9 2 2 2 3 7" xfId="34666"/>
    <cellStyle name="SAPBEXaggItem 9 2 2 2 3 8" xfId="34667"/>
    <cellStyle name="SAPBEXaggItem 9 2 2 2 3 9" xfId="34668"/>
    <cellStyle name="SAPBEXaggItem 9 2 2 2 4" xfId="3995"/>
    <cellStyle name="SAPBEXaggItem 9 2 2 2 4 2" xfId="34669"/>
    <cellStyle name="SAPBEXaggItem 9 2 2 2 4 2 2" xfId="34670"/>
    <cellStyle name="SAPBEXaggItem 9 2 2 2 4 3" xfId="34671"/>
    <cellStyle name="SAPBEXaggItem 9 2 2 2 5" xfId="34672"/>
    <cellStyle name="SAPBEXaggItem 9 2 2 2 5 2" xfId="34673"/>
    <cellStyle name="SAPBEXaggItem 9 2 2 2 5 3" xfId="34674"/>
    <cellStyle name="SAPBEXaggItem 9 2 2 2 6" xfId="34675"/>
    <cellStyle name="SAPBEXaggItem 9 2 2 3" xfId="3996"/>
    <cellStyle name="SAPBEXaggItem 9 2 2 3 2" xfId="3997"/>
    <cellStyle name="SAPBEXaggItem 9 2 2 3 2 2" xfId="34676"/>
    <cellStyle name="SAPBEXaggItem 9 2 2 3 2 2 2" xfId="34677"/>
    <cellStyle name="SAPBEXaggItem 9 2 2 3 2 2 2 2" xfId="34678"/>
    <cellStyle name="SAPBEXaggItem 9 2 2 3 2 2 3" xfId="34679"/>
    <cellStyle name="SAPBEXaggItem 9 2 2 3 2 3" xfId="34680"/>
    <cellStyle name="SAPBEXaggItem 9 2 2 3 2 3 2" xfId="34681"/>
    <cellStyle name="SAPBEXaggItem 9 2 2 3 2 3 2 2" xfId="34682"/>
    <cellStyle name="SAPBEXaggItem 9 2 2 3 2 3 3" xfId="34683"/>
    <cellStyle name="SAPBEXaggItem 9 2 2 3 2 4" xfId="34684"/>
    <cellStyle name="SAPBEXaggItem 9 2 2 3 2 4 2" xfId="34685"/>
    <cellStyle name="SAPBEXaggItem 9 2 2 3 2 4 3" xfId="34686"/>
    <cellStyle name="SAPBEXaggItem 9 2 2 3 2 5" xfId="34687"/>
    <cellStyle name="SAPBEXaggItem 9 2 2 3 2 5 2" xfId="34688"/>
    <cellStyle name="SAPBEXaggItem 9 2 2 3 2 6" xfId="34689"/>
    <cellStyle name="SAPBEXaggItem 9 2 2 3 2 7" xfId="34690"/>
    <cellStyle name="SAPBEXaggItem 9 2 2 3 2 8" xfId="34691"/>
    <cellStyle name="SAPBEXaggItem 9 2 2 3 2 9" xfId="34692"/>
    <cellStyle name="SAPBEXaggItem 9 2 2 3 3" xfId="3998"/>
    <cellStyle name="SAPBEXaggItem 9 2 2 3 3 2" xfId="34693"/>
    <cellStyle name="SAPBEXaggItem 9 2 2 3 3 2 2" xfId="34694"/>
    <cellStyle name="SAPBEXaggItem 9 2 2 3 3 3" xfId="34695"/>
    <cellStyle name="SAPBEXaggItem 9 2 2 3 4" xfId="3999"/>
    <cellStyle name="SAPBEXaggItem 9 2 2 3 4 2" xfId="34696"/>
    <cellStyle name="SAPBEXaggItem 9 2 2 3 4 3" xfId="34697"/>
    <cellStyle name="SAPBEXaggItem 9 2 2 3 5" xfId="34698"/>
    <cellStyle name="SAPBEXaggItem 9 2 2 3 6" xfId="34699"/>
    <cellStyle name="SAPBEXaggItem 9 2 2 4" xfId="4000"/>
    <cellStyle name="SAPBEXaggItem 9 2 2 4 10" xfId="34700"/>
    <cellStyle name="SAPBEXaggItem 9 2 2 4 11" xfId="34701"/>
    <cellStyle name="SAPBEXaggItem 9 2 2 4 2" xfId="4001"/>
    <cellStyle name="SAPBEXaggItem 9 2 2 4 2 10" xfId="34702"/>
    <cellStyle name="SAPBEXaggItem 9 2 2 4 2 2" xfId="4002"/>
    <cellStyle name="SAPBEXaggItem 9 2 2 4 2 2 2" xfId="34703"/>
    <cellStyle name="SAPBEXaggItem 9 2 2 4 2 2 2 2" xfId="34704"/>
    <cellStyle name="SAPBEXaggItem 9 2 2 4 2 2 3" xfId="34705"/>
    <cellStyle name="SAPBEXaggItem 9 2 2 4 2 3" xfId="34706"/>
    <cellStyle name="SAPBEXaggItem 9 2 2 4 2 3 2" xfId="34707"/>
    <cellStyle name="SAPBEXaggItem 9 2 2 4 2 3 2 2" xfId="34708"/>
    <cellStyle name="SAPBEXaggItem 9 2 2 4 2 3 3" xfId="34709"/>
    <cellStyle name="SAPBEXaggItem 9 2 2 4 2 4" xfId="34710"/>
    <cellStyle name="SAPBEXaggItem 9 2 2 4 2 4 2" xfId="34711"/>
    <cellStyle name="SAPBEXaggItem 9 2 2 4 2 4 3" xfId="34712"/>
    <cellStyle name="SAPBEXaggItem 9 2 2 4 2 5" xfId="34713"/>
    <cellStyle name="SAPBEXaggItem 9 2 2 4 2 5 2" xfId="34714"/>
    <cellStyle name="SAPBEXaggItem 9 2 2 4 2 5 3" xfId="34715"/>
    <cellStyle name="SAPBEXaggItem 9 2 2 4 2 6" xfId="34716"/>
    <cellStyle name="SAPBEXaggItem 9 2 2 4 2 6 2" xfId="34717"/>
    <cellStyle name="SAPBEXaggItem 9 2 2 4 2 7" xfId="34718"/>
    <cellStyle name="SAPBEXaggItem 9 2 2 4 2 8" xfId="34719"/>
    <cellStyle name="SAPBEXaggItem 9 2 2 4 2 9" xfId="34720"/>
    <cellStyle name="SAPBEXaggItem 9 2 2 4 3" xfId="4003"/>
    <cellStyle name="SAPBEXaggItem 9 2 2 4 3 2" xfId="34721"/>
    <cellStyle name="SAPBEXaggItem 9 2 2 4 3 2 2" xfId="34722"/>
    <cellStyle name="SAPBEXaggItem 9 2 2 4 3 3" xfId="34723"/>
    <cellStyle name="SAPBEXaggItem 9 2 2 4 4" xfId="34724"/>
    <cellStyle name="SAPBEXaggItem 9 2 2 4 4 2" xfId="34725"/>
    <cellStyle name="SAPBEXaggItem 9 2 2 4 4 2 2" xfId="34726"/>
    <cellStyle name="SAPBEXaggItem 9 2 2 4 4 3" xfId="34727"/>
    <cellStyle name="SAPBEXaggItem 9 2 2 4 5" xfId="34728"/>
    <cellStyle name="SAPBEXaggItem 9 2 2 4 5 2" xfId="34729"/>
    <cellStyle name="SAPBEXaggItem 9 2 2 4 5 3" xfId="34730"/>
    <cellStyle name="SAPBEXaggItem 9 2 2 4 6" xfId="34731"/>
    <cellStyle name="SAPBEXaggItem 9 2 2 4 6 2" xfId="34732"/>
    <cellStyle name="SAPBEXaggItem 9 2 2 4 6 3" xfId="34733"/>
    <cellStyle name="SAPBEXaggItem 9 2 2 4 7" xfId="34734"/>
    <cellStyle name="SAPBEXaggItem 9 2 2 4 7 2" xfId="34735"/>
    <cellStyle name="SAPBEXaggItem 9 2 2 4 8" xfId="34736"/>
    <cellStyle name="SAPBEXaggItem 9 2 2 4 9" xfId="34737"/>
    <cellStyle name="SAPBEXaggItem 9 2 2 5" xfId="4004"/>
    <cellStyle name="SAPBEXaggItem 9 2 2 5 10" xfId="34738"/>
    <cellStyle name="SAPBEXaggItem 9 2 2 5 11" xfId="34739"/>
    <cellStyle name="SAPBEXaggItem 9 2 2 5 2" xfId="4005"/>
    <cellStyle name="SAPBEXaggItem 9 2 2 5 2 10" xfId="34740"/>
    <cellStyle name="SAPBEXaggItem 9 2 2 5 2 2" xfId="4006"/>
    <cellStyle name="SAPBEXaggItem 9 2 2 5 2 2 2" xfId="34741"/>
    <cellStyle name="SAPBEXaggItem 9 2 2 5 2 2 2 2" xfId="34742"/>
    <cellStyle name="SAPBEXaggItem 9 2 2 5 2 2 3" xfId="34743"/>
    <cellStyle name="SAPBEXaggItem 9 2 2 5 2 3" xfId="4007"/>
    <cellStyle name="SAPBEXaggItem 9 2 2 5 2 3 2" xfId="34744"/>
    <cellStyle name="SAPBEXaggItem 9 2 2 5 2 3 2 2" xfId="34745"/>
    <cellStyle name="SAPBEXaggItem 9 2 2 5 2 3 3" xfId="34746"/>
    <cellStyle name="SAPBEXaggItem 9 2 2 5 2 4" xfId="34747"/>
    <cellStyle name="SAPBEXaggItem 9 2 2 5 2 4 2" xfId="34748"/>
    <cellStyle name="SAPBEXaggItem 9 2 2 5 2 4 3" xfId="34749"/>
    <cellStyle name="SAPBEXaggItem 9 2 2 5 2 5" xfId="34750"/>
    <cellStyle name="SAPBEXaggItem 9 2 2 5 2 5 2" xfId="34751"/>
    <cellStyle name="SAPBEXaggItem 9 2 2 5 2 5 3" xfId="34752"/>
    <cellStyle name="SAPBEXaggItem 9 2 2 5 2 6" xfId="34753"/>
    <cellStyle name="SAPBEXaggItem 9 2 2 5 2 6 2" xfId="34754"/>
    <cellStyle name="SAPBEXaggItem 9 2 2 5 2 6 3" xfId="34755"/>
    <cellStyle name="SAPBEXaggItem 9 2 2 5 2 7" xfId="34756"/>
    <cellStyle name="SAPBEXaggItem 9 2 2 5 2 7 2" xfId="34757"/>
    <cellStyle name="SAPBEXaggItem 9 2 2 5 2 8" xfId="34758"/>
    <cellStyle name="SAPBEXaggItem 9 2 2 5 2 9" xfId="34759"/>
    <cellStyle name="SAPBEXaggItem 9 2 2 5 3" xfId="4008"/>
    <cellStyle name="SAPBEXaggItem 9 2 2 5 3 2" xfId="34760"/>
    <cellStyle name="SAPBEXaggItem 9 2 2 5 3 2 2" xfId="34761"/>
    <cellStyle name="SAPBEXaggItem 9 2 2 5 3 3" xfId="34762"/>
    <cellStyle name="SAPBEXaggItem 9 2 2 5 4" xfId="4009"/>
    <cellStyle name="SAPBEXaggItem 9 2 2 5 4 2" xfId="34763"/>
    <cellStyle name="SAPBEXaggItem 9 2 2 5 4 2 2" xfId="34764"/>
    <cellStyle name="SAPBEXaggItem 9 2 2 5 4 3" xfId="34765"/>
    <cellStyle name="SAPBEXaggItem 9 2 2 5 5" xfId="34766"/>
    <cellStyle name="SAPBEXaggItem 9 2 2 5 5 2" xfId="34767"/>
    <cellStyle name="SAPBEXaggItem 9 2 2 5 5 3" xfId="34768"/>
    <cellStyle name="SAPBEXaggItem 9 2 2 5 6" xfId="34769"/>
    <cellStyle name="SAPBEXaggItem 9 2 2 5 6 2" xfId="34770"/>
    <cellStyle name="SAPBEXaggItem 9 2 2 5 6 3" xfId="34771"/>
    <cellStyle name="SAPBEXaggItem 9 2 2 5 7" xfId="34772"/>
    <cellStyle name="SAPBEXaggItem 9 2 2 5 7 2" xfId="34773"/>
    <cellStyle name="SAPBEXaggItem 9 2 2 5 7 3" xfId="34774"/>
    <cellStyle name="SAPBEXaggItem 9 2 2 5 8" xfId="34775"/>
    <cellStyle name="SAPBEXaggItem 9 2 2 5 8 2" xfId="34776"/>
    <cellStyle name="SAPBEXaggItem 9 2 2 5 9" xfId="34777"/>
    <cellStyle name="SAPBEXaggItem 9 2 2 6" xfId="4010"/>
    <cellStyle name="SAPBEXaggItem 9 2 2 6 2" xfId="4011"/>
    <cellStyle name="SAPBEXaggItem 9 2 2 6 2 2" xfId="4012"/>
    <cellStyle name="SAPBEXaggItem 9 2 2 6 2 2 2" xfId="34778"/>
    <cellStyle name="SAPBEXaggItem 9 2 2 6 2 2 3" xfId="34779"/>
    <cellStyle name="SAPBEXaggItem 9 2 2 6 2 3" xfId="4013"/>
    <cellStyle name="SAPBEXaggItem 9 2 2 6 2 3 2" xfId="34780"/>
    <cellStyle name="SAPBEXaggItem 9 2 2 6 2 3 3" xfId="34781"/>
    <cellStyle name="SAPBEXaggItem 9 2 2 6 2 4" xfId="34782"/>
    <cellStyle name="SAPBEXaggItem 9 2 2 6 2 5" xfId="34783"/>
    <cellStyle name="SAPBEXaggItem 9 2 2 6 3" xfId="4014"/>
    <cellStyle name="SAPBEXaggItem 9 2 2 6 3 2" xfId="34784"/>
    <cellStyle name="SAPBEXaggItem 9 2 2 6 3 3" xfId="34785"/>
    <cellStyle name="SAPBEXaggItem 9 2 2 6 4" xfId="4015"/>
    <cellStyle name="SAPBEXaggItem 9 2 2 6 4 2" xfId="34786"/>
    <cellStyle name="SAPBEXaggItem 9 2 2 6 4 3" xfId="34787"/>
    <cellStyle name="SAPBEXaggItem 9 2 2 6 5" xfId="34788"/>
    <cellStyle name="SAPBEXaggItem 9 2 2 6 5 2" xfId="34789"/>
    <cellStyle name="SAPBEXaggItem 9 2 2 6 6" xfId="34790"/>
    <cellStyle name="SAPBEXaggItem 9 2 2 6 7" xfId="34791"/>
    <cellStyle name="SAPBEXaggItem 9 2 2 7" xfId="4016"/>
    <cellStyle name="SAPBEXaggItem 9 2 2 7 2" xfId="4017"/>
    <cellStyle name="SAPBEXaggItem 9 2 2 7 2 2" xfId="4018"/>
    <cellStyle name="SAPBEXaggItem 9 2 2 7 2 2 2" xfId="34792"/>
    <cellStyle name="SAPBEXaggItem 9 2 2 7 2 2 3" xfId="34793"/>
    <cellStyle name="SAPBEXaggItem 9 2 2 7 2 3" xfId="4019"/>
    <cellStyle name="SAPBEXaggItem 9 2 2 7 2 3 2" xfId="34794"/>
    <cellStyle name="SAPBEXaggItem 9 2 2 7 2 3 3" xfId="34795"/>
    <cellStyle name="SAPBEXaggItem 9 2 2 7 2 4" xfId="34796"/>
    <cellStyle name="SAPBEXaggItem 9 2 2 7 2 5" xfId="34797"/>
    <cellStyle name="SAPBEXaggItem 9 2 2 7 3" xfId="4020"/>
    <cellStyle name="SAPBEXaggItem 9 2 2 7 3 2" xfId="34798"/>
    <cellStyle name="SAPBEXaggItem 9 2 2 7 3 3" xfId="34799"/>
    <cellStyle name="SAPBEXaggItem 9 2 2 7 4" xfId="4021"/>
    <cellStyle name="SAPBEXaggItem 9 2 2 7 4 2" xfId="34800"/>
    <cellStyle name="SAPBEXaggItem 9 2 2 7 4 3" xfId="34801"/>
    <cellStyle name="SAPBEXaggItem 9 2 2 7 5" xfId="34802"/>
    <cellStyle name="SAPBEXaggItem 9 2 2 7 6" xfId="34803"/>
    <cellStyle name="SAPBEXaggItem 9 2 2 8" xfId="4022"/>
    <cellStyle name="SAPBEXaggItem 9 2 2 8 2" xfId="4023"/>
    <cellStyle name="SAPBEXaggItem 9 2 2 8 2 2" xfId="34804"/>
    <cellStyle name="SAPBEXaggItem 9 2 2 8 2 3" xfId="34805"/>
    <cellStyle name="SAPBEXaggItem 9 2 2 8 3" xfId="4024"/>
    <cellStyle name="SAPBEXaggItem 9 2 2 8 3 2" xfId="34806"/>
    <cellStyle name="SAPBEXaggItem 9 2 2 8 3 3" xfId="34807"/>
    <cellStyle name="SAPBEXaggItem 9 2 2 8 4" xfId="34808"/>
    <cellStyle name="SAPBEXaggItem 9 2 2 8 5" xfId="34809"/>
    <cellStyle name="SAPBEXaggItem 9 2 2 9" xfId="4025"/>
    <cellStyle name="SAPBEXaggItem 9 2 2 9 2" xfId="4026"/>
    <cellStyle name="SAPBEXaggItem 9 2 2 9 2 2" xfId="34810"/>
    <cellStyle name="SAPBEXaggItem 9 2 2 9 2 3" xfId="34811"/>
    <cellStyle name="SAPBEXaggItem 9 2 2 9 3" xfId="4027"/>
    <cellStyle name="SAPBEXaggItem 9 2 2 9 3 2" xfId="34812"/>
    <cellStyle name="SAPBEXaggItem 9 2 2 9 3 3" xfId="34813"/>
    <cellStyle name="SAPBEXaggItem 9 2 2 9 4" xfId="34814"/>
    <cellStyle name="SAPBEXaggItem 9 2 2 9 5" xfId="34815"/>
    <cellStyle name="SAPBEXaggItem 9 2 3" xfId="4028"/>
    <cellStyle name="SAPBEXaggItem 9 2 3 10" xfId="4029"/>
    <cellStyle name="SAPBEXaggItem 9 2 3 10 2" xfId="4030"/>
    <cellStyle name="SAPBEXaggItem 9 2 3 10 2 2" xfId="34816"/>
    <cellStyle name="SAPBEXaggItem 9 2 3 10 2 3" xfId="34817"/>
    <cellStyle name="SAPBEXaggItem 9 2 3 10 3" xfId="4031"/>
    <cellStyle name="SAPBEXaggItem 9 2 3 10 3 2" xfId="34818"/>
    <cellStyle name="SAPBEXaggItem 9 2 3 10 3 3" xfId="34819"/>
    <cellStyle name="SAPBEXaggItem 9 2 3 10 4" xfId="34820"/>
    <cellStyle name="SAPBEXaggItem 9 2 3 10 5" xfId="34821"/>
    <cellStyle name="SAPBEXaggItem 9 2 3 11" xfId="34822"/>
    <cellStyle name="SAPBEXaggItem 9 2 3 11 2" xfId="34823"/>
    <cellStyle name="SAPBEXaggItem 9 2 3 11 3" xfId="34824"/>
    <cellStyle name="SAPBEXaggItem 9 2 3 12" xfId="34825"/>
    <cellStyle name="SAPBEXaggItem 9 2 3 2" xfId="4032"/>
    <cellStyle name="SAPBEXaggItem 9 2 3 2 2" xfId="4033"/>
    <cellStyle name="SAPBEXaggItem 9 2 3 2 2 2" xfId="4034"/>
    <cellStyle name="SAPBEXaggItem 9 2 3 2 2 2 2" xfId="34826"/>
    <cellStyle name="SAPBEXaggItem 9 2 3 2 2 2 2 2" xfId="34827"/>
    <cellStyle name="SAPBEXaggItem 9 2 3 2 2 2 2 2 2" xfId="34828"/>
    <cellStyle name="SAPBEXaggItem 9 2 3 2 2 2 2 3" xfId="34829"/>
    <cellStyle name="SAPBEXaggItem 9 2 3 2 2 2 3" xfId="34830"/>
    <cellStyle name="SAPBEXaggItem 9 2 3 2 2 2 3 2" xfId="34831"/>
    <cellStyle name="SAPBEXaggItem 9 2 3 2 2 2 3 3" xfId="34832"/>
    <cellStyle name="SAPBEXaggItem 9 2 3 2 2 2 4" xfId="34833"/>
    <cellStyle name="SAPBEXaggItem 9 2 3 2 2 2 4 2" xfId="34834"/>
    <cellStyle name="SAPBEXaggItem 9 2 3 2 2 2 4 3" xfId="34835"/>
    <cellStyle name="SAPBEXaggItem 9 2 3 2 2 2 5" xfId="34836"/>
    <cellStyle name="SAPBEXaggItem 9 2 3 2 2 2 5 2" xfId="34837"/>
    <cellStyle name="SAPBEXaggItem 9 2 3 2 2 2 6" xfId="34838"/>
    <cellStyle name="SAPBEXaggItem 9 2 3 2 2 2 7" xfId="34839"/>
    <cellStyle name="SAPBEXaggItem 9 2 3 2 2 2 8" xfId="34840"/>
    <cellStyle name="SAPBEXaggItem 9 2 3 2 2 2 9" xfId="34841"/>
    <cellStyle name="SAPBEXaggItem 9 2 3 2 2 3" xfId="34842"/>
    <cellStyle name="SAPBEXaggItem 9 2 3 2 2 3 2" xfId="34843"/>
    <cellStyle name="SAPBEXaggItem 9 2 3 2 2 3 2 2" xfId="34844"/>
    <cellStyle name="SAPBEXaggItem 9 2 3 2 2 3 3" xfId="34845"/>
    <cellStyle name="SAPBEXaggItem 9 2 3 2 2 4" xfId="34846"/>
    <cellStyle name="SAPBEXaggItem 9 2 3 2 2 4 2" xfId="34847"/>
    <cellStyle name="SAPBEXaggItem 9 2 3 2 2 4 3" xfId="34848"/>
    <cellStyle name="SAPBEXaggItem 9 2 3 2 2 5" xfId="34849"/>
    <cellStyle name="SAPBEXaggItem 9 2 3 2 2 6" xfId="34850"/>
    <cellStyle name="SAPBEXaggItem 9 2 3 2 3" xfId="4035"/>
    <cellStyle name="SAPBEXaggItem 9 2 3 2 3 2" xfId="34851"/>
    <cellStyle name="SAPBEXaggItem 9 2 3 2 3 2 2" xfId="34852"/>
    <cellStyle name="SAPBEXaggItem 9 2 3 2 3 2 2 2" xfId="34853"/>
    <cellStyle name="SAPBEXaggItem 9 2 3 2 3 2 3" xfId="34854"/>
    <cellStyle name="SAPBEXaggItem 9 2 3 2 3 3" xfId="34855"/>
    <cellStyle name="SAPBEXaggItem 9 2 3 2 3 3 2" xfId="34856"/>
    <cellStyle name="SAPBEXaggItem 9 2 3 2 3 3 3" xfId="34857"/>
    <cellStyle name="SAPBEXaggItem 9 2 3 2 3 4" xfId="34858"/>
    <cellStyle name="SAPBEXaggItem 9 2 3 2 3 4 2" xfId="34859"/>
    <cellStyle name="SAPBEXaggItem 9 2 3 2 3 4 3" xfId="34860"/>
    <cellStyle name="SAPBEXaggItem 9 2 3 2 3 5" xfId="34861"/>
    <cellStyle name="SAPBEXaggItem 9 2 3 2 3 5 2" xfId="34862"/>
    <cellStyle name="SAPBEXaggItem 9 2 3 2 3 5 3" xfId="34863"/>
    <cellStyle name="SAPBEXaggItem 9 2 3 2 3 6" xfId="34864"/>
    <cellStyle name="SAPBEXaggItem 9 2 3 2 3 6 2" xfId="34865"/>
    <cellStyle name="SAPBEXaggItem 9 2 3 2 3 7" xfId="34866"/>
    <cellStyle name="SAPBEXaggItem 9 2 3 2 3 8" xfId="34867"/>
    <cellStyle name="SAPBEXaggItem 9 2 3 2 3 9" xfId="34868"/>
    <cellStyle name="SAPBEXaggItem 9 2 3 2 4" xfId="4036"/>
    <cellStyle name="SAPBEXaggItem 9 2 3 2 4 2" xfId="34869"/>
    <cellStyle name="SAPBEXaggItem 9 2 3 2 4 2 2" xfId="34870"/>
    <cellStyle name="SAPBEXaggItem 9 2 3 2 4 3" xfId="34871"/>
    <cellStyle name="SAPBEXaggItem 9 2 3 2 5" xfId="34872"/>
    <cellStyle name="SAPBEXaggItem 9 2 3 2 5 2" xfId="34873"/>
    <cellStyle name="SAPBEXaggItem 9 2 3 2 5 3" xfId="34874"/>
    <cellStyle name="SAPBEXaggItem 9 2 3 2 6" xfId="34875"/>
    <cellStyle name="SAPBEXaggItem 9 2 3 3" xfId="4037"/>
    <cellStyle name="SAPBEXaggItem 9 2 3 3 2" xfId="4038"/>
    <cellStyle name="SAPBEXaggItem 9 2 3 3 2 2" xfId="34876"/>
    <cellStyle name="SAPBEXaggItem 9 2 3 3 2 2 2" xfId="34877"/>
    <cellStyle name="SAPBEXaggItem 9 2 3 3 2 2 2 2" xfId="34878"/>
    <cellStyle name="SAPBEXaggItem 9 2 3 3 2 2 3" xfId="34879"/>
    <cellStyle name="SAPBEXaggItem 9 2 3 3 2 3" xfId="34880"/>
    <cellStyle name="SAPBEXaggItem 9 2 3 3 2 3 2" xfId="34881"/>
    <cellStyle name="SAPBEXaggItem 9 2 3 3 2 3 2 2" xfId="34882"/>
    <cellStyle name="SAPBEXaggItem 9 2 3 3 2 3 3" xfId="34883"/>
    <cellStyle name="SAPBEXaggItem 9 2 3 3 2 4" xfId="34884"/>
    <cellStyle name="SAPBEXaggItem 9 2 3 3 2 4 2" xfId="34885"/>
    <cellStyle name="SAPBEXaggItem 9 2 3 3 2 4 3" xfId="34886"/>
    <cellStyle name="SAPBEXaggItem 9 2 3 3 2 5" xfId="34887"/>
    <cellStyle name="SAPBEXaggItem 9 2 3 3 2 5 2" xfId="34888"/>
    <cellStyle name="SAPBEXaggItem 9 2 3 3 2 6" xfId="34889"/>
    <cellStyle name="SAPBEXaggItem 9 2 3 3 2 7" xfId="34890"/>
    <cellStyle name="SAPBEXaggItem 9 2 3 3 2 8" xfId="34891"/>
    <cellStyle name="SAPBEXaggItem 9 2 3 3 2 9" xfId="34892"/>
    <cellStyle name="SAPBEXaggItem 9 2 3 3 3" xfId="4039"/>
    <cellStyle name="SAPBEXaggItem 9 2 3 3 3 2" xfId="34893"/>
    <cellStyle name="SAPBEXaggItem 9 2 3 3 3 2 2" xfId="34894"/>
    <cellStyle name="SAPBEXaggItem 9 2 3 3 3 3" xfId="34895"/>
    <cellStyle name="SAPBEXaggItem 9 2 3 3 4" xfId="4040"/>
    <cellStyle name="SAPBEXaggItem 9 2 3 3 4 2" xfId="34896"/>
    <cellStyle name="SAPBEXaggItem 9 2 3 3 4 3" xfId="34897"/>
    <cellStyle name="SAPBEXaggItem 9 2 3 3 5" xfId="34898"/>
    <cellStyle name="SAPBEXaggItem 9 2 3 3 6" xfId="34899"/>
    <cellStyle name="SAPBEXaggItem 9 2 3 4" xfId="4041"/>
    <cellStyle name="SAPBEXaggItem 9 2 3 4 10" xfId="34900"/>
    <cellStyle name="SAPBEXaggItem 9 2 3 4 11" xfId="34901"/>
    <cellStyle name="SAPBEXaggItem 9 2 3 4 2" xfId="4042"/>
    <cellStyle name="SAPBEXaggItem 9 2 3 4 2 10" xfId="34902"/>
    <cellStyle name="SAPBEXaggItem 9 2 3 4 2 2" xfId="4043"/>
    <cellStyle name="SAPBEXaggItem 9 2 3 4 2 2 2" xfId="34903"/>
    <cellStyle name="SAPBEXaggItem 9 2 3 4 2 2 2 2" xfId="34904"/>
    <cellStyle name="SAPBEXaggItem 9 2 3 4 2 2 3" xfId="34905"/>
    <cellStyle name="SAPBEXaggItem 9 2 3 4 2 3" xfId="34906"/>
    <cellStyle name="SAPBEXaggItem 9 2 3 4 2 3 2" xfId="34907"/>
    <cellStyle name="SAPBEXaggItem 9 2 3 4 2 3 2 2" xfId="34908"/>
    <cellStyle name="SAPBEXaggItem 9 2 3 4 2 3 3" xfId="34909"/>
    <cellStyle name="SAPBEXaggItem 9 2 3 4 2 4" xfId="34910"/>
    <cellStyle name="SAPBEXaggItem 9 2 3 4 2 4 2" xfId="34911"/>
    <cellStyle name="SAPBEXaggItem 9 2 3 4 2 4 3" xfId="34912"/>
    <cellStyle name="SAPBEXaggItem 9 2 3 4 2 5" xfId="34913"/>
    <cellStyle name="SAPBEXaggItem 9 2 3 4 2 5 2" xfId="34914"/>
    <cellStyle name="SAPBEXaggItem 9 2 3 4 2 5 3" xfId="34915"/>
    <cellStyle name="SAPBEXaggItem 9 2 3 4 2 6" xfId="34916"/>
    <cellStyle name="SAPBEXaggItem 9 2 3 4 2 6 2" xfId="34917"/>
    <cellStyle name="SAPBEXaggItem 9 2 3 4 2 7" xfId="34918"/>
    <cellStyle name="SAPBEXaggItem 9 2 3 4 2 8" xfId="34919"/>
    <cellStyle name="SAPBEXaggItem 9 2 3 4 2 9" xfId="34920"/>
    <cellStyle name="SAPBEXaggItem 9 2 3 4 3" xfId="4044"/>
    <cellStyle name="SAPBEXaggItem 9 2 3 4 3 2" xfId="34921"/>
    <cellStyle name="SAPBEXaggItem 9 2 3 4 3 2 2" xfId="34922"/>
    <cellStyle name="SAPBEXaggItem 9 2 3 4 3 3" xfId="34923"/>
    <cellStyle name="SAPBEXaggItem 9 2 3 4 4" xfId="34924"/>
    <cellStyle name="SAPBEXaggItem 9 2 3 4 4 2" xfId="34925"/>
    <cellStyle name="SAPBEXaggItem 9 2 3 4 4 2 2" xfId="34926"/>
    <cellStyle name="SAPBEXaggItem 9 2 3 4 4 3" xfId="34927"/>
    <cellStyle name="SAPBEXaggItem 9 2 3 4 5" xfId="34928"/>
    <cellStyle name="SAPBEXaggItem 9 2 3 4 5 2" xfId="34929"/>
    <cellStyle name="SAPBEXaggItem 9 2 3 4 5 3" xfId="34930"/>
    <cellStyle name="SAPBEXaggItem 9 2 3 4 6" xfId="34931"/>
    <cellStyle name="SAPBEXaggItem 9 2 3 4 6 2" xfId="34932"/>
    <cellStyle name="SAPBEXaggItem 9 2 3 4 6 3" xfId="34933"/>
    <cellStyle name="SAPBEXaggItem 9 2 3 4 7" xfId="34934"/>
    <cellStyle name="SAPBEXaggItem 9 2 3 4 7 2" xfId="34935"/>
    <cellStyle name="SAPBEXaggItem 9 2 3 4 8" xfId="34936"/>
    <cellStyle name="SAPBEXaggItem 9 2 3 4 9" xfId="34937"/>
    <cellStyle name="SAPBEXaggItem 9 2 3 5" xfId="4045"/>
    <cellStyle name="SAPBEXaggItem 9 2 3 5 10" xfId="34938"/>
    <cellStyle name="SAPBEXaggItem 9 2 3 5 11" xfId="34939"/>
    <cellStyle name="SAPBEXaggItem 9 2 3 5 2" xfId="4046"/>
    <cellStyle name="SAPBEXaggItem 9 2 3 5 2 10" xfId="34940"/>
    <cellStyle name="SAPBEXaggItem 9 2 3 5 2 2" xfId="4047"/>
    <cellStyle name="SAPBEXaggItem 9 2 3 5 2 2 2" xfId="34941"/>
    <cellStyle name="SAPBEXaggItem 9 2 3 5 2 2 2 2" xfId="34942"/>
    <cellStyle name="SAPBEXaggItem 9 2 3 5 2 2 3" xfId="34943"/>
    <cellStyle name="SAPBEXaggItem 9 2 3 5 2 3" xfId="4048"/>
    <cellStyle name="SAPBEXaggItem 9 2 3 5 2 3 2" xfId="34944"/>
    <cellStyle name="SAPBEXaggItem 9 2 3 5 2 3 2 2" xfId="34945"/>
    <cellStyle name="SAPBEXaggItem 9 2 3 5 2 3 3" xfId="34946"/>
    <cellStyle name="SAPBEXaggItem 9 2 3 5 2 4" xfId="34947"/>
    <cellStyle name="SAPBEXaggItem 9 2 3 5 2 4 2" xfId="34948"/>
    <cellStyle name="SAPBEXaggItem 9 2 3 5 2 4 3" xfId="34949"/>
    <cellStyle name="SAPBEXaggItem 9 2 3 5 2 5" xfId="34950"/>
    <cellStyle name="SAPBEXaggItem 9 2 3 5 2 5 2" xfId="34951"/>
    <cellStyle name="SAPBEXaggItem 9 2 3 5 2 5 3" xfId="34952"/>
    <cellStyle name="SAPBEXaggItem 9 2 3 5 2 6" xfId="34953"/>
    <cellStyle name="SAPBEXaggItem 9 2 3 5 2 6 2" xfId="34954"/>
    <cellStyle name="SAPBEXaggItem 9 2 3 5 2 6 3" xfId="34955"/>
    <cellStyle name="SAPBEXaggItem 9 2 3 5 2 7" xfId="34956"/>
    <cellStyle name="SAPBEXaggItem 9 2 3 5 2 7 2" xfId="34957"/>
    <cellStyle name="SAPBEXaggItem 9 2 3 5 2 8" xfId="34958"/>
    <cellStyle name="SAPBEXaggItem 9 2 3 5 2 9" xfId="34959"/>
    <cellStyle name="SAPBEXaggItem 9 2 3 5 3" xfId="4049"/>
    <cellStyle name="SAPBEXaggItem 9 2 3 5 3 2" xfId="34960"/>
    <cellStyle name="SAPBEXaggItem 9 2 3 5 3 2 2" xfId="34961"/>
    <cellStyle name="SAPBEXaggItem 9 2 3 5 3 3" xfId="34962"/>
    <cellStyle name="SAPBEXaggItem 9 2 3 5 4" xfId="4050"/>
    <cellStyle name="SAPBEXaggItem 9 2 3 5 4 2" xfId="34963"/>
    <cellStyle name="SAPBEXaggItem 9 2 3 5 4 2 2" xfId="34964"/>
    <cellStyle name="SAPBEXaggItem 9 2 3 5 4 3" xfId="34965"/>
    <cellStyle name="SAPBEXaggItem 9 2 3 5 5" xfId="34966"/>
    <cellStyle name="SAPBEXaggItem 9 2 3 5 5 2" xfId="34967"/>
    <cellStyle name="SAPBEXaggItem 9 2 3 5 5 3" xfId="34968"/>
    <cellStyle name="SAPBEXaggItem 9 2 3 5 6" xfId="34969"/>
    <cellStyle name="SAPBEXaggItem 9 2 3 5 6 2" xfId="34970"/>
    <cellStyle name="SAPBEXaggItem 9 2 3 5 6 3" xfId="34971"/>
    <cellStyle name="SAPBEXaggItem 9 2 3 5 7" xfId="34972"/>
    <cellStyle name="SAPBEXaggItem 9 2 3 5 7 2" xfId="34973"/>
    <cellStyle name="SAPBEXaggItem 9 2 3 5 7 3" xfId="34974"/>
    <cellStyle name="SAPBEXaggItem 9 2 3 5 8" xfId="34975"/>
    <cellStyle name="SAPBEXaggItem 9 2 3 5 8 2" xfId="34976"/>
    <cellStyle name="SAPBEXaggItem 9 2 3 5 9" xfId="34977"/>
    <cellStyle name="SAPBEXaggItem 9 2 3 6" xfId="4051"/>
    <cellStyle name="SAPBEXaggItem 9 2 3 6 2" xfId="4052"/>
    <cellStyle name="SAPBEXaggItem 9 2 3 6 2 2" xfId="4053"/>
    <cellStyle name="SAPBEXaggItem 9 2 3 6 2 2 2" xfId="34978"/>
    <cellStyle name="SAPBEXaggItem 9 2 3 6 2 2 3" xfId="34979"/>
    <cellStyle name="SAPBEXaggItem 9 2 3 6 2 3" xfId="4054"/>
    <cellStyle name="SAPBEXaggItem 9 2 3 6 2 3 2" xfId="34980"/>
    <cellStyle name="SAPBEXaggItem 9 2 3 6 2 3 3" xfId="34981"/>
    <cellStyle name="SAPBEXaggItem 9 2 3 6 2 4" xfId="34982"/>
    <cellStyle name="SAPBEXaggItem 9 2 3 6 2 5" xfId="34983"/>
    <cellStyle name="SAPBEXaggItem 9 2 3 6 3" xfId="4055"/>
    <cellStyle name="SAPBEXaggItem 9 2 3 6 3 2" xfId="34984"/>
    <cellStyle name="SAPBEXaggItem 9 2 3 6 3 3" xfId="34985"/>
    <cellStyle name="SAPBEXaggItem 9 2 3 6 4" xfId="4056"/>
    <cellStyle name="SAPBEXaggItem 9 2 3 6 4 2" xfId="34986"/>
    <cellStyle name="SAPBEXaggItem 9 2 3 6 4 3" xfId="34987"/>
    <cellStyle name="SAPBEXaggItem 9 2 3 6 5" xfId="34988"/>
    <cellStyle name="SAPBEXaggItem 9 2 3 6 5 2" xfId="34989"/>
    <cellStyle name="SAPBEXaggItem 9 2 3 6 6" xfId="34990"/>
    <cellStyle name="SAPBEXaggItem 9 2 3 6 7" xfId="34991"/>
    <cellStyle name="SAPBEXaggItem 9 2 3 7" xfId="4057"/>
    <cellStyle name="SAPBEXaggItem 9 2 3 7 2" xfId="4058"/>
    <cellStyle name="SAPBEXaggItem 9 2 3 7 2 2" xfId="4059"/>
    <cellStyle name="SAPBEXaggItem 9 2 3 7 2 2 2" xfId="34992"/>
    <cellStyle name="SAPBEXaggItem 9 2 3 7 2 2 3" xfId="34993"/>
    <cellStyle name="SAPBEXaggItem 9 2 3 7 2 3" xfId="4060"/>
    <cellStyle name="SAPBEXaggItem 9 2 3 7 2 3 2" xfId="34994"/>
    <cellStyle name="SAPBEXaggItem 9 2 3 7 2 3 3" xfId="34995"/>
    <cellStyle name="SAPBEXaggItem 9 2 3 7 2 4" xfId="34996"/>
    <cellStyle name="SAPBEXaggItem 9 2 3 7 2 5" xfId="34997"/>
    <cellStyle name="SAPBEXaggItem 9 2 3 7 3" xfId="4061"/>
    <cellStyle name="SAPBEXaggItem 9 2 3 7 3 2" xfId="34998"/>
    <cellStyle name="SAPBEXaggItem 9 2 3 7 3 3" xfId="34999"/>
    <cellStyle name="SAPBEXaggItem 9 2 3 7 4" xfId="4062"/>
    <cellStyle name="SAPBEXaggItem 9 2 3 7 4 2" xfId="35000"/>
    <cellStyle name="SAPBEXaggItem 9 2 3 7 4 3" xfId="35001"/>
    <cellStyle name="SAPBEXaggItem 9 2 3 7 5" xfId="35002"/>
    <cellStyle name="SAPBEXaggItem 9 2 3 7 6" xfId="35003"/>
    <cellStyle name="SAPBEXaggItem 9 2 3 8" xfId="4063"/>
    <cellStyle name="SAPBEXaggItem 9 2 3 8 2" xfId="4064"/>
    <cellStyle name="SAPBEXaggItem 9 2 3 8 2 2" xfId="35004"/>
    <cellStyle name="SAPBEXaggItem 9 2 3 8 2 3" xfId="35005"/>
    <cellStyle name="SAPBEXaggItem 9 2 3 8 3" xfId="4065"/>
    <cellStyle name="SAPBEXaggItem 9 2 3 8 3 2" xfId="35006"/>
    <cellStyle name="SAPBEXaggItem 9 2 3 8 3 3" xfId="35007"/>
    <cellStyle name="SAPBEXaggItem 9 2 3 8 4" xfId="35008"/>
    <cellStyle name="SAPBEXaggItem 9 2 3 8 5" xfId="35009"/>
    <cellStyle name="SAPBEXaggItem 9 2 3 9" xfId="4066"/>
    <cellStyle name="SAPBEXaggItem 9 2 3 9 2" xfId="4067"/>
    <cellStyle name="SAPBEXaggItem 9 2 3 9 2 2" xfId="35010"/>
    <cellStyle name="SAPBEXaggItem 9 2 3 9 2 3" xfId="35011"/>
    <cellStyle name="SAPBEXaggItem 9 2 3 9 3" xfId="4068"/>
    <cellStyle name="SAPBEXaggItem 9 2 3 9 3 2" xfId="35012"/>
    <cellStyle name="SAPBEXaggItem 9 2 3 9 3 3" xfId="35013"/>
    <cellStyle name="SAPBEXaggItem 9 2 3 9 4" xfId="35014"/>
    <cellStyle name="SAPBEXaggItem 9 2 3 9 5" xfId="35015"/>
    <cellStyle name="SAPBEXaggItem 9 2 4" xfId="4069"/>
    <cellStyle name="SAPBEXaggItem 9 2 4 2" xfId="4070"/>
    <cellStyle name="SAPBEXaggItem 9 2 4 2 2" xfId="4071"/>
    <cellStyle name="SAPBEXaggItem 9 2 4 2 2 2" xfId="35016"/>
    <cellStyle name="SAPBEXaggItem 9 2 4 2 2 2 2" xfId="35017"/>
    <cellStyle name="SAPBEXaggItem 9 2 4 2 2 2 2 2" xfId="35018"/>
    <cellStyle name="SAPBEXaggItem 9 2 4 2 2 2 3" xfId="35019"/>
    <cellStyle name="SAPBEXaggItem 9 2 4 2 2 3" xfId="35020"/>
    <cellStyle name="SAPBEXaggItem 9 2 4 2 2 3 2" xfId="35021"/>
    <cellStyle name="SAPBEXaggItem 9 2 4 2 2 3 3" xfId="35022"/>
    <cellStyle name="SAPBEXaggItem 9 2 4 2 2 4" xfId="35023"/>
    <cellStyle name="SAPBEXaggItem 9 2 4 2 2 4 2" xfId="35024"/>
    <cellStyle name="SAPBEXaggItem 9 2 4 2 2 4 3" xfId="35025"/>
    <cellStyle name="SAPBEXaggItem 9 2 4 2 2 5" xfId="35026"/>
    <cellStyle name="SAPBEXaggItem 9 2 4 2 2 5 2" xfId="35027"/>
    <cellStyle name="SAPBEXaggItem 9 2 4 2 2 6" xfId="35028"/>
    <cellStyle name="SAPBEXaggItem 9 2 4 2 2 7" xfId="35029"/>
    <cellStyle name="SAPBEXaggItem 9 2 4 2 2 8" xfId="35030"/>
    <cellStyle name="SAPBEXaggItem 9 2 4 2 2 9" xfId="35031"/>
    <cellStyle name="SAPBEXaggItem 9 2 4 2 3" xfId="35032"/>
    <cellStyle name="SAPBEXaggItem 9 2 4 2 3 2" xfId="35033"/>
    <cellStyle name="SAPBEXaggItem 9 2 4 2 3 2 2" xfId="35034"/>
    <cellStyle name="SAPBEXaggItem 9 2 4 2 3 3" xfId="35035"/>
    <cellStyle name="SAPBEXaggItem 9 2 4 2 4" xfId="35036"/>
    <cellStyle name="SAPBEXaggItem 9 2 4 2 4 2" xfId="35037"/>
    <cellStyle name="SAPBEXaggItem 9 2 4 2 4 3" xfId="35038"/>
    <cellStyle name="SAPBEXaggItem 9 2 4 2 5" xfId="35039"/>
    <cellStyle name="SAPBEXaggItem 9 2 4 2 6" xfId="35040"/>
    <cellStyle name="SAPBEXaggItem 9 2 4 3" xfId="4072"/>
    <cellStyle name="SAPBEXaggItem 9 2 4 3 2" xfId="35041"/>
    <cellStyle name="SAPBEXaggItem 9 2 4 3 2 2" xfId="35042"/>
    <cellStyle name="SAPBEXaggItem 9 2 4 3 2 2 2" xfId="35043"/>
    <cellStyle name="SAPBEXaggItem 9 2 4 3 2 3" xfId="35044"/>
    <cellStyle name="SAPBEXaggItem 9 2 4 3 3" xfId="35045"/>
    <cellStyle name="SAPBEXaggItem 9 2 4 3 3 2" xfId="35046"/>
    <cellStyle name="SAPBEXaggItem 9 2 4 3 3 3" xfId="35047"/>
    <cellStyle name="SAPBEXaggItem 9 2 4 3 4" xfId="35048"/>
    <cellStyle name="SAPBEXaggItem 9 2 4 3 4 2" xfId="35049"/>
    <cellStyle name="SAPBEXaggItem 9 2 4 3 4 3" xfId="35050"/>
    <cellStyle name="SAPBEXaggItem 9 2 4 3 5" xfId="35051"/>
    <cellStyle name="SAPBEXaggItem 9 2 4 3 5 2" xfId="35052"/>
    <cellStyle name="SAPBEXaggItem 9 2 4 3 5 3" xfId="35053"/>
    <cellStyle name="SAPBEXaggItem 9 2 4 3 6" xfId="35054"/>
    <cellStyle name="SAPBEXaggItem 9 2 4 3 6 2" xfId="35055"/>
    <cellStyle name="SAPBEXaggItem 9 2 4 3 7" xfId="35056"/>
    <cellStyle name="SAPBEXaggItem 9 2 4 3 8" xfId="35057"/>
    <cellStyle name="SAPBEXaggItem 9 2 4 3 9" xfId="35058"/>
    <cellStyle name="SAPBEXaggItem 9 2 4 4" xfId="4073"/>
    <cellStyle name="SAPBEXaggItem 9 2 4 4 2" xfId="35059"/>
    <cellStyle name="SAPBEXaggItem 9 2 4 4 2 2" xfId="35060"/>
    <cellStyle name="SAPBEXaggItem 9 2 4 4 3" xfId="35061"/>
    <cellStyle name="SAPBEXaggItem 9 2 4 5" xfId="35062"/>
    <cellStyle name="SAPBEXaggItem 9 2 4 5 2" xfId="35063"/>
    <cellStyle name="SAPBEXaggItem 9 2 4 5 3" xfId="35064"/>
    <cellStyle name="SAPBEXaggItem 9 2 4 6" xfId="35065"/>
    <cellStyle name="SAPBEXaggItem 9 2 5" xfId="4074"/>
    <cellStyle name="SAPBEXaggItem 9 2 5 2" xfId="4075"/>
    <cellStyle name="SAPBEXaggItem 9 2 5 2 2" xfId="35066"/>
    <cellStyle name="SAPBEXaggItem 9 2 5 2 2 2" xfId="35067"/>
    <cellStyle name="SAPBEXaggItem 9 2 5 2 2 2 2" xfId="35068"/>
    <cellStyle name="SAPBEXaggItem 9 2 5 2 2 3" xfId="35069"/>
    <cellStyle name="SAPBEXaggItem 9 2 5 2 3" xfId="35070"/>
    <cellStyle name="SAPBEXaggItem 9 2 5 2 3 2" xfId="35071"/>
    <cellStyle name="SAPBEXaggItem 9 2 5 2 3 2 2" xfId="35072"/>
    <cellStyle name="SAPBEXaggItem 9 2 5 2 3 3" xfId="35073"/>
    <cellStyle name="SAPBEXaggItem 9 2 5 2 4" xfId="35074"/>
    <cellStyle name="SAPBEXaggItem 9 2 5 2 4 2" xfId="35075"/>
    <cellStyle name="SAPBEXaggItem 9 2 5 2 4 3" xfId="35076"/>
    <cellStyle name="SAPBEXaggItem 9 2 5 2 5" xfId="35077"/>
    <cellStyle name="SAPBEXaggItem 9 2 5 2 5 2" xfId="35078"/>
    <cellStyle name="SAPBEXaggItem 9 2 5 2 6" xfId="35079"/>
    <cellStyle name="SAPBEXaggItem 9 2 5 2 7" xfId="35080"/>
    <cellStyle name="SAPBEXaggItem 9 2 5 2 8" xfId="35081"/>
    <cellStyle name="SAPBEXaggItem 9 2 5 2 9" xfId="35082"/>
    <cellStyle name="SAPBEXaggItem 9 2 5 3" xfId="4076"/>
    <cellStyle name="SAPBEXaggItem 9 2 5 3 2" xfId="35083"/>
    <cellStyle name="SAPBEXaggItem 9 2 5 3 2 2" xfId="35084"/>
    <cellStyle name="SAPBEXaggItem 9 2 5 3 3" xfId="35085"/>
    <cellStyle name="SAPBEXaggItem 9 2 5 4" xfId="4077"/>
    <cellStyle name="SAPBEXaggItem 9 2 5 4 2" xfId="35086"/>
    <cellStyle name="SAPBEXaggItem 9 2 5 4 3" xfId="35087"/>
    <cellStyle name="SAPBEXaggItem 9 2 5 5" xfId="35088"/>
    <cellStyle name="SAPBEXaggItem 9 2 5 6" xfId="35089"/>
    <cellStyle name="SAPBEXaggItem 9 2 6" xfId="4078"/>
    <cellStyle name="SAPBEXaggItem 9 2 6 10" xfId="35090"/>
    <cellStyle name="SAPBEXaggItem 9 2 6 11" xfId="35091"/>
    <cellStyle name="SAPBEXaggItem 9 2 6 2" xfId="4079"/>
    <cellStyle name="SAPBEXaggItem 9 2 6 2 10" xfId="35092"/>
    <cellStyle name="SAPBEXaggItem 9 2 6 2 2" xfId="4080"/>
    <cellStyle name="SAPBEXaggItem 9 2 6 2 2 2" xfId="35093"/>
    <cellStyle name="SAPBEXaggItem 9 2 6 2 2 2 2" xfId="35094"/>
    <cellStyle name="SAPBEXaggItem 9 2 6 2 2 3" xfId="35095"/>
    <cellStyle name="SAPBEXaggItem 9 2 6 2 3" xfId="35096"/>
    <cellStyle name="SAPBEXaggItem 9 2 6 2 3 2" xfId="35097"/>
    <cellStyle name="SAPBEXaggItem 9 2 6 2 3 2 2" xfId="35098"/>
    <cellStyle name="SAPBEXaggItem 9 2 6 2 3 3" xfId="35099"/>
    <cellStyle name="SAPBEXaggItem 9 2 6 2 4" xfId="35100"/>
    <cellStyle name="SAPBEXaggItem 9 2 6 2 4 2" xfId="35101"/>
    <cellStyle name="SAPBEXaggItem 9 2 6 2 4 3" xfId="35102"/>
    <cellStyle name="SAPBEXaggItem 9 2 6 2 5" xfId="35103"/>
    <cellStyle name="SAPBEXaggItem 9 2 6 2 5 2" xfId="35104"/>
    <cellStyle name="SAPBEXaggItem 9 2 6 2 5 3" xfId="35105"/>
    <cellStyle name="SAPBEXaggItem 9 2 6 2 6" xfId="35106"/>
    <cellStyle name="SAPBEXaggItem 9 2 6 2 6 2" xfId="35107"/>
    <cellStyle name="SAPBEXaggItem 9 2 6 2 7" xfId="35108"/>
    <cellStyle name="SAPBEXaggItem 9 2 6 2 8" xfId="35109"/>
    <cellStyle name="SAPBEXaggItem 9 2 6 2 9" xfId="35110"/>
    <cellStyle name="SAPBEXaggItem 9 2 6 3" xfId="4081"/>
    <cellStyle name="SAPBEXaggItem 9 2 6 3 2" xfId="35111"/>
    <cellStyle name="SAPBEXaggItem 9 2 6 3 2 2" xfId="35112"/>
    <cellStyle name="SAPBEXaggItem 9 2 6 3 3" xfId="35113"/>
    <cellStyle name="SAPBEXaggItem 9 2 6 4" xfId="35114"/>
    <cellStyle name="SAPBEXaggItem 9 2 6 4 2" xfId="35115"/>
    <cellStyle name="SAPBEXaggItem 9 2 6 4 2 2" xfId="35116"/>
    <cellStyle name="SAPBEXaggItem 9 2 6 4 3" xfId="35117"/>
    <cellStyle name="SAPBEXaggItem 9 2 6 5" xfId="35118"/>
    <cellStyle name="SAPBEXaggItem 9 2 6 5 2" xfId="35119"/>
    <cellStyle name="SAPBEXaggItem 9 2 6 5 3" xfId="35120"/>
    <cellStyle name="SAPBEXaggItem 9 2 6 6" xfId="35121"/>
    <cellStyle name="SAPBEXaggItem 9 2 6 6 2" xfId="35122"/>
    <cellStyle name="SAPBEXaggItem 9 2 6 6 3" xfId="35123"/>
    <cellStyle name="SAPBEXaggItem 9 2 6 7" xfId="35124"/>
    <cellStyle name="SAPBEXaggItem 9 2 6 7 2" xfId="35125"/>
    <cellStyle name="SAPBEXaggItem 9 2 6 8" xfId="35126"/>
    <cellStyle name="SAPBEXaggItem 9 2 6 9" xfId="35127"/>
    <cellStyle name="SAPBEXaggItem 9 2 7" xfId="4082"/>
    <cellStyle name="SAPBEXaggItem 9 2 7 10" xfId="35128"/>
    <cellStyle name="SAPBEXaggItem 9 2 7 11" xfId="35129"/>
    <cellStyle name="SAPBEXaggItem 9 2 7 2" xfId="4083"/>
    <cellStyle name="SAPBEXaggItem 9 2 7 2 10" xfId="35130"/>
    <cellStyle name="SAPBEXaggItem 9 2 7 2 2" xfId="4084"/>
    <cellStyle name="SAPBEXaggItem 9 2 7 2 2 2" xfId="35131"/>
    <cellStyle name="SAPBEXaggItem 9 2 7 2 2 2 2" xfId="35132"/>
    <cellStyle name="SAPBEXaggItem 9 2 7 2 2 3" xfId="35133"/>
    <cellStyle name="SAPBEXaggItem 9 2 7 2 3" xfId="4085"/>
    <cellStyle name="SAPBEXaggItem 9 2 7 2 3 2" xfId="35134"/>
    <cellStyle name="SAPBEXaggItem 9 2 7 2 3 2 2" xfId="35135"/>
    <cellStyle name="SAPBEXaggItem 9 2 7 2 3 3" xfId="35136"/>
    <cellStyle name="SAPBEXaggItem 9 2 7 2 4" xfId="35137"/>
    <cellStyle name="SAPBEXaggItem 9 2 7 2 4 2" xfId="35138"/>
    <cellStyle name="SAPBEXaggItem 9 2 7 2 4 3" xfId="35139"/>
    <cellStyle name="SAPBEXaggItem 9 2 7 2 5" xfId="35140"/>
    <cellStyle name="SAPBEXaggItem 9 2 7 2 5 2" xfId="35141"/>
    <cellStyle name="SAPBEXaggItem 9 2 7 2 5 3" xfId="35142"/>
    <cellStyle name="SAPBEXaggItem 9 2 7 2 6" xfId="35143"/>
    <cellStyle name="SAPBEXaggItem 9 2 7 2 6 2" xfId="35144"/>
    <cellStyle name="SAPBEXaggItem 9 2 7 2 6 3" xfId="35145"/>
    <cellStyle name="SAPBEXaggItem 9 2 7 2 7" xfId="35146"/>
    <cellStyle name="SAPBEXaggItem 9 2 7 2 7 2" xfId="35147"/>
    <cellStyle name="SAPBEXaggItem 9 2 7 2 8" xfId="35148"/>
    <cellStyle name="SAPBEXaggItem 9 2 7 2 9" xfId="35149"/>
    <cellStyle name="SAPBEXaggItem 9 2 7 3" xfId="4086"/>
    <cellStyle name="SAPBEXaggItem 9 2 7 3 2" xfId="35150"/>
    <cellStyle name="SAPBEXaggItem 9 2 7 3 2 2" xfId="35151"/>
    <cellStyle name="SAPBEXaggItem 9 2 7 3 3" xfId="35152"/>
    <cellStyle name="SAPBEXaggItem 9 2 7 4" xfId="4087"/>
    <cellStyle name="SAPBEXaggItem 9 2 7 4 2" xfId="35153"/>
    <cellStyle name="SAPBEXaggItem 9 2 7 4 2 2" xfId="35154"/>
    <cellStyle name="SAPBEXaggItem 9 2 7 4 3" xfId="35155"/>
    <cellStyle name="SAPBEXaggItem 9 2 7 5" xfId="35156"/>
    <cellStyle name="SAPBEXaggItem 9 2 7 5 2" xfId="35157"/>
    <cellStyle name="SAPBEXaggItem 9 2 7 5 3" xfId="35158"/>
    <cellStyle name="SAPBEXaggItem 9 2 7 6" xfId="35159"/>
    <cellStyle name="SAPBEXaggItem 9 2 7 6 2" xfId="35160"/>
    <cellStyle name="SAPBEXaggItem 9 2 7 6 3" xfId="35161"/>
    <cellStyle name="SAPBEXaggItem 9 2 7 7" xfId="35162"/>
    <cellStyle name="SAPBEXaggItem 9 2 7 7 2" xfId="35163"/>
    <cellStyle name="SAPBEXaggItem 9 2 7 7 3" xfId="35164"/>
    <cellStyle name="SAPBEXaggItem 9 2 7 8" xfId="35165"/>
    <cellStyle name="SAPBEXaggItem 9 2 7 8 2" xfId="35166"/>
    <cellStyle name="SAPBEXaggItem 9 2 7 9" xfId="35167"/>
    <cellStyle name="SAPBEXaggItem 9 2 8" xfId="4088"/>
    <cellStyle name="SAPBEXaggItem 9 2 8 2" xfId="4089"/>
    <cellStyle name="SAPBEXaggItem 9 2 8 2 2" xfId="4090"/>
    <cellStyle name="SAPBEXaggItem 9 2 8 2 2 2" xfId="35168"/>
    <cellStyle name="SAPBEXaggItem 9 2 8 2 2 3" xfId="35169"/>
    <cellStyle name="SAPBEXaggItem 9 2 8 2 3" xfId="4091"/>
    <cellStyle name="SAPBEXaggItem 9 2 8 2 3 2" xfId="35170"/>
    <cellStyle name="SAPBEXaggItem 9 2 8 2 3 3" xfId="35171"/>
    <cellStyle name="SAPBEXaggItem 9 2 8 2 4" xfId="35172"/>
    <cellStyle name="SAPBEXaggItem 9 2 8 2 5" xfId="35173"/>
    <cellStyle name="SAPBEXaggItem 9 2 8 3" xfId="4092"/>
    <cellStyle name="SAPBEXaggItem 9 2 8 3 2" xfId="35174"/>
    <cellStyle name="SAPBEXaggItem 9 2 8 3 3" xfId="35175"/>
    <cellStyle name="SAPBEXaggItem 9 2 8 4" xfId="4093"/>
    <cellStyle name="SAPBEXaggItem 9 2 8 4 2" xfId="35176"/>
    <cellStyle name="SAPBEXaggItem 9 2 8 4 3" xfId="35177"/>
    <cellStyle name="SAPBEXaggItem 9 2 8 5" xfId="35178"/>
    <cellStyle name="SAPBEXaggItem 9 2 8 5 2" xfId="35179"/>
    <cellStyle name="SAPBEXaggItem 9 2 8 6" xfId="35180"/>
    <cellStyle name="SAPBEXaggItem 9 2 8 7" xfId="35181"/>
    <cellStyle name="SAPBEXaggItem 9 2 9" xfId="4094"/>
    <cellStyle name="SAPBEXaggItem 9 2 9 2" xfId="4095"/>
    <cellStyle name="SAPBEXaggItem 9 2 9 2 2" xfId="4096"/>
    <cellStyle name="SAPBEXaggItem 9 2 9 2 2 2" xfId="35182"/>
    <cellStyle name="SAPBEXaggItem 9 2 9 2 2 3" xfId="35183"/>
    <cellStyle name="SAPBEXaggItem 9 2 9 2 3" xfId="4097"/>
    <cellStyle name="SAPBEXaggItem 9 2 9 2 3 2" xfId="35184"/>
    <cellStyle name="SAPBEXaggItem 9 2 9 2 3 3" xfId="35185"/>
    <cellStyle name="SAPBEXaggItem 9 2 9 2 4" xfId="35186"/>
    <cellStyle name="SAPBEXaggItem 9 2 9 2 5" xfId="35187"/>
    <cellStyle name="SAPBEXaggItem 9 2 9 3" xfId="4098"/>
    <cellStyle name="SAPBEXaggItem 9 2 9 3 2" xfId="35188"/>
    <cellStyle name="SAPBEXaggItem 9 2 9 3 3" xfId="35189"/>
    <cellStyle name="SAPBEXaggItem 9 2 9 4" xfId="4099"/>
    <cellStyle name="SAPBEXaggItem 9 2 9 4 2" xfId="35190"/>
    <cellStyle name="SAPBEXaggItem 9 2 9 4 3" xfId="35191"/>
    <cellStyle name="SAPBEXaggItem 9 2 9 5" xfId="35192"/>
    <cellStyle name="SAPBEXaggItem 9 2 9 6" xfId="35193"/>
    <cellStyle name="SAPBEXaggItem 9 3" xfId="35194"/>
    <cellStyle name="SAPBEXaggItem 9 3 2" xfId="35195"/>
    <cellStyle name="SAPBEXaggItem 9 3 3" xfId="35196"/>
    <cellStyle name="SAPBEXaggItem 9 4" xfId="35197"/>
    <cellStyle name="SAPBEXchaText" xfId="4100"/>
    <cellStyle name="SAPBEXchaText 10" xfId="4101"/>
    <cellStyle name="SAPBEXchaText 10 2" xfId="4102"/>
    <cellStyle name="SAPBEXchaText 10 2 10" xfId="4103"/>
    <cellStyle name="SAPBEXchaText 10 2 10 2" xfId="4104"/>
    <cellStyle name="SAPBEXchaText 10 2 10 2 2" xfId="35198"/>
    <cellStyle name="SAPBEXchaText 10 2 10 2 3" xfId="35199"/>
    <cellStyle name="SAPBEXchaText 10 2 10 3" xfId="4105"/>
    <cellStyle name="SAPBEXchaText 10 2 10 3 2" xfId="35200"/>
    <cellStyle name="SAPBEXchaText 10 2 10 3 3" xfId="35201"/>
    <cellStyle name="SAPBEXchaText 10 2 10 4" xfId="35202"/>
    <cellStyle name="SAPBEXchaText 10 2 10 5" xfId="35203"/>
    <cellStyle name="SAPBEXchaText 10 2 11" xfId="4106"/>
    <cellStyle name="SAPBEXchaText 10 2 11 2" xfId="4107"/>
    <cellStyle name="SAPBEXchaText 10 2 11 2 2" xfId="35204"/>
    <cellStyle name="SAPBEXchaText 10 2 11 2 3" xfId="35205"/>
    <cellStyle name="SAPBEXchaText 10 2 11 3" xfId="4108"/>
    <cellStyle name="SAPBEXchaText 10 2 11 3 2" xfId="35206"/>
    <cellStyle name="SAPBEXchaText 10 2 11 3 3" xfId="35207"/>
    <cellStyle name="SAPBEXchaText 10 2 11 4" xfId="35208"/>
    <cellStyle name="SAPBEXchaText 10 2 11 5" xfId="35209"/>
    <cellStyle name="SAPBEXchaText 10 2 12" xfId="4109"/>
    <cellStyle name="SAPBEXchaText 10 2 12 2" xfId="4110"/>
    <cellStyle name="SAPBEXchaText 10 2 12 2 2" xfId="35210"/>
    <cellStyle name="SAPBEXchaText 10 2 12 2 3" xfId="35211"/>
    <cellStyle name="SAPBEXchaText 10 2 12 3" xfId="4111"/>
    <cellStyle name="SAPBEXchaText 10 2 12 3 2" xfId="35212"/>
    <cellStyle name="SAPBEXchaText 10 2 12 3 3" xfId="35213"/>
    <cellStyle name="SAPBEXchaText 10 2 12 4" xfId="35214"/>
    <cellStyle name="SAPBEXchaText 10 2 12 5" xfId="35215"/>
    <cellStyle name="SAPBEXchaText 10 2 13" xfId="35216"/>
    <cellStyle name="SAPBEXchaText 10 2 13 2" xfId="35217"/>
    <cellStyle name="SAPBEXchaText 10 2 13 3" xfId="35218"/>
    <cellStyle name="SAPBEXchaText 10 2 14" xfId="35219"/>
    <cellStyle name="SAPBEXchaText 10 2 2" xfId="4112"/>
    <cellStyle name="SAPBEXchaText 10 2 2 10" xfId="4113"/>
    <cellStyle name="SAPBEXchaText 10 2 2 10 2" xfId="4114"/>
    <cellStyle name="SAPBEXchaText 10 2 2 10 2 2" xfId="35220"/>
    <cellStyle name="SAPBEXchaText 10 2 2 10 2 3" xfId="35221"/>
    <cellStyle name="SAPBEXchaText 10 2 2 10 3" xfId="4115"/>
    <cellStyle name="SAPBEXchaText 10 2 2 10 3 2" xfId="35222"/>
    <cellStyle name="SAPBEXchaText 10 2 2 10 3 3" xfId="35223"/>
    <cellStyle name="SAPBEXchaText 10 2 2 10 4" xfId="35224"/>
    <cellStyle name="SAPBEXchaText 10 2 2 10 5" xfId="35225"/>
    <cellStyle name="SAPBEXchaText 10 2 2 11" xfId="35226"/>
    <cellStyle name="SAPBEXchaText 10 2 2 11 2" xfId="35227"/>
    <cellStyle name="SAPBEXchaText 10 2 2 11 3" xfId="35228"/>
    <cellStyle name="SAPBEXchaText 10 2 2 12" xfId="35229"/>
    <cellStyle name="SAPBEXchaText 10 2 2 2" xfId="4116"/>
    <cellStyle name="SAPBEXchaText 10 2 2 2 2" xfId="4117"/>
    <cellStyle name="SAPBEXchaText 10 2 2 2 2 2" xfId="4118"/>
    <cellStyle name="SAPBEXchaText 10 2 2 2 2 2 2" xfId="35230"/>
    <cellStyle name="SAPBEXchaText 10 2 2 2 2 2 2 2" xfId="35231"/>
    <cellStyle name="SAPBEXchaText 10 2 2 2 2 2 2 2 2" xfId="35232"/>
    <cellStyle name="SAPBEXchaText 10 2 2 2 2 2 2 3" xfId="35233"/>
    <cellStyle name="SAPBEXchaText 10 2 2 2 2 2 3" xfId="35234"/>
    <cellStyle name="SAPBEXchaText 10 2 2 2 2 2 3 2" xfId="35235"/>
    <cellStyle name="SAPBEXchaText 10 2 2 2 2 2 3 3" xfId="35236"/>
    <cellStyle name="SAPBEXchaText 10 2 2 2 2 2 4" xfId="35237"/>
    <cellStyle name="SAPBEXchaText 10 2 2 2 2 2 4 2" xfId="35238"/>
    <cellStyle name="SAPBEXchaText 10 2 2 2 2 2 4 3" xfId="35239"/>
    <cellStyle name="SAPBEXchaText 10 2 2 2 2 2 5" xfId="35240"/>
    <cellStyle name="SAPBEXchaText 10 2 2 2 2 2 5 2" xfId="35241"/>
    <cellStyle name="SAPBEXchaText 10 2 2 2 2 2 6" xfId="35242"/>
    <cellStyle name="SAPBEXchaText 10 2 2 2 2 2 7" xfId="35243"/>
    <cellStyle name="SAPBEXchaText 10 2 2 2 2 2 8" xfId="35244"/>
    <cellStyle name="SAPBEXchaText 10 2 2 2 2 2 9" xfId="35245"/>
    <cellStyle name="SAPBEXchaText 10 2 2 2 2 3" xfId="35246"/>
    <cellStyle name="SAPBEXchaText 10 2 2 2 2 3 2" xfId="35247"/>
    <cellStyle name="SAPBEXchaText 10 2 2 2 2 3 2 2" xfId="35248"/>
    <cellStyle name="SAPBEXchaText 10 2 2 2 2 3 3" xfId="35249"/>
    <cellStyle name="SAPBEXchaText 10 2 2 2 2 4" xfId="35250"/>
    <cellStyle name="SAPBEXchaText 10 2 2 2 2 4 2" xfId="35251"/>
    <cellStyle name="SAPBEXchaText 10 2 2 2 2 4 3" xfId="35252"/>
    <cellStyle name="SAPBEXchaText 10 2 2 2 2 5" xfId="35253"/>
    <cellStyle name="SAPBEXchaText 10 2 2 2 2 6" xfId="35254"/>
    <cellStyle name="SAPBEXchaText 10 2 2 2 3" xfId="4119"/>
    <cellStyle name="SAPBEXchaText 10 2 2 2 3 2" xfId="35255"/>
    <cellStyle name="SAPBEXchaText 10 2 2 2 3 2 2" xfId="35256"/>
    <cellStyle name="SAPBEXchaText 10 2 2 2 3 2 2 2" xfId="35257"/>
    <cellStyle name="SAPBEXchaText 10 2 2 2 3 2 3" xfId="35258"/>
    <cellStyle name="SAPBEXchaText 10 2 2 2 3 3" xfId="35259"/>
    <cellStyle name="SAPBEXchaText 10 2 2 2 3 3 2" xfId="35260"/>
    <cellStyle name="SAPBEXchaText 10 2 2 2 3 3 3" xfId="35261"/>
    <cellStyle name="SAPBEXchaText 10 2 2 2 3 4" xfId="35262"/>
    <cellStyle name="SAPBEXchaText 10 2 2 2 3 4 2" xfId="35263"/>
    <cellStyle name="SAPBEXchaText 10 2 2 2 3 4 3" xfId="35264"/>
    <cellStyle name="SAPBEXchaText 10 2 2 2 3 5" xfId="35265"/>
    <cellStyle name="SAPBEXchaText 10 2 2 2 3 5 2" xfId="35266"/>
    <cellStyle name="SAPBEXchaText 10 2 2 2 3 5 3" xfId="35267"/>
    <cellStyle name="SAPBEXchaText 10 2 2 2 3 6" xfId="35268"/>
    <cellStyle name="SAPBEXchaText 10 2 2 2 3 6 2" xfId="35269"/>
    <cellStyle name="SAPBEXchaText 10 2 2 2 3 7" xfId="35270"/>
    <cellStyle name="SAPBEXchaText 10 2 2 2 3 8" xfId="35271"/>
    <cellStyle name="SAPBEXchaText 10 2 2 2 3 9" xfId="35272"/>
    <cellStyle name="SAPBEXchaText 10 2 2 2 4" xfId="4120"/>
    <cellStyle name="SAPBEXchaText 10 2 2 2 4 2" xfId="35273"/>
    <cellStyle name="SAPBEXchaText 10 2 2 2 4 2 2" xfId="35274"/>
    <cellStyle name="SAPBEXchaText 10 2 2 2 4 3" xfId="35275"/>
    <cellStyle name="SAPBEXchaText 10 2 2 2 5" xfId="35276"/>
    <cellStyle name="SAPBEXchaText 10 2 2 2 5 2" xfId="35277"/>
    <cellStyle name="SAPBEXchaText 10 2 2 2 5 3" xfId="35278"/>
    <cellStyle name="SAPBEXchaText 10 2 2 2 6" xfId="35279"/>
    <cellStyle name="SAPBEXchaText 10 2 2 3" xfId="4121"/>
    <cellStyle name="SAPBEXchaText 10 2 2 3 2" xfId="4122"/>
    <cellStyle name="SAPBEXchaText 10 2 2 3 2 2" xfId="35280"/>
    <cellStyle name="SAPBEXchaText 10 2 2 3 2 2 2" xfId="35281"/>
    <cellStyle name="SAPBEXchaText 10 2 2 3 2 2 2 2" xfId="35282"/>
    <cellStyle name="SAPBEXchaText 10 2 2 3 2 2 3" xfId="35283"/>
    <cellStyle name="SAPBEXchaText 10 2 2 3 2 3" xfId="35284"/>
    <cellStyle name="SAPBEXchaText 10 2 2 3 2 3 2" xfId="35285"/>
    <cellStyle name="SAPBEXchaText 10 2 2 3 2 3 2 2" xfId="35286"/>
    <cellStyle name="SAPBEXchaText 10 2 2 3 2 3 3" xfId="35287"/>
    <cellStyle name="SAPBEXchaText 10 2 2 3 2 4" xfId="35288"/>
    <cellStyle name="SAPBEXchaText 10 2 2 3 2 4 2" xfId="35289"/>
    <cellStyle name="SAPBEXchaText 10 2 2 3 2 4 3" xfId="35290"/>
    <cellStyle name="SAPBEXchaText 10 2 2 3 2 5" xfId="35291"/>
    <cellStyle name="SAPBEXchaText 10 2 2 3 2 5 2" xfId="35292"/>
    <cellStyle name="SAPBEXchaText 10 2 2 3 2 6" xfId="35293"/>
    <cellStyle name="SAPBEXchaText 10 2 2 3 2 7" xfId="35294"/>
    <cellStyle name="SAPBEXchaText 10 2 2 3 2 8" xfId="35295"/>
    <cellStyle name="SAPBEXchaText 10 2 2 3 2 9" xfId="35296"/>
    <cellStyle name="SAPBEXchaText 10 2 2 3 3" xfId="4123"/>
    <cellStyle name="SAPBEXchaText 10 2 2 3 3 2" xfId="35297"/>
    <cellStyle name="SAPBEXchaText 10 2 2 3 3 2 2" xfId="35298"/>
    <cellStyle name="SAPBEXchaText 10 2 2 3 3 3" xfId="35299"/>
    <cellStyle name="SAPBEXchaText 10 2 2 3 4" xfId="4124"/>
    <cellStyle name="SAPBEXchaText 10 2 2 3 4 2" xfId="35300"/>
    <cellStyle name="SAPBEXchaText 10 2 2 3 4 3" xfId="35301"/>
    <cellStyle name="SAPBEXchaText 10 2 2 3 5" xfId="35302"/>
    <cellStyle name="SAPBEXchaText 10 2 2 3 6" xfId="35303"/>
    <cellStyle name="SAPBEXchaText 10 2 2 4" xfId="4125"/>
    <cellStyle name="SAPBEXchaText 10 2 2 4 10" xfId="35304"/>
    <cellStyle name="SAPBEXchaText 10 2 2 4 11" xfId="35305"/>
    <cellStyle name="SAPBEXchaText 10 2 2 4 2" xfId="4126"/>
    <cellStyle name="SAPBEXchaText 10 2 2 4 2 10" xfId="35306"/>
    <cellStyle name="SAPBEXchaText 10 2 2 4 2 2" xfId="4127"/>
    <cellStyle name="SAPBEXchaText 10 2 2 4 2 2 2" xfId="35307"/>
    <cellStyle name="SAPBEXchaText 10 2 2 4 2 2 2 2" xfId="35308"/>
    <cellStyle name="SAPBEXchaText 10 2 2 4 2 2 3" xfId="35309"/>
    <cellStyle name="SAPBEXchaText 10 2 2 4 2 3" xfId="35310"/>
    <cellStyle name="SAPBEXchaText 10 2 2 4 2 3 2" xfId="35311"/>
    <cellStyle name="SAPBEXchaText 10 2 2 4 2 3 2 2" xfId="35312"/>
    <cellStyle name="SAPBEXchaText 10 2 2 4 2 3 3" xfId="35313"/>
    <cellStyle name="SAPBEXchaText 10 2 2 4 2 4" xfId="35314"/>
    <cellStyle name="SAPBEXchaText 10 2 2 4 2 4 2" xfId="35315"/>
    <cellStyle name="SAPBEXchaText 10 2 2 4 2 4 3" xfId="35316"/>
    <cellStyle name="SAPBEXchaText 10 2 2 4 2 5" xfId="35317"/>
    <cellStyle name="SAPBEXchaText 10 2 2 4 2 5 2" xfId="35318"/>
    <cellStyle name="SAPBEXchaText 10 2 2 4 2 5 3" xfId="35319"/>
    <cellStyle name="SAPBEXchaText 10 2 2 4 2 6" xfId="35320"/>
    <cellStyle name="SAPBEXchaText 10 2 2 4 2 6 2" xfId="35321"/>
    <cellStyle name="SAPBEXchaText 10 2 2 4 2 7" xfId="35322"/>
    <cellStyle name="SAPBEXchaText 10 2 2 4 2 8" xfId="35323"/>
    <cellStyle name="SAPBEXchaText 10 2 2 4 2 9" xfId="35324"/>
    <cellStyle name="SAPBEXchaText 10 2 2 4 3" xfId="4128"/>
    <cellStyle name="SAPBEXchaText 10 2 2 4 3 2" xfId="35325"/>
    <cellStyle name="SAPBEXchaText 10 2 2 4 3 2 2" xfId="35326"/>
    <cellStyle name="SAPBEXchaText 10 2 2 4 3 3" xfId="35327"/>
    <cellStyle name="SAPBEXchaText 10 2 2 4 4" xfId="35328"/>
    <cellStyle name="SAPBEXchaText 10 2 2 4 4 2" xfId="35329"/>
    <cellStyle name="SAPBEXchaText 10 2 2 4 4 2 2" xfId="35330"/>
    <cellStyle name="SAPBEXchaText 10 2 2 4 4 3" xfId="35331"/>
    <cellStyle name="SAPBEXchaText 10 2 2 4 5" xfId="35332"/>
    <cellStyle name="SAPBEXchaText 10 2 2 4 5 2" xfId="35333"/>
    <cellStyle name="SAPBEXchaText 10 2 2 4 5 3" xfId="35334"/>
    <cellStyle name="SAPBEXchaText 10 2 2 4 6" xfId="35335"/>
    <cellStyle name="SAPBEXchaText 10 2 2 4 6 2" xfId="35336"/>
    <cellStyle name="SAPBEXchaText 10 2 2 4 6 3" xfId="35337"/>
    <cellStyle name="SAPBEXchaText 10 2 2 4 7" xfId="35338"/>
    <cellStyle name="SAPBEXchaText 10 2 2 4 7 2" xfId="35339"/>
    <cellStyle name="SAPBEXchaText 10 2 2 4 8" xfId="35340"/>
    <cellStyle name="SAPBEXchaText 10 2 2 4 9" xfId="35341"/>
    <cellStyle name="SAPBEXchaText 10 2 2 5" xfId="4129"/>
    <cellStyle name="SAPBEXchaText 10 2 2 5 10" xfId="35342"/>
    <cellStyle name="SAPBEXchaText 10 2 2 5 11" xfId="35343"/>
    <cellStyle name="SAPBEXchaText 10 2 2 5 2" xfId="4130"/>
    <cellStyle name="SAPBEXchaText 10 2 2 5 2 10" xfId="35344"/>
    <cellStyle name="SAPBEXchaText 10 2 2 5 2 2" xfId="4131"/>
    <cellStyle name="SAPBEXchaText 10 2 2 5 2 2 2" xfId="35345"/>
    <cellStyle name="SAPBEXchaText 10 2 2 5 2 2 2 2" xfId="35346"/>
    <cellStyle name="SAPBEXchaText 10 2 2 5 2 2 3" xfId="35347"/>
    <cellStyle name="SAPBEXchaText 10 2 2 5 2 3" xfId="4132"/>
    <cellStyle name="SAPBEXchaText 10 2 2 5 2 3 2" xfId="35348"/>
    <cellStyle name="SAPBEXchaText 10 2 2 5 2 3 2 2" xfId="35349"/>
    <cellStyle name="SAPBEXchaText 10 2 2 5 2 3 3" xfId="35350"/>
    <cellStyle name="SAPBEXchaText 10 2 2 5 2 4" xfId="35351"/>
    <cellStyle name="SAPBEXchaText 10 2 2 5 2 4 2" xfId="35352"/>
    <cellStyle name="SAPBEXchaText 10 2 2 5 2 4 3" xfId="35353"/>
    <cellStyle name="SAPBEXchaText 10 2 2 5 2 5" xfId="35354"/>
    <cellStyle name="SAPBEXchaText 10 2 2 5 2 5 2" xfId="35355"/>
    <cellStyle name="SAPBEXchaText 10 2 2 5 2 5 3" xfId="35356"/>
    <cellStyle name="SAPBEXchaText 10 2 2 5 2 6" xfId="35357"/>
    <cellStyle name="SAPBEXchaText 10 2 2 5 2 6 2" xfId="35358"/>
    <cellStyle name="SAPBEXchaText 10 2 2 5 2 6 3" xfId="35359"/>
    <cellStyle name="SAPBEXchaText 10 2 2 5 2 7" xfId="35360"/>
    <cellStyle name="SAPBEXchaText 10 2 2 5 2 7 2" xfId="35361"/>
    <cellStyle name="SAPBEXchaText 10 2 2 5 2 8" xfId="35362"/>
    <cellStyle name="SAPBEXchaText 10 2 2 5 2 9" xfId="35363"/>
    <cellStyle name="SAPBEXchaText 10 2 2 5 3" xfId="4133"/>
    <cellStyle name="SAPBEXchaText 10 2 2 5 3 2" xfId="35364"/>
    <cellStyle name="SAPBEXchaText 10 2 2 5 3 2 2" xfId="35365"/>
    <cellStyle name="SAPBEXchaText 10 2 2 5 3 3" xfId="35366"/>
    <cellStyle name="SAPBEXchaText 10 2 2 5 4" xfId="4134"/>
    <cellStyle name="SAPBEXchaText 10 2 2 5 4 2" xfId="35367"/>
    <cellStyle name="SAPBEXchaText 10 2 2 5 4 2 2" xfId="35368"/>
    <cellStyle name="SAPBEXchaText 10 2 2 5 4 3" xfId="35369"/>
    <cellStyle name="SAPBEXchaText 10 2 2 5 5" xfId="35370"/>
    <cellStyle name="SAPBEXchaText 10 2 2 5 5 2" xfId="35371"/>
    <cellStyle name="SAPBEXchaText 10 2 2 5 5 3" xfId="35372"/>
    <cellStyle name="SAPBEXchaText 10 2 2 5 6" xfId="35373"/>
    <cellStyle name="SAPBEXchaText 10 2 2 5 6 2" xfId="35374"/>
    <cellStyle name="SAPBEXchaText 10 2 2 5 6 3" xfId="35375"/>
    <cellStyle name="SAPBEXchaText 10 2 2 5 7" xfId="35376"/>
    <cellStyle name="SAPBEXchaText 10 2 2 5 7 2" xfId="35377"/>
    <cellStyle name="SAPBEXchaText 10 2 2 5 7 3" xfId="35378"/>
    <cellStyle name="SAPBEXchaText 10 2 2 5 8" xfId="35379"/>
    <cellStyle name="SAPBEXchaText 10 2 2 5 8 2" xfId="35380"/>
    <cellStyle name="SAPBEXchaText 10 2 2 5 9" xfId="35381"/>
    <cellStyle name="SAPBEXchaText 10 2 2 6" xfId="4135"/>
    <cellStyle name="SAPBEXchaText 10 2 2 6 2" xfId="4136"/>
    <cellStyle name="SAPBEXchaText 10 2 2 6 2 2" xfId="4137"/>
    <cellStyle name="SAPBEXchaText 10 2 2 6 2 2 2" xfId="35382"/>
    <cellStyle name="SAPBEXchaText 10 2 2 6 2 2 3" xfId="35383"/>
    <cellStyle name="SAPBEXchaText 10 2 2 6 2 3" xfId="4138"/>
    <cellStyle name="SAPBEXchaText 10 2 2 6 2 3 2" xfId="35384"/>
    <cellStyle name="SAPBEXchaText 10 2 2 6 2 3 3" xfId="35385"/>
    <cellStyle name="SAPBEXchaText 10 2 2 6 2 4" xfId="35386"/>
    <cellStyle name="SAPBEXchaText 10 2 2 6 2 5" xfId="35387"/>
    <cellStyle name="SAPBEXchaText 10 2 2 6 3" xfId="4139"/>
    <cellStyle name="SAPBEXchaText 10 2 2 6 3 2" xfId="35388"/>
    <cellStyle name="SAPBEXchaText 10 2 2 6 3 3" xfId="35389"/>
    <cellStyle name="SAPBEXchaText 10 2 2 6 4" xfId="4140"/>
    <cellStyle name="SAPBEXchaText 10 2 2 6 4 2" xfId="35390"/>
    <cellStyle name="SAPBEXchaText 10 2 2 6 4 3" xfId="35391"/>
    <cellStyle name="SAPBEXchaText 10 2 2 6 5" xfId="35392"/>
    <cellStyle name="SAPBEXchaText 10 2 2 6 5 2" xfId="35393"/>
    <cellStyle name="SAPBEXchaText 10 2 2 6 6" xfId="35394"/>
    <cellStyle name="SAPBEXchaText 10 2 2 6 7" xfId="35395"/>
    <cellStyle name="SAPBEXchaText 10 2 2 7" xfId="4141"/>
    <cellStyle name="SAPBEXchaText 10 2 2 7 2" xfId="4142"/>
    <cellStyle name="SAPBEXchaText 10 2 2 7 2 2" xfId="4143"/>
    <cellStyle name="SAPBEXchaText 10 2 2 7 2 2 2" xfId="35396"/>
    <cellStyle name="SAPBEXchaText 10 2 2 7 2 2 3" xfId="35397"/>
    <cellStyle name="SAPBEXchaText 10 2 2 7 2 3" xfId="4144"/>
    <cellStyle name="SAPBEXchaText 10 2 2 7 2 3 2" xfId="35398"/>
    <cellStyle name="SAPBEXchaText 10 2 2 7 2 3 3" xfId="35399"/>
    <cellStyle name="SAPBEXchaText 10 2 2 7 2 4" xfId="35400"/>
    <cellStyle name="SAPBEXchaText 10 2 2 7 2 5" xfId="35401"/>
    <cellStyle name="SAPBEXchaText 10 2 2 7 3" xfId="4145"/>
    <cellStyle name="SAPBEXchaText 10 2 2 7 3 2" xfId="35402"/>
    <cellStyle name="SAPBEXchaText 10 2 2 7 3 3" xfId="35403"/>
    <cellStyle name="SAPBEXchaText 10 2 2 7 4" xfId="4146"/>
    <cellStyle name="SAPBEXchaText 10 2 2 7 4 2" xfId="35404"/>
    <cellStyle name="SAPBEXchaText 10 2 2 7 4 3" xfId="35405"/>
    <cellStyle name="SAPBEXchaText 10 2 2 7 5" xfId="35406"/>
    <cellStyle name="SAPBEXchaText 10 2 2 7 6" xfId="35407"/>
    <cellStyle name="SAPBEXchaText 10 2 2 8" xfId="4147"/>
    <cellStyle name="SAPBEXchaText 10 2 2 8 2" xfId="4148"/>
    <cellStyle name="SAPBEXchaText 10 2 2 8 2 2" xfId="35408"/>
    <cellStyle name="SAPBEXchaText 10 2 2 8 2 3" xfId="35409"/>
    <cellStyle name="SAPBEXchaText 10 2 2 8 3" xfId="4149"/>
    <cellStyle name="SAPBEXchaText 10 2 2 8 3 2" xfId="35410"/>
    <cellStyle name="SAPBEXchaText 10 2 2 8 3 3" xfId="35411"/>
    <cellStyle name="SAPBEXchaText 10 2 2 8 4" xfId="35412"/>
    <cellStyle name="SAPBEXchaText 10 2 2 8 5" xfId="35413"/>
    <cellStyle name="SAPBEXchaText 10 2 2 9" xfId="4150"/>
    <cellStyle name="SAPBEXchaText 10 2 2 9 2" xfId="4151"/>
    <cellStyle name="SAPBEXchaText 10 2 2 9 2 2" xfId="35414"/>
    <cellStyle name="SAPBEXchaText 10 2 2 9 2 3" xfId="35415"/>
    <cellStyle name="SAPBEXchaText 10 2 2 9 3" xfId="4152"/>
    <cellStyle name="SAPBEXchaText 10 2 2 9 3 2" xfId="35416"/>
    <cellStyle name="SAPBEXchaText 10 2 2 9 3 3" xfId="35417"/>
    <cellStyle name="SAPBEXchaText 10 2 2 9 4" xfId="35418"/>
    <cellStyle name="SAPBEXchaText 10 2 2 9 5" xfId="35419"/>
    <cellStyle name="SAPBEXchaText 10 2 3" xfId="4153"/>
    <cellStyle name="SAPBEXchaText 10 2 3 10" xfId="4154"/>
    <cellStyle name="SAPBEXchaText 10 2 3 10 2" xfId="4155"/>
    <cellStyle name="SAPBEXchaText 10 2 3 10 2 2" xfId="35420"/>
    <cellStyle name="SAPBEXchaText 10 2 3 10 2 3" xfId="35421"/>
    <cellStyle name="SAPBEXchaText 10 2 3 10 3" xfId="4156"/>
    <cellStyle name="SAPBEXchaText 10 2 3 10 3 2" xfId="35422"/>
    <cellStyle name="SAPBEXchaText 10 2 3 10 3 3" xfId="35423"/>
    <cellStyle name="SAPBEXchaText 10 2 3 10 4" xfId="35424"/>
    <cellStyle name="SAPBEXchaText 10 2 3 10 5" xfId="35425"/>
    <cellStyle name="SAPBEXchaText 10 2 3 11" xfId="35426"/>
    <cellStyle name="SAPBEXchaText 10 2 3 11 2" xfId="35427"/>
    <cellStyle name="SAPBEXchaText 10 2 3 11 3" xfId="35428"/>
    <cellStyle name="SAPBEXchaText 10 2 3 12" xfId="35429"/>
    <cellStyle name="SAPBEXchaText 10 2 3 2" xfId="4157"/>
    <cellStyle name="SAPBEXchaText 10 2 3 2 2" xfId="4158"/>
    <cellStyle name="SAPBEXchaText 10 2 3 2 2 2" xfId="4159"/>
    <cellStyle name="SAPBEXchaText 10 2 3 2 2 2 2" xfId="35430"/>
    <cellStyle name="SAPBEXchaText 10 2 3 2 2 2 2 2" xfId="35431"/>
    <cellStyle name="SAPBEXchaText 10 2 3 2 2 2 2 2 2" xfId="35432"/>
    <cellStyle name="SAPBEXchaText 10 2 3 2 2 2 2 3" xfId="35433"/>
    <cellStyle name="SAPBEXchaText 10 2 3 2 2 2 3" xfId="35434"/>
    <cellStyle name="SAPBEXchaText 10 2 3 2 2 2 3 2" xfId="35435"/>
    <cellStyle name="SAPBEXchaText 10 2 3 2 2 2 3 3" xfId="35436"/>
    <cellStyle name="SAPBEXchaText 10 2 3 2 2 2 4" xfId="35437"/>
    <cellStyle name="SAPBEXchaText 10 2 3 2 2 2 4 2" xfId="35438"/>
    <cellStyle name="SAPBEXchaText 10 2 3 2 2 2 4 3" xfId="35439"/>
    <cellStyle name="SAPBEXchaText 10 2 3 2 2 2 5" xfId="35440"/>
    <cellStyle name="SAPBEXchaText 10 2 3 2 2 2 5 2" xfId="35441"/>
    <cellStyle name="SAPBEXchaText 10 2 3 2 2 2 6" xfId="35442"/>
    <cellStyle name="SAPBEXchaText 10 2 3 2 2 2 7" xfId="35443"/>
    <cellStyle name="SAPBEXchaText 10 2 3 2 2 2 8" xfId="35444"/>
    <cellStyle name="SAPBEXchaText 10 2 3 2 2 2 9" xfId="35445"/>
    <cellStyle name="SAPBEXchaText 10 2 3 2 2 3" xfId="35446"/>
    <cellStyle name="SAPBEXchaText 10 2 3 2 2 3 2" xfId="35447"/>
    <cellStyle name="SAPBEXchaText 10 2 3 2 2 3 2 2" xfId="35448"/>
    <cellStyle name="SAPBEXchaText 10 2 3 2 2 3 3" xfId="35449"/>
    <cellStyle name="SAPBEXchaText 10 2 3 2 2 4" xfId="35450"/>
    <cellStyle name="SAPBEXchaText 10 2 3 2 2 4 2" xfId="35451"/>
    <cellStyle name="SAPBEXchaText 10 2 3 2 2 4 3" xfId="35452"/>
    <cellStyle name="SAPBEXchaText 10 2 3 2 2 5" xfId="35453"/>
    <cellStyle name="SAPBEXchaText 10 2 3 2 2 6" xfId="35454"/>
    <cellStyle name="SAPBEXchaText 10 2 3 2 3" xfId="4160"/>
    <cellStyle name="SAPBEXchaText 10 2 3 2 3 2" xfId="35455"/>
    <cellStyle name="SAPBEXchaText 10 2 3 2 3 2 2" xfId="35456"/>
    <cellStyle name="SAPBEXchaText 10 2 3 2 3 2 2 2" xfId="35457"/>
    <cellStyle name="SAPBEXchaText 10 2 3 2 3 2 3" xfId="35458"/>
    <cellStyle name="SAPBEXchaText 10 2 3 2 3 3" xfId="35459"/>
    <cellStyle name="SAPBEXchaText 10 2 3 2 3 3 2" xfId="35460"/>
    <cellStyle name="SAPBEXchaText 10 2 3 2 3 3 3" xfId="35461"/>
    <cellStyle name="SAPBEXchaText 10 2 3 2 3 4" xfId="35462"/>
    <cellStyle name="SAPBEXchaText 10 2 3 2 3 4 2" xfId="35463"/>
    <cellStyle name="SAPBEXchaText 10 2 3 2 3 4 3" xfId="35464"/>
    <cellStyle name="SAPBEXchaText 10 2 3 2 3 5" xfId="35465"/>
    <cellStyle name="SAPBEXchaText 10 2 3 2 3 5 2" xfId="35466"/>
    <cellStyle name="SAPBEXchaText 10 2 3 2 3 5 3" xfId="35467"/>
    <cellStyle name="SAPBEXchaText 10 2 3 2 3 6" xfId="35468"/>
    <cellStyle name="SAPBEXchaText 10 2 3 2 3 6 2" xfId="35469"/>
    <cellStyle name="SAPBEXchaText 10 2 3 2 3 7" xfId="35470"/>
    <cellStyle name="SAPBEXchaText 10 2 3 2 3 8" xfId="35471"/>
    <cellStyle name="SAPBEXchaText 10 2 3 2 3 9" xfId="35472"/>
    <cellStyle name="SAPBEXchaText 10 2 3 2 4" xfId="4161"/>
    <cellStyle name="SAPBEXchaText 10 2 3 2 4 2" xfId="35473"/>
    <cellStyle name="SAPBEXchaText 10 2 3 2 4 2 2" xfId="35474"/>
    <cellStyle name="SAPBEXchaText 10 2 3 2 4 3" xfId="35475"/>
    <cellStyle name="SAPBEXchaText 10 2 3 2 5" xfId="35476"/>
    <cellStyle name="SAPBEXchaText 10 2 3 2 5 2" xfId="35477"/>
    <cellStyle name="SAPBEXchaText 10 2 3 2 5 3" xfId="35478"/>
    <cellStyle name="SAPBEXchaText 10 2 3 2 6" xfId="35479"/>
    <cellStyle name="SAPBEXchaText 10 2 3 3" xfId="4162"/>
    <cellStyle name="SAPBEXchaText 10 2 3 3 2" xfId="4163"/>
    <cellStyle name="SAPBEXchaText 10 2 3 3 2 2" xfId="35480"/>
    <cellStyle name="SAPBEXchaText 10 2 3 3 2 2 2" xfId="35481"/>
    <cellStyle name="SAPBEXchaText 10 2 3 3 2 2 2 2" xfId="35482"/>
    <cellStyle name="SAPBEXchaText 10 2 3 3 2 2 3" xfId="35483"/>
    <cellStyle name="SAPBEXchaText 10 2 3 3 2 3" xfId="35484"/>
    <cellStyle name="SAPBEXchaText 10 2 3 3 2 3 2" xfId="35485"/>
    <cellStyle name="SAPBEXchaText 10 2 3 3 2 3 2 2" xfId="35486"/>
    <cellStyle name="SAPBEXchaText 10 2 3 3 2 3 3" xfId="35487"/>
    <cellStyle name="SAPBEXchaText 10 2 3 3 2 4" xfId="35488"/>
    <cellStyle name="SAPBEXchaText 10 2 3 3 2 4 2" xfId="35489"/>
    <cellStyle name="SAPBEXchaText 10 2 3 3 2 4 3" xfId="35490"/>
    <cellStyle name="SAPBEXchaText 10 2 3 3 2 5" xfId="35491"/>
    <cellStyle name="SAPBEXchaText 10 2 3 3 2 5 2" xfId="35492"/>
    <cellStyle name="SAPBEXchaText 10 2 3 3 2 6" xfId="35493"/>
    <cellStyle name="SAPBEXchaText 10 2 3 3 2 7" xfId="35494"/>
    <cellStyle name="SAPBEXchaText 10 2 3 3 2 8" xfId="35495"/>
    <cellStyle name="SAPBEXchaText 10 2 3 3 2 9" xfId="35496"/>
    <cellStyle name="SAPBEXchaText 10 2 3 3 3" xfId="4164"/>
    <cellStyle name="SAPBEXchaText 10 2 3 3 3 2" xfId="35497"/>
    <cellStyle name="SAPBEXchaText 10 2 3 3 3 2 2" xfId="35498"/>
    <cellStyle name="SAPBEXchaText 10 2 3 3 3 3" xfId="35499"/>
    <cellStyle name="SAPBEXchaText 10 2 3 3 4" xfId="4165"/>
    <cellStyle name="SAPBEXchaText 10 2 3 3 4 2" xfId="35500"/>
    <cellStyle name="SAPBEXchaText 10 2 3 3 4 3" xfId="35501"/>
    <cellStyle name="SAPBEXchaText 10 2 3 3 5" xfId="35502"/>
    <cellStyle name="SAPBEXchaText 10 2 3 3 6" xfId="35503"/>
    <cellStyle name="SAPBEXchaText 10 2 3 4" xfId="4166"/>
    <cellStyle name="SAPBEXchaText 10 2 3 4 10" xfId="35504"/>
    <cellStyle name="SAPBEXchaText 10 2 3 4 11" xfId="35505"/>
    <cellStyle name="SAPBEXchaText 10 2 3 4 2" xfId="4167"/>
    <cellStyle name="SAPBEXchaText 10 2 3 4 2 10" xfId="35506"/>
    <cellStyle name="SAPBEXchaText 10 2 3 4 2 2" xfId="4168"/>
    <cellStyle name="SAPBEXchaText 10 2 3 4 2 2 2" xfId="35507"/>
    <cellStyle name="SAPBEXchaText 10 2 3 4 2 2 2 2" xfId="35508"/>
    <cellStyle name="SAPBEXchaText 10 2 3 4 2 2 3" xfId="35509"/>
    <cellStyle name="SAPBEXchaText 10 2 3 4 2 3" xfId="35510"/>
    <cellStyle name="SAPBEXchaText 10 2 3 4 2 3 2" xfId="35511"/>
    <cellStyle name="SAPBEXchaText 10 2 3 4 2 3 2 2" xfId="35512"/>
    <cellStyle name="SAPBEXchaText 10 2 3 4 2 3 3" xfId="35513"/>
    <cellStyle name="SAPBEXchaText 10 2 3 4 2 4" xfId="35514"/>
    <cellStyle name="SAPBEXchaText 10 2 3 4 2 4 2" xfId="35515"/>
    <cellStyle name="SAPBEXchaText 10 2 3 4 2 4 3" xfId="35516"/>
    <cellStyle name="SAPBEXchaText 10 2 3 4 2 5" xfId="35517"/>
    <cellStyle name="SAPBEXchaText 10 2 3 4 2 5 2" xfId="35518"/>
    <cellStyle name="SAPBEXchaText 10 2 3 4 2 5 3" xfId="35519"/>
    <cellStyle name="SAPBEXchaText 10 2 3 4 2 6" xfId="35520"/>
    <cellStyle name="SAPBEXchaText 10 2 3 4 2 6 2" xfId="35521"/>
    <cellStyle name="SAPBEXchaText 10 2 3 4 2 7" xfId="35522"/>
    <cellStyle name="SAPBEXchaText 10 2 3 4 2 8" xfId="35523"/>
    <cellStyle name="SAPBEXchaText 10 2 3 4 2 9" xfId="35524"/>
    <cellStyle name="SAPBEXchaText 10 2 3 4 3" xfId="4169"/>
    <cellStyle name="SAPBEXchaText 10 2 3 4 3 2" xfId="35525"/>
    <cellStyle name="SAPBEXchaText 10 2 3 4 3 2 2" xfId="35526"/>
    <cellStyle name="SAPBEXchaText 10 2 3 4 3 3" xfId="35527"/>
    <cellStyle name="SAPBEXchaText 10 2 3 4 4" xfId="35528"/>
    <cellStyle name="SAPBEXchaText 10 2 3 4 4 2" xfId="35529"/>
    <cellStyle name="SAPBEXchaText 10 2 3 4 4 2 2" xfId="35530"/>
    <cellStyle name="SAPBEXchaText 10 2 3 4 4 3" xfId="35531"/>
    <cellStyle name="SAPBEXchaText 10 2 3 4 5" xfId="35532"/>
    <cellStyle name="SAPBEXchaText 10 2 3 4 5 2" xfId="35533"/>
    <cellStyle name="SAPBEXchaText 10 2 3 4 5 3" xfId="35534"/>
    <cellStyle name="SAPBEXchaText 10 2 3 4 6" xfId="35535"/>
    <cellStyle name="SAPBEXchaText 10 2 3 4 6 2" xfId="35536"/>
    <cellStyle name="SAPBEXchaText 10 2 3 4 6 3" xfId="35537"/>
    <cellStyle name="SAPBEXchaText 10 2 3 4 7" xfId="35538"/>
    <cellStyle name="SAPBEXchaText 10 2 3 4 7 2" xfId="35539"/>
    <cellStyle name="SAPBEXchaText 10 2 3 4 8" xfId="35540"/>
    <cellStyle name="SAPBEXchaText 10 2 3 4 9" xfId="35541"/>
    <cellStyle name="SAPBEXchaText 10 2 3 5" xfId="4170"/>
    <cellStyle name="SAPBEXchaText 10 2 3 5 10" xfId="35542"/>
    <cellStyle name="SAPBEXchaText 10 2 3 5 11" xfId="35543"/>
    <cellStyle name="SAPBEXchaText 10 2 3 5 2" xfId="4171"/>
    <cellStyle name="SAPBEXchaText 10 2 3 5 2 10" xfId="35544"/>
    <cellStyle name="SAPBEXchaText 10 2 3 5 2 2" xfId="4172"/>
    <cellStyle name="SAPBEXchaText 10 2 3 5 2 2 2" xfId="35545"/>
    <cellStyle name="SAPBEXchaText 10 2 3 5 2 2 2 2" xfId="35546"/>
    <cellStyle name="SAPBEXchaText 10 2 3 5 2 2 3" xfId="35547"/>
    <cellStyle name="SAPBEXchaText 10 2 3 5 2 3" xfId="4173"/>
    <cellStyle name="SAPBEXchaText 10 2 3 5 2 3 2" xfId="35548"/>
    <cellStyle name="SAPBEXchaText 10 2 3 5 2 3 2 2" xfId="35549"/>
    <cellStyle name="SAPBEXchaText 10 2 3 5 2 3 3" xfId="35550"/>
    <cellStyle name="SAPBEXchaText 10 2 3 5 2 4" xfId="35551"/>
    <cellStyle name="SAPBEXchaText 10 2 3 5 2 4 2" xfId="35552"/>
    <cellStyle name="SAPBEXchaText 10 2 3 5 2 4 3" xfId="35553"/>
    <cellStyle name="SAPBEXchaText 10 2 3 5 2 5" xfId="35554"/>
    <cellStyle name="SAPBEXchaText 10 2 3 5 2 5 2" xfId="35555"/>
    <cellStyle name="SAPBEXchaText 10 2 3 5 2 5 3" xfId="35556"/>
    <cellStyle name="SAPBEXchaText 10 2 3 5 2 6" xfId="35557"/>
    <cellStyle name="SAPBEXchaText 10 2 3 5 2 6 2" xfId="35558"/>
    <cellStyle name="SAPBEXchaText 10 2 3 5 2 6 3" xfId="35559"/>
    <cellStyle name="SAPBEXchaText 10 2 3 5 2 7" xfId="35560"/>
    <cellStyle name="SAPBEXchaText 10 2 3 5 2 7 2" xfId="35561"/>
    <cellStyle name="SAPBEXchaText 10 2 3 5 2 8" xfId="35562"/>
    <cellStyle name="SAPBEXchaText 10 2 3 5 2 9" xfId="35563"/>
    <cellStyle name="SAPBEXchaText 10 2 3 5 3" xfId="4174"/>
    <cellStyle name="SAPBEXchaText 10 2 3 5 3 2" xfId="35564"/>
    <cellStyle name="SAPBEXchaText 10 2 3 5 3 2 2" xfId="35565"/>
    <cellStyle name="SAPBEXchaText 10 2 3 5 3 3" xfId="35566"/>
    <cellStyle name="SAPBEXchaText 10 2 3 5 4" xfId="4175"/>
    <cellStyle name="SAPBEXchaText 10 2 3 5 4 2" xfId="35567"/>
    <cellStyle name="SAPBEXchaText 10 2 3 5 4 2 2" xfId="35568"/>
    <cellStyle name="SAPBEXchaText 10 2 3 5 4 3" xfId="35569"/>
    <cellStyle name="SAPBEXchaText 10 2 3 5 5" xfId="35570"/>
    <cellStyle name="SAPBEXchaText 10 2 3 5 5 2" xfId="35571"/>
    <cellStyle name="SAPBEXchaText 10 2 3 5 5 3" xfId="35572"/>
    <cellStyle name="SAPBEXchaText 10 2 3 5 6" xfId="35573"/>
    <cellStyle name="SAPBEXchaText 10 2 3 5 6 2" xfId="35574"/>
    <cellStyle name="SAPBEXchaText 10 2 3 5 6 3" xfId="35575"/>
    <cellStyle name="SAPBEXchaText 10 2 3 5 7" xfId="35576"/>
    <cellStyle name="SAPBEXchaText 10 2 3 5 7 2" xfId="35577"/>
    <cellStyle name="SAPBEXchaText 10 2 3 5 7 3" xfId="35578"/>
    <cellStyle name="SAPBEXchaText 10 2 3 5 8" xfId="35579"/>
    <cellStyle name="SAPBEXchaText 10 2 3 5 8 2" xfId="35580"/>
    <cellStyle name="SAPBEXchaText 10 2 3 5 9" xfId="35581"/>
    <cellStyle name="SAPBEXchaText 10 2 3 6" xfId="4176"/>
    <cellStyle name="SAPBEXchaText 10 2 3 6 2" xfId="4177"/>
    <cellStyle name="SAPBEXchaText 10 2 3 6 2 2" xfId="4178"/>
    <cellStyle name="SAPBEXchaText 10 2 3 6 2 2 2" xfId="35582"/>
    <cellStyle name="SAPBEXchaText 10 2 3 6 2 2 3" xfId="35583"/>
    <cellStyle name="SAPBEXchaText 10 2 3 6 2 3" xfId="4179"/>
    <cellStyle name="SAPBEXchaText 10 2 3 6 2 3 2" xfId="35584"/>
    <cellStyle name="SAPBEXchaText 10 2 3 6 2 3 3" xfId="35585"/>
    <cellStyle name="SAPBEXchaText 10 2 3 6 2 4" xfId="35586"/>
    <cellStyle name="SAPBEXchaText 10 2 3 6 2 5" xfId="35587"/>
    <cellStyle name="SAPBEXchaText 10 2 3 6 3" xfId="4180"/>
    <cellStyle name="SAPBEXchaText 10 2 3 6 3 2" xfId="35588"/>
    <cellStyle name="SAPBEXchaText 10 2 3 6 3 3" xfId="35589"/>
    <cellStyle name="SAPBEXchaText 10 2 3 6 4" xfId="4181"/>
    <cellStyle name="SAPBEXchaText 10 2 3 6 4 2" xfId="35590"/>
    <cellStyle name="SAPBEXchaText 10 2 3 6 4 3" xfId="35591"/>
    <cellStyle name="SAPBEXchaText 10 2 3 6 5" xfId="35592"/>
    <cellStyle name="SAPBEXchaText 10 2 3 6 5 2" xfId="35593"/>
    <cellStyle name="SAPBEXchaText 10 2 3 6 6" xfId="35594"/>
    <cellStyle name="SAPBEXchaText 10 2 3 6 7" xfId="35595"/>
    <cellStyle name="SAPBEXchaText 10 2 3 7" xfId="4182"/>
    <cellStyle name="SAPBEXchaText 10 2 3 7 2" xfId="4183"/>
    <cellStyle name="SAPBEXchaText 10 2 3 7 2 2" xfId="4184"/>
    <cellStyle name="SAPBEXchaText 10 2 3 7 2 2 2" xfId="35596"/>
    <cellStyle name="SAPBEXchaText 10 2 3 7 2 2 3" xfId="35597"/>
    <cellStyle name="SAPBEXchaText 10 2 3 7 2 3" xfId="4185"/>
    <cellStyle name="SAPBEXchaText 10 2 3 7 2 3 2" xfId="35598"/>
    <cellStyle name="SAPBEXchaText 10 2 3 7 2 3 3" xfId="35599"/>
    <cellStyle name="SAPBEXchaText 10 2 3 7 2 4" xfId="35600"/>
    <cellStyle name="SAPBEXchaText 10 2 3 7 2 5" xfId="35601"/>
    <cellStyle name="SAPBEXchaText 10 2 3 7 3" xfId="4186"/>
    <cellStyle name="SAPBEXchaText 10 2 3 7 3 2" xfId="35602"/>
    <cellStyle name="SAPBEXchaText 10 2 3 7 3 3" xfId="35603"/>
    <cellStyle name="SAPBEXchaText 10 2 3 7 4" xfId="4187"/>
    <cellStyle name="SAPBEXchaText 10 2 3 7 4 2" xfId="35604"/>
    <cellStyle name="SAPBEXchaText 10 2 3 7 4 3" xfId="35605"/>
    <cellStyle name="SAPBEXchaText 10 2 3 7 5" xfId="35606"/>
    <cellStyle name="SAPBEXchaText 10 2 3 7 6" xfId="35607"/>
    <cellStyle name="SAPBEXchaText 10 2 3 8" xfId="4188"/>
    <cellStyle name="SAPBEXchaText 10 2 3 8 2" xfId="4189"/>
    <cellStyle name="SAPBEXchaText 10 2 3 8 2 2" xfId="35608"/>
    <cellStyle name="SAPBEXchaText 10 2 3 8 2 3" xfId="35609"/>
    <cellStyle name="SAPBEXchaText 10 2 3 8 3" xfId="4190"/>
    <cellStyle name="SAPBEXchaText 10 2 3 8 3 2" xfId="35610"/>
    <cellStyle name="SAPBEXchaText 10 2 3 8 3 3" xfId="35611"/>
    <cellStyle name="SAPBEXchaText 10 2 3 8 4" xfId="35612"/>
    <cellStyle name="SAPBEXchaText 10 2 3 8 5" xfId="35613"/>
    <cellStyle name="SAPBEXchaText 10 2 3 9" xfId="4191"/>
    <cellStyle name="SAPBEXchaText 10 2 3 9 2" xfId="4192"/>
    <cellStyle name="SAPBEXchaText 10 2 3 9 2 2" xfId="35614"/>
    <cellStyle name="SAPBEXchaText 10 2 3 9 2 3" xfId="35615"/>
    <cellStyle name="SAPBEXchaText 10 2 3 9 3" xfId="4193"/>
    <cellStyle name="SAPBEXchaText 10 2 3 9 3 2" xfId="35616"/>
    <cellStyle name="SAPBEXchaText 10 2 3 9 3 3" xfId="35617"/>
    <cellStyle name="SAPBEXchaText 10 2 3 9 4" xfId="35618"/>
    <cellStyle name="SAPBEXchaText 10 2 3 9 5" xfId="35619"/>
    <cellStyle name="SAPBEXchaText 10 2 4" xfId="4194"/>
    <cellStyle name="SAPBEXchaText 10 2 4 2" xfId="4195"/>
    <cellStyle name="SAPBEXchaText 10 2 4 2 2" xfId="4196"/>
    <cellStyle name="SAPBEXchaText 10 2 4 2 2 2" xfId="35620"/>
    <cellStyle name="SAPBEXchaText 10 2 4 2 2 2 2" xfId="35621"/>
    <cellStyle name="SAPBEXchaText 10 2 4 2 2 2 2 2" xfId="35622"/>
    <cellStyle name="SAPBEXchaText 10 2 4 2 2 2 3" xfId="35623"/>
    <cellStyle name="SAPBEXchaText 10 2 4 2 2 3" xfId="35624"/>
    <cellStyle name="SAPBEXchaText 10 2 4 2 2 3 2" xfId="35625"/>
    <cellStyle name="SAPBEXchaText 10 2 4 2 2 3 3" xfId="35626"/>
    <cellStyle name="SAPBEXchaText 10 2 4 2 2 4" xfId="35627"/>
    <cellStyle name="SAPBEXchaText 10 2 4 2 2 4 2" xfId="35628"/>
    <cellStyle name="SAPBEXchaText 10 2 4 2 2 4 3" xfId="35629"/>
    <cellStyle name="SAPBEXchaText 10 2 4 2 2 5" xfId="35630"/>
    <cellStyle name="SAPBEXchaText 10 2 4 2 2 5 2" xfId="35631"/>
    <cellStyle name="SAPBEXchaText 10 2 4 2 2 6" xfId="35632"/>
    <cellStyle name="SAPBEXchaText 10 2 4 2 2 7" xfId="35633"/>
    <cellStyle name="SAPBEXchaText 10 2 4 2 2 8" xfId="35634"/>
    <cellStyle name="SAPBEXchaText 10 2 4 2 2 9" xfId="35635"/>
    <cellStyle name="SAPBEXchaText 10 2 4 2 3" xfId="35636"/>
    <cellStyle name="SAPBEXchaText 10 2 4 2 3 2" xfId="35637"/>
    <cellStyle name="SAPBEXchaText 10 2 4 2 3 2 2" xfId="35638"/>
    <cellStyle name="SAPBEXchaText 10 2 4 2 3 3" xfId="35639"/>
    <cellStyle name="SAPBEXchaText 10 2 4 2 4" xfId="35640"/>
    <cellStyle name="SAPBEXchaText 10 2 4 2 4 2" xfId="35641"/>
    <cellStyle name="SAPBEXchaText 10 2 4 2 4 3" xfId="35642"/>
    <cellStyle name="SAPBEXchaText 10 2 4 2 5" xfId="35643"/>
    <cellStyle name="SAPBEXchaText 10 2 4 2 6" xfId="35644"/>
    <cellStyle name="SAPBEXchaText 10 2 4 3" xfId="4197"/>
    <cellStyle name="SAPBEXchaText 10 2 4 3 2" xfId="35645"/>
    <cellStyle name="SAPBEXchaText 10 2 4 3 2 2" xfId="35646"/>
    <cellStyle name="SAPBEXchaText 10 2 4 3 2 2 2" xfId="35647"/>
    <cellStyle name="SAPBEXchaText 10 2 4 3 2 3" xfId="35648"/>
    <cellStyle name="SAPBEXchaText 10 2 4 3 3" xfId="35649"/>
    <cellStyle name="SAPBEXchaText 10 2 4 3 3 2" xfId="35650"/>
    <cellStyle name="SAPBEXchaText 10 2 4 3 3 3" xfId="35651"/>
    <cellStyle name="SAPBEXchaText 10 2 4 3 4" xfId="35652"/>
    <cellStyle name="SAPBEXchaText 10 2 4 3 4 2" xfId="35653"/>
    <cellStyle name="SAPBEXchaText 10 2 4 3 4 3" xfId="35654"/>
    <cellStyle name="SAPBEXchaText 10 2 4 3 5" xfId="35655"/>
    <cellStyle name="SAPBEXchaText 10 2 4 3 5 2" xfId="35656"/>
    <cellStyle name="SAPBEXchaText 10 2 4 3 5 3" xfId="35657"/>
    <cellStyle name="SAPBEXchaText 10 2 4 3 6" xfId="35658"/>
    <cellStyle name="SAPBEXchaText 10 2 4 3 6 2" xfId="35659"/>
    <cellStyle name="SAPBEXchaText 10 2 4 3 7" xfId="35660"/>
    <cellStyle name="SAPBEXchaText 10 2 4 3 8" xfId="35661"/>
    <cellStyle name="SAPBEXchaText 10 2 4 3 9" xfId="35662"/>
    <cellStyle name="SAPBEXchaText 10 2 4 4" xfId="4198"/>
    <cellStyle name="SAPBEXchaText 10 2 4 4 2" xfId="35663"/>
    <cellStyle name="SAPBEXchaText 10 2 4 4 2 2" xfId="35664"/>
    <cellStyle name="SAPBEXchaText 10 2 4 4 3" xfId="35665"/>
    <cellStyle name="SAPBEXchaText 10 2 4 5" xfId="35666"/>
    <cellStyle name="SAPBEXchaText 10 2 4 5 2" xfId="35667"/>
    <cellStyle name="SAPBEXchaText 10 2 4 5 3" xfId="35668"/>
    <cellStyle name="SAPBEXchaText 10 2 4 6" xfId="35669"/>
    <cellStyle name="SAPBEXchaText 10 2 5" xfId="4199"/>
    <cellStyle name="SAPBEXchaText 10 2 5 2" xfId="4200"/>
    <cellStyle name="SAPBEXchaText 10 2 5 2 2" xfId="35670"/>
    <cellStyle name="SAPBEXchaText 10 2 5 2 2 2" xfId="35671"/>
    <cellStyle name="SAPBEXchaText 10 2 5 2 2 2 2" xfId="35672"/>
    <cellStyle name="SAPBEXchaText 10 2 5 2 2 3" xfId="35673"/>
    <cellStyle name="SAPBEXchaText 10 2 5 2 3" xfId="35674"/>
    <cellStyle name="SAPBEXchaText 10 2 5 2 3 2" xfId="35675"/>
    <cellStyle name="SAPBEXchaText 10 2 5 2 3 2 2" xfId="35676"/>
    <cellStyle name="SAPBEXchaText 10 2 5 2 3 3" xfId="35677"/>
    <cellStyle name="SAPBEXchaText 10 2 5 2 4" xfId="35678"/>
    <cellStyle name="SAPBEXchaText 10 2 5 2 4 2" xfId="35679"/>
    <cellStyle name="SAPBEXchaText 10 2 5 2 4 3" xfId="35680"/>
    <cellStyle name="SAPBEXchaText 10 2 5 2 5" xfId="35681"/>
    <cellStyle name="SAPBEXchaText 10 2 5 2 5 2" xfId="35682"/>
    <cellStyle name="SAPBEXchaText 10 2 5 2 6" xfId="35683"/>
    <cellStyle name="SAPBEXchaText 10 2 5 2 7" xfId="35684"/>
    <cellStyle name="SAPBEXchaText 10 2 5 2 8" xfId="35685"/>
    <cellStyle name="SAPBEXchaText 10 2 5 2 9" xfId="35686"/>
    <cellStyle name="SAPBEXchaText 10 2 5 3" xfId="4201"/>
    <cellStyle name="SAPBEXchaText 10 2 5 3 2" xfId="35687"/>
    <cellStyle name="SAPBEXchaText 10 2 5 3 2 2" xfId="35688"/>
    <cellStyle name="SAPBEXchaText 10 2 5 3 3" xfId="35689"/>
    <cellStyle name="SAPBEXchaText 10 2 5 4" xfId="4202"/>
    <cellStyle name="SAPBEXchaText 10 2 5 4 2" xfId="35690"/>
    <cellStyle name="SAPBEXchaText 10 2 5 4 3" xfId="35691"/>
    <cellStyle name="SAPBEXchaText 10 2 5 5" xfId="35692"/>
    <cellStyle name="SAPBEXchaText 10 2 5 6" xfId="35693"/>
    <cellStyle name="SAPBEXchaText 10 2 6" xfId="4203"/>
    <cellStyle name="SAPBEXchaText 10 2 6 10" xfId="35694"/>
    <cellStyle name="SAPBEXchaText 10 2 6 11" xfId="35695"/>
    <cellStyle name="SAPBEXchaText 10 2 6 2" xfId="4204"/>
    <cellStyle name="SAPBEXchaText 10 2 6 2 10" xfId="35696"/>
    <cellStyle name="SAPBEXchaText 10 2 6 2 2" xfId="4205"/>
    <cellStyle name="SAPBEXchaText 10 2 6 2 2 2" xfId="35697"/>
    <cellStyle name="SAPBEXchaText 10 2 6 2 2 2 2" xfId="35698"/>
    <cellStyle name="SAPBEXchaText 10 2 6 2 2 3" xfId="35699"/>
    <cellStyle name="SAPBEXchaText 10 2 6 2 3" xfId="35700"/>
    <cellStyle name="SAPBEXchaText 10 2 6 2 3 2" xfId="35701"/>
    <cellStyle name="SAPBEXchaText 10 2 6 2 3 2 2" xfId="35702"/>
    <cellStyle name="SAPBEXchaText 10 2 6 2 3 3" xfId="35703"/>
    <cellStyle name="SAPBEXchaText 10 2 6 2 4" xfId="35704"/>
    <cellStyle name="SAPBEXchaText 10 2 6 2 4 2" xfId="35705"/>
    <cellStyle name="SAPBEXchaText 10 2 6 2 4 3" xfId="35706"/>
    <cellStyle name="SAPBEXchaText 10 2 6 2 5" xfId="35707"/>
    <cellStyle name="SAPBEXchaText 10 2 6 2 5 2" xfId="35708"/>
    <cellStyle name="SAPBEXchaText 10 2 6 2 5 3" xfId="35709"/>
    <cellStyle name="SAPBEXchaText 10 2 6 2 6" xfId="35710"/>
    <cellStyle name="SAPBEXchaText 10 2 6 2 6 2" xfId="35711"/>
    <cellStyle name="SAPBEXchaText 10 2 6 2 7" xfId="35712"/>
    <cellStyle name="SAPBEXchaText 10 2 6 2 8" xfId="35713"/>
    <cellStyle name="SAPBEXchaText 10 2 6 2 9" xfId="35714"/>
    <cellStyle name="SAPBEXchaText 10 2 6 3" xfId="4206"/>
    <cellStyle name="SAPBEXchaText 10 2 6 3 2" xfId="35715"/>
    <cellStyle name="SAPBEXchaText 10 2 6 3 2 2" xfId="35716"/>
    <cellStyle name="SAPBEXchaText 10 2 6 3 3" xfId="35717"/>
    <cellStyle name="SAPBEXchaText 10 2 6 4" xfId="35718"/>
    <cellStyle name="SAPBEXchaText 10 2 6 4 2" xfId="35719"/>
    <cellStyle name="SAPBEXchaText 10 2 6 4 2 2" xfId="35720"/>
    <cellStyle name="SAPBEXchaText 10 2 6 4 3" xfId="35721"/>
    <cellStyle name="SAPBEXchaText 10 2 6 5" xfId="35722"/>
    <cellStyle name="SAPBEXchaText 10 2 6 5 2" xfId="35723"/>
    <cellStyle name="SAPBEXchaText 10 2 6 5 3" xfId="35724"/>
    <cellStyle name="SAPBEXchaText 10 2 6 6" xfId="35725"/>
    <cellStyle name="SAPBEXchaText 10 2 6 6 2" xfId="35726"/>
    <cellStyle name="SAPBEXchaText 10 2 6 6 3" xfId="35727"/>
    <cellStyle name="SAPBEXchaText 10 2 6 7" xfId="35728"/>
    <cellStyle name="SAPBEXchaText 10 2 6 7 2" xfId="35729"/>
    <cellStyle name="SAPBEXchaText 10 2 6 8" xfId="35730"/>
    <cellStyle name="SAPBEXchaText 10 2 6 9" xfId="35731"/>
    <cellStyle name="SAPBEXchaText 10 2 7" xfId="4207"/>
    <cellStyle name="SAPBEXchaText 10 2 7 10" xfId="35732"/>
    <cellStyle name="SAPBEXchaText 10 2 7 11" xfId="35733"/>
    <cellStyle name="SAPBEXchaText 10 2 7 2" xfId="4208"/>
    <cellStyle name="SAPBEXchaText 10 2 7 2 10" xfId="35734"/>
    <cellStyle name="SAPBEXchaText 10 2 7 2 2" xfId="4209"/>
    <cellStyle name="SAPBEXchaText 10 2 7 2 2 2" xfId="35735"/>
    <cellStyle name="SAPBEXchaText 10 2 7 2 2 2 2" xfId="35736"/>
    <cellStyle name="SAPBEXchaText 10 2 7 2 2 3" xfId="35737"/>
    <cellStyle name="SAPBEXchaText 10 2 7 2 3" xfId="4210"/>
    <cellStyle name="SAPBEXchaText 10 2 7 2 3 2" xfId="35738"/>
    <cellStyle name="SAPBEXchaText 10 2 7 2 3 2 2" xfId="35739"/>
    <cellStyle name="SAPBEXchaText 10 2 7 2 3 3" xfId="35740"/>
    <cellStyle name="SAPBEXchaText 10 2 7 2 4" xfId="35741"/>
    <cellStyle name="SAPBEXchaText 10 2 7 2 4 2" xfId="35742"/>
    <cellStyle name="SAPBEXchaText 10 2 7 2 4 3" xfId="35743"/>
    <cellStyle name="SAPBEXchaText 10 2 7 2 5" xfId="35744"/>
    <cellStyle name="SAPBEXchaText 10 2 7 2 5 2" xfId="35745"/>
    <cellStyle name="SAPBEXchaText 10 2 7 2 5 3" xfId="35746"/>
    <cellStyle name="SAPBEXchaText 10 2 7 2 6" xfId="35747"/>
    <cellStyle name="SAPBEXchaText 10 2 7 2 6 2" xfId="35748"/>
    <cellStyle name="SAPBEXchaText 10 2 7 2 6 3" xfId="35749"/>
    <cellStyle name="SAPBEXchaText 10 2 7 2 7" xfId="35750"/>
    <cellStyle name="SAPBEXchaText 10 2 7 2 7 2" xfId="35751"/>
    <cellStyle name="SAPBEXchaText 10 2 7 2 8" xfId="35752"/>
    <cellStyle name="SAPBEXchaText 10 2 7 2 9" xfId="35753"/>
    <cellStyle name="SAPBEXchaText 10 2 7 3" xfId="4211"/>
    <cellStyle name="SAPBEXchaText 10 2 7 3 2" xfId="35754"/>
    <cellStyle name="SAPBEXchaText 10 2 7 3 2 2" xfId="35755"/>
    <cellStyle name="SAPBEXchaText 10 2 7 3 3" xfId="35756"/>
    <cellStyle name="SAPBEXchaText 10 2 7 4" xfId="4212"/>
    <cellStyle name="SAPBEXchaText 10 2 7 4 2" xfId="35757"/>
    <cellStyle name="SAPBEXchaText 10 2 7 4 2 2" xfId="35758"/>
    <cellStyle name="SAPBEXchaText 10 2 7 4 3" xfId="35759"/>
    <cellStyle name="SAPBEXchaText 10 2 7 5" xfId="35760"/>
    <cellStyle name="SAPBEXchaText 10 2 7 5 2" xfId="35761"/>
    <cellStyle name="SAPBEXchaText 10 2 7 5 3" xfId="35762"/>
    <cellStyle name="SAPBEXchaText 10 2 7 6" xfId="35763"/>
    <cellStyle name="SAPBEXchaText 10 2 7 6 2" xfId="35764"/>
    <cellStyle name="SAPBEXchaText 10 2 7 6 3" xfId="35765"/>
    <cellStyle name="SAPBEXchaText 10 2 7 7" xfId="35766"/>
    <cellStyle name="SAPBEXchaText 10 2 7 7 2" xfId="35767"/>
    <cellStyle name="SAPBEXchaText 10 2 7 7 3" xfId="35768"/>
    <cellStyle name="SAPBEXchaText 10 2 7 8" xfId="35769"/>
    <cellStyle name="SAPBEXchaText 10 2 7 8 2" xfId="35770"/>
    <cellStyle name="SAPBEXchaText 10 2 7 9" xfId="35771"/>
    <cellStyle name="SAPBEXchaText 10 2 8" xfId="4213"/>
    <cellStyle name="SAPBEXchaText 10 2 8 2" xfId="4214"/>
    <cellStyle name="SAPBEXchaText 10 2 8 2 2" xfId="4215"/>
    <cellStyle name="SAPBEXchaText 10 2 8 2 2 2" xfId="35772"/>
    <cellStyle name="SAPBEXchaText 10 2 8 2 2 3" xfId="35773"/>
    <cellStyle name="SAPBEXchaText 10 2 8 2 3" xfId="4216"/>
    <cellStyle name="SAPBEXchaText 10 2 8 2 3 2" xfId="35774"/>
    <cellStyle name="SAPBEXchaText 10 2 8 2 3 3" xfId="35775"/>
    <cellStyle name="SAPBEXchaText 10 2 8 2 4" xfId="35776"/>
    <cellStyle name="SAPBEXchaText 10 2 8 2 5" xfId="35777"/>
    <cellStyle name="SAPBEXchaText 10 2 8 3" xfId="4217"/>
    <cellStyle name="SAPBEXchaText 10 2 8 3 2" xfId="35778"/>
    <cellStyle name="SAPBEXchaText 10 2 8 3 3" xfId="35779"/>
    <cellStyle name="SAPBEXchaText 10 2 8 4" xfId="4218"/>
    <cellStyle name="SAPBEXchaText 10 2 8 4 2" xfId="35780"/>
    <cellStyle name="SAPBEXchaText 10 2 8 4 3" xfId="35781"/>
    <cellStyle name="SAPBEXchaText 10 2 8 5" xfId="35782"/>
    <cellStyle name="SAPBEXchaText 10 2 8 5 2" xfId="35783"/>
    <cellStyle name="SAPBEXchaText 10 2 8 6" xfId="35784"/>
    <cellStyle name="SAPBEXchaText 10 2 8 7" xfId="35785"/>
    <cellStyle name="SAPBEXchaText 10 2 9" xfId="4219"/>
    <cellStyle name="SAPBEXchaText 10 2 9 2" xfId="4220"/>
    <cellStyle name="SAPBEXchaText 10 2 9 2 2" xfId="4221"/>
    <cellStyle name="SAPBEXchaText 10 2 9 2 2 2" xfId="35786"/>
    <cellStyle name="SAPBEXchaText 10 2 9 2 2 3" xfId="35787"/>
    <cellStyle name="SAPBEXchaText 10 2 9 2 3" xfId="4222"/>
    <cellStyle name="SAPBEXchaText 10 2 9 2 3 2" xfId="35788"/>
    <cellStyle name="SAPBEXchaText 10 2 9 2 3 3" xfId="35789"/>
    <cellStyle name="SAPBEXchaText 10 2 9 2 4" xfId="35790"/>
    <cellStyle name="SAPBEXchaText 10 2 9 2 5" xfId="35791"/>
    <cellStyle name="SAPBEXchaText 10 2 9 3" xfId="4223"/>
    <cellStyle name="SAPBEXchaText 10 2 9 3 2" xfId="35792"/>
    <cellStyle name="SAPBEXchaText 10 2 9 3 3" xfId="35793"/>
    <cellStyle name="SAPBEXchaText 10 2 9 4" xfId="4224"/>
    <cellStyle name="SAPBEXchaText 10 2 9 4 2" xfId="35794"/>
    <cellStyle name="SAPBEXchaText 10 2 9 4 3" xfId="35795"/>
    <cellStyle name="SAPBEXchaText 10 2 9 5" xfId="35796"/>
    <cellStyle name="SAPBEXchaText 10 2 9 6" xfId="35797"/>
    <cellStyle name="SAPBEXchaText 10 3" xfId="35798"/>
    <cellStyle name="SAPBEXchaText 10 3 2" xfId="35799"/>
    <cellStyle name="SAPBEXchaText 10 3 3" xfId="35800"/>
    <cellStyle name="SAPBEXchaText 10 4" xfId="35801"/>
    <cellStyle name="SAPBEXchaText 11" xfId="4225"/>
    <cellStyle name="SAPBEXchaText 11 2" xfId="4226"/>
    <cellStyle name="SAPBEXchaText 11 2 10" xfId="4227"/>
    <cellStyle name="SAPBEXchaText 11 2 10 2" xfId="4228"/>
    <cellStyle name="SAPBEXchaText 11 2 10 2 2" xfId="35802"/>
    <cellStyle name="SAPBEXchaText 11 2 10 2 3" xfId="35803"/>
    <cellStyle name="SAPBEXchaText 11 2 10 3" xfId="4229"/>
    <cellStyle name="SAPBEXchaText 11 2 10 3 2" xfId="35804"/>
    <cellStyle name="SAPBEXchaText 11 2 10 3 3" xfId="35805"/>
    <cellStyle name="SAPBEXchaText 11 2 10 4" xfId="35806"/>
    <cellStyle name="SAPBEXchaText 11 2 10 5" xfId="35807"/>
    <cellStyle name="SAPBEXchaText 11 2 11" xfId="4230"/>
    <cellStyle name="SAPBEXchaText 11 2 11 2" xfId="4231"/>
    <cellStyle name="SAPBEXchaText 11 2 11 2 2" xfId="35808"/>
    <cellStyle name="SAPBEXchaText 11 2 11 2 3" xfId="35809"/>
    <cellStyle name="SAPBEXchaText 11 2 11 3" xfId="4232"/>
    <cellStyle name="SAPBEXchaText 11 2 11 3 2" xfId="35810"/>
    <cellStyle name="SAPBEXchaText 11 2 11 3 3" xfId="35811"/>
    <cellStyle name="SAPBEXchaText 11 2 11 4" xfId="35812"/>
    <cellStyle name="SAPBEXchaText 11 2 11 5" xfId="35813"/>
    <cellStyle name="SAPBEXchaText 11 2 12" xfId="4233"/>
    <cellStyle name="SAPBEXchaText 11 2 12 2" xfId="4234"/>
    <cellStyle name="SAPBEXchaText 11 2 12 2 2" xfId="35814"/>
    <cellStyle name="SAPBEXchaText 11 2 12 2 3" xfId="35815"/>
    <cellStyle name="SAPBEXchaText 11 2 12 3" xfId="4235"/>
    <cellStyle name="SAPBEXchaText 11 2 12 3 2" xfId="35816"/>
    <cellStyle name="SAPBEXchaText 11 2 12 3 3" xfId="35817"/>
    <cellStyle name="SAPBEXchaText 11 2 12 4" xfId="35818"/>
    <cellStyle name="SAPBEXchaText 11 2 12 5" xfId="35819"/>
    <cellStyle name="SAPBEXchaText 11 2 13" xfId="35820"/>
    <cellStyle name="SAPBEXchaText 11 2 13 2" xfId="35821"/>
    <cellStyle name="SAPBEXchaText 11 2 13 3" xfId="35822"/>
    <cellStyle name="SAPBEXchaText 11 2 14" xfId="35823"/>
    <cellStyle name="SAPBEXchaText 11 2 2" xfId="4236"/>
    <cellStyle name="SAPBEXchaText 11 2 2 10" xfId="4237"/>
    <cellStyle name="SAPBEXchaText 11 2 2 10 2" xfId="4238"/>
    <cellStyle name="SAPBEXchaText 11 2 2 10 2 2" xfId="35824"/>
    <cellStyle name="SAPBEXchaText 11 2 2 10 2 3" xfId="35825"/>
    <cellStyle name="SAPBEXchaText 11 2 2 10 3" xfId="4239"/>
    <cellStyle name="SAPBEXchaText 11 2 2 10 3 2" xfId="35826"/>
    <cellStyle name="SAPBEXchaText 11 2 2 10 3 3" xfId="35827"/>
    <cellStyle name="SAPBEXchaText 11 2 2 10 4" xfId="35828"/>
    <cellStyle name="SAPBEXchaText 11 2 2 10 5" xfId="35829"/>
    <cellStyle name="SAPBEXchaText 11 2 2 11" xfId="35830"/>
    <cellStyle name="SAPBEXchaText 11 2 2 11 2" xfId="35831"/>
    <cellStyle name="SAPBEXchaText 11 2 2 11 3" xfId="35832"/>
    <cellStyle name="SAPBEXchaText 11 2 2 12" xfId="35833"/>
    <cellStyle name="SAPBEXchaText 11 2 2 2" xfId="4240"/>
    <cellStyle name="SAPBEXchaText 11 2 2 2 2" xfId="4241"/>
    <cellStyle name="SAPBEXchaText 11 2 2 2 2 2" xfId="4242"/>
    <cellStyle name="SAPBEXchaText 11 2 2 2 2 2 2" xfId="35834"/>
    <cellStyle name="SAPBEXchaText 11 2 2 2 2 2 2 2" xfId="35835"/>
    <cellStyle name="SAPBEXchaText 11 2 2 2 2 2 2 2 2" xfId="35836"/>
    <cellStyle name="SAPBEXchaText 11 2 2 2 2 2 2 3" xfId="35837"/>
    <cellStyle name="SAPBEXchaText 11 2 2 2 2 2 3" xfId="35838"/>
    <cellStyle name="SAPBEXchaText 11 2 2 2 2 2 3 2" xfId="35839"/>
    <cellStyle name="SAPBEXchaText 11 2 2 2 2 2 3 3" xfId="35840"/>
    <cellStyle name="SAPBEXchaText 11 2 2 2 2 2 4" xfId="35841"/>
    <cellStyle name="SAPBEXchaText 11 2 2 2 2 2 4 2" xfId="35842"/>
    <cellStyle name="SAPBEXchaText 11 2 2 2 2 2 4 3" xfId="35843"/>
    <cellStyle name="SAPBEXchaText 11 2 2 2 2 2 5" xfId="35844"/>
    <cellStyle name="SAPBEXchaText 11 2 2 2 2 2 5 2" xfId="35845"/>
    <cellStyle name="SAPBEXchaText 11 2 2 2 2 2 6" xfId="35846"/>
    <cellStyle name="SAPBEXchaText 11 2 2 2 2 2 7" xfId="35847"/>
    <cellStyle name="SAPBEXchaText 11 2 2 2 2 2 8" xfId="35848"/>
    <cellStyle name="SAPBEXchaText 11 2 2 2 2 2 9" xfId="35849"/>
    <cellStyle name="SAPBEXchaText 11 2 2 2 2 3" xfId="35850"/>
    <cellStyle name="SAPBEXchaText 11 2 2 2 2 3 2" xfId="35851"/>
    <cellStyle name="SAPBEXchaText 11 2 2 2 2 3 2 2" xfId="35852"/>
    <cellStyle name="SAPBEXchaText 11 2 2 2 2 3 3" xfId="35853"/>
    <cellStyle name="SAPBEXchaText 11 2 2 2 2 4" xfId="35854"/>
    <cellStyle name="SAPBEXchaText 11 2 2 2 2 4 2" xfId="35855"/>
    <cellStyle name="SAPBEXchaText 11 2 2 2 2 4 3" xfId="35856"/>
    <cellStyle name="SAPBEXchaText 11 2 2 2 2 5" xfId="35857"/>
    <cellStyle name="SAPBEXchaText 11 2 2 2 2 6" xfId="35858"/>
    <cellStyle name="SAPBEXchaText 11 2 2 2 3" xfId="4243"/>
    <cellStyle name="SAPBEXchaText 11 2 2 2 3 2" xfId="35859"/>
    <cellStyle name="SAPBEXchaText 11 2 2 2 3 2 2" xfId="35860"/>
    <cellStyle name="SAPBEXchaText 11 2 2 2 3 2 2 2" xfId="35861"/>
    <cellStyle name="SAPBEXchaText 11 2 2 2 3 2 3" xfId="35862"/>
    <cellStyle name="SAPBEXchaText 11 2 2 2 3 3" xfId="35863"/>
    <cellStyle name="SAPBEXchaText 11 2 2 2 3 3 2" xfId="35864"/>
    <cellStyle name="SAPBEXchaText 11 2 2 2 3 3 3" xfId="35865"/>
    <cellStyle name="SAPBEXchaText 11 2 2 2 3 4" xfId="35866"/>
    <cellStyle name="SAPBEXchaText 11 2 2 2 3 4 2" xfId="35867"/>
    <cellStyle name="SAPBEXchaText 11 2 2 2 3 4 3" xfId="35868"/>
    <cellStyle name="SAPBEXchaText 11 2 2 2 3 5" xfId="35869"/>
    <cellStyle name="SAPBEXchaText 11 2 2 2 3 5 2" xfId="35870"/>
    <cellStyle name="SAPBEXchaText 11 2 2 2 3 5 3" xfId="35871"/>
    <cellStyle name="SAPBEXchaText 11 2 2 2 3 6" xfId="35872"/>
    <cellStyle name="SAPBEXchaText 11 2 2 2 3 6 2" xfId="35873"/>
    <cellStyle name="SAPBEXchaText 11 2 2 2 3 7" xfId="35874"/>
    <cellStyle name="SAPBEXchaText 11 2 2 2 3 8" xfId="35875"/>
    <cellStyle name="SAPBEXchaText 11 2 2 2 3 9" xfId="35876"/>
    <cellStyle name="SAPBEXchaText 11 2 2 2 4" xfId="4244"/>
    <cellStyle name="SAPBEXchaText 11 2 2 2 4 2" xfId="35877"/>
    <cellStyle name="SAPBEXchaText 11 2 2 2 4 2 2" xfId="35878"/>
    <cellStyle name="SAPBEXchaText 11 2 2 2 4 3" xfId="35879"/>
    <cellStyle name="SAPBEXchaText 11 2 2 2 5" xfId="35880"/>
    <cellStyle name="SAPBEXchaText 11 2 2 2 5 2" xfId="35881"/>
    <cellStyle name="SAPBEXchaText 11 2 2 2 5 3" xfId="35882"/>
    <cellStyle name="SAPBEXchaText 11 2 2 2 6" xfId="35883"/>
    <cellStyle name="SAPBEXchaText 11 2 2 3" xfId="4245"/>
    <cellStyle name="SAPBEXchaText 11 2 2 3 2" xfId="4246"/>
    <cellStyle name="SAPBEXchaText 11 2 2 3 2 2" xfId="35884"/>
    <cellStyle name="SAPBEXchaText 11 2 2 3 2 2 2" xfId="35885"/>
    <cellStyle name="SAPBEXchaText 11 2 2 3 2 2 2 2" xfId="35886"/>
    <cellStyle name="SAPBEXchaText 11 2 2 3 2 2 3" xfId="35887"/>
    <cellStyle name="SAPBEXchaText 11 2 2 3 2 3" xfId="35888"/>
    <cellStyle name="SAPBEXchaText 11 2 2 3 2 3 2" xfId="35889"/>
    <cellStyle name="SAPBEXchaText 11 2 2 3 2 3 2 2" xfId="35890"/>
    <cellStyle name="SAPBEXchaText 11 2 2 3 2 3 3" xfId="35891"/>
    <cellStyle name="SAPBEXchaText 11 2 2 3 2 4" xfId="35892"/>
    <cellStyle name="SAPBEXchaText 11 2 2 3 2 4 2" xfId="35893"/>
    <cellStyle name="SAPBEXchaText 11 2 2 3 2 4 3" xfId="35894"/>
    <cellStyle name="SAPBEXchaText 11 2 2 3 2 5" xfId="35895"/>
    <cellStyle name="SAPBEXchaText 11 2 2 3 2 5 2" xfId="35896"/>
    <cellStyle name="SAPBEXchaText 11 2 2 3 2 6" xfId="35897"/>
    <cellStyle name="SAPBEXchaText 11 2 2 3 2 7" xfId="35898"/>
    <cellStyle name="SAPBEXchaText 11 2 2 3 2 8" xfId="35899"/>
    <cellStyle name="SAPBEXchaText 11 2 2 3 2 9" xfId="35900"/>
    <cellStyle name="SAPBEXchaText 11 2 2 3 3" xfId="4247"/>
    <cellStyle name="SAPBEXchaText 11 2 2 3 3 2" xfId="35901"/>
    <cellStyle name="SAPBEXchaText 11 2 2 3 3 2 2" xfId="35902"/>
    <cellStyle name="SAPBEXchaText 11 2 2 3 3 3" xfId="35903"/>
    <cellStyle name="SAPBEXchaText 11 2 2 3 4" xfId="4248"/>
    <cellStyle name="SAPBEXchaText 11 2 2 3 4 2" xfId="35904"/>
    <cellStyle name="SAPBEXchaText 11 2 2 3 4 3" xfId="35905"/>
    <cellStyle name="SAPBEXchaText 11 2 2 3 5" xfId="35906"/>
    <cellStyle name="SAPBEXchaText 11 2 2 3 6" xfId="35907"/>
    <cellStyle name="SAPBEXchaText 11 2 2 4" xfId="4249"/>
    <cellStyle name="SAPBEXchaText 11 2 2 4 10" xfId="35908"/>
    <cellStyle name="SAPBEXchaText 11 2 2 4 11" xfId="35909"/>
    <cellStyle name="SAPBEXchaText 11 2 2 4 2" xfId="4250"/>
    <cellStyle name="SAPBEXchaText 11 2 2 4 2 10" xfId="35910"/>
    <cellStyle name="SAPBEXchaText 11 2 2 4 2 2" xfId="4251"/>
    <cellStyle name="SAPBEXchaText 11 2 2 4 2 2 2" xfId="35911"/>
    <cellStyle name="SAPBEXchaText 11 2 2 4 2 2 2 2" xfId="35912"/>
    <cellStyle name="SAPBEXchaText 11 2 2 4 2 2 3" xfId="35913"/>
    <cellStyle name="SAPBEXchaText 11 2 2 4 2 3" xfId="35914"/>
    <cellStyle name="SAPBEXchaText 11 2 2 4 2 3 2" xfId="35915"/>
    <cellStyle name="SAPBEXchaText 11 2 2 4 2 3 2 2" xfId="35916"/>
    <cellStyle name="SAPBEXchaText 11 2 2 4 2 3 3" xfId="35917"/>
    <cellStyle name="SAPBEXchaText 11 2 2 4 2 4" xfId="35918"/>
    <cellStyle name="SAPBEXchaText 11 2 2 4 2 4 2" xfId="35919"/>
    <cellStyle name="SAPBEXchaText 11 2 2 4 2 4 3" xfId="35920"/>
    <cellStyle name="SAPBEXchaText 11 2 2 4 2 5" xfId="35921"/>
    <cellStyle name="SAPBEXchaText 11 2 2 4 2 5 2" xfId="35922"/>
    <cellStyle name="SAPBEXchaText 11 2 2 4 2 5 3" xfId="35923"/>
    <cellStyle name="SAPBEXchaText 11 2 2 4 2 6" xfId="35924"/>
    <cellStyle name="SAPBEXchaText 11 2 2 4 2 6 2" xfId="35925"/>
    <cellStyle name="SAPBEXchaText 11 2 2 4 2 7" xfId="35926"/>
    <cellStyle name="SAPBEXchaText 11 2 2 4 2 8" xfId="35927"/>
    <cellStyle name="SAPBEXchaText 11 2 2 4 2 9" xfId="35928"/>
    <cellStyle name="SAPBEXchaText 11 2 2 4 3" xfId="4252"/>
    <cellStyle name="SAPBEXchaText 11 2 2 4 3 2" xfId="35929"/>
    <cellStyle name="SAPBEXchaText 11 2 2 4 3 2 2" xfId="35930"/>
    <cellStyle name="SAPBEXchaText 11 2 2 4 3 3" xfId="35931"/>
    <cellStyle name="SAPBEXchaText 11 2 2 4 4" xfId="35932"/>
    <cellStyle name="SAPBEXchaText 11 2 2 4 4 2" xfId="35933"/>
    <cellStyle name="SAPBEXchaText 11 2 2 4 4 2 2" xfId="35934"/>
    <cellStyle name="SAPBEXchaText 11 2 2 4 4 3" xfId="35935"/>
    <cellStyle name="SAPBEXchaText 11 2 2 4 5" xfId="35936"/>
    <cellStyle name="SAPBEXchaText 11 2 2 4 5 2" xfId="35937"/>
    <cellStyle name="SAPBEXchaText 11 2 2 4 5 3" xfId="35938"/>
    <cellStyle name="SAPBEXchaText 11 2 2 4 6" xfId="35939"/>
    <cellStyle name="SAPBEXchaText 11 2 2 4 6 2" xfId="35940"/>
    <cellStyle name="SAPBEXchaText 11 2 2 4 6 3" xfId="35941"/>
    <cellStyle name="SAPBEXchaText 11 2 2 4 7" xfId="35942"/>
    <cellStyle name="SAPBEXchaText 11 2 2 4 7 2" xfId="35943"/>
    <cellStyle name="SAPBEXchaText 11 2 2 4 8" xfId="35944"/>
    <cellStyle name="SAPBEXchaText 11 2 2 4 9" xfId="35945"/>
    <cellStyle name="SAPBEXchaText 11 2 2 5" xfId="4253"/>
    <cellStyle name="SAPBEXchaText 11 2 2 5 10" xfId="35946"/>
    <cellStyle name="SAPBEXchaText 11 2 2 5 11" xfId="35947"/>
    <cellStyle name="SAPBEXchaText 11 2 2 5 2" xfId="4254"/>
    <cellStyle name="SAPBEXchaText 11 2 2 5 2 10" xfId="35948"/>
    <cellStyle name="SAPBEXchaText 11 2 2 5 2 2" xfId="4255"/>
    <cellStyle name="SAPBEXchaText 11 2 2 5 2 2 2" xfId="35949"/>
    <cellStyle name="SAPBEXchaText 11 2 2 5 2 2 2 2" xfId="35950"/>
    <cellStyle name="SAPBEXchaText 11 2 2 5 2 2 3" xfId="35951"/>
    <cellStyle name="SAPBEXchaText 11 2 2 5 2 3" xfId="4256"/>
    <cellStyle name="SAPBEXchaText 11 2 2 5 2 3 2" xfId="35952"/>
    <cellStyle name="SAPBEXchaText 11 2 2 5 2 3 2 2" xfId="35953"/>
    <cellStyle name="SAPBEXchaText 11 2 2 5 2 3 3" xfId="35954"/>
    <cellStyle name="SAPBEXchaText 11 2 2 5 2 4" xfId="35955"/>
    <cellStyle name="SAPBEXchaText 11 2 2 5 2 4 2" xfId="35956"/>
    <cellStyle name="SAPBEXchaText 11 2 2 5 2 4 3" xfId="35957"/>
    <cellStyle name="SAPBEXchaText 11 2 2 5 2 5" xfId="35958"/>
    <cellStyle name="SAPBEXchaText 11 2 2 5 2 5 2" xfId="35959"/>
    <cellStyle name="SAPBEXchaText 11 2 2 5 2 5 3" xfId="35960"/>
    <cellStyle name="SAPBEXchaText 11 2 2 5 2 6" xfId="35961"/>
    <cellStyle name="SAPBEXchaText 11 2 2 5 2 6 2" xfId="35962"/>
    <cellStyle name="SAPBEXchaText 11 2 2 5 2 6 3" xfId="35963"/>
    <cellStyle name="SAPBEXchaText 11 2 2 5 2 7" xfId="35964"/>
    <cellStyle name="SAPBEXchaText 11 2 2 5 2 7 2" xfId="35965"/>
    <cellStyle name="SAPBEXchaText 11 2 2 5 2 8" xfId="35966"/>
    <cellStyle name="SAPBEXchaText 11 2 2 5 2 9" xfId="35967"/>
    <cellStyle name="SAPBEXchaText 11 2 2 5 3" xfId="4257"/>
    <cellStyle name="SAPBEXchaText 11 2 2 5 3 2" xfId="35968"/>
    <cellStyle name="SAPBEXchaText 11 2 2 5 3 2 2" xfId="35969"/>
    <cellStyle name="SAPBEXchaText 11 2 2 5 3 3" xfId="35970"/>
    <cellStyle name="SAPBEXchaText 11 2 2 5 4" xfId="4258"/>
    <cellStyle name="SAPBEXchaText 11 2 2 5 4 2" xfId="35971"/>
    <cellStyle name="SAPBEXchaText 11 2 2 5 4 2 2" xfId="35972"/>
    <cellStyle name="SAPBEXchaText 11 2 2 5 4 3" xfId="35973"/>
    <cellStyle name="SAPBEXchaText 11 2 2 5 5" xfId="35974"/>
    <cellStyle name="SAPBEXchaText 11 2 2 5 5 2" xfId="35975"/>
    <cellStyle name="SAPBEXchaText 11 2 2 5 5 3" xfId="35976"/>
    <cellStyle name="SAPBEXchaText 11 2 2 5 6" xfId="35977"/>
    <cellStyle name="SAPBEXchaText 11 2 2 5 6 2" xfId="35978"/>
    <cellStyle name="SAPBEXchaText 11 2 2 5 6 3" xfId="35979"/>
    <cellStyle name="SAPBEXchaText 11 2 2 5 7" xfId="35980"/>
    <cellStyle name="SAPBEXchaText 11 2 2 5 7 2" xfId="35981"/>
    <cellStyle name="SAPBEXchaText 11 2 2 5 7 3" xfId="35982"/>
    <cellStyle name="SAPBEXchaText 11 2 2 5 8" xfId="35983"/>
    <cellStyle name="SAPBEXchaText 11 2 2 5 8 2" xfId="35984"/>
    <cellStyle name="SAPBEXchaText 11 2 2 5 9" xfId="35985"/>
    <cellStyle name="SAPBEXchaText 11 2 2 6" xfId="4259"/>
    <cellStyle name="SAPBEXchaText 11 2 2 6 2" xfId="4260"/>
    <cellStyle name="SAPBEXchaText 11 2 2 6 2 2" xfId="4261"/>
    <cellStyle name="SAPBEXchaText 11 2 2 6 2 2 2" xfId="35986"/>
    <cellStyle name="SAPBEXchaText 11 2 2 6 2 2 3" xfId="35987"/>
    <cellStyle name="SAPBEXchaText 11 2 2 6 2 3" xfId="4262"/>
    <cellStyle name="SAPBEXchaText 11 2 2 6 2 3 2" xfId="35988"/>
    <cellStyle name="SAPBEXchaText 11 2 2 6 2 3 3" xfId="35989"/>
    <cellStyle name="SAPBEXchaText 11 2 2 6 2 4" xfId="35990"/>
    <cellStyle name="SAPBEXchaText 11 2 2 6 2 5" xfId="35991"/>
    <cellStyle name="SAPBEXchaText 11 2 2 6 3" xfId="4263"/>
    <cellStyle name="SAPBEXchaText 11 2 2 6 3 2" xfId="35992"/>
    <cellStyle name="SAPBEXchaText 11 2 2 6 3 3" xfId="35993"/>
    <cellStyle name="SAPBEXchaText 11 2 2 6 4" xfId="4264"/>
    <cellStyle name="SAPBEXchaText 11 2 2 6 4 2" xfId="35994"/>
    <cellStyle name="SAPBEXchaText 11 2 2 6 4 3" xfId="35995"/>
    <cellStyle name="SAPBEXchaText 11 2 2 6 5" xfId="35996"/>
    <cellStyle name="SAPBEXchaText 11 2 2 6 5 2" xfId="35997"/>
    <cellStyle name="SAPBEXchaText 11 2 2 6 6" xfId="35998"/>
    <cellStyle name="SAPBEXchaText 11 2 2 6 7" xfId="35999"/>
    <cellStyle name="SAPBEXchaText 11 2 2 7" xfId="4265"/>
    <cellStyle name="SAPBEXchaText 11 2 2 7 2" xfId="4266"/>
    <cellStyle name="SAPBEXchaText 11 2 2 7 2 2" xfId="4267"/>
    <cellStyle name="SAPBEXchaText 11 2 2 7 2 2 2" xfId="36000"/>
    <cellStyle name="SAPBEXchaText 11 2 2 7 2 2 3" xfId="36001"/>
    <cellStyle name="SAPBEXchaText 11 2 2 7 2 3" xfId="4268"/>
    <cellStyle name="SAPBEXchaText 11 2 2 7 2 3 2" xfId="36002"/>
    <cellStyle name="SAPBEXchaText 11 2 2 7 2 3 3" xfId="36003"/>
    <cellStyle name="SAPBEXchaText 11 2 2 7 2 4" xfId="36004"/>
    <cellStyle name="SAPBEXchaText 11 2 2 7 2 5" xfId="36005"/>
    <cellStyle name="SAPBEXchaText 11 2 2 7 3" xfId="4269"/>
    <cellStyle name="SAPBEXchaText 11 2 2 7 3 2" xfId="36006"/>
    <cellStyle name="SAPBEXchaText 11 2 2 7 3 3" xfId="36007"/>
    <cellStyle name="SAPBEXchaText 11 2 2 7 4" xfId="4270"/>
    <cellStyle name="SAPBEXchaText 11 2 2 7 4 2" xfId="36008"/>
    <cellStyle name="SAPBEXchaText 11 2 2 7 4 3" xfId="36009"/>
    <cellStyle name="SAPBEXchaText 11 2 2 7 5" xfId="36010"/>
    <cellStyle name="SAPBEXchaText 11 2 2 7 6" xfId="36011"/>
    <cellStyle name="SAPBEXchaText 11 2 2 8" xfId="4271"/>
    <cellStyle name="SAPBEXchaText 11 2 2 8 2" xfId="4272"/>
    <cellStyle name="SAPBEXchaText 11 2 2 8 2 2" xfId="36012"/>
    <cellStyle name="SAPBEXchaText 11 2 2 8 2 3" xfId="36013"/>
    <cellStyle name="SAPBEXchaText 11 2 2 8 3" xfId="4273"/>
    <cellStyle name="SAPBEXchaText 11 2 2 8 3 2" xfId="36014"/>
    <cellStyle name="SAPBEXchaText 11 2 2 8 3 3" xfId="36015"/>
    <cellStyle name="SAPBEXchaText 11 2 2 8 4" xfId="36016"/>
    <cellStyle name="SAPBEXchaText 11 2 2 8 5" xfId="36017"/>
    <cellStyle name="SAPBEXchaText 11 2 2 9" xfId="4274"/>
    <cellStyle name="SAPBEXchaText 11 2 2 9 2" xfId="4275"/>
    <cellStyle name="SAPBEXchaText 11 2 2 9 2 2" xfId="36018"/>
    <cellStyle name="SAPBEXchaText 11 2 2 9 2 3" xfId="36019"/>
    <cellStyle name="SAPBEXchaText 11 2 2 9 3" xfId="4276"/>
    <cellStyle name="SAPBEXchaText 11 2 2 9 3 2" xfId="36020"/>
    <cellStyle name="SAPBEXchaText 11 2 2 9 3 3" xfId="36021"/>
    <cellStyle name="SAPBEXchaText 11 2 2 9 4" xfId="36022"/>
    <cellStyle name="SAPBEXchaText 11 2 2 9 5" xfId="36023"/>
    <cellStyle name="SAPBEXchaText 11 2 3" xfId="4277"/>
    <cellStyle name="SAPBEXchaText 11 2 3 10" xfId="4278"/>
    <cellStyle name="SAPBEXchaText 11 2 3 10 2" xfId="4279"/>
    <cellStyle name="SAPBEXchaText 11 2 3 10 2 2" xfId="36024"/>
    <cellStyle name="SAPBEXchaText 11 2 3 10 2 3" xfId="36025"/>
    <cellStyle name="SAPBEXchaText 11 2 3 10 3" xfId="4280"/>
    <cellStyle name="SAPBEXchaText 11 2 3 10 3 2" xfId="36026"/>
    <cellStyle name="SAPBEXchaText 11 2 3 10 3 3" xfId="36027"/>
    <cellStyle name="SAPBEXchaText 11 2 3 10 4" xfId="36028"/>
    <cellStyle name="SAPBEXchaText 11 2 3 10 5" xfId="36029"/>
    <cellStyle name="SAPBEXchaText 11 2 3 11" xfId="36030"/>
    <cellStyle name="SAPBEXchaText 11 2 3 11 2" xfId="36031"/>
    <cellStyle name="SAPBEXchaText 11 2 3 11 3" xfId="36032"/>
    <cellStyle name="SAPBEXchaText 11 2 3 12" xfId="36033"/>
    <cellStyle name="SAPBEXchaText 11 2 3 2" xfId="4281"/>
    <cellStyle name="SAPBEXchaText 11 2 3 2 2" xfId="4282"/>
    <cellStyle name="SAPBEXchaText 11 2 3 2 2 2" xfId="4283"/>
    <cellStyle name="SAPBEXchaText 11 2 3 2 2 2 2" xfId="36034"/>
    <cellStyle name="SAPBEXchaText 11 2 3 2 2 2 2 2" xfId="36035"/>
    <cellStyle name="SAPBEXchaText 11 2 3 2 2 2 2 2 2" xfId="36036"/>
    <cellStyle name="SAPBEXchaText 11 2 3 2 2 2 2 3" xfId="36037"/>
    <cellStyle name="SAPBEXchaText 11 2 3 2 2 2 3" xfId="36038"/>
    <cellStyle name="SAPBEXchaText 11 2 3 2 2 2 3 2" xfId="36039"/>
    <cellStyle name="SAPBEXchaText 11 2 3 2 2 2 3 3" xfId="36040"/>
    <cellStyle name="SAPBEXchaText 11 2 3 2 2 2 4" xfId="36041"/>
    <cellStyle name="SAPBEXchaText 11 2 3 2 2 2 4 2" xfId="36042"/>
    <cellStyle name="SAPBEXchaText 11 2 3 2 2 2 4 3" xfId="36043"/>
    <cellStyle name="SAPBEXchaText 11 2 3 2 2 2 5" xfId="36044"/>
    <cellStyle name="SAPBEXchaText 11 2 3 2 2 2 5 2" xfId="36045"/>
    <cellStyle name="SAPBEXchaText 11 2 3 2 2 2 6" xfId="36046"/>
    <cellStyle name="SAPBEXchaText 11 2 3 2 2 2 7" xfId="36047"/>
    <cellStyle name="SAPBEXchaText 11 2 3 2 2 2 8" xfId="36048"/>
    <cellStyle name="SAPBEXchaText 11 2 3 2 2 2 9" xfId="36049"/>
    <cellStyle name="SAPBEXchaText 11 2 3 2 2 3" xfId="36050"/>
    <cellStyle name="SAPBEXchaText 11 2 3 2 2 3 2" xfId="36051"/>
    <cellStyle name="SAPBEXchaText 11 2 3 2 2 3 2 2" xfId="36052"/>
    <cellStyle name="SAPBEXchaText 11 2 3 2 2 3 3" xfId="36053"/>
    <cellStyle name="SAPBEXchaText 11 2 3 2 2 4" xfId="36054"/>
    <cellStyle name="SAPBEXchaText 11 2 3 2 2 4 2" xfId="36055"/>
    <cellStyle name="SAPBEXchaText 11 2 3 2 2 4 3" xfId="36056"/>
    <cellStyle name="SAPBEXchaText 11 2 3 2 2 5" xfId="36057"/>
    <cellStyle name="SAPBEXchaText 11 2 3 2 2 6" xfId="36058"/>
    <cellStyle name="SAPBEXchaText 11 2 3 2 3" xfId="4284"/>
    <cellStyle name="SAPBEXchaText 11 2 3 2 3 2" xfId="36059"/>
    <cellStyle name="SAPBEXchaText 11 2 3 2 3 2 2" xfId="36060"/>
    <cellStyle name="SAPBEXchaText 11 2 3 2 3 2 2 2" xfId="36061"/>
    <cellStyle name="SAPBEXchaText 11 2 3 2 3 2 3" xfId="36062"/>
    <cellStyle name="SAPBEXchaText 11 2 3 2 3 3" xfId="36063"/>
    <cellStyle name="SAPBEXchaText 11 2 3 2 3 3 2" xfId="36064"/>
    <cellStyle name="SAPBEXchaText 11 2 3 2 3 3 3" xfId="36065"/>
    <cellStyle name="SAPBEXchaText 11 2 3 2 3 4" xfId="36066"/>
    <cellStyle name="SAPBEXchaText 11 2 3 2 3 4 2" xfId="36067"/>
    <cellStyle name="SAPBEXchaText 11 2 3 2 3 4 3" xfId="36068"/>
    <cellStyle name="SAPBEXchaText 11 2 3 2 3 5" xfId="36069"/>
    <cellStyle name="SAPBEXchaText 11 2 3 2 3 5 2" xfId="36070"/>
    <cellStyle name="SAPBEXchaText 11 2 3 2 3 5 3" xfId="36071"/>
    <cellStyle name="SAPBEXchaText 11 2 3 2 3 6" xfId="36072"/>
    <cellStyle name="SAPBEXchaText 11 2 3 2 3 6 2" xfId="36073"/>
    <cellStyle name="SAPBEXchaText 11 2 3 2 3 7" xfId="36074"/>
    <cellStyle name="SAPBEXchaText 11 2 3 2 3 8" xfId="36075"/>
    <cellStyle name="SAPBEXchaText 11 2 3 2 3 9" xfId="36076"/>
    <cellStyle name="SAPBEXchaText 11 2 3 2 4" xfId="4285"/>
    <cellStyle name="SAPBEXchaText 11 2 3 2 4 2" xfId="36077"/>
    <cellStyle name="SAPBEXchaText 11 2 3 2 4 2 2" xfId="36078"/>
    <cellStyle name="SAPBEXchaText 11 2 3 2 4 3" xfId="36079"/>
    <cellStyle name="SAPBEXchaText 11 2 3 2 5" xfId="36080"/>
    <cellStyle name="SAPBEXchaText 11 2 3 2 5 2" xfId="36081"/>
    <cellStyle name="SAPBEXchaText 11 2 3 2 5 3" xfId="36082"/>
    <cellStyle name="SAPBEXchaText 11 2 3 2 6" xfId="36083"/>
    <cellStyle name="SAPBEXchaText 11 2 3 3" xfId="4286"/>
    <cellStyle name="SAPBEXchaText 11 2 3 3 2" xfId="4287"/>
    <cellStyle name="SAPBEXchaText 11 2 3 3 2 2" xfId="36084"/>
    <cellStyle name="SAPBEXchaText 11 2 3 3 2 2 2" xfId="36085"/>
    <cellStyle name="SAPBEXchaText 11 2 3 3 2 2 2 2" xfId="36086"/>
    <cellStyle name="SAPBEXchaText 11 2 3 3 2 2 3" xfId="36087"/>
    <cellStyle name="SAPBEXchaText 11 2 3 3 2 3" xfId="36088"/>
    <cellStyle name="SAPBEXchaText 11 2 3 3 2 3 2" xfId="36089"/>
    <cellStyle name="SAPBEXchaText 11 2 3 3 2 3 2 2" xfId="36090"/>
    <cellStyle name="SAPBEXchaText 11 2 3 3 2 3 3" xfId="36091"/>
    <cellStyle name="SAPBEXchaText 11 2 3 3 2 4" xfId="36092"/>
    <cellStyle name="SAPBEXchaText 11 2 3 3 2 4 2" xfId="36093"/>
    <cellStyle name="SAPBEXchaText 11 2 3 3 2 4 3" xfId="36094"/>
    <cellStyle name="SAPBEXchaText 11 2 3 3 2 5" xfId="36095"/>
    <cellStyle name="SAPBEXchaText 11 2 3 3 2 5 2" xfId="36096"/>
    <cellStyle name="SAPBEXchaText 11 2 3 3 2 6" xfId="36097"/>
    <cellStyle name="SAPBEXchaText 11 2 3 3 2 7" xfId="36098"/>
    <cellStyle name="SAPBEXchaText 11 2 3 3 2 8" xfId="36099"/>
    <cellStyle name="SAPBEXchaText 11 2 3 3 2 9" xfId="36100"/>
    <cellStyle name="SAPBEXchaText 11 2 3 3 3" xfId="4288"/>
    <cellStyle name="SAPBEXchaText 11 2 3 3 3 2" xfId="36101"/>
    <cellStyle name="SAPBEXchaText 11 2 3 3 3 2 2" xfId="36102"/>
    <cellStyle name="SAPBEXchaText 11 2 3 3 3 3" xfId="36103"/>
    <cellStyle name="SAPBEXchaText 11 2 3 3 4" xfId="4289"/>
    <cellStyle name="SAPBEXchaText 11 2 3 3 4 2" xfId="36104"/>
    <cellStyle name="SAPBEXchaText 11 2 3 3 4 3" xfId="36105"/>
    <cellStyle name="SAPBEXchaText 11 2 3 3 5" xfId="36106"/>
    <cellStyle name="SAPBEXchaText 11 2 3 3 6" xfId="36107"/>
    <cellStyle name="SAPBEXchaText 11 2 3 4" xfId="4290"/>
    <cellStyle name="SAPBEXchaText 11 2 3 4 10" xfId="36108"/>
    <cellStyle name="SAPBEXchaText 11 2 3 4 11" xfId="36109"/>
    <cellStyle name="SAPBEXchaText 11 2 3 4 2" xfId="4291"/>
    <cellStyle name="SAPBEXchaText 11 2 3 4 2 10" xfId="36110"/>
    <cellStyle name="SAPBEXchaText 11 2 3 4 2 2" xfId="4292"/>
    <cellStyle name="SAPBEXchaText 11 2 3 4 2 2 2" xfId="36111"/>
    <cellStyle name="SAPBEXchaText 11 2 3 4 2 2 2 2" xfId="36112"/>
    <cellStyle name="SAPBEXchaText 11 2 3 4 2 2 3" xfId="36113"/>
    <cellStyle name="SAPBEXchaText 11 2 3 4 2 3" xfId="36114"/>
    <cellStyle name="SAPBEXchaText 11 2 3 4 2 3 2" xfId="36115"/>
    <cellStyle name="SAPBEXchaText 11 2 3 4 2 3 2 2" xfId="36116"/>
    <cellStyle name="SAPBEXchaText 11 2 3 4 2 3 3" xfId="36117"/>
    <cellStyle name="SAPBEXchaText 11 2 3 4 2 4" xfId="36118"/>
    <cellStyle name="SAPBEXchaText 11 2 3 4 2 4 2" xfId="36119"/>
    <cellStyle name="SAPBEXchaText 11 2 3 4 2 4 3" xfId="36120"/>
    <cellStyle name="SAPBEXchaText 11 2 3 4 2 5" xfId="36121"/>
    <cellStyle name="SAPBEXchaText 11 2 3 4 2 5 2" xfId="36122"/>
    <cellStyle name="SAPBEXchaText 11 2 3 4 2 5 3" xfId="36123"/>
    <cellStyle name="SAPBEXchaText 11 2 3 4 2 6" xfId="36124"/>
    <cellStyle name="SAPBEXchaText 11 2 3 4 2 6 2" xfId="36125"/>
    <cellStyle name="SAPBEXchaText 11 2 3 4 2 7" xfId="36126"/>
    <cellStyle name="SAPBEXchaText 11 2 3 4 2 8" xfId="36127"/>
    <cellStyle name="SAPBEXchaText 11 2 3 4 2 9" xfId="36128"/>
    <cellStyle name="SAPBEXchaText 11 2 3 4 3" xfId="4293"/>
    <cellStyle name="SAPBEXchaText 11 2 3 4 3 2" xfId="36129"/>
    <cellStyle name="SAPBEXchaText 11 2 3 4 3 2 2" xfId="36130"/>
    <cellStyle name="SAPBEXchaText 11 2 3 4 3 3" xfId="36131"/>
    <cellStyle name="SAPBEXchaText 11 2 3 4 4" xfId="36132"/>
    <cellStyle name="SAPBEXchaText 11 2 3 4 4 2" xfId="36133"/>
    <cellStyle name="SAPBEXchaText 11 2 3 4 4 2 2" xfId="36134"/>
    <cellStyle name="SAPBEXchaText 11 2 3 4 4 3" xfId="36135"/>
    <cellStyle name="SAPBEXchaText 11 2 3 4 5" xfId="36136"/>
    <cellStyle name="SAPBEXchaText 11 2 3 4 5 2" xfId="36137"/>
    <cellStyle name="SAPBEXchaText 11 2 3 4 5 3" xfId="36138"/>
    <cellStyle name="SAPBEXchaText 11 2 3 4 6" xfId="36139"/>
    <cellStyle name="SAPBEXchaText 11 2 3 4 6 2" xfId="36140"/>
    <cellStyle name="SAPBEXchaText 11 2 3 4 6 3" xfId="36141"/>
    <cellStyle name="SAPBEXchaText 11 2 3 4 7" xfId="36142"/>
    <cellStyle name="SAPBEXchaText 11 2 3 4 7 2" xfId="36143"/>
    <cellStyle name="SAPBEXchaText 11 2 3 4 8" xfId="36144"/>
    <cellStyle name="SAPBEXchaText 11 2 3 4 9" xfId="36145"/>
    <cellStyle name="SAPBEXchaText 11 2 3 5" xfId="4294"/>
    <cellStyle name="SAPBEXchaText 11 2 3 5 10" xfId="36146"/>
    <cellStyle name="SAPBEXchaText 11 2 3 5 11" xfId="36147"/>
    <cellStyle name="SAPBEXchaText 11 2 3 5 2" xfId="4295"/>
    <cellStyle name="SAPBEXchaText 11 2 3 5 2 10" xfId="36148"/>
    <cellStyle name="SAPBEXchaText 11 2 3 5 2 2" xfId="4296"/>
    <cellStyle name="SAPBEXchaText 11 2 3 5 2 2 2" xfId="36149"/>
    <cellStyle name="SAPBEXchaText 11 2 3 5 2 2 2 2" xfId="36150"/>
    <cellStyle name="SAPBEXchaText 11 2 3 5 2 2 3" xfId="36151"/>
    <cellStyle name="SAPBEXchaText 11 2 3 5 2 3" xfId="4297"/>
    <cellStyle name="SAPBEXchaText 11 2 3 5 2 3 2" xfId="36152"/>
    <cellStyle name="SAPBEXchaText 11 2 3 5 2 3 2 2" xfId="36153"/>
    <cellStyle name="SAPBEXchaText 11 2 3 5 2 3 3" xfId="36154"/>
    <cellStyle name="SAPBEXchaText 11 2 3 5 2 4" xfId="36155"/>
    <cellStyle name="SAPBEXchaText 11 2 3 5 2 4 2" xfId="36156"/>
    <cellStyle name="SAPBEXchaText 11 2 3 5 2 4 3" xfId="36157"/>
    <cellStyle name="SAPBEXchaText 11 2 3 5 2 5" xfId="36158"/>
    <cellStyle name="SAPBEXchaText 11 2 3 5 2 5 2" xfId="36159"/>
    <cellStyle name="SAPBEXchaText 11 2 3 5 2 5 3" xfId="36160"/>
    <cellStyle name="SAPBEXchaText 11 2 3 5 2 6" xfId="36161"/>
    <cellStyle name="SAPBEXchaText 11 2 3 5 2 6 2" xfId="36162"/>
    <cellStyle name="SAPBEXchaText 11 2 3 5 2 6 3" xfId="36163"/>
    <cellStyle name="SAPBEXchaText 11 2 3 5 2 7" xfId="36164"/>
    <cellStyle name="SAPBEXchaText 11 2 3 5 2 7 2" xfId="36165"/>
    <cellStyle name="SAPBEXchaText 11 2 3 5 2 8" xfId="36166"/>
    <cellStyle name="SAPBEXchaText 11 2 3 5 2 9" xfId="36167"/>
    <cellStyle name="SAPBEXchaText 11 2 3 5 3" xfId="4298"/>
    <cellStyle name="SAPBEXchaText 11 2 3 5 3 2" xfId="36168"/>
    <cellStyle name="SAPBEXchaText 11 2 3 5 3 2 2" xfId="36169"/>
    <cellStyle name="SAPBEXchaText 11 2 3 5 3 3" xfId="36170"/>
    <cellStyle name="SAPBEXchaText 11 2 3 5 4" xfId="4299"/>
    <cellStyle name="SAPBEXchaText 11 2 3 5 4 2" xfId="36171"/>
    <cellStyle name="SAPBEXchaText 11 2 3 5 4 2 2" xfId="36172"/>
    <cellStyle name="SAPBEXchaText 11 2 3 5 4 3" xfId="36173"/>
    <cellStyle name="SAPBEXchaText 11 2 3 5 5" xfId="36174"/>
    <cellStyle name="SAPBEXchaText 11 2 3 5 5 2" xfId="36175"/>
    <cellStyle name="SAPBEXchaText 11 2 3 5 5 3" xfId="36176"/>
    <cellStyle name="SAPBEXchaText 11 2 3 5 6" xfId="36177"/>
    <cellStyle name="SAPBEXchaText 11 2 3 5 6 2" xfId="36178"/>
    <cellStyle name="SAPBEXchaText 11 2 3 5 6 3" xfId="36179"/>
    <cellStyle name="SAPBEXchaText 11 2 3 5 7" xfId="36180"/>
    <cellStyle name="SAPBEXchaText 11 2 3 5 7 2" xfId="36181"/>
    <cellStyle name="SAPBEXchaText 11 2 3 5 7 3" xfId="36182"/>
    <cellStyle name="SAPBEXchaText 11 2 3 5 8" xfId="36183"/>
    <cellStyle name="SAPBEXchaText 11 2 3 5 8 2" xfId="36184"/>
    <cellStyle name="SAPBEXchaText 11 2 3 5 9" xfId="36185"/>
    <cellStyle name="SAPBEXchaText 11 2 3 6" xfId="4300"/>
    <cellStyle name="SAPBEXchaText 11 2 3 6 2" xfId="4301"/>
    <cellStyle name="SAPBEXchaText 11 2 3 6 2 2" xfId="4302"/>
    <cellStyle name="SAPBEXchaText 11 2 3 6 2 2 2" xfId="36186"/>
    <cellStyle name="SAPBEXchaText 11 2 3 6 2 2 3" xfId="36187"/>
    <cellStyle name="SAPBEXchaText 11 2 3 6 2 3" xfId="4303"/>
    <cellStyle name="SAPBEXchaText 11 2 3 6 2 3 2" xfId="36188"/>
    <cellStyle name="SAPBEXchaText 11 2 3 6 2 3 3" xfId="36189"/>
    <cellStyle name="SAPBEXchaText 11 2 3 6 2 4" xfId="36190"/>
    <cellStyle name="SAPBEXchaText 11 2 3 6 2 5" xfId="36191"/>
    <cellStyle name="SAPBEXchaText 11 2 3 6 3" xfId="4304"/>
    <cellStyle name="SAPBEXchaText 11 2 3 6 3 2" xfId="36192"/>
    <cellStyle name="SAPBEXchaText 11 2 3 6 3 3" xfId="36193"/>
    <cellStyle name="SAPBEXchaText 11 2 3 6 4" xfId="4305"/>
    <cellStyle name="SAPBEXchaText 11 2 3 6 4 2" xfId="36194"/>
    <cellStyle name="SAPBEXchaText 11 2 3 6 4 3" xfId="36195"/>
    <cellStyle name="SAPBEXchaText 11 2 3 6 5" xfId="36196"/>
    <cellStyle name="SAPBEXchaText 11 2 3 6 5 2" xfId="36197"/>
    <cellStyle name="SAPBEXchaText 11 2 3 6 6" xfId="36198"/>
    <cellStyle name="SAPBEXchaText 11 2 3 6 7" xfId="36199"/>
    <cellStyle name="SAPBEXchaText 11 2 3 7" xfId="4306"/>
    <cellStyle name="SAPBEXchaText 11 2 3 7 2" xfId="4307"/>
    <cellStyle name="SAPBEXchaText 11 2 3 7 2 2" xfId="4308"/>
    <cellStyle name="SAPBEXchaText 11 2 3 7 2 2 2" xfId="36200"/>
    <cellStyle name="SAPBEXchaText 11 2 3 7 2 2 3" xfId="36201"/>
    <cellStyle name="SAPBEXchaText 11 2 3 7 2 3" xfId="4309"/>
    <cellStyle name="SAPBEXchaText 11 2 3 7 2 3 2" xfId="36202"/>
    <cellStyle name="SAPBEXchaText 11 2 3 7 2 3 3" xfId="36203"/>
    <cellStyle name="SAPBEXchaText 11 2 3 7 2 4" xfId="36204"/>
    <cellStyle name="SAPBEXchaText 11 2 3 7 2 5" xfId="36205"/>
    <cellStyle name="SAPBEXchaText 11 2 3 7 3" xfId="4310"/>
    <cellStyle name="SAPBEXchaText 11 2 3 7 3 2" xfId="36206"/>
    <cellStyle name="SAPBEXchaText 11 2 3 7 3 3" xfId="36207"/>
    <cellStyle name="SAPBEXchaText 11 2 3 7 4" xfId="4311"/>
    <cellStyle name="SAPBEXchaText 11 2 3 7 4 2" xfId="36208"/>
    <cellStyle name="SAPBEXchaText 11 2 3 7 4 3" xfId="36209"/>
    <cellStyle name="SAPBEXchaText 11 2 3 7 5" xfId="36210"/>
    <cellStyle name="SAPBEXchaText 11 2 3 7 6" xfId="36211"/>
    <cellStyle name="SAPBEXchaText 11 2 3 8" xfId="4312"/>
    <cellStyle name="SAPBEXchaText 11 2 3 8 2" xfId="4313"/>
    <cellStyle name="SAPBEXchaText 11 2 3 8 2 2" xfId="36212"/>
    <cellStyle name="SAPBEXchaText 11 2 3 8 2 3" xfId="36213"/>
    <cellStyle name="SAPBEXchaText 11 2 3 8 3" xfId="4314"/>
    <cellStyle name="SAPBEXchaText 11 2 3 8 3 2" xfId="36214"/>
    <cellStyle name="SAPBEXchaText 11 2 3 8 3 3" xfId="36215"/>
    <cellStyle name="SAPBEXchaText 11 2 3 8 4" xfId="36216"/>
    <cellStyle name="SAPBEXchaText 11 2 3 8 5" xfId="36217"/>
    <cellStyle name="SAPBEXchaText 11 2 3 9" xfId="4315"/>
    <cellStyle name="SAPBEXchaText 11 2 3 9 2" xfId="4316"/>
    <cellStyle name="SAPBEXchaText 11 2 3 9 2 2" xfId="36218"/>
    <cellStyle name="SAPBEXchaText 11 2 3 9 2 3" xfId="36219"/>
    <cellStyle name="SAPBEXchaText 11 2 3 9 3" xfId="4317"/>
    <cellStyle name="SAPBEXchaText 11 2 3 9 3 2" xfId="36220"/>
    <cellStyle name="SAPBEXchaText 11 2 3 9 3 3" xfId="36221"/>
    <cellStyle name="SAPBEXchaText 11 2 3 9 4" xfId="36222"/>
    <cellStyle name="SAPBEXchaText 11 2 3 9 5" xfId="36223"/>
    <cellStyle name="SAPBEXchaText 11 2 4" xfId="4318"/>
    <cellStyle name="SAPBEXchaText 11 2 4 2" xfId="4319"/>
    <cellStyle name="SAPBEXchaText 11 2 4 2 2" xfId="4320"/>
    <cellStyle name="SAPBEXchaText 11 2 4 2 2 2" xfId="36224"/>
    <cellStyle name="SAPBEXchaText 11 2 4 2 2 2 2" xfId="36225"/>
    <cellStyle name="SAPBEXchaText 11 2 4 2 2 2 2 2" xfId="36226"/>
    <cellStyle name="SAPBEXchaText 11 2 4 2 2 2 3" xfId="36227"/>
    <cellStyle name="SAPBEXchaText 11 2 4 2 2 3" xfId="36228"/>
    <cellStyle name="SAPBEXchaText 11 2 4 2 2 3 2" xfId="36229"/>
    <cellStyle name="SAPBEXchaText 11 2 4 2 2 3 3" xfId="36230"/>
    <cellStyle name="SAPBEXchaText 11 2 4 2 2 4" xfId="36231"/>
    <cellStyle name="SAPBEXchaText 11 2 4 2 2 4 2" xfId="36232"/>
    <cellStyle name="SAPBEXchaText 11 2 4 2 2 4 3" xfId="36233"/>
    <cellStyle name="SAPBEXchaText 11 2 4 2 2 5" xfId="36234"/>
    <cellStyle name="SAPBEXchaText 11 2 4 2 2 5 2" xfId="36235"/>
    <cellStyle name="SAPBEXchaText 11 2 4 2 2 6" xfId="36236"/>
    <cellStyle name="SAPBEXchaText 11 2 4 2 2 7" xfId="36237"/>
    <cellStyle name="SAPBEXchaText 11 2 4 2 2 8" xfId="36238"/>
    <cellStyle name="SAPBEXchaText 11 2 4 2 2 9" xfId="36239"/>
    <cellStyle name="SAPBEXchaText 11 2 4 2 3" xfId="36240"/>
    <cellStyle name="SAPBEXchaText 11 2 4 2 3 2" xfId="36241"/>
    <cellStyle name="SAPBEXchaText 11 2 4 2 3 2 2" xfId="36242"/>
    <cellStyle name="SAPBEXchaText 11 2 4 2 3 3" xfId="36243"/>
    <cellStyle name="SAPBEXchaText 11 2 4 2 4" xfId="36244"/>
    <cellStyle name="SAPBEXchaText 11 2 4 2 4 2" xfId="36245"/>
    <cellStyle name="SAPBEXchaText 11 2 4 2 4 3" xfId="36246"/>
    <cellStyle name="SAPBEXchaText 11 2 4 2 5" xfId="36247"/>
    <cellStyle name="SAPBEXchaText 11 2 4 2 6" xfId="36248"/>
    <cellStyle name="SAPBEXchaText 11 2 4 3" xfId="4321"/>
    <cellStyle name="SAPBEXchaText 11 2 4 3 2" xfId="36249"/>
    <cellStyle name="SAPBEXchaText 11 2 4 3 2 2" xfId="36250"/>
    <cellStyle name="SAPBEXchaText 11 2 4 3 2 2 2" xfId="36251"/>
    <cellStyle name="SAPBEXchaText 11 2 4 3 2 3" xfId="36252"/>
    <cellStyle name="SAPBEXchaText 11 2 4 3 3" xfId="36253"/>
    <cellStyle name="SAPBEXchaText 11 2 4 3 3 2" xfId="36254"/>
    <cellStyle name="SAPBEXchaText 11 2 4 3 3 3" xfId="36255"/>
    <cellStyle name="SAPBEXchaText 11 2 4 3 4" xfId="36256"/>
    <cellStyle name="SAPBEXchaText 11 2 4 3 4 2" xfId="36257"/>
    <cellStyle name="SAPBEXchaText 11 2 4 3 4 3" xfId="36258"/>
    <cellStyle name="SAPBEXchaText 11 2 4 3 5" xfId="36259"/>
    <cellStyle name="SAPBEXchaText 11 2 4 3 5 2" xfId="36260"/>
    <cellStyle name="SAPBEXchaText 11 2 4 3 5 3" xfId="36261"/>
    <cellStyle name="SAPBEXchaText 11 2 4 3 6" xfId="36262"/>
    <cellStyle name="SAPBEXchaText 11 2 4 3 6 2" xfId="36263"/>
    <cellStyle name="SAPBEXchaText 11 2 4 3 7" xfId="36264"/>
    <cellStyle name="SAPBEXchaText 11 2 4 3 8" xfId="36265"/>
    <cellStyle name="SAPBEXchaText 11 2 4 3 9" xfId="36266"/>
    <cellStyle name="SAPBEXchaText 11 2 4 4" xfId="4322"/>
    <cellStyle name="SAPBEXchaText 11 2 4 4 2" xfId="36267"/>
    <cellStyle name="SAPBEXchaText 11 2 4 4 2 2" xfId="36268"/>
    <cellStyle name="SAPBEXchaText 11 2 4 4 3" xfId="36269"/>
    <cellStyle name="SAPBEXchaText 11 2 4 5" xfId="36270"/>
    <cellStyle name="SAPBEXchaText 11 2 4 5 2" xfId="36271"/>
    <cellStyle name="SAPBEXchaText 11 2 4 5 3" xfId="36272"/>
    <cellStyle name="SAPBEXchaText 11 2 4 6" xfId="36273"/>
    <cellStyle name="SAPBEXchaText 11 2 5" xfId="4323"/>
    <cellStyle name="SAPBEXchaText 11 2 5 2" xfId="4324"/>
    <cellStyle name="SAPBEXchaText 11 2 5 2 2" xfId="36274"/>
    <cellStyle name="SAPBEXchaText 11 2 5 2 2 2" xfId="36275"/>
    <cellStyle name="SAPBEXchaText 11 2 5 2 2 2 2" xfId="36276"/>
    <cellStyle name="SAPBEXchaText 11 2 5 2 2 3" xfId="36277"/>
    <cellStyle name="SAPBEXchaText 11 2 5 2 3" xfId="36278"/>
    <cellStyle name="SAPBEXchaText 11 2 5 2 3 2" xfId="36279"/>
    <cellStyle name="SAPBEXchaText 11 2 5 2 3 2 2" xfId="36280"/>
    <cellStyle name="SAPBEXchaText 11 2 5 2 3 3" xfId="36281"/>
    <cellStyle name="SAPBEXchaText 11 2 5 2 4" xfId="36282"/>
    <cellStyle name="SAPBEXchaText 11 2 5 2 4 2" xfId="36283"/>
    <cellStyle name="SAPBEXchaText 11 2 5 2 4 3" xfId="36284"/>
    <cellStyle name="SAPBEXchaText 11 2 5 2 5" xfId="36285"/>
    <cellStyle name="SAPBEXchaText 11 2 5 2 5 2" xfId="36286"/>
    <cellStyle name="SAPBEXchaText 11 2 5 2 6" xfId="36287"/>
    <cellStyle name="SAPBEXchaText 11 2 5 2 7" xfId="36288"/>
    <cellStyle name="SAPBEXchaText 11 2 5 2 8" xfId="36289"/>
    <cellStyle name="SAPBEXchaText 11 2 5 2 9" xfId="36290"/>
    <cellStyle name="SAPBEXchaText 11 2 5 3" xfId="4325"/>
    <cellStyle name="SAPBEXchaText 11 2 5 3 2" xfId="36291"/>
    <cellStyle name="SAPBEXchaText 11 2 5 3 2 2" xfId="36292"/>
    <cellStyle name="SAPBEXchaText 11 2 5 3 3" xfId="36293"/>
    <cellStyle name="SAPBEXchaText 11 2 5 4" xfId="4326"/>
    <cellStyle name="SAPBEXchaText 11 2 5 4 2" xfId="36294"/>
    <cellStyle name="SAPBEXchaText 11 2 5 4 3" xfId="36295"/>
    <cellStyle name="SAPBEXchaText 11 2 5 5" xfId="36296"/>
    <cellStyle name="SAPBEXchaText 11 2 5 6" xfId="36297"/>
    <cellStyle name="SAPBEXchaText 11 2 6" xfId="4327"/>
    <cellStyle name="SAPBEXchaText 11 2 6 10" xfId="36298"/>
    <cellStyle name="SAPBEXchaText 11 2 6 11" xfId="36299"/>
    <cellStyle name="SAPBEXchaText 11 2 6 2" xfId="4328"/>
    <cellStyle name="SAPBEXchaText 11 2 6 2 10" xfId="36300"/>
    <cellStyle name="SAPBEXchaText 11 2 6 2 2" xfId="4329"/>
    <cellStyle name="SAPBEXchaText 11 2 6 2 2 2" xfId="36301"/>
    <cellStyle name="SAPBEXchaText 11 2 6 2 2 2 2" xfId="36302"/>
    <cellStyle name="SAPBEXchaText 11 2 6 2 2 3" xfId="36303"/>
    <cellStyle name="SAPBEXchaText 11 2 6 2 3" xfId="36304"/>
    <cellStyle name="SAPBEXchaText 11 2 6 2 3 2" xfId="36305"/>
    <cellStyle name="SAPBEXchaText 11 2 6 2 3 2 2" xfId="36306"/>
    <cellStyle name="SAPBEXchaText 11 2 6 2 3 3" xfId="36307"/>
    <cellStyle name="SAPBEXchaText 11 2 6 2 4" xfId="36308"/>
    <cellStyle name="SAPBEXchaText 11 2 6 2 4 2" xfId="36309"/>
    <cellStyle name="SAPBEXchaText 11 2 6 2 4 3" xfId="36310"/>
    <cellStyle name="SAPBEXchaText 11 2 6 2 5" xfId="36311"/>
    <cellStyle name="SAPBEXchaText 11 2 6 2 5 2" xfId="36312"/>
    <cellStyle name="SAPBEXchaText 11 2 6 2 5 3" xfId="36313"/>
    <cellStyle name="SAPBEXchaText 11 2 6 2 6" xfId="36314"/>
    <cellStyle name="SAPBEXchaText 11 2 6 2 6 2" xfId="36315"/>
    <cellStyle name="SAPBEXchaText 11 2 6 2 7" xfId="36316"/>
    <cellStyle name="SAPBEXchaText 11 2 6 2 8" xfId="36317"/>
    <cellStyle name="SAPBEXchaText 11 2 6 2 9" xfId="36318"/>
    <cellStyle name="SAPBEXchaText 11 2 6 3" xfId="4330"/>
    <cellStyle name="SAPBEXchaText 11 2 6 3 2" xfId="36319"/>
    <cellStyle name="SAPBEXchaText 11 2 6 3 2 2" xfId="36320"/>
    <cellStyle name="SAPBEXchaText 11 2 6 3 3" xfId="36321"/>
    <cellStyle name="SAPBEXchaText 11 2 6 4" xfId="36322"/>
    <cellStyle name="SAPBEXchaText 11 2 6 4 2" xfId="36323"/>
    <cellStyle name="SAPBEXchaText 11 2 6 4 2 2" xfId="36324"/>
    <cellStyle name="SAPBEXchaText 11 2 6 4 3" xfId="36325"/>
    <cellStyle name="SAPBEXchaText 11 2 6 5" xfId="36326"/>
    <cellStyle name="SAPBEXchaText 11 2 6 5 2" xfId="36327"/>
    <cellStyle name="SAPBEXchaText 11 2 6 5 3" xfId="36328"/>
    <cellStyle name="SAPBEXchaText 11 2 6 6" xfId="36329"/>
    <cellStyle name="SAPBEXchaText 11 2 6 6 2" xfId="36330"/>
    <cellStyle name="SAPBEXchaText 11 2 6 6 3" xfId="36331"/>
    <cellStyle name="SAPBEXchaText 11 2 6 7" xfId="36332"/>
    <cellStyle name="SAPBEXchaText 11 2 6 7 2" xfId="36333"/>
    <cellStyle name="SAPBEXchaText 11 2 6 8" xfId="36334"/>
    <cellStyle name="SAPBEXchaText 11 2 6 9" xfId="36335"/>
    <cellStyle name="SAPBEXchaText 11 2 7" xfId="4331"/>
    <cellStyle name="SAPBEXchaText 11 2 7 10" xfId="36336"/>
    <cellStyle name="SAPBEXchaText 11 2 7 11" xfId="36337"/>
    <cellStyle name="SAPBEXchaText 11 2 7 2" xfId="4332"/>
    <cellStyle name="SAPBEXchaText 11 2 7 2 10" xfId="36338"/>
    <cellStyle name="SAPBEXchaText 11 2 7 2 2" xfId="4333"/>
    <cellStyle name="SAPBEXchaText 11 2 7 2 2 2" xfId="36339"/>
    <cellStyle name="SAPBEXchaText 11 2 7 2 2 2 2" xfId="36340"/>
    <cellStyle name="SAPBEXchaText 11 2 7 2 2 3" xfId="36341"/>
    <cellStyle name="SAPBEXchaText 11 2 7 2 3" xfId="4334"/>
    <cellStyle name="SAPBEXchaText 11 2 7 2 3 2" xfId="36342"/>
    <cellStyle name="SAPBEXchaText 11 2 7 2 3 2 2" xfId="36343"/>
    <cellStyle name="SAPBEXchaText 11 2 7 2 3 3" xfId="36344"/>
    <cellStyle name="SAPBEXchaText 11 2 7 2 4" xfId="36345"/>
    <cellStyle name="SAPBEXchaText 11 2 7 2 4 2" xfId="36346"/>
    <cellStyle name="SAPBEXchaText 11 2 7 2 4 3" xfId="36347"/>
    <cellStyle name="SAPBEXchaText 11 2 7 2 5" xfId="36348"/>
    <cellStyle name="SAPBEXchaText 11 2 7 2 5 2" xfId="36349"/>
    <cellStyle name="SAPBEXchaText 11 2 7 2 5 3" xfId="36350"/>
    <cellStyle name="SAPBEXchaText 11 2 7 2 6" xfId="36351"/>
    <cellStyle name="SAPBEXchaText 11 2 7 2 6 2" xfId="36352"/>
    <cellStyle name="SAPBEXchaText 11 2 7 2 6 3" xfId="36353"/>
    <cellStyle name="SAPBEXchaText 11 2 7 2 7" xfId="36354"/>
    <cellStyle name="SAPBEXchaText 11 2 7 2 7 2" xfId="36355"/>
    <cellStyle name="SAPBEXchaText 11 2 7 2 8" xfId="36356"/>
    <cellStyle name="SAPBEXchaText 11 2 7 2 9" xfId="36357"/>
    <cellStyle name="SAPBEXchaText 11 2 7 3" xfId="4335"/>
    <cellStyle name="SAPBEXchaText 11 2 7 3 2" xfId="36358"/>
    <cellStyle name="SAPBEXchaText 11 2 7 3 2 2" xfId="36359"/>
    <cellStyle name="SAPBEXchaText 11 2 7 3 3" xfId="36360"/>
    <cellStyle name="SAPBEXchaText 11 2 7 4" xfId="4336"/>
    <cellStyle name="SAPBEXchaText 11 2 7 4 2" xfId="36361"/>
    <cellStyle name="SAPBEXchaText 11 2 7 4 2 2" xfId="36362"/>
    <cellStyle name="SAPBEXchaText 11 2 7 4 3" xfId="36363"/>
    <cellStyle name="SAPBEXchaText 11 2 7 5" xfId="36364"/>
    <cellStyle name="SAPBEXchaText 11 2 7 5 2" xfId="36365"/>
    <cellStyle name="SAPBEXchaText 11 2 7 5 3" xfId="36366"/>
    <cellStyle name="SAPBEXchaText 11 2 7 6" xfId="36367"/>
    <cellStyle name="SAPBEXchaText 11 2 7 6 2" xfId="36368"/>
    <cellStyle name="SAPBEXchaText 11 2 7 6 3" xfId="36369"/>
    <cellStyle name="SAPBEXchaText 11 2 7 7" xfId="36370"/>
    <cellStyle name="SAPBEXchaText 11 2 7 7 2" xfId="36371"/>
    <cellStyle name="SAPBEXchaText 11 2 7 7 3" xfId="36372"/>
    <cellStyle name="SAPBEXchaText 11 2 7 8" xfId="36373"/>
    <cellStyle name="SAPBEXchaText 11 2 7 8 2" xfId="36374"/>
    <cellStyle name="SAPBEXchaText 11 2 7 9" xfId="36375"/>
    <cellStyle name="SAPBEXchaText 11 2 8" xfId="4337"/>
    <cellStyle name="SAPBEXchaText 11 2 8 2" xfId="4338"/>
    <cellStyle name="SAPBEXchaText 11 2 8 2 2" xfId="4339"/>
    <cellStyle name="SAPBEXchaText 11 2 8 2 2 2" xfId="36376"/>
    <cellStyle name="SAPBEXchaText 11 2 8 2 2 3" xfId="36377"/>
    <cellStyle name="SAPBEXchaText 11 2 8 2 3" xfId="4340"/>
    <cellStyle name="SAPBEXchaText 11 2 8 2 3 2" xfId="36378"/>
    <cellStyle name="SAPBEXchaText 11 2 8 2 3 3" xfId="36379"/>
    <cellStyle name="SAPBEXchaText 11 2 8 2 4" xfId="36380"/>
    <cellStyle name="SAPBEXchaText 11 2 8 2 5" xfId="36381"/>
    <cellStyle name="SAPBEXchaText 11 2 8 3" xfId="4341"/>
    <cellStyle name="SAPBEXchaText 11 2 8 3 2" xfId="36382"/>
    <cellStyle name="SAPBEXchaText 11 2 8 3 3" xfId="36383"/>
    <cellStyle name="SAPBEXchaText 11 2 8 4" xfId="4342"/>
    <cellStyle name="SAPBEXchaText 11 2 8 4 2" xfId="36384"/>
    <cellStyle name="SAPBEXchaText 11 2 8 4 3" xfId="36385"/>
    <cellStyle name="SAPBEXchaText 11 2 8 5" xfId="36386"/>
    <cellStyle name="SAPBEXchaText 11 2 8 5 2" xfId="36387"/>
    <cellStyle name="SAPBEXchaText 11 2 8 6" xfId="36388"/>
    <cellStyle name="SAPBEXchaText 11 2 8 7" xfId="36389"/>
    <cellStyle name="SAPBEXchaText 11 2 9" xfId="4343"/>
    <cellStyle name="SAPBEXchaText 11 2 9 2" xfId="4344"/>
    <cellStyle name="SAPBEXchaText 11 2 9 2 2" xfId="4345"/>
    <cellStyle name="SAPBEXchaText 11 2 9 2 2 2" xfId="36390"/>
    <cellStyle name="SAPBEXchaText 11 2 9 2 2 3" xfId="36391"/>
    <cellStyle name="SAPBEXchaText 11 2 9 2 3" xfId="4346"/>
    <cellStyle name="SAPBEXchaText 11 2 9 2 3 2" xfId="36392"/>
    <cellStyle name="SAPBEXchaText 11 2 9 2 3 3" xfId="36393"/>
    <cellStyle name="SAPBEXchaText 11 2 9 2 4" xfId="36394"/>
    <cellStyle name="SAPBEXchaText 11 2 9 2 5" xfId="36395"/>
    <cellStyle name="SAPBEXchaText 11 2 9 3" xfId="4347"/>
    <cellStyle name="SAPBEXchaText 11 2 9 3 2" xfId="36396"/>
    <cellStyle name="SAPBEXchaText 11 2 9 3 3" xfId="36397"/>
    <cellStyle name="SAPBEXchaText 11 2 9 4" xfId="4348"/>
    <cellStyle name="SAPBEXchaText 11 2 9 4 2" xfId="36398"/>
    <cellStyle name="SAPBEXchaText 11 2 9 4 3" xfId="36399"/>
    <cellStyle name="SAPBEXchaText 11 2 9 5" xfId="36400"/>
    <cellStyle name="SAPBEXchaText 11 2 9 6" xfId="36401"/>
    <cellStyle name="SAPBEXchaText 11 3" xfId="36402"/>
    <cellStyle name="SAPBEXchaText 11 3 2" xfId="36403"/>
    <cellStyle name="SAPBEXchaText 11 3 3" xfId="36404"/>
    <cellStyle name="SAPBEXchaText 11 4" xfId="36405"/>
    <cellStyle name="SAPBEXchaText 12" xfId="4349"/>
    <cellStyle name="SAPBEXchaText 12 2" xfId="4350"/>
    <cellStyle name="SAPBEXchaText 12 2 10" xfId="4351"/>
    <cellStyle name="SAPBEXchaText 12 2 10 2" xfId="4352"/>
    <cellStyle name="SAPBEXchaText 12 2 10 2 2" xfId="36406"/>
    <cellStyle name="SAPBEXchaText 12 2 10 2 3" xfId="36407"/>
    <cellStyle name="SAPBEXchaText 12 2 10 3" xfId="4353"/>
    <cellStyle name="SAPBEXchaText 12 2 10 3 2" xfId="36408"/>
    <cellStyle name="SAPBEXchaText 12 2 10 3 3" xfId="36409"/>
    <cellStyle name="SAPBEXchaText 12 2 10 4" xfId="36410"/>
    <cellStyle name="SAPBEXchaText 12 2 10 5" xfId="36411"/>
    <cellStyle name="SAPBEXchaText 12 2 11" xfId="4354"/>
    <cellStyle name="SAPBEXchaText 12 2 11 2" xfId="4355"/>
    <cellStyle name="SAPBEXchaText 12 2 11 2 2" xfId="36412"/>
    <cellStyle name="SAPBEXchaText 12 2 11 2 3" xfId="36413"/>
    <cellStyle name="SAPBEXchaText 12 2 11 3" xfId="4356"/>
    <cellStyle name="SAPBEXchaText 12 2 11 3 2" xfId="36414"/>
    <cellStyle name="SAPBEXchaText 12 2 11 3 3" xfId="36415"/>
    <cellStyle name="SAPBEXchaText 12 2 11 4" xfId="36416"/>
    <cellStyle name="SAPBEXchaText 12 2 11 5" xfId="36417"/>
    <cellStyle name="SAPBEXchaText 12 2 12" xfId="4357"/>
    <cellStyle name="SAPBEXchaText 12 2 12 2" xfId="4358"/>
    <cellStyle name="SAPBEXchaText 12 2 12 2 2" xfId="36418"/>
    <cellStyle name="SAPBEXchaText 12 2 12 2 3" xfId="36419"/>
    <cellStyle name="SAPBEXchaText 12 2 12 3" xfId="4359"/>
    <cellStyle name="SAPBEXchaText 12 2 12 3 2" xfId="36420"/>
    <cellStyle name="SAPBEXchaText 12 2 12 3 3" xfId="36421"/>
    <cellStyle name="SAPBEXchaText 12 2 12 4" xfId="36422"/>
    <cellStyle name="SAPBEXchaText 12 2 12 5" xfId="36423"/>
    <cellStyle name="SAPBEXchaText 12 2 13" xfId="36424"/>
    <cellStyle name="SAPBEXchaText 12 2 13 2" xfId="36425"/>
    <cellStyle name="SAPBEXchaText 12 2 13 3" xfId="36426"/>
    <cellStyle name="SAPBEXchaText 12 2 14" xfId="36427"/>
    <cellStyle name="SAPBEXchaText 12 2 2" xfId="4360"/>
    <cellStyle name="SAPBEXchaText 12 2 2 10" xfId="4361"/>
    <cellStyle name="SAPBEXchaText 12 2 2 10 2" xfId="4362"/>
    <cellStyle name="SAPBEXchaText 12 2 2 10 2 2" xfId="36428"/>
    <cellStyle name="SAPBEXchaText 12 2 2 10 2 3" xfId="36429"/>
    <cellStyle name="SAPBEXchaText 12 2 2 10 3" xfId="4363"/>
    <cellStyle name="SAPBEXchaText 12 2 2 10 3 2" xfId="36430"/>
    <cellStyle name="SAPBEXchaText 12 2 2 10 3 3" xfId="36431"/>
    <cellStyle name="SAPBEXchaText 12 2 2 10 4" xfId="36432"/>
    <cellStyle name="SAPBEXchaText 12 2 2 10 5" xfId="36433"/>
    <cellStyle name="SAPBEXchaText 12 2 2 11" xfId="36434"/>
    <cellStyle name="SAPBEXchaText 12 2 2 11 2" xfId="36435"/>
    <cellStyle name="SAPBEXchaText 12 2 2 11 3" xfId="36436"/>
    <cellStyle name="SAPBEXchaText 12 2 2 12" xfId="36437"/>
    <cellStyle name="SAPBEXchaText 12 2 2 2" xfId="4364"/>
    <cellStyle name="SAPBEXchaText 12 2 2 2 2" xfId="4365"/>
    <cellStyle name="SAPBEXchaText 12 2 2 2 2 2" xfId="4366"/>
    <cellStyle name="SAPBEXchaText 12 2 2 2 2 2 2" xfId="36438"/>
    <cellStyle name="SAPBEXchaText 12 2 2 2 2 2 2 2" xfId="36439"/>
    <cellStyle name="SAPBEXchaText 12 2 2 2 2 2 2 2 2" xfId="36440"/>
    <cellStyle name="SAPBEXchaText 12 2 2 2 2 2 2 3" xfId="36441"/>
    <cellStyle name="SAPBEXchaText 12 2 2 2 2 2 3" xfId="36442"/>
    <cellStyle name="SAPBEXchaText 12 2 2 2 2 2 3 2" xfId="36443"/>
    <cellStyle name="SAPBEXchaText 12 2 2 2 2 2 3 3" xfId="36444"/>
    <cellStyle name="SAPBEXchaText 12 2 2 2 2 2 4" xfId="36445"/>
    <cellStyle name="SAPBEXchaText 12 2 2 2 2 2 4 2" xfId="36446"/>
    <cellStyle name="SAPBEXchaText 12 2 2 2 2 2 4 3" xfId="36447"/>
    <cellStyle name="SAPBEXchaText 12 2 2 2 2 2 5" xfId="36448"/>
    <cellStyle name="SAPBEXchaText 12 2 2 2 2 2 5 2" xfId="36449"/>
    <cellStyle name="SAPBEXchaText 12 2 2 2 2 2 6" xfId="36450"/>
    <cellStyle name="SAPBEXchaText 12 2 2 2 2 2 7" xfId="36451"/>
    <cellStyle name="SAPBEXchaText 12 2 2 2 2 2 8" xfId="36452"/>
    <cellStyle name="SAPBEXchaText 12 2 2 2 2 2 9" xfId="36453"/>
    <cellStyle name="SAPBEXchaText 12 2 2 2 2 3" xfId="36454"/>
    <cellStyle name="SAPBEXchaText 12 2 2 2 2 3 2" xfId="36455"/>
    <cellStyle name="SAPBEXchaText 12 2 2 2 2 3 2 2" xfId="36456"/>
    <cellStyle name="SAPBEXchaText 12 2 2 2 2 3 3" xfId="36457"/>
    <cellStyle name="SAPBEXchaText 12 2 2 2 2 4" xfId="36458"/>
    <cellStyle name="SAPBEXchaText 12 2 2 2 2 4 2" xfId="36459"/>
    <cellStyle name="SAPBEXchaText 12 2 2 2 2 4 3" xfId="36460"/>
    <cellStyle name="SAPBEXchaText 12 2 2 2 2 5" xfId="36461"/>
    <cellStyle name="SAPBEXchaText 12 2 2 2 2 6" xfId="36462"/>
    <cellStyle name="SAPBEXchaText 12 2 2 2 3" xfId="4367"/>
    <cellStyle name="SAPBEXchaText 12 2 2 2 3 2" xfId="36463"/>
    <cellStyle name="SAPBEXchaText 12 2 2 2 3 2 2" xfId="36464"/>
    <cellStyle name="SAPBEXchaText 12 2 2 2 3 2 2 2" xfId="36465"/>
    <cellStyle name="SAPBEXchaText 12 2 2 2 3 2 3" xfId="36466"/>
    <cellStyle name="SAPBEXchaText 12 2 2 2 3 3" xfId="36467"/>
    <cellStyle name="SAPBEXchaText 12 2 2 2 3 3 2" xfId="36468"/>
    <cellStyle name="SAPBEXchaText 12 2 2 2 3 3 3" xfId="36469"/>
    <cellStyle name="SAPBEXchaText 12 2 2 2 3 4" xfId="36470"/>
    <cellStyle name="SAPBEXchaText 12 2 2 2 3 4 2" xfId="36471"/>
    <cellStyle name="SAPBEXchaText 12 2 2 2 3 4 3" xfId="36472"/>
    <cellStyle name="SAPBEXchaText 12 2 2 2 3 5" xfId="36473"/>
    <cellStyle name="SAPBEXchaText 12 2 2 2 3 5 2" xfId="36474"/>
    <cellStyle name="SAPBEXchaText 12 2 2 2 3 5 3" xfId="36475"/>
    <cellStyle name="SAPBEXchaText 12 2 2 2 3 6" xfId="36476"/>
    <cellStyle name="SAPBEXchaText 12 2 2 2 3 6 2" xfId="36477"/>
    <cellStyle name="SAPBEXchaText 12 2 2 2 3 7" xfId="36478"/>
    <cellStyle name="SAPBEXchaText 12 2 2 2 3 8" xfId="36479"/>
    <cellStyle name="SAPBEXchaText 12 2 2 2 3 9" xfId="36480"/>
    <cellStyle name="SAPBEXchaText 12 2 2 2 4" xfId="4368"/>
    <cellStyle name="SAPBEXchaText 12 2 2 2 4 2" xfId="36481"/>
    <cellStyle name="SAPBEXchaText 12 2 2 2 4 2 2" xfId="36482"/>
    <cellStyle name="SAPBEXchaText 12 2 2 2 4 3" xfId="36483"/>
    <cellStyle name="SAPBEXchaText 12 2 2 2 5" xfId="36484"/>
    <cellStyle name="SAPBEXchaText 12 2 2 2 5 2" xfId="36485"/>
    <cellStyle name="SAPBEXchaText 12 2 2 2 5 3" xfId="36486"/>
    <cellStyle name="SAPBEXchaText 12 2 2 2 6" xfId="36487"/>
    <cellStyle name="SAPBEXchaText 12 2 2 3" xfId="4369"/>
    <cellStyle name="SAPBEXchaText 12 2 2 3 2" xfId="4370"/>
    <cellStyle name="SAPBEXchaText 12 2 2 3 2 2" xfId="36488"/>
    <cellStyle name="SAPBEXchaText 12 2 2 3 2 2 2" xfId="36489"/>
    <cellStyle name="SAPBEXchaText 12 2 2 3 2 2 2 2" xfId="36490"/>
    <cellStyle name="SAPBEXchaText 12 2 2 3 2 2 3" xfId="36491"/>
    <cellStyle name="SAPBEXchaText 12 2 2 3 2 3" xfId="36492"/>
    <cellStyle name="SAPBEXchaText 12 2 2 3 2 3 2" xfId="36493"/>
    <cellStyle name="SAPBEXchaText 12 2 2 3 2 3 2 2" xfId="36494"/>
    <cellStyle name="SAPBEXchaText 12 2 2 3 2 3 3" xfId="36495"/>
    <cellStyle name="SAPBEXchaText 12 2 2 3 2 4" xfId="36496"/>
    <cellStyle name="SAPBEXchaText 12 2 2 3 2 4 2" xfId="36497"/>
    <cellStyle name="SAPBEXchaText 12 2 2 3 2 4 3" xfId="36498"/>
    <cellStyle name="SAPBEXchaText 12 2 2 3 2 5" xfId="36499"/>
    <cellStyle name="SAPBEXchaText 12 2 2 3 2 5 2" xfId="36500"/>
    <cellStyle name="SAPBEXchaText 12 2 2 3 2 6" xfId="36501"/>
    <cellStyle name="SAPBEXchaText 12 2 2 3 2 7" xfId="36502"/>
    <cellStyle name="SAPBEXchaText 12 2 2 3 2 8" xfId="36503"/>
    <cellStyle name="SAPBEXchaText 12 2 2 3 2 9" xfId="36504"/>
    <cellStyle name="SAPBEXchaText 12 2 2 3 3" xfId="4371"/>
    <cellStyle name="SAPBEXchaText 12 2 2 3 3 2" xfId="36505"/>
    <cellStyle name="SAPBEXchaText 12 2 2 3 3 2 2" xfId="36506"/>
    <cellStyle name="SAPBEXchaText 12 2 2 3 3 3" xfId="36507"/>
    <cellStyle name="SAPBEXchaText 12 2 2 3 4" xfId="4372"/>
    <cellStyle name="SAPBEXchaText 12 2 2 3 4 2" xfId="36508"/>
    <cellStyle name="SAPBEXchaText 12 2 2 3 4 3" xfId="36509"/>
    <cellStyle name="SAPBEXchaText 12 2 2 3 5" xfId="36510"/>
    <cellStyle name="SAPBEXchaText 12 2 2 3 6" xfId="36511"/>
    <cellStyle name="SAPBEXchaText 12 2 2 4" xfId="4373"/>
    <cellStyle name="SAPBEXchaText 12 2 2 4 10" xfId="36512"/>
    <cellStyle name="SAPBEXchaText 12 2 2 4 11" xfId="36513"/>
    <cellStyle name="SAPBEXchaText 12 2 2 4 2" xfId="4374"/>
    <cellStyle name="SAPBEXchaText 12 2 2 4 2 10" xfId="36514"/>
    <cellStyle name="SAPBEXchaText 12 2 2 4 2 2" xfId="4375"/>
    <cellStyle name="SAPBEXchaText 12 2 2 4 2 2 2" xfId="36515"/>
    <cellStyle name="SAPBEXchaText 12 2 2 4 2 2 2 2" xfId="36516"/>
    <cellStyle name="SAPBEXchaText 12 2 2 4 2 2 3" xfId="36517"/>
    <cellStyle name="SAPBEXchaText 12 2 2 4 2 3" xfId="36518"/>
    <cellStyle name="SAPBEXchaText 12 2 2 4 2 3 2" xfId="36519"/>
    <cellStyle name="SAPBEXchaText 12 2 2 4 2 3 2 2" xfId="36520"/>
    <cellStyle name="SAPBEXchaText 12 2 2 4 2 3 3" xfId="36521"/>
    <cellStyle name="SAPBEXchaText 12 2 2 4 2 4" xfId="36522"/>
    <cellStyle name="SAPBEXchaText 12 2 2 4 2 4 2" xfId="36523"/>
    <cellStyle name="SAPBEXchaText 12 2 2 4 2 4 3" xfId="36524"/>
    <cellStyle name="SAPBEXchaText 12 2 2 4 2 5" xfId="36525"/>
    <cellStyle name="SAPBEXchaText 12 2 2 4 2 5 2" xfId="36526"/>
    <cellStyle name="SAPBEXchaText 12 2 2 4 2 5 3" xfId="36527"/>
    <cellStyle name="SAPBEXchaText 12 2 2 4 2 6" xfId="36528"/>
    <cellStyle name="SAPBEXchaText 12 2 2 4 2 6 2" xfId="36529"/>
    <cellStyle name="SAPBEXchaText 12 2 2 4 2 7" xfId="36530"/>
    <cellStyle name="SAPBEXchaText 12 2 2 4 2 8" xfId="36531"/>
    <cellStyle name="SAPBEXchaText 12 2 2 4 2 9" xfId="36532"/>
    <cellStyle name="SAPBEXchaText 12 2 2 4 3" xfId="4376"/>
    <cellStyle name="SAPBEXchaText 12 2 2 4 3 2" xfId="36533"/>
    <cellStyle name="SAPBEXchaText 12 2 2 4 3 2 2" xfId="36534"/>
    <cellStyle name="SAPBEXchaText 12 2 2 4 3 3" xfId="36535"/>
    <cellStyle name="SAPBEXchaText 12 2 2 4 4" xfId="36536"/>
    <cellStyle name="SAPBEXchaText 12 2 2 4 4 2" xfId="36537"/>
    <cellStyle name="SAPBEXchaText 12 2 2 4 4 2 2" xfId="36538"/>
    <cellStyle name="SAPBEXchaText 12 2 2 4 4 3" xfId="36539"/>
    <cellStyle name="SAPBEXchaText 12 2 2 4 5" xfId="36540"/>
    <cellStyle name="SAPBEXchaText 12 2 2 4 5 2" xfId="36541"/>
    <cellStyle name="SAPBEXchaText 12 2 2 4 5 3" xfId="36542"/>
    <cellStyle name="SAPBEXchaText 12 2 2 4 6" xfId="36543"/>
    <cellStyle name="SAPBEXchaText 12 2 2 4 6 2" xfId="36544"/>
    <cellStyle name="SAPBEXchaText 12 2 2 4 6 3" xfId="36545"/>
    <cellStyle name="SAPBEXchaText 12 2 2 4 7" xfId="36546"/>
    <cellStyle name="SAPBEXchaText 12 2 2 4 7 2" xfId="36547"/>
    <cellStyle name="SAPBEXchaText 12 2 2 4 8" xfId="36548"/>
    <cellStyle name="SAPBEXchaText 12 2 2 4 9" xfId="36549"/>
    <cellStyle name="SAPBEXchaText 12 2 2 5" xfId="4377"/>
    <cellStyle name="SAPBEXchaText 12 2 2 5 10" xfId="36550"/>
    <cellStyle name="SAPBEXchaText 12 2 2 5 11" xfId="36551"/>
    <cellStyle name="SAPBEXchaText 12 2 2 5 2" xfId="4378"/>
    <cellStyle name="SAPBEXchaText 12 2 2 5 2 10" xfId="36552"/>
    <cellStyle name="SAPBEXchaText 12 2 2 5 2 2" xfId="4379"/>
    <cellStyle name="SAPBEXchaText 12 2 2 5 2 2 2" xfId="36553"/>
    <cellStyle name="SAPBEXchaText 12 2 2 5 2 2 2 2" xfId="36554"/>
    <cellStyle name="SAPBEXchaText 12 2 2 5 2 2 3" xfId="36555"/>
    <cellStyle name="SAPBEXchaText 12 2 2 5 2 3" xfId="4380"/>
    <cellStyle name="SAPBEXchaText 12 2 2 5 2 3 2" xfId="36556"/>
    <cellStyle name="SAPBEXchaText 12 2 2 5 2 3 2 2" xfId="36557"/>
    <cellStyle name="SAPBEXchaText 12 2 2 5 2 3 3" xfId="36558"/>
    <cellStyle name="SAPBEXchaText 12 2 2 5 2 4" xfId="36559"/>
    <cellStyle name="SAPBEXchaText 12 2 2 5 2 4 2" xfId="36560"/>
    <cellStyle name="SAPBEXchaText 12 2 2 5 2 4 3" xfId="36561"/>
    <cellStyle name="SAPBEXchaText 12 2 2 5 2 5" xfId="36562"/>
    <cellStyle name="SAPBEXchaText 12 2 2 5 2 5 2" xfId="36563"/>
    <cellStyle name="SAPBEXchaText 12 2 2 5 2 5 3" xfId="36564"/>
    <cellStyle name="SAPBEXchaText 12 2 2 5 2 6" xfId="36565"/>
    <cellStyle name="SAPBEXchaText 12 2 2 5 2 6 2" xfId="36566"/>
    <cellStyle name="SAPBEXchaText 12 2 2 5 2 6 3" xfId="36567"/>
    <cellStyle name="SAPBEXchaText 12 2 2 5 2 7" xfId="36568"/>
    <cellStyle name="SAPBEXchaText 12 2 2 5 2 7 2" xfId="36569"/>
    <cellStyle name="SAPBEXchaText 12 2 2 5 2 8" xfId="36570"/>
    <cellStyle name="SAPBEXchaText 12 2 2 5 2 9" xfId="36571"/>
    <cellStyle name="SAPBEXchaText 12 2 2 5 3" xfId="4381"/>
    <cellStyle name="SAPBEXchaText 12 2 2 5 3 2" xfId="36572"/>
    <cellStyle name="SAPBEXchaText 12 2 2 5 3 2 2" xfId="36573"/>
    <cellStyle name="SAPBEXchaText 12 2 2 5 3 3" xfId="36574"/>
    <cellStyle name="SAPBEXchaText 12 2 2 5 4" xfId="4382"/>
    <cellStyle name="SAPBEXchaText 12 2 2 5 4 2" xfId="36575"/>
    <cellStyle name="SAPBEXchaText 12 2 2 5 4 2 2" xfId="36576"/>
    <cellStyle name="SAPBEXchaText 12 2 2 5 4 3" xfId="36577"/>
    <cellStyle name="SAPBEXchaText 12 2 2 5 5" xfId="36578"/>
    <cellStyle name="SAPBEXchaText 12 2 2 5 5 2" xfId="36579"/>
    <cellStyle name="SAPBEXchaText 12 2 2 5 5 3" xfId="36580"/>
    <cellStyle name="SAPBEXchaText 12 2 2 5 6" xfId="36581"/>
    <cellStyle name="SAPBEXchaText 12 2 2 5 6 2" xfId="36582"/>
    <cellStyle name="SAPBEXchaText 12 2 2 5 6 3" xfId="36583"/>
    <cellStyle name="SAPBEXchaText 12 2 2 5 7" xfId="36584"/>
    <cellStyle name="SAPBEXchaText 12 2 2 5 7 2" xfId="36585"/>
    <cellStyle name="SAPBEXchaText 12 2 2 5 7 3" xfId="36586"/>
    <cellStyle name="SAPBEXchaText 12 2 2 5 8" xfId="36587"/>
    <cellStyle name="SAPBEXchaText 12 2 2 5 8 2" xfId="36588"/>
    <cellStyle name="SAPBEXchaText 12 2 2 5 9" xfId="36589"/>
    <cellStyle name="SAPBEXchaText 12 2 2 6" xfId="4383"/>
    <cellStyle name="SAPBEXchaText 12 2 2 6 2" xfId="4384"/>
    <cellStyle name="SAPBEXchaText 12 2 2 6 2 2" xfId="4385"/>
    <cellStyle name="SAPBEXchaText 12 2 2 6 2 2 2" xfId="36590"/>
    <cellStyle name="SAPBEXchaText 12 2 2 6 2 2 3" xfId="36591"/>
    <cellStyle name="SAPBEXchaText 12 2 2 6 2 3" xfId="4386"/>
    <cellStyle name="SAPBEXchaText 12 2 2 6 2 3 2" xfId="36592"/>
    <cellStyle name="SAPBEXchaText 12 2 2 6 2 3 3" xfId="36593"/>
    <cellStyle name="SAPBEXchaText 12 2 2 6 2 4" xfId="36594"/>
    <cellStyle name="SAPBEXchaText 12 2 2 6 2 5" xfId="36595"/>
    <cellStyle name="SAPBEXchaText 12 2 2 6 3" xfId="4387"/>
    <cellStyle name="SAPBEXchaText 12 2 2 6 3 2" xfId="36596"/>
    <cellStyle name="SAPBEXchaText 12 2 2 6 3 3" xfId="36597"/>
    <cellStyle name="SAPBEXchaText 12 2 2 6 4" xfId="4388"/>
    <cellStyle name="SAPBEXchaText 12 2 2 6 4 2" xfId="36598"/>
    <cellStyle name="SAPBEXchaText 12 2 2 6 4 3" xfId="36599"/>
    <cellStyle name="SAPBEXchaText 12 2 2 6 5" xfId="36600"/>
    <cellStyle name="SAPBEXchaText 12 2 2 6 5 2" xfId="36601"/>
    <cellStyle name="SAPBEXchaText 12 2 2 6 6" xfId="36602"/>
    <cellStyle name="SAPBEXchaText 12 2 2 6 7" xfId="36603"/>
    <cellStyle name="SAPBEXchaText 12 2 2 7" xfId="4389"/>
    <cellStyle name="SAPBEXchaText 12 2 2 7 2" xfId="4390"/>
    <cellStyle name="SAPBEXchaText 12 2 2 7 2 2" xfId="4391"/>
    <cellStyle name="SAPBEXchaText 12 2 2 7 2 2 2" xfId="36604"/>
    <cellStyle name="SAPBEXchaText 12 2 2 7 2 2 3" xfId="36605"/>
    <cellStyle name="SAPBEXchaText 12 2 2 7 2 3" xfId="4392"/>
    <cellStyle name="SAPBEXchaText 12 2 2 7 2 3 2" xfId="36606"/>
    <cellStyle name="SAPBEXchaText 12 2 2 7 2 3 3" xfId="36607"/>
    <cellStyle name="SAPBEXchaText 12 2 2 7 2 4" xfId="36608"/>
    <cellStyle name="SAPBEXchaText 12 2 2 7 2 5" xfId="36609"/>
    <cellStyle name="SAPBEXchaText 12 2 2 7 3" xfId="4393"/>
    <cellStyle name="SAPBEXchaText 12 2 2 7 3 2" xfId="36610"/>
    <cellStyle name="SAPBEXchaText 12 2 2 7 3 3" xfId="36611"/>
    <cellStyle name="SAPBEXchaText 12 2 2 7 4" xfId="4394"/>
    <cellStyle name="SAPBEXchaText 12 2 2 7 4 2" xfId="36612"/>
    <cellStyle name="SAPBEXchaText 12 2 2 7 4 3" xfId="36613"/>
    <cellStyle name="SAPBEXchaText 12 2 2 7 5" xfId="36614"/>
    <cellStyle name="SAPBEXchaText 12 2 2 7 6" xfId="36615"/>
    <cellStyle name="SAPBEXchaText 12 2 2 8" xfId="4395"/>
    <cellStyle name="SAPBEXchaText 12 2 2 8 2" xfId="4396"/>
    <cellStyle name="SAPBEXchaText 12 2 2 8 2 2" xfId="36616"/>
    <cellStyle name="SAPBEXchaText 12 2 2 8 2 3" xfId="36617"/>
    <cellStyle name="SAPBEXchaText 12 2 2 8 3" xfId="4397"/>
    <cellStyle name="SAPBEXchaText 12 2 2 8 3 2" xfId="36618"/>
    <cellStyle name="SAPBEXchaText 12 2 2 8 3 3" xfId="36619"/>
    <cellStyle name="SAPBEXchaText 12 2 2 8 4" xfId="36620"/>
    <cellStyle name="SAPBEXchaText 12 2 2 8 5" xfId="36621"/>
    <cellStyle name="SAPBEXchaText 12 2 2 9" xfId="4398"/>
    <cellStyle name="SAPBEXchaText 12 2 2 9 2" xfId="4399"/>
    <cellStyle name="SAPBEXchaText 12 2 2 9 2 2" xfId="36622"/>
    <cellStyle name="SAPBEXchaText 12 2 2 9 2 3" xfId="36623"/>
    <cellStyle name="SAPBEXchaText 12 2 2 9 3" xfId="4400"/>
    <cellStyle name="SAPBEXchaText 12 2 2 9 3 2" xfId="36624"/>
    <cellStyle name="SAPBEXchaText 12 2 2 9 3 3" xfId="36625"/>
    <cellStyle name="SAPBEXchaText 12 2 2 9 4" xfId="36626"/>
    <cellStyle name="SAPBEXchaText 12 2 2 9 5" xfId="36627"/>
    <cellStyle name="SAPBEXchaText 12 2 3" xfId="4401"/>
    <cellStyle name="SAPBEXchaText 12 2 3 10" xfId="4402"/>
    <cellStyle name="SAPBEXchaText 12 2 3 10 2" xfId="4403"/>
    <cellStyle name="SAPBEXchaText 12 2 3 10 2 2" xfId="36628"/>
    <cellStyle name="SAPBEXchaText 12 2 3 10 2 3" xfId="36629"/>
    <cellStyle name="SAPBEXchaText 12 2 3 10 3" xfId="4404"/>
    <cellStyle name="SAPBEXchaText 12 2 3 10 3 2" xfId="36630"/>
    <cellStyle name="SAPBEXchaText 12 2 3 10 3 3" xfId="36631"/>
    <cellStyle name="SAPBEXchaText 12 2 3 10 4" xfId="36632"/>
    <cellStyle name="SAPBEXchaText 12 2 3 10 5" xfId="36633"/>
    <cellStyle name="SAPBEXchaText 12 2 3 11" xfId="36634"/>
    <cellStyle name="SAPBEXchaText 12 2 3 11 2" xfId="36635"/>
    <cellStyle name="SAPBEXchaText 12 2 3 11 3" xfId="36636"/>
    <cellStyle name="SAPBEXchaText 12 2 3 12" xfId="36637"/>
    <cellStyle name="SAPBEXchaText 12 2 3 2" xfId="4405"/>
    <cellStyle name="SAPBEXchaText 12 2 3 2 2" xfId="4406"/>
    <cellStyle name="SAPBEXchaText 12 2 3 2 2 2" xfId="4407"/>
    <cellStyle name="SAPBEXchaText 12 2 3 2 2 2 2" xfId="36638"/>
    <cellStyle name="SAPBEXchaText 12 2 3 2 2 2 2 2" xfId="36639"/>
    <cellStyle name="SAPBEXchaText 12 2 3 2 2 2 2 2 2" xfId="36640"/>
    <cellStyle name="SAPBEXchaText 12 2 3 2 2 2 2 3" xfId="36641"/>
    <cellStyle name="SAPBEXchaText 12 2 3 2 2 2 3" xfId="36642"/>
    <cellStyle name="SAPBEXchaText 12 2 3 2 2 2 3 2" xfId="36643"/>
    <cellStyle name="SAPBEXchaText 12 2 3 2 2 2 3 3" xfId="36644"/>
    <cellStyle name="SAPBEXchaText 12 2 3 2 2 2 4" xfId="36645"/>
    <cellStyle name="SAPBEXchaText 12 2 3 2 2 2 4 2" xfId="36646"/>
    <cellStyle name="SAPBEXchaText 12 2 3 2 2 2 4 3" xfId="36647"/>
    <cellStyle name="SAPBEXchaText 12 2 3 2 2 2 5" xfId="36648"/>
    <cellStyle name="SAPBEXchaText 12 2 3 2 2 2 5 2" xfId="36649"/>
    <cellStyle name="SAPBEXchaText 12 2 3 2 2 2 6" xfId="36650"/>
    <cellStyle name="SAPBEXchaText 12 2 3 2 2 2 7" xfId="36651"/>
    <cellStyle name="SAPBEXchaText 12 2 3 2 2 2 8" xfId="36652"/>
    <cellStyle name="SAPBEXchaText 12 2 3 2 2 2 9" xfId="36653"/>
    <cellStyle name="SAPBEXchaText 12 2 3 2 2 3" xfId="36654"/>
    <cellStyle name="SAPBEXchaText 12 2 3 2 2 3 2" xfId="36655"/>
    <cellStyle name="SAPBEXchaText 12 2 3 2 2 3 2 2" xfId="36656"/>
    <cellStyle name="SAPBEXchaText 12 2 3 2 2 3 3" xfId="36657"/>
    <cellStyle name="SAPBEXchaText 12 2 3 2 2 4" xfId="36658"/>
    <cellStyle name="SAPBEXchaText 12 2 3 2 2 4 2" xfId="36659"/>
    <cellStyle name="SAPBEXchaText 12 2 3 2 2 4 3" xfId="36660"/>
    <cellStyle name="SAPBEXchaText 12 2 3 2 2 5" xfId="36661"/>
    <cellStyle name="SAPBEXchaText 12 2 3 2 2 6" xfId="36662"/>
    <cellStyle name="SAPBEXchaText 12 2 3 2 3" xfId="4408"/>
    <cellStyle name="SAPBEXchaText 12 2 3 2 3 2" xfId="36663"/>
    <cellStyle name="SAPBEXchaText 12 2 3 2 3 2 2" xfId="36664"/>
    <cellStyle name="SAPBEXchaText 12 2 3 2 3 2 2 2" xfId="36665"/>
    <cellStyle name="SAPBEXchaText 12 2 3 2 3 2 3" xfId="36666"/>
    <cellStyle name="SAPBEXchaText 12 2 3 2 3 3" xfId="36667"/>
    <cellStyle name="SAPBEXchaText 12 2 3 2 3 3 2" xfId="36668"/>
    <cellStyle name="SAPBEXchaText 12 2 3 2 3 3 3" xfId="36669"/>
    <cellStyle name="SAPBEXchaText 12 2 3 2 3 4" xfId="36670"/>
    <cellStyle name="SAPBEXchaText 12 2 3 2 3 4 2" xfId="36671"/>
    <cellStyle name="SAPBEXchaText 12 2 3 2 3 4 3" xfId="36672"/>
    <cellStyle name="SAPBEXchaText 12 2 3 2 3 5" xfId="36673"/>
    <cellStyle name="SAPBEXchaText 12 2 3 2 3 5 2" xfId="36674"/>
    <cellStyle name="SAPBEXchaText 12 2 3 2 3 5 3" xfId="36675"/>
    <cellStyle name="SAPBEXchaText 12 2 3 2 3 6" xfId="36676"/>
    <cellStyle name="SAPBEXchaText 12 2 3 2 3 6 2" xfId="36677"/>
    <cellStyle name="SAPBEXchaText 12 2 3 2 3 7" xfId="36678"/>
    <cellStyle name="SAPBEXchaText 12 2 3 2 3 8" xfId="36679"/>
    <cellStyle name="SAPBEXchaText 12 2 3 2 3 9" xfId="36680"/>
    <cellStyle name="SAPBEXchaText 12 2 3 2 4" xfId="4409"/>
    <cellStyle name="SAPBEXchaText 12 2 3 2 4 2" xfId="36681"/>
    <cellStyle name="SAPBEXchaText 12 2 3 2 4 2 2" xfId="36682"/>
    <cellStyle name="SAPBEXchaText 12 2 3 2 4 3" xfId="36683"/>
    <cellStyle name="SAPBEXchaText 12 2 3 2 5" xfId="36684"/>
    <cellStyle name="SAPBEXchaText 12 2 3 2 5 2" xfId="36685"/>
    <cellStyle name="SAPBEXchaText 12 2 3 2 5 3" xfId="36686"/>
    <cellStyle name="SAPBEXchaText 12 2 3 2 6" xfId="36687"/>
    <cellStyle name="SAPBEXchaText 12 2 3 3" xfId="4410"/>
    <cellStyle name="SAPBEXchaText 12 2 3 3 2" xfId="4411"/>
    <cellStyle name="SAPBEXchaText 12 2 3 3 2 2" xfId="36688"/>
    <cellStyle name="SAPBEXchaText 12 2 3 3 2 2 2" xfId="36689"/>
    <cellStyle name="SAPBEXchaText 12 2 3 3 2 2 2 2" xfId="36690"/>
    <cellStyle name="SAPBEXchaText 12 2 3 3 2 2 3" xfId="36691"/>
    <cellStyle name="SAPBEXchaText 12 2 3 3 2 3" xfId="36692"/>
    <cellStyle name="SAPBEXchaText 12 2 3 3 2 3 2" xfId="36693"/>
    <cellStyle name="SAPBEXchaText 12 2 3 3 2 3 2 2" xfId="36694"/>
    <cellStyle name="SAPBEXchaText 12 2 3 3 2 3 3" xfId="36695"/>
    <cellStyle name="SAPBEXchaText 12 2 3 3 2 4" xfId="36696"/>
    <cellStyle name="SAPBEXchaText 12 2 3 3 2 4 2" xfId="36697"/>
    <cellStyle name="SAPBEXchaText 12 2 3 3 2 4 3" xfId="36698"/>
    <cellStyle name="SAPBEXchaText 12 2 3 3 2 5" xfId="36699"/>
    <cellStyle name="SAPBEXchaText 12 2 3 3 2 5 2" xfId="36700"/>
    <cellStyle name="SAPBEXchaText 12 2 3 3 2 6" xfId="36701"/>
    <cellStyle name="SAPBEXchaText 12 2 3 3 2 7" xfId="36702"/>
    <cellStyle name="SAPBEXchaText 12 2 3 3 2 8" xfId="36703"/>
    <cellStyle name="SAPBEXchaText 12 2 3 3 2 9" xfId="36704"/>
    <cellStyle name="SAPBEXchaText 12 2 3 3 3" xfId="4412"/>
    <cellStyle name="SAPBEXchaText 12 2 3 3 3 2" xfId="36705"/>
    <cellStyle name="SAPBEXchaText 12 2 3 3 3 2 2" xfId="36706"/>
    <cellStyle name="SAPBEXchaText 12 2 3 3 3 3" xfId="36707"/>
    <cellStyle name="SAPBEXchaText 12 2 3 3 4" xfId="4413"/>
    <cellStyle name="SAPBEXchaText 12 2 3 3 4 2" xfId="36708"/>
    <cellStyle name="SAPBEXchaText 12 2 3 3 4 3" xfId="36709"/>
    <cellStyle name="SAPBEXchaText 12 2 3 3 5" xfId="36710"/>
    <cellStyle name="SAPBEXchaText 12 2 3 3 6" xfId="36711"/>
    <cellStyle name="SAPBEXchaText 12 2 3 4" xfId="4414"/>
    <cellStyle name="SAPBEXchaText 12 2 3 4 10" xfId="36712"/>
    <cellStyle name="SAPBEXchaText 12 2 3 4 11" xfId="36713"/>
    <cellStyle name="SAPBEXchaText 12 2 3 4 2" xfId="4415"/>
    <cellStyle name="SAPBEXchaText 12 2 3 4 2 10" xfId="36714"/>
    <cellStyle name="SAPBEXchaText 12 2 3 4 2 2" xfId="4416"/>
    <cellStyle name="SAPBEXchaText 12 2 3 4 2 2 2" xfId="36715"/>
    <cellStyle name="SAPBEXchaText 12 2 3 4 2 2 2 2" xfId="36716"/>
    <cellStyle name="SAPBEXchaText 12 2 3 4 2 2 3" xfId="36717"/>
    <cellStyle name="SAPBEXchaText 12 2 3 4 2 3" xfId="36718"/>
    <cellStyle name="SAPBEXchaText 12 2 3 4 2 3 2" xfId="36719"/>
    <cellStyle name="SAPBEXchaText 12 2 3 4 2 3 2 2" xfId="36720"/>
    <cellStyle name="SAPBEXchaText 12 2 3 4 2 3 3" xfId="36721"/>
    <cellStyle name="SAPBEXchaText 12 2 3 4 2 4" xfId="36722"/>
    <cellStyle name="SAPBEXchaText 12 2 3 4 2 4 2" xfId="36723"/>
    <cellStyle name="SAPBEXchaText 12 2 3 4 2 4 3" xfId="36724"/>
    <cellStyle name="SAPBEXchaText 12 2 3 4 2 5" xfId="36725"/>
    <cellStyle name="SAPBEXchaText 12 2 3 4 2 5 2" xfId="36726"/>
    <cellStyle name="SAPBEXchaText 12 2 3 4 2 5 3" xfId="36727"/>
    <cellStyle name="SAPBEXchaText 12 2 3 4 2 6" xfId="36728"/>
    <cellStyle name="SAPBEXchaText 12 2 3 4 2 6 2" xfId="36729"/>
    <cellStyle name="SAPBEXchaText 12 2 3 4 2 7" xfId="36730"/>
    <cellStyle name="SAPBEXchaText 12 2 3 4 2 8" xfId="36731"/>
    <cellStyle name="SAPBEXchaText 12 2 3 4 2 9" xfId="36732"/>
    <cellStyle name="SAPBEXchaText 12 2 3 4 3" xfId="4417"/>
    <cellStyle name="SAPBEXchaText 12 2 3 4 3 2" xfId="36733"/>
    <cellStyle name="SAPBEXchaText 12 2 3 4 3 2 2" xfId="36734"/>
    <cellStyle name="SAPBEXchaText 12 2 3 4 3 3" xfId="36735"/>
    <cellStyle name="SAPBEXchaText 12 2 3 4 4" xfId="36736"/>
    <cellStyle name="SAPBEXchaText 12 2 3 4 4 2" xfId="36737"/>
    <cellStyle name="SAPBEXchaText 12 2 3 4 4 2 2" xfId="36738"/>
    <cellStyle name="SAPBEXchaText 12 2 3 4 4 3" xfId="36739"/>
    <cellStyle name="SAPBEXchaText 12 2 3 4 5" xfId="36740"/>
    <cellStyle name="SAPBEXchaText 12 2 3 4 5 2" xfId="36741"/>
    <cellStyle name="SAPBEXchaText 12 2 3 4 5 3" xfId="36742"/>
    <cellStyle name="SAPBEXchaText 12 2 3 4 6" xfId="36743"/>
    <cellStyle name="SAPBEXchaText 12 2 3 4 6 2" xfId="36744"/>
    <cellStyle name="SAPBEXchaText 12 2 3 4 6 3" xfId="36745"/>
    <cellStyle name="SAPBEXchaText 12 2 3 4 7" xfId="36746"/>
    <cellStyle name="SAPBEXchaText 12 2 3 4 7 2" xfId="36747"/>
    <cellStyle name="SAPBEXchaText 12 2 3 4 8" xfId="36748"/>
    <cellStyle name="SAPBEXchaText 12 2 3 4 9" xfId="36749"/>
    <cellStyle name="SAPBEXchaText 12 2 3 5" xfId="4418"/>
    <cellStyle name="SAPBEXchaText 12 2 3 5 10" xfId="36750"/>
    <cellStyle name="SAPBEXchaText 12 2 3 5 11" xfId="36751"/>
    <cellStyle name="SAPBEXchaText 12 2 3 5 2" xfId="4419"/>
    <cellStyle name="SAPBEXchaText 12 2 3 5 2 10" xfId="36752"/>
    <cellStyle name="SAPBEXchaText 12 2 3 5 2 2" xfId="4420"/>
    <cellStyle name="SAPBEXchaText 12 2 3 5 2 2 2" xfId="36753"/>
    <cellStyle name="SAPBEXchaText 12 2 3 5 2 2 2 2" xfId="36754"/>
    <cellStyle name="SAPBEXchaText 12 2 3 5 2 2 3" xfId="36755"/>
    <cellStyle name="SAPBEXchaText 12 2 3 5 2 3" xfId="4421"/>
    <cellStyle name="SAPBEXchaText 12 2 3 5 2 3 2" xfId="36756"/>
    <cellStyle name="SAPBEXchaText 12 2 3 5 2 3 2 2" xfId="36757"/>
    <cellStyle name="SAPBEXchaText 12 2 3 5 2 3 3" xfId="36758"/>
    <cellStyle name="SAPBEXchaText 12 2 3 5 2 4" xfId="36759"/>
    <cellStyle name="SAPBEXchaText 12 2 3 5 2 4 2" xfId="36760"/>
    <cellStyle name="SAPBEXchaText 12 2 3 5 2 4 3" xfId="36761"/>
    <cellStyle name="SAPBEXchaText 12 2 3 5 2 5" xfId="36762"/>
    <cellStyle name="SAPBEXchaText 12 2 3 5 2 5 2" xfId="36763"/>
    <cellStyle name="SAPBEXchaText 12 2 3 5 2 5 3" xfId="36764"/>
    <cellStyle name="SAPBEXchaText 12 2 3 5 2 6" xfId="36765"/>
    <cellStyle name="SAPBEXchaText 12 2 3 5 2 6 2" xfId="36766"/>
    <cellStyle name="SAPBEXchaText 12 2 3 5 2 6 3" xfId="36767"/>
    <cellStyle name="SAPBEXchaText 12 2 3 5 2 7" xfId="36768"/>
    <cellStyle name="SAPBEXchaText 12 2 3 5 2 7 2" xfId="36769"/>
    <cellStyle name="SAPBEXchaText 12 2 3 5 2 8" xfId="36770"/>
    <cellStyle name="SAPBEXchaText 12 2 3 5 2 9" xfId="36771"/>
    <cellStyle name="SAPBEXchaText 12 2 3 5 3" xfId="4422"/>
    <cellStyle name="SAPBEXchaText 12 2 3 5 3 2" xfId="36772"/>
    <cellStyle name="SAPBEXchaText 12 2 3 5 3 2 2" xfId="36773"/>
    <cellStyle name="SAPBEXchaText 12 2 3 5 3 3" xfId="36774"/>
    <cellStyle name="SAPBEXchaText 12 2 3 5 4" xfId="4423"/>
    <cellStyle name="SAPBEXchaText 12 2 3 5 4 2" xfId="36775"/>
    <cellStyle name="SAPBEXchaText 12 2 3 5 4 2 2" xfId="36776"/>
    <cellStyle name="SAPBEXchaText 12 2 3 5 4 3" xfId="36777"/>
    <cellStyle name="SAPBEXchaText 12 2 3 5 5" xfId="36778"/>
    <cellStyle name="SAPBEXchaText 12 2 3 5 5 2" xfId="36779"/>
    <cellStyle name="SAPBEXchaText 12 2 3 5 5 3" xfId="36780"/>
    <cellStyle name="SAPBEXchaText 12 2 3 5 6" xfId="36781"/>
    <cellStyle name="SAPBEXchaText 12 2 3 5 6 2" xfId="36782"/>
    <cellStyle name="SAPBEXchaText 12 2 3 5 6 3" xfId="36783"/>
    <cellStyle name="SAPBEXchaText 12 2 3 5 7" xfId="36784"/>
    <cellStyle name="SAPBEXchaText 12 2 3 5 7 2" xfId="36785"/>
    <cellStyle name="SAPBEXchaText 12 2 3 5 7 3" xfId="36786"/>
    <cellStyle name="SAPBEXchaText 12 2 3 5 8" xfId="36787"/>
    <cellStyle name="SAPBEXchaText 12 2 3 5 8 2" xfId="36788"/>
    <cellStyle name="SAPBEXchaText 12 2 3 5 9" xfId="36789"/>
    <cellStyle name="SAPBEXchaText 12 2 3 6" xfId="4424"/>
    <cellStyle name="SAPBEXchaText 12 2 3 6 2" xfId="4425"/>
    <cellStyle name="SAPBEXchaText 12 2 3 6 2 2" xfId="4426"/>
    <cellStyle name="SAPBEXchaText 12 2 3 6 2 2 2" xfId="36790"/>
    <cellStyle name="SAPBEXchaText 12 2 3 6 2 2 3" xfId="36791"/>
    <cellStyle name="SAPBEXchaText 12 2 3 6 2 3" xfId="4427"/>
    <cellStyle name="SAPBEXchaText 12 2 3 6 2 3 2" xfId="36792"/>
    <cellStyle name="SAPBEXchaText 12 2 3 6 2 3 3" xfId="36793"/>
    <cellStyle name="SAPBEXchaText 12 2 3 6 2 4" xfId="36794"/>
    <cellStyle name="SAPBEXchaText 12 2 3 6 2 5" xfId="36795"/>
    <cellStyle name="SAPBEXchaText 12 2 3 6 3" xfId="4428"/>
    <cellStyle name="SAPBEXchaText 12 2 3 6 3 2" xfId="36796"/>
    <cellStyle name="SAPBEXchaText 12 2 3 6 3 3" xfId="36797"/>
    <cellStyle name="SAPBEXchaText 12 2 3 6 4" xfId="4429"/>
    <cellStyle name="SAPBEXchaText 12 2 3 6 4 2" xfId="36798"/>
    <cellStyle name="SAPBEXchaText 12 2 3 6 4 3" xfId="36799"/>
    <cellStyle name="SAPBEXchaText 12 2 3 6 5" xfId="36800"/>
    <cellStyle name="SAPBEXchaText 12 2 3 6 5 2" xfId="36801"/>
    <cellStyle name="SAPBEXchaText 12 2 3 6 6" xfId="36802"/>
    <cellStyle name="SAPBEXchaText 12 2 3 6 7" xfId="36803"/>
    <cellStyle name="SAPBEXchaText 12 2 3 7" xfId="4430"/>
    <cellStyle name="SAPBEXchaText 12 2 3 7 2" xfId="4431"/>
    <cellStyle name="SAPBEXchaText 12 2 3 7 2 2" xfId="4432"/>
    <cellStyle name="SAPBEXchaText 12 2 3 7 2 2 2" xfId="36804"/>
    <cellStyle name="SAPBEXchaText 12 2 3 7 2 2 3" xfId="36805"/>
    <cellStyle name="SAPBEXchaText 12 2 3 7 2 3" xfId="4433"/>
    <cellStyle name="SAPBEXchaText 12 2 3 7 2 3 2" xfId="36806"/>
    <cellStyle name="SAPBEXchaText 12 2 3 7 2 3 3" xfId="36807"/>
    <cellStyle name="SAPBEXchaText 12 2 3 7 2 4" xfId="36808"/>
    <cellStyle name="SAPBEXchaText 12 2 3 7 2 5" xfId="36809"/>
    <cellStyle name="SAPBEXchaText 12 2 3 7 3" xfId="4434"/>
    <cellStyle name="SAPBEXchaText 12 2 3 7 3 2" xfId="36810"/>
    <cellStyle name="SAPBEXchaText 12 2 3 7 3 3" xfId="36811"/>
    <cellStyle name="SAPBEXchaText 12 2 3 7 4" xfId="4435"/>
    <cellStyle name="SAPBEXchaText 12 2 3 7 4 2" xfId="36812"/>
    <cellStyle name="SAPBEXchaText 12 2 3 7 4 3" xfId="36813"/>
    <cellStyle name="SAPBEXchaText 12 2 3 7 5" xfId="36814"/>
    <cellStyle name="SAPBEXchaText 12 2 3 7 6" xfId="36815"/>
    <cellStyle name="SAPBEXchaText 12 2 3 8" xfId="4436"/>
    <cellStyle name="SAPBEXchaText 12 2 3 8 2" xfId="4437"/>
    <cellStyle name="SAPBEXchaText 12 2 3 8 2 2" xfId="36816"/>
    <cellStyle name="SAPBEXchaText 12 2 3 8 2 3" xfId="36817"/>
    <cellStyle name="SAPBEXchaText 12 2 3 8 3" xfId="4438"/>
    <cellStyle name="SAPBEXchaText 12 2 3 8 3 2" xfId="36818"/>
    <cellStyle name="SAPBEXchaText 12 2 3 8 3 3" xfId="36819"/>
    <cellStyle name="SAPBEXchaText 12 2 3 8 4" xfId="36820"/>
    <cellStyle name="SAPBEXchaText 12 2 3 8 5" xfId="36821"/>
    <cellStyle name="SAPBEXchaText 12 2 3 9" xfId="4439"/>
    <cellStyle name="SAPBEXchaText 12 2 3 9 2" xfId="4440"/>
    <cellStyle name="SAPBEXchaText 12 2 3 9 2 2" xfId="36822"/>
    <cellStyle name="SAPBEXchaText 12 2 3 9 2 3" xfId="36823"/>
    <cellStyle name="SAPBEXchaText 12 2 3 9 3" xfId="4441"/>
    <cellStyle name="SAPBEXchaText 12 2 3 9 3 2" xfId="36824"/>
    <cellStyle name="SAPBEXchaText 12 2 3 9 3 3" xfId="36825"/>
    <cellStyle name="SAPBEXchaText 12 2 3 9 4" xfId="36826"/>
    <cellStyle name="SAPBEXchaText 12 2 3 9 5" xfId="36827"/>
    <cellStyle name="SAPBEXchaText 12 2 4" xfId="4442"/>
    <cellStyle name="SAPBEXchaText 12 2 4 2" xfId="4443"/>
    <cellStyle name="SAPBEXchaText 12 2 4 2 2" xfId="4444"/>
    <cellStyle name="SAPBEXchaText 12 2 4 2 2 2" xfId="36828"/>
    <cellStyle name="SAPBEXchaText 12 2 4 2 2 2 2" xfId="36829"/>
    <cellStyle name="SAPBEXchaText 12 2 4 2 2 2 2 2" xfId="36830"/>
    <cellStyle name="SAPBEXchaText 12 2 4 2 2 2 3" xfId="36831"/>
    <cellStyle name="SAPBEXchaText 12 2 4 2 2 3" xfId="36832"/>
    <cellStyle name="SAPBEXchaText 12 2 4 2 2 3 2" xfId="36833"/>
    <cellStyle name="SAPBEXchaText 12 2 4 2 2 3 3" xfId="36834"/>
    <cellStyle name="SAPBEXchaText 12 2 4 2 2 4" xfId="36835"/>
    <cellStyle name="SAPBEXchaText 12 2 4 2 2 4 2" xfId="36836"/>
    <cellStyle name="SAPBEXchaText 12 2 4 2 2 4 3" xfId="36837"/>
    <cellStyle name="SAPBEXchaText 12 2 4 2 2 5" xfId="36838"/>
    <cellStyle name="SAPBEXchaText 12 2 4 2 2 5 2" xfId="36839"/>
    <cellStyle name="SAPBEXchaText 12 2 4 2 2 6" xfId="36840"/>
    <cellStyle name="SAPBEXchaText 12 2 4 2 2 7" xfId="36841"/>
    <cellStyle name="SAPBEXchaText 12 2 4 2 2 8" xfId="36842"/>
    <cellStyle name="SAPBEXchaText 12 2 4 2 2 9" xfId="36843"/>
    <cellStyle name="SAPBEXchaText 12 2 4 2 3" xfId="36844"/>
    <cellStyle name="SAPBEXchaText 12 2 4 2 3 2" xfId="36845"/>
    <cellStyle name="SAPBEXchaText 12 2 4 2 3 2 2" xfId="36846"/>
    <cellStyle name="SAPBEXchaText 12 2 4 2 3 3" xfId="36847"/>
    <cellStyle name="SAPBEXchaText 12 2 4 2 4" xfId="36848"/>
    <cellStyle name="SAPBEXchaText 12 2 4 2 4 2" xfId="36849"/>
    <cellStyle name="SAPBEXchaText 12 2 4 2 4 3" xfId="36850"/>
    <cellStyle name="SAPBEXchaText 12 2 4 2 5" xfId="36851"/>
    <cellStyle name="SAPBEXchaText 12 2 4 2 6" xfId="36852"/>
    <cellStyle name="SAPBEXchaText 12 2 4 3" xfId="4445"/>
    <cellStyle name="SAPBEXchaText 12 2 4 3 2" xfId="36853"/>
    <cellStyle name="SAPBEXchaText 12 2 4 3 2 2" xfId="36854"/>
    <cellStyle name="SAPBEXchaText 12 2 4 3 2 2 2" xfId="36855"/>
    <cellStyle name="SAPBEXchaText 12 2 4 3 2 3" xfId="36856"/>
    <cellStyle name="SAPBEXchaText 12 2 4 3 3" xfId="36857"/>
    <cellStyle name="SAPBEXchaText 12 2 4 3 3 2" xfId="36858"/>
    <cellStyle name="SAPBEXchaText 12 2 4 3 3 3" xfId="36859"/>
    <cellStyle name="SAPBEXchaText 12 2 4 3 4" xfId="36860"/>
    <cellStyle name="SAPBEXchaText 12 2 4 3 4 2" xfId="36861"/>
    <cellStyle name="SAPBEXchaText 12 2 4 3 4 3" xfId="36862"/>
    <cellStyle name="SAPBEXchaText 12 2 4 3 5" xfId="36863"/>
    <cellStyle name="SAPBEXchaText 12 2 4 3 5 2" xfId="36864"/>
    <cellStyle name="SAPBEXchaText 12 2 4 3 5 3" xfId="36865"/>
    <cellStyle name="SAPBEXchaText 12 2 4 3 6" xfId="36866"/>
    <cellStyle name="SAPBEXchaText 12 2 4 3 6 2" xfId="36867"/>
    <cellStyle name="SAPBEXchaText 12 2 4 3 7" xfId="36868"/>
    <cellStyle name="SAPBEXchaText 12 2 4 3 8" xfId="36869"/>
    <cellStyle name="SAPBEXchaText 12 2 4 3 9" xfId="36870"/>
    <cellStyle name="SAPBEXchaText 12 2 4 4" xfId="4446"/>
    <cellStyle name="SAPBEXchaText 12 2 4 4 2" xfId="36871"/>
    <cellStyle name="SAPBEXchaText 12 2 4 4 2 2" xfId="36872"/>
    <cellStyle name="SAPBEXchaText 12 2 4 4 3" xfId="36873"/>
    <cellStyle name="SAPBEXchaText 12 2 4 5" xfId="36874"/>
    <cellStyle name="SAPBEXchaText 12 2 4 5 2" xfId="36875"/>
    <cellStyle name="SAPBEXchaText 12 2 4 5 3" xfId="36876"/>
    <cellStyle name="SAPBEXchaText 12 2 4 6" xfId="36877"/>
    <cellStyle name="SAPBEXchaText 12 2 5" xfId="4447"/>
    <cellStyle name="SAPBEXchaText 12 2 5 2" xfId="4448"/>
    <cellStyle name="SAPBEXchaText 12 2 5 2 2" xfId="36878"/>
    <cellStyle name="SAPBEXchaText 12 2 5 2 2 2" xfId="36879"/>
    <cellStyle name="SAPBEXchaText 12 2 5 2 2 2 2" xfId="36880"/>
    <cellStyle name="SAPBEXchaText 12 2 5 2 2 3" xfId="36881"/>
    <cellStyle name="SAPBEXchaText 12 2 5 2 3" xfId="36882"/>
    <cellStyle name="SAPBEXchaText 12 2 5 2 3 2" xfId="36883"/>
    <cellStyle name="SAPBEXchaText 12 2 5 2 3 2 2" xfId="36884"/>
    <cellStyle name="SAPBEXchaText 12 2 5 2 3 3" xfId="36885"/>
    <cellStyle name="SAPBEXchaText 12 2 5 2 4" xfId="36886"/>
    <cellStyle name="SAPBEXchaText 12 2 5 2 4 2" xfId="36887"/>
    <cellStyle name="SAPBEXchaText 12 2 5 2 4 3" xfId="36888"/>
    <cellStyle name="SAPBEXchaText 12 2 5 2 5" xfId="36889"/>
    <cellStyle name="SAPBEXchaText 12 2 5 2 5 2" xfId="36890"/>
    <cellStyle name="SAPBEXchaText 12 2 5 2 6" xfId="36891"/>
    <cellStyle name="SAPBEXchaText 12 2 5 2 7" xfId="36892"/>
    <cellStyle name="SAPBEXchaText 12 2 5 2 8" xfId="36893"/>
    <cellStyle name="SAPBEXchaText 12 2 5 2 9" xfId="36894"/>
    <cellStyle name="SAPBEXchaText 12 2 5 3" xfId="4449"/>
    <cellStyle name="SAPBEXchaText 12 2 5 3 2" xfId="36895"/>
    <cellStyle name="SAPBEXchaText 12 2 5 3 2 2" xfId="36896"/>
    <cellStyle name="SAPBEXchaText 12 2 5 3 3" xfId="36897"/>
    <cellStyle name="SAPBEXchaText 12 2 5 4" xfId="4450"/>
    <cellStyle name="SAPBEXchaText 12 2 5 4 2" xfId="36898"/>
    <cellStyle name="SAPBEXchaText 12 2 5 4 3" xfId="36899"/>
    <cellStyle name="SAPBEXchaText 12 2 5 5" xfId="36900"/>
    <cellStyle name="SAPBEXchaText 12 2 5 6" xfId="36901"/>
    <cellStyle name="SAPBEXchaText 12 2 6" xfId="4451"/>
    <cellStyle name="SAPBEXchaText 12 2 6 10" xfId="36902"/>
    <cellStyle name="SAPBEXchaText 12 2 6 11" xfId="36903"/>
    <cellStyle name="SAPBEXchaText 12 2 6 2" xfId="4452"/>
    <cellStyle name="SAPBEXchaText 12 2 6 2 10" xfId="36904"/>
    <cellStyle name="SAPBEXchaText 12 2 6 2 2" xfId="4453"/>
    <cellStyle name="SAPBEXchaText 12 2 6 2 2 2" xfId="36905"/>
    <cellStyle name="SAPBEXchaText 12 2 6 2 2 2 2" xfId="36906"/>
    <cellStyle name="SAPBEXchaText 12 2 6 2 2 3" xfId="36907"/>
    <cellStyle name="SAPBEXchaText 12 2 6 2 3" xfId="36908"/>
    <cellStyle name="SAPBEXchaText 12 2 6 2 3 2" xfId="36909"/>
    <cellStyle name="SAPBEXchaText 12 2 6 2 3 2 2" xfId="36910"/>
    <cellStyle name="SAPBEXchaText 12 2 6 2 3 3" xfId="36911"/>
    <cellStyle name="SAPBEXchaText 12 2 6 2 4" xfId="36912"/>
    <cellStyle name="SAPBEXchaText 12 2 6 2 4 2" xfId="36913"/>
    <cellStyle name="SAPBEXchaText 12 2 6 2 4 3" xfId="36914"/>
    <cellStyle name="SAPBEXchaText 12 2 6 2 5" xfId="36915"/>
    <cellStyle name="SAPBEXchaText 12 2 6 2 5 2" xfId="36916"/>
    <cellStyle name="SAPBEXchaText 12 2 6 2 5 3" xfId="36917"/>
    <cellStyle name="SAPBEXchaText 12 2 6 2 6" xfId="36918"/>
    <cellStyle name="SAPBEXchaText 12 2 6 2 6 2" xfId="36919"/>
    <cellStyle name="SAPBEXchaText 12 2 6 2 7" xfId="36920"/>
    <cellStyle name="SAPBEXchaText 12 2 6 2 8" xfId="36921"/>
    <cellStyle name="SAPBEXchaText 12 2 6 2 9" xfId="36922"/>
    <cellStyle name="SAPBEXchaText 12 2 6 3" xfId="4454"/>
    <cellStyle name="SAPBEXchaText 12 2 6 3 2" xfId="36923"/>
    <cellStyle name="SAPBEXchaText 12 2 6 3 2 2" xfId="36924"/>
    <cellStyle name="SAPBEXchaText 12 2 6 3 3" xfId="36925"/>
    <cellStyle name="SAPBEXchaText 12 2 6 4" xfId="36926"/>
    <cellStyle name="SAPBEXchaText 12 2 6 4 2" xfId="36927"/>
    <cellStyle name="SAPBEXchaText 12 2 6 4 2 2" xfId="36928"/>
    <cellStyle name="SAPBEXchaText 12 2 6 4 3" xfId="36929"/>
    <cellStyle name="SAPBEXchaText 12 2 6 5" xfId="36930"/>
    <cellStyle name="SAPBEXchaText 12 2 6 5 2" xfId="36931"/>
    <cellStyle name="SAPBEXchaText 12 2 6 5 3" xfId="36932"/>
    <cellStyle name="SAPBEXchaText 12 2 6 6" xfId="36933"/>
    <cellStyle name="SAPBEXchaText 12 2 6 6 2" xfId="36934"/>
    <cellStyle name="SAPBEXchaText 12 2 6 6 3" xfId="36935"/>
    <cellStyle name="SAPBEXchaText 12 2 6 7" xfId="36936"/>
    <cellStyle name="SAPBEXchaText 12 2 6 7 2" xfId="36937"/>
    <cellStyle name="SAPBEXchaText 12 2 6 8" xfId="36938"/>
    <cellStyle name="SAPBEXchaText 12 2 6 9" xfId="36939"/>
    <cellStyle name="SAPBEXchaText 12 2 7" xfId="4455"/>
    <cellStyle name="SAPBEXchaText 12 2 7 10" xfId="36940"/>
    <cellStyle name="SAPBEXchaText 12 2 7 11" xfId="36941"/>
    <cellStyle name="SAPBEXchaText 12 2 7 2" xfId="4456"/>
    <cellStyle name="SAPBEXchaText 12 2 7 2 10" xfId="36942"/>
    <cellStyle name="SAPBEXchaText 12 2 7 2 2" xfId="4457"/>
    <cellStyle name="SAPBEXchaText 12 2 7 2 2 2" xfId="36943"/>
    <cellStyle name="SAPBEXchaText 12 2 7 2 2 2 2" xfId="36944"/>
    <cellStyle name="SAPBEXchaText 12 2 7 2 2 3" xfId="36945"/>
    <cellStyle name="SAPBEXchaText 12 2 7 2 3" xfId="4458"/>
    <cellStyle name="SAPBEXchaText 12 2 7 2 3 2" xfId="36946"/>
    <cellStyle name="SAPBEXchaText 12 2 7 2 3 2 2" xfId="36947"/>
    <cellStyle name="SAPBEXchaText 12 2 7 2 3 3" xfId="36948"/>
    <cellStyle name="SAPBEXchaText 12 2 7 2 4" xfId="36949"/>
    <cellStyle name="SAPBEXchaText 12 2 7 2 4 2" xfId="36950"/>
    <cellStyle name="SAPBEXchaText 12 2 7 2 4 3" xfId="36951"/>
    <cellStyle name="SAPBEXchaText 12 2 7 2 5" xfId="36952"/>
    <cellStyle name="SAPBEXchaText 12 2 7 2 5 2" xfId="36953"/>
    <cellStyle name="SAPBEXchaText 12 2 7 2 5 3" xfId="36954"/>
    <cellStyle name="SAPBEXchaText 12 2 7 2 6" xfId="36955"/>
    <cellStyle name="SAPBEXchaText 12 2 7 2 6 2" xfId="36956"/>
    <cellStyle name="SAPBEXchaText 12 2 7 2 6 3" xfId="36957"/>
    <cellStyle name="SAPBEXchaText 12 2 7 2 7" xfId="36958"/>
    <cellStyle name="SAPBEXchaText 12 2 7 2 7 2" xfId="36959"/>
    <cellStyle name="SAPBEXchaText 12 2 7 2 8" xfId="36960"/>
    <cellStyle name="SAPBEXchaText 12 2 7 2 9" xfId="36961"/>
    <cellStyle name="SAPBEXchaText 12 2 7 3" xfId="4459"/>
    <cellStyle name="SAPBEXchaText 12 2 7 3 2" xfId="36962"/>
    <cellStyle name="SAPBEXchaText 12 2 7 3 2 2" xfId="36963"/>
    <cellStyle name="SAPBEXchaText 12 2 7 3 3" xfId="36964"/>
    <cellStyle name="SAPBEXchaText 12 2 7 4" xfId="4460"/>
    <cellStyle name="SAPBEXchaText 12 2 7 4 2" xfId="36965"/>
    <cellStyle name="SAPBEXchaText 12 2 7 4 2 2" xfId="36966"/>
    <cellStyle name="SAPBEXchaText 12 2 7 4 3" xfId="36967"/>
    <cellStyle name="SAPBEXchaText 12 2 7 5" xfId="36968"/>
    <cellStyle name="SAPBEXchaText 12 2 7 5 2" xfId="36969"/>
    <cellStyle name="SAPBEXchaText 12 2 7 5 3" xfId="36970"/>
    <cellStyle name="SAPBEXchaText 12 2 7 6" xfId="36971"/>
    <cellStyle name="SAPBEXchaText 12 2 7 6 2" xfId="36972"/>
    <cellStyle name="SAPBEXchaText 12 2 7 6 3" xfId="36973"/>
    <cellStyle name="SAPBEXchaText 12 2 7 7" xfId="36974"/>
    <cellStyle name="SAPBEXchaText 12 2 7 7 2" xfId="36975"/>
    <cellStyle name="SAPBEXchaText 12 2 7 7 3" xfId="36976"/>
    <cellStyle name="SAPBEXchaText 12 2 7 8" xfId="36977"/>
    <cellStyle name="SAPBEXchaText 12 2 7 8 2" xfId="36978"/>
    <cellStyle name="SAPBEXchaText 12 2 7 9" xfId="36979"/>
    <cellStyle name="SAPBEXchaText 12 2 8" xfId="4461"/>
    <cellStyle name="SAPBEXchaText 12 2 8 2" xfId="4462"/>
    <cellStyle name="SAPBEXchaText 12 2 8 2 2" xfId="4463"/>
    <cellStyle name="SAPBEXchaText 12 2 8 2 2 2" xfId="36980"/>
    <cellStyle name="SAPBEXchaText 12 2 8 2 2 3" xfId="36981"/>
    <cellStyle name="SAPBEXchaText 12 2 8 2 3" xfId="4464"/>
    <cellStyle name="SAPBEXchaText 12 2 8 2 3 2" xfId="36982"/>
    <cellStyle name="SAPBEXchaText 12 2 8 2 3 3" xfId="36983"/>
    <cellStyle name="SAPBEXchaText 12 2 8 2 4" xfId="36984"/>
    <cellStyle name="SAPBEXchaText 12 2 8 2 5" xfId="36985"/>
    <cellStyle name="SAPBEXchaText 12 2 8 3" xfId="4465"/>
    <cellStyle name="SAPBEXchaText 12 2 8 3 2" xfId="36986"/>
    <cellStyle name="SAPBEXchaText 12 2 8 3 3" xfId="36987"/>
    <cellStyle name="SAPBEXchaText 12 2 8 4" xfId="4466"/>
    <cellStyle name="SAPBEXchaText 12 2 8 4 2" xfId="36988"/>
    <cellStyle name="SAPBEXchaText 12 2 8 4 3" xfId="36989"/>
    <cellStyle name="SAPBEXchaText 12 2 8 5" xfId="36990"/>
    <cellStyle name="SAPBEXchaText 12 2 8 5 2" xfId="36991"/>
    <cellStyle name="SAPBEXchaText 12 2 8 6" xfId="36992"/>
    <cellStyle name="SAPBEXchaText 12 2 8 7" xfId="36993"/>
    <cellStyle name="SAPBEXchaText 12 2 9" xfId="4467"/>
    <cellStyle name="SAPBEXchaText 12 2 9 2" xfId="4468"/>
    <cellStyle name="SAPBEXchaText 12 2 9 2 2" xfId="4469"/>
    <cellStyle name="SAPBEXchaText 12 2 9 2 2 2" xfId="36994"/>
    <cellStyle name="SAPBEXchaText 12 2 9 2 2 3" xfId="36995"/>
    <cellStyle name="SAPBEXchaText 12 2 9 2 3" xfId="4470"/>
    <cellStyle name="SAPBEXchaText 12 2 9 2 3 2" xfId="36996"/>
    <cellStyle name="SAPBEXchaText 12 2 9 2 3 3" xfId="36997"/>
    <cellStyle name="SAPBEXchaText 12 2 9 2 4" xfId="36998"/>
    <cellStyle name="SAPBEXchaText 12 2 9 2 5" xfId="36999"/>
    <cellStyle name="SAPBEXchaText 12 2 9 3" xfId="4471"/>
    <cellStyle name="SAPBEXchaText 12 2 9 3 2" xfId="37000"/>
    <cellStyle name="SAPBEXchaText 12 2 9 3 3" xfId="37001"/>
    <cellStyle name="SAPBEXchaText 12 2 9 4" xfId="4472"/>
    <cellStyle name="SAPBEXchaText 12 2 9 4 2" xfId="37002"/>
    <cellStyle name="SAPBEXchaText 12 2 9 4 3" xfId="37003"/>
    <cellStyle name="SAPBEXchaText 12 2 9 5" xfId="37004"/>
    <cellStyle name="SAPBEXchaText 12 2 9 6" xfId="37005"/>
    <cellStyle name="SAPBEXchaText 12 3" xfId="37006"/>
    <cellStyle name="SAPBEXchaText 12 3 2" xfId="37007"/>
    <cellStyle name="SAPBEXchaText 12 3 3" xfId="37008"/>
    <cellStyle name="SAPBEXchaText 12 4" xfId="37009"/>
    <cellStyle name="SAPBEXchaText 13" xfId="4473"/>
    <cellStyle name="SAPBEXchaText 13 2" xfId="4474"/>
    <cellStyle name="SAPBEXchaText 13 2 10" xfId="4475"/>
    <cellStyle name="SAPBEXchaText 13 2 10 2" xfId="4476"/>
    <cellStyle name="SAPBEXchaText 13 2 10 2 2" xfId="37010"/>
    <cellStyle name="SAPBEXchaText 13 2 10 2 3" xfId="37011"/>
    <cellStyle name="SAPBEXchaText 13 2 10 3" xfId="4477"/>
    <cellStyle name="SAPBEXchaText 13 2 10 3 2" xfId="37012"/>
    <cellStyle name="SAPBEXchaText 13 2 10 3 3" xfId="37013"/>
    <cellStyle name="SAPBEXchaText 13 2 10 4" xfId="37014"/>
    <cellStyle name="SAPBEXchaText 13 2 10 5" xfId="37015"/>
    <cellStyle name="SAPBEXchaText 13 2 11" xfId="4478"/>
    <cellStyle name="SAPBEXchaText 13 2 11 2" xfId="4479"/>
    <cellStyle name="SAPBEXchaText 13 2 11 2 2" xfId="37016"/>
    <cellStyle name="SAPBEXchaText 13 2 11 2 3" xfId="37017"/>
    <cellStyle name="SAPBEXchaText 13 2 11 3" xfId="4480"/>
    <cellStyle name="SAPBEXchaText 13 2 11 3 2" xfId="37018"/>
    <cellStyle name="SAPBEXchaText 13 2 11 3 3" xfId="37019"/>
    <cellStyle name="SAPBEXchaText 13 2 11 4" xfId="37020"/>
    <cellStyle name="SAPBEXchaText 13 2 11 5" xfId="37021"/>
    <cellStyle name="SAPBEXchaText 13 2 12" xfId="4481"/>
    <cellStyle name="SAPBEXchaText 13 2 12 2" xfId="4482"/>
    <cellStyle name="SAPBEXchaText 13 2 12 2 2" xfId="37022"/>
    <cellStyle name="SAPBEXchaText 13 2 12 2 3" xfId="37023"/>
    <cellStyle name="SAPBEXchaText 13 2 12 3" xfId="4483"/>
    <cellStyle name="SAPBEXchaText 13 2 12 3 2" xfId="37024"/>
    <cellStyle name="SAPBEXchaText 13 2 12 3 3" xfId="37025"/>
    <cellStyle name="SAPBEXchaText 13 2 12 4" xfId="37026"/>
    <cellStyle name="SAPBEXchaText 13 2 12 5" xfId="37027"/>
    <cellStyle name="SAPBEXchaText 13 2 13" xfId="37028"/>
    <cellStyle name="SAPBEXchaText 13 2 13 2" xfId="37029"/>
    <cellStyle name="SAPBEXchaText 13 2 13 3" xfId="37030"/>
    <cellStyle name="SAPBEXchaText 13 2 14" xfId="37031"/>
    <cellStyle name="SAPBEXchaText 13 2 2" xfId="4484"/>
    <cellStyle name="SAPBEXchaText 13 2 2 10" xfId="4485"/>
    <cellStyle name="SAPBEXchaText 13 2 2 10 2" xfId="4486"/>
    <cellStyle name="SAPBEXchaText 13 2 2 10 2 2" xfId="37032"/>
    <cellStyle name="SAPBEXchaText 13 2 2 10 2 3" xfId="37033"/>
    <cellStyle name="SAPBEXchaText 13 2 2 10 3" xfId="4487"/>
    <cellStyle name="SAPBEXchaText 13 2 2 10 3 2" xfId="37034"/>
    <cellStyle name="SAPBEXchaText 13 2 2 10 3 3" xfId="37035"/>
    <cellStyle name="SAPBEXchaText 13 2 2 10 4" xfId="37036"/>
    <cellStyle name="SAPBEXchaText 13 2 2 10 5" xfId="37037"/>
    <cellStyle name="SAPBEXchaText 13 2 2 11" xfId="37038"/>
    <cellStyle name="SAPBEXchaText 13 2 2 11 2" xfId="37039"/>
    <cellStyle name="SAPBEXchaText 13 2 2 11 3" xfId="37040"/>
    <cellStyle name="SAPBEXchaText 13 2 2 12" xfId="37041"/>
    <cellStyle name="SAPBEXchaText 13 2 2 2" xfId="4488"/>
    <cellStyle name="SAPBEXchaText 13 2 2 2 2" xfId="4489"/>
    <cellStyle name="SAPBEXchaText 13 2 2 2 2 2" xfId="4490"/>
    <cellStyle name="SAPBEXchaText 13 2 2 2 2 2 2" xfId="37042"/>
    <cellStyle name="SAPBEXchaText 13 2 2 2 2 2 2 2" xfId="37043"/>
    <cellStyle name="SAPBEXchaText 13 2 2 2 2 2 2 2 2" xfId="37044"/>
    <cellStyle name="SAPBEXchaText 13 2 2 2 2 2 2 3" xfId="37045"/>
    <cellStyle name="SAPBEXchaText 13 2 2 2 2 2 3" xfId="37046"/>
    <cellStyle name="SAPBEXchaText 13 2 2 2 2 2 3 2" xfId="37047"/>
    <cellStyle name="SAPBEXchaText 13 2 2 2 2 2 3 3" xfId="37048"/>
    <cellStyle name="SAPBEXchaText 13 2 2 2 2 2 4" xfId="37049"/>
    <cellStyle name="SAPBEXchaText 13 2 2 2 2 2 4 2" xfId="37050"/>
    <cellStyle name="SAPBEXchaText 13 2 2 2 2 2 4 3" xfId="37051"/>
    <cellStyle name="SAPBEXchaText 13 2 2 2 2 2 5" xfId="37052"/>
    <cellStyle name="SAPBEXchaText 13 2 2 2 2 2 5 2" xfId="37053"/>
    <cellStyle name="SAPBEXchaText 13 2 2 2 2 2 6" xfId="37054"/>
    <cellStyle name="SAPBEXchaText 13 2 2 2 2 2 7" xfId="37055"/>
    <cellStyle name="SAPBEXchaText 13 2 2 2 2 2 8" xfId="37056"/>
    <cellStyle name="SAPBEXchaText 13 2 2 2 2 2 9" xfId="37057"/>
    <cellStyle name="SAPBEXchaText 13 2 2 2 2 3" xfId="37058"/>
    <cellStyle name="SAPBEXchaText 13 2 2 2 2 3 2" xfId="37059"/>
    <cellStyle name="SAPBEXchaText 13 2 2 2 2 3 2 2" xfId="37060"/>
    <cellStyle name="SAPBEXchaText 13 2 2 2 2 3 3" xfId="37061"/>
    <cellStyle name="SAPBEXchaText 13 2 2 2 2 4" xfId="37062"/>
    <cellStyle name="SAPBEXchaText 13 2 2 2 2 4 2" xfId="37063"/>
    <cellStyle name="SAPBEXchaText 13 2 2 2 2 4 3" xfId="37064"/>
    <cellStyle name="SAPBEXchaText 13 2 2 2 2 5" xfId="37065"/>
    <cellStyle name="SAPBEXchaText 13 2 2 2 2 6" xfId="37066"/>
    <cellStyle name="SAPBEXchaText 13 2 2 2 3" xfId="4491"/>
    <cellStyle name="SAPBEXchaText 13 2 2 2 3 2" xfId="37067"/>
    <cellStyle name="SAPBEXchaText 13 2 2 2 3 2 2" xfId="37068"/>
    <cellStyle name="SAPBEXchaText 13 2 2 2 3 2 2 2" xfId="37069"/>
    <cellStyle name="SAPBEXchaText 13 2 2 2 3 2 3" xfId="37070"/>
    <cellStyle name="SAPBEXchaText 13 2 2 2 3 3" xfId="37071"/>
    <cellStyle name="SAPBEXchaText 13 2 2 2 3 3 2" xfId="37072"/>
    <cellStyle name="SAPBEXchaText 13 2 2 2 3 3 3" xfId="37073"/>
    <cellStyle name="SAPBEXchaText 13 2 2 2 3 4" xfId="37074"/>
    <cellStyle name="SAPBEXchaText 13 2 2 2 3 4 2" xfId="37075"/>
    <cellStyle name="SAPBEXchaText 13 2 2 2 3 4 3" xfId="37076"/>
    <cellStyle name="SAPBEXchaText 13 2 2 2 3 5" xfId="37077"/>
    <cellStyle name="SAPBEXchaText 13 2 2 2 3 5 2" xfId="37078"/>
    <cellStyle name="SAPBEXchaText 13 2 2 2 3 5 3" xfId="37079"/>
    <cellStyle name="SAPBEXchaText 13 2 2 2 3 6" xfId="37080"/>
    <cellStyle name="SAPBEXchaText 13 2 2 2 3 6 2" xfId="37081"/>
    <cellStyle name="SAPBEXchaText 13 2 2 2 3 7" xfId="37082"/>
    <cellStyle name="SAPBEXchaText 13 2 2 2 3 8" xfId="37083"/>
    <cellStyle name="SAPBEXchaText 13 2 2 2 3 9" xfId="37084"/>
    <cellStyle name="SAPBEXchaText 13 2 2 2 4" xfId="4492"/>
    <cellStyle name="SAPBEXchaText 13 2 2 2 4 2" xfId="37085"/>
    <cellStyle name="SAPBEXchaText 13 2 2 2 4 2 2" xfId="37086"/>
    <cellStyle name="SAPBEXchaText 13 2 2 2 4 3" xfId="37087"/>
    <cellStyle name="SAPBEXchaText 13 2 2 2 5" xfId="37088"/>
    <cellStyle name="SAPBEXchaText 13 2 2 2 5 2" xfId="37089"/>
    <cellStyle name="SAPBEXchaText 13 2 2 2 5 3" xfId="37090"/>
    <cellStyle name="SAPBEXchaText 13 2 2 2 6" xfId="37091"/>
    <cellStyle name="SAPBEXchaText 13 2 2 3" xfId="4493"/>
    <cellStyle name="SAPBEXchaText 13 2 2 3 2" xfId="4494"/>
    <cellStyle name="SAPBEXchaText 13 2 2 3 2 2" xfId="37092"/>
    <cellStyle name="SAPBEXchaText 13 2 2 3 2 2 2" xfId="37093"/>
    <cellStyle name="SAPBEXchaText 13 2 2 3 2 2 2 2" xfId="37094"/>
    <cellStyle name="SAPBEXchaText 13 2 2 3 2 2 3" xfId="37095"/>
    <cellStyle name="SAPBEXchaText 13 2 2 3 2 3" xfId="37096"/>
    <cellStyle name="SAPBEXchaText 13 2 2 3 2 3 2" xfId="37097"/>
    <cellStyle name="SAPBEXchaText 13 2 2 3 2 3 2 2" xfId="37098"/>
    <cellStyle name="SAPBEXchaText 13 2 2 3 2 3 3" xfId="37099"/>
    <cellStyle name="SAPBEXchaText 13 2 2 3 2 4" xfId="37100"/>
    <cellStyle name="SAPBEXchaText 13 2 2 3 2 4 2" xfId="37101"/>
    <cellStyle name="SAPBEXchaText 13 2 2 3 2 4 3" xfId="37102"/>
    <cellStyle name="SAPBEXchaText 13 2 2 3 2 5" xfId="37103"/>
    <cellStyle name="SAPBEXchaText 13 2 2 3 2 5 2" xfId="37104"/>
    <cellStyle name="SAPBEXchaText 13 2 2 3 2 6" xfId="37105"/>
    <cellStyle name="SAPBEXchaText 13 2 2 3 2 7" xfId="37106"/>
    <cellStyle name="SAPBEXchaText 13 2 2 3 2 8" xfId="37107"/>
    <cellStyle name="SAPBEXchaText 13 2 2 3 2 9" xfId="37108"/>
    <cellStyle name="SAPBEXchaText 13 2 2 3 3" xfId="4495"/>
    <cellStyle name="SAPBEXchaText 13 2 2 3 3 2" xfId="37109"/>
    <cellStyle name="SAPBEXchaText 13 2 2 3 3 2 2" xfId="37110"/>
    <cellStyle name="SAPBEXchaText 13 2 2 3 3 3" xfId="37111"/>
    <cellStyle name="SAPBEXchaText 13 2 2 3 4" xfId="4496"/>
    <cellStyle name="SAPBEXchaText 13 2 2 3 4 2" xfId="37112"/>
    <cellStyle name="SAPBEXchaText 13 2 2 3 4 3" xfId="37113"/>
    <cellStyle name="SAPBEXchaText 13 2 2 3 5" xfId="37114"/>
    <cellStyle name="SAPBEXchaText 13 2 2 3 6" xfId="37115"/>
    <cellStyle name="SAPBEXchaText 13 2 2 4" xfId="4497"/>
    <cellStyle name="SAPBEXchaText 13 2 2 4 10" xfId="37116"/>
    <cellStyle name="SAPBEXchaText 13 2 2 4 11" xfId="37117"/>
    <cellStyle name="SAPBEXchaText 13 2 2 4 2" xfId="4498"/>
    <cellStyle name="SAPBEXchaText 13 2 2 4 2 10" xfId="37118"/>
    <cellStyle name="SAPBEXchaText 13 2 2 4 2 2" xfId="4499"/>
    <cellStyle name="SAPBEXchaText 13 2 2 4 2 2 2" xfId="37119"/>
    <cellStyle name="SAPBEXchaText 13 2 2 4 2 2 2 2" xfId="37120"/>
    <cellStyle name="SAPBEXchaText 13 2 2 4 2 2 3" xfId="37121"/>
    <cellStyle name="SAPBEXchaText 13 2 2 4 2 3" xfId="37122"/>
    <cellStyle name="SAPBEXchaText 13 2 2 4 2 3 2" xfId="37123"/>
    <cellStyle name="SAPBEXchaText 13 2 2 4 2 3 2 2" xfId="37124"/>
    <cellStyle name="SAPBEXchaText 13 2 2 4 2 3 3" xfId="37125"/>
    <cellStyle name="SAPBEXchaText 13 2 2 4 2 4" xfId="37126"/>
    <cellStyle name="SAPBEXchaText 13 2 2 4 2 4 2" xfId="37127"/>
    <cellStyle name="SAPBEXchaText 13 2 2 4 2 4 3" xfId="37128"/>
    <cellStyle name="SAPBEXchaText 13 2 2 4 2 5" xfId="37129"/>
    <cellStyle name="SAPBEXchaText 13 2 2 4 2 5 2" xfId="37130"/>
    <cellStyle name="SAPBEXchaText 13 2 2 4 2 5 3" xfId="37131"/>
    <cellStyle name="SAPBEXchaText 13 2 2 4 2 6" xfId="37132"/>
    <cellStyle name="SAPBEXchaText 13 2 2 4 2 6 2" xfId="37133"/>
    <cellStyle name="SAPBEXchaText 13 2 2 4 2 7" xfId="37134"/>
    <cellStyle name="SAPBEXchaText 13 2 2 4 2 8" xfId="37135"/>
    <cellStyle name="SAPBEXchaText 13 2 2 4 2 9" xfId="37136"/>
    <cellStyle name="SAPBEXchaText 13 2 2 4 3" xfId="4500"/>
    <cellStyle name="SAPBEXchaText 13 2 2 4 3 2" xfId="37137"/>
    <cellStyle name="SAPBEXchaText 13 2 2 4 3 2 2" xfId="37138"/>
    <cellStyle name="SAPBEXchaText 13 2 2 4 3 3" xfId="37139"/>
    <cellStyle name="SAPBEXchaText 13 2 2 4 4" xfId="37140"/>
    <cellStyle name="SAPBEXchaText 13 2 2 4 4 2" xfId="37141"/>
    <cellStyle name="SAPBEXchaText 13 2 2 4 4 2 2" xfId="37142"/>
    <cellStyle name="SAPBEXchaText 13 2 2 4 4 3" xfId="37143"/>
    <cellStyle name="SAPBEXchaText 13 2 2 4 5" xfId="37144"/>
    <cellStyle name="SAPBEXchaText 13 2 2 4 5 2" xfId="37145"/>
    <cellStyle name="SAPBEXchaText 13 2 2 4 5 3" xfId="37146"/>
    <cellStyle name="SAPBEXchaText 13 2 2 4 6" xfId="37147"/>
    <cellStyle name="SAPBEXchaText 13 2 2 4 6 2" xfId="37148"/>
    <cellStyle name="SAPBEXchaText 13 2 2 4 6 3" xfId="37149"/>
    <cellStyle name="SAPBEXchaText 13 2 2 4 7" xfId="37150"/>
    <cellStyle name="SAPBEXchaText 13 2 2 4 7 2" xfId="37151"/>
    <cellStyle name="SAPBEXchaText 13 2 2 4 8" xfId="37152"/>
    <cellStyle name="SAPBEXchaText 13 2 2 4 9" xfId="37153"/>
    <cellStyle name="SAPBEXchaText 13 2 2 5" xfId="4501"/>
    <cellStyle name="SAPBEXchaText 13 2 2 5 10" xfId="37154"/>
    <cellStyle name="SAPBEXchaText 13 2 2 5 11" xfId="37155"/>
    <cellStyle name="SAPBEXchaText 13 2 2 5 2" xfId="4502"/>
    <cellStyle name="SAPBEXchaText 13 2 2 5 2 10" xfId="37156"/>
    <cellStyle name="SAPBEXchaText 13 2 2 5 2 2" xfId="4503"/>
    <cellStyle name="SAPBEXchaText 13 2 2 5 2 2 2" xfId="37157"/>
    <cellStyle name="SAPBEXchaText 13 2 2 5 2 2 2 2" xfId="37158"/>
    <cellStyle name="SAPBEXchaText 13 2 2 5 2 2 3" xfId="37159"/>
    <cellStyle name="SAPBEXchaText 13 2 2 5 2 3" xfId="4504"/>
    <cellStyle name="SAPBEXchaText 13 2 2 5 2 3 2" xfId="37160"/>
    <cellStyle name="SAPBEXchaText 13 2 2 5 2 3 2 2" xfId="37161"/>
    <cellStyle name="SAPBEXchaText 13 2 2 5 2 3 3" xfId="37162"/>
    <cellStyle name="SAPBEXchaText 13 2 2 5 2 4" xfId="37163"/>
    <cellStyle name="SAPBEXchaText 13 2 2 5 2 4 2" xfId="37164"/>
    <cellStyle name="SAPBEXchaText 13 2 2 5 2 4 3" xfId="37165"/>
    <cellStyle name="SAPBEXchaText 13 2 2 5 2 5" xfId="37166"/>
    <cellStyle name="SAPBEXchaText 13 2 2 5 2 5 2" xfId="37167"/>
    <cellStyle name="SAPBEXchaText 13 2 2 5 2 5 3" xfId="37168"/>
    <cellStyle name="SAPBEXchaText 13 2 2 5 2 6" xfId="37169"/>
    <cellStyle name="SAPBEXchaText 13 2 2 5 2 6 2" xfId="37170"/>
    <cellStyle name="SAPBEXchaText 13 2 2 5 2 6 3" xfId="37171"/>
    <cellStyle name="SAPBEXchaText 13 2 2 5 2 7" xfId="37172"/>
    <cellStyle name="SAPBEXchaText 13 2 2 5 2 7 2" xfId="37173"/>
    <cellStyle name="SAPBEXchaText 13 2 2 5 2 8" xfId="37174"/>
    <cellStyle name="SAPBEXchaText 13 2 2 5 2 9" xfId="37175"/>
    <cellStyle name="SAPBEXchaText 13 2 2 5 3" xfId="4505"/>
    <cellStyle name="SAPBEXchaText 13 2 2 5 3 2" xfId="37176"/>
    <cellStyle name="SAPBEXchaText 13 2 2 5 3 2 2" xfId="37177"/>
    <cellStyle name="SAPBEXchaText 13 2 2 5 3 3" xfId="37178"/>
    <cellStyle name="SAPBEXchaText 13 2 2 5 4" xfId="4506"/>
    <cellStyle name="SAPBEXchaText 13 2 2 5 4 2" xfId="37179"/>
    <cellStyle name="SAPBEXchaText 13 2 2 5 4 2 2" xfId="37180"/>
    <cellStyle name="SAPBEXchaText 13 2 2 5 4 3" xfId="37181"/>
    <cellStyle name="SAPBEXchaText 13 2 2 5 5" xfId="37182"/>
    <cellStyle name="SAPBEXchaText 13 2 2 5 5 2" xfId="37183"/>
    <cellStyle name="SAPBEXchaText 13 2 2 5 5 3" xfId="37184"/>
    <cellStyle name="SAPBEXchaText 13 2 2 5 6" xfId="37185"/>
    <cellStyle name="SAPBEXchaText 13 2 2 5 6 2" xfId="37186"/>
    <cellStyle name="SAPBEXchaText 13 2 2 5 6 3" xfId="37187"/>
    <cellStyle name="SAPBEXchaText 13 2 2 5 7" xfId="37188"/>
    <cellStyle name="SAPBEXchaText 13 2 2 5 7 2" xfId="37189"/>
    <cellStyle name="SAPBEXchaText 13 2 2 5 7 3" xfId="37190"/>
    <cellStyle name="SAPBEXchaText 13 2 2 5 8" xfId="37191"/>
    <cellStyle name="SAPBEXchaText 13 2 2 5 8 2" xfId="37192"/>
    <cellStyle name="SAPBEXchaText 13 2 2 5 9" xfId="37193"/>
    <cellStyle name="SAPBEXchaText 13 2 2 6" xfId="4507"/>
    <cellStyle name="SAPBEXchaText 13 2 2 6 2" xfId="4508"/>
    <cellStyle name="SAPBEXchaText 13 2 2 6 2 2" xfId="4509"/>
    <cellStyle name="SAPBEXchaText 13 2 2 6 2 2 2" xfId="37194"/>
    <cellStyle name="SAPBEXchaText 13 2 2 6 2 2 3" xfId="37195"/>
    <cellStyle name="SAPBEXchaText 13 2 2 6 2 3" xfId="4510"/>
    <cellStyle name="SAPBEXchaText 13 2 2 6 2 3 2" xfId="37196"/>
    <cellStyle name="SAPBEXchaText 13 2 2 6 2 3 3" xfId="37197"/>
    <cellStyle name="SAPBEXchaText 13 2 2 6 2 4" xfId="37198"/>
    <cellStyle name="SAPBEXchaText 13 2 2 6 2 5" xfId="37199"/>
    <cellStyle name="SAPBEXchaText 13 2 2 6 3" xfId="4511"/>
    <cellStyle name="SAPBEXchaText 13 2 2 6 3 2" xfId="37200"/>
    <cellStyle name="SAPBEXchaText 13 2 2 6 3 3" xfId="37201"/>
    <cellStyle name="SAPBEXchaText 13 2 2 6 4" xfId="4512"/>
    <cellStyle name="SAPBEXchaText 13 2 2 6 4 2" xfId="37202"/>
    <cellStyle name="SAPBEXchaText 13 2 2 6 4 3" xfId="37203"/>
    <cellStyle name="SAPBEXchaText 13 2 2 6 5" xfId="37204"/>
    <cellStyle name="SAPBEXchaText 13 2 2 6 5 2" xfId="37205"/>
    <cellStyle name="SAPBEXchaText 13 2 2 6 6" xfId="37206"/>
    <cellStyle name="SAPBEXchaText 13 2 2 6 7" xfId="37207"/>
    <cellStyle name="SAPBEXchaText 13 2 2 7" xfId="4513"/>
    <cellStyle name="SAPBEXchaText 13 2 2 7 2" xfId="4514"/>
    <cellStyle name="SAPBEXchaText 13 2 2 7 2 2" xfId="4515"/>
    <cellStyle name="SAPBEXchaText 13 2 2 7 2 2 2" xfId="37208"/>
    <cellStyle name="SAPBEXchaText 13 2 2 7 2 2 3" xfId="37209"/>
    <cellStyle name="SAPBEXchaText 13 2 2 7 2 3" xfId="4516"/>
    <cellStyle name="SAPBEXchaText 13 2 2 7 2 3 2" xfId="37210"/>
    <cellStyle name="SAPBEXchaText 13 2 2 7 2 3 3" xfId="37211"/>
    <cellStyle name="SAPBEXchaText 13 2 2 7 2 4" xfId="37212"/>
    <cellStyle name="SAPBEXchaText 13 2 2 7 2 5" xfId="37213"/>
    <cellStyle name="SAPBEXchaText 13 2 2 7 3" xfId="4517"/>
    <cellStyle name="SAPBEXchaText 13 2 2 7 3 2" xfId="37214"/>
    <cellStyle name="SAPBEXchaText 13 2 2 7 3 3" xfId="37215"/>
    <cellStyle name="SAPBEXchaText 13 2 2 7 4" xfId="4518"/>
    <cellStyle name="SAPBEXchaText 13 2 2 7 4 2" xfId="37216"/>
    <cellStyle name="SAPBEXchaText 13 2 2 7 4 3" xfId="37217"/>
    <cellStyle name="SAPBEXchaText 13 2 2 7 5" xfId="37218"/>
    <cellStyle name="SAPBEXchaText 13 2 2 7 6" xfId="37219"/>
    <cellStyle name="SAPBEXchaText 13 2 2 8" xfId="4519"/>
    <cellStyle name="SAPBEXchaText 13 2 2 8 2" xfId="4520"/>
    <cellStyle name="SAPBEXchaText 13 2 2 8 2 2" xfId="37220"/>
    <cellStyle name="SAPBEXchaText 13 2 2 8 2 3" xfId="37221"/>
    <cellStyle name="SAPBEXchaText 13 2 2 8 3" xfId="4521"/>
    <cellStyle name="SAPBEXchaText 13 2 2 8 3 2" xfId="37222"/>
    <cellStyle name="SAPBEXchaText 13 2 2 8 3 3" xfId="37223"/>
    <cellStyle name="SAPBEXchaText 13 2 2 8 4" xfId="37224"/>
    <cellStyle name="SAPBEXchaText 13 2 2 8 5" xfId="37225"/>
    <cellStyle name="SAPBEXchaText 13 2 2 9" xfId="4522"/>
    <cellStyle name="SAPBEXchaText 13 2 2 9 2" xfId="4523"/>
    <cellStyle name="SAPBEXchaText 13 2 2 9 2 2" xfId="37226"/>
    <cellStyle name="SAPBEXchaText 13 2 2 9 2 3" xfId="37227"/>
    <cellStyle name="SAPBEXchaText 13 2 2 9 3" xfId="4524"/>
    <cellStyle name="SAPBEXchaText 13 2 2 9 3 2" xfId="37228"/>
    <cellStyle name="SAPBEXchaText 13 2 2 9 3 3" xfId="37229"/>
    <cellStyle name="SAPBEXchaText 13 2 2 9 4" xfId="37230"/>
    <cellStyle name="SAPBEXchaText 13 2 2 9 5" xfId="37231"/>
    <cellStyle name="SAPBEXchaText 13 2 3" xfId="4525"/>
    <cellStyle name="SAPBEXchaText 13 2 3 10" xfId="4526"/>
    <cellStyle name="SAPBEXchaText 13 2 3 10 2" xfId="4527"/>
    <cellStyle name="SAPBEXchaText 13 2 3 10 2 2" xfId="37232"/>
    <cellStyle name="SAPBEXchaText 13 2 3 10 2 3" xfId="37233"/>
    <cellStyle name="SAPBEXchaText 13 2 3 10 3" xfId="4528"/>
    <cellStyle name="SAPBEXchaText 13 2 3 10 3 2" xfId="37234"/>
    <cellStyle name="SAPBEXchaText 13 2 3 10 3 3" xfId="37235"/>
    <cellStyle name="SAPBEXchaText 13 2 3 10 4" xfId="37236"/>
    <cellStyle name="SAPBEXchaText 13 2 3 10 5" xfId="37237"/>
    <cellStyle name="SAPBEXchaText 13 2 3 11" xfId="37238"/>
    <cellStyle name="SAPBEXchaText 13 2 3 11 2" xfId="37239"/>
    <cellStyle name="SAPBEXchaText 13 2 3 11 3" xfId="37240"/>
    <cellStyle name="SAPBEXchaText 13 2 3 12" xfId="37241"/>
    <cellStyle name="SAPBEXchaText 13 2 3 2" xfId="4529"/>
    <cellStyle name="SAPBEXchaText 13 2 3 2 2" xfId="4530"/>
    <cellStyle name="SAPBEXchaText 13 2 3 2 2 2" xfId="4531"/>
    <cellStyle name="SAPBEXchaText 13 2 3 2 2 2 2" xfId="37242"/>
    <cellStyle name="SAPBEXchaText 13 2 3 2 2 2 2 2" xfId="37243"/>
    <cellStyle name="SAPBEXchaText 13 2 3 2 2 2 2 2 2" xfId="37244"/>
    <cellStyle name="SAPBEXchaText 13 2 3 2 2 2 2 3" xfId="37245"/>
    <cellStyle name="SAPBEXchaText 13 2 3 2 2 2 3" xfId="37246"/>
    <cellStyle name="SAPBEXchaText 13 2 3 2 2 2 3 2" xfId="37247"/>
    <cellStyle name="SAPBEXchaText 13 2 3 2 2 2 3 3" xfId="37248"/>
    <cellStyle name="SAPBEXchaText 13 2 3 2 2 2 4" xfId="37249"/>
    <cellStyle name="SAPBEXchaText 13 2 3 2 2 2 4 2" xfId="37250"/>
    <cellStyle name="SAPBEXchaText 13 2 3 2 2 2 4 3" xfId="37251"/>
    <cellStyle name="SAPBEXchaText 13 2 3 2 2 2 5" xfId="37252"/>
    <cellStyle name="SAPBEXchaText 13 2 3 2 2 2 5 2" xfId="37253"/>
    <cellStyle name="SAPBEXchaText 13 2 3 2 2 2 6" xfId="37254"/>
    <cellStyle name="SAPBEXchaText 13 2 3 2 2 2 7" xfId="37255"/>
    <cellStyle name="SAPBEXchaText 13 2 3 2 2 2 8" xfId="37256"/>
    <cellStyle name="SAPBEXchaText 13 2 3 2 2 2 9" xfId="37257"/>
    <cellStyle name="SAPBEXchaText 13 2 3 2 2 3" xfId="37258"/>
    <cellStyle name="SAPBEXchaText 13 2 3 2 2 3 2" xfId="37259"/>
    <cellStyle name="SAPBEXchaText 13 2 3 2 2 3 2 2" xfId="37260"/>
    <cellStyle name="SAPBEXchaText 13 2 3 2 2 3 3" xfId="37261"/>
    <cellStyle name="SAPBEXchaText 13 2 3 2 2 4" xfId="37262"/>
    <cellStyle name="SAPBEXchaText 13 2 3 2 2 4 2" xfId="37263"/>
    <cellStyle name="SAPBEXchaText 13 2 3 2 2 4 3" xfId="37264"/>
    <cellStyle name="SAPBEXchaText 13 2 3 2 2 5" xfId="37265"/>
    <cellStyle name="SAPBEXchaText 13 2 3 2 2 6" xfId="37266"/>
    <cellStyle name="SAPBEXchaText 13 2 3 2 3" xfId="4532"/>
    <cellStyle name="SAPBEXchaText 13 2 3 2 3 2" xfId="37267"/>
    <cellStyle name="SAPBEXchaText 13 2 3 2 3 2 2" xfId="37268"/>
    <cellStyle name="SAPBEXchaText 13 2 3 2 3 2 2 2" xfId="37269"/>
    <cellStyle name="SAPBEXchaText 13 2 3 2 3 2 3" xfId="37270"/>
    <cellStyle name="SAPBEXchaText 13 2 3 2 3 3" xfId="37271"/>
    <cellStyle name="SAPBEXchaText 13 2 3 2 3 3 2" xfId="37272"/>
    <cellStyle name="SAPBEXchaText 13 2 3 2 3 3 3" xfId="37273"/>
    <cellStyle name="SAPBEXchaText 13 2 3 2 3 4" xfId="37274"/>
    <cellStyle name="SAPBEXchaText 13 2 3 2 3 4 2" xfId="37275"/>
    <cellStyle name="SAPBEXchaText 13 2 3 2 3 4 3" xfId="37276"/>
    <cellStyle name="SAPBEXchaText 13 2 3 2 3 5" xfId="37277"/>
    <cellStyle name="SAPBEXchaText 13 2 3 2 3 5 2" xfId="37278"/>
    <cellStyle name="SAPBEXchaText 13 2 3 2 3 5 3" xfId="37279"/>
    <cellStyle name="SAPBEXchaText 13 2 3 2 3 6" xfId="37280"/>
    <cellStyle name="SAPBEXchaText 13 2 3 2 3 6 2" xfId="37281"/>
    <cellStyle name="SAPBEXchaText 13 2 3 2 3 7" xfId="37282"/>
    <cellStyle name="SAPBEXchaText 13 2 3 2 3 8" xfId="37283"/>
    <cellStyle name="SAPBEXchaText 13 2 3 2 3 9" xfId="37284"/>
    <cellStyle name="SAPBEXchaText 13 2 3 2 4" xfId="4533"/>
    <cellStyle name="SAPBEXchaText 13 2 3 2 4 2" xfId="37285"/>
    <cellStyle name="SAPBEXchaText 13 2 3 2 4 2 2" xfId="37286"/>
    <cellStyle name="SAPBEXchaText 13 2 3 2 4 3" xfId="37287"/>
    <cellStyle name="SAPBEXchaText 13 2 3 2 5" xfId="37288"/>
    <cellStyle name="SAPBEXchaText 13 2 3 2 5 2" xfId="37289"/>
    <cellStyle name="SAPBEXchaText 13 2 3 2 5 3" xfId="37290"/>
    <cellStyle name="SAPBEXchaText 13 2 3 2 6" xfId="37291"/>
    <cellStyle name="SAPBEXchaText 13 2 3 3" xfId="4534"/>
    <cellStyle name="SAPBEXchaText 13 2 3 3 2" xfId="4535"/>
    <cellStyle name="SAPBEXchaText 13 2 3 3 2 2" xfId="37292"/>
    <cellStyle name="SAPBEXchaText 13 2 3 3 2 2 2" xfId="37293"/>
    <cellStyle name="SAPBEXchaText 13 2 3 3 2 2 2 2" xfId="37294"/>
    <cellStyle name="SAPBEXchaText 13 2 3 3 2 2 3" xfId="37295"/>
    <cellStyle name="SAPBEXchaText 13 2 3 3 2 3" xfId="37296"/>
    <cellStyle name="SAPBEXchaText 13 2 3 3 2 3 2" xfId="37297"/>
    <cellStyle name="SAPBEXchaText 13 2 3 3 2 3 2 2" xfId="37298"/>
    <cellStyle name="SAPBEXchaText 13 2 3 3 2 3 3" xfId="37299"/>
    <cellStyle name="SAPBEXchaText 13 2 3 3 2 4" xfId="37300"/>
    <cellStyle name="SAPBEXchaText 13 2 3 3 2 4 2" xfId="37301"/>
    <cellStyle name="SAPBEXchaText 13 2 3 3 2 4 3" xfId="37302"/>
    <cellStyle name="SAPBEXchaText 13 2 3 3 2 5" xfId="37303"/>
    <cellStyle name="SAPBEXchaText 13 2 3 3 2 5 2" xfId="37304"/>
    <cellStyle name="SAPBEXchaText 13 2 3 3 2 6" xfId="37305"/>
    <cellStyle name="SAPBEXchaText 13 2 3 3 2 7" xfId="37306"/>
    <cellStyle name="SAPBEXchaText 13 2 3 3 2 8" xfId="37307"/>
    <cellStyle name="SAPBEXchaText 13 2 3 3 2 9" xfId="37308"/>
    <cellStyle name="SAPBEXchaText 13 2 3 3 3" xfId="4536"/>
    <cellStyle name="SAPBEXchaText 13 2 3 3 3 2" xfId="37309"/>
    <cellStyle name="SAPBEXchaText 13 2 3 3 3 2 2" xfId="37310"/>
    <cellStyle name="SAPBEXchaText 13 2 3 3 3 3" xfId="37311"/>
    <cellStyle name="SAPBEXchaText 13 2 3 3 4" xfId="4537"/>
    <cellStyle name="SAPBEXchaText 13 2 3 3 4 2" xfId="37312"/>
    <cellStyle name="SAPBEXchaText 13 2 3 3 4 3" xfId="37313"/>
    <cellStyle name="SAPBEXchaText 13 2 3 3 5" xfId="37314"/>
    <cellStyle name="SAPBEXchaText 13 2 3 3 6" xfId="37315"/>
    <cellStyle name="SAPBEXchaText 13 2 3 4" xfId="4538"/>
    <cellStyle name="SAPBEXchaText 13 2 3 4 10" xfId="37316"/>
    <cellStyle name="SAPBEXchaText 13 2 3 4 11" xfId="37317"/>
    <cellStyle name="SAPBEXchaText 13 2 3 4 2" xfId="4539"/>
    <cellStyle name="SAPBEXchaText 13 2 3 4 2 10" xfId="37318"/>
    <cellStyle name="SAPBEXchaText 13 2 3 4 2 2" xfId="4540"/>
    <cellStyle name="SAPBEXchaText 13 2 3 4 2 2 2" xfId="37319"/>
    <cellStyle name="SAPBEXchaText 13 2 3 4 2 2 2 2" xfId="37320"/>
    <cellStyle name="SAPBEXchaText 13 2 3 4 2 2 3" xfId="37321"/>
    <cellStyle name="SAPBEXchaText 13 2 3 4 2 3" xfId="37322"/>
    <cellStyle name="SAPBEXchaText 13 2 3 4 2 3 2" xfId="37323"/>
    <cellStyle name="SAPBEXchaText 13 2 3 4 2 3 2 2" xfId="37324"/>
    <cellStyle name="SAPBEXchaText 13 2 3 4 2 3 3" xfId="37325"/>
    <cellStyle name="SAPBEXchaText 13 2 3 4 2 4" xfId="37326"/>
    <cellStyle name="SAPBEXchaText 13 2 3 4 2 4 2" xfId="37327"/>
    <cellStyle name="SAPBEXchaText 13 2 3 4 2 4 3" xfId="37328"/>
    <cellStyle name="SAPBEXchaText 13 2 3 4 2 5" xfId="37329"/>
    <cellStyle name="SAPBEXchaText 13 2 3 4 2 5 2" xfId="37330"/>
    <cellStyle name="SAPBEXchaText 13 2 3 4 2 5 3" xfId="37331"/>
    <cellStyle name="SAPBEXchaText 13 2 3 4 2 6" xfId="37332"/>
    <cellStyle name="SAPBEXchaText 13 2 3 4 2 6 2" xfId="37333"/>
    <cellStyle name="SAPBEXchaText 13 2 3 4 2 7" xfId="37334"/>
    <cellStyle name="SAPBEXchaText 13 2 3 4 2 8" xfId="37335"/>
    <cellStyle name="SAPBEXchaText 13 2 3 4 2 9" xfId="37336"/>
    <cellStyle name="SAPBEXchaText 13 2 3 4 3" xfId="4541"/>
    <cellStyle name="SAPBEXchaText 13 2 3 4 3 2" xfId="37337"/>
    <cellStyle name="SAPBEXchaText 13 2 3 4 3 2 2" xfId="37338"/>
    <cellStyle name="SAPBEXchaText 13 2 3 4 3 3" xfId="37339"/>
    <cellStyle name="SAPBEXchaText 13 2 3 4 4" xfId="37340"/>
    <cellStyle name="SAPBEXchaText 13 2 3 4 4 2" xfId="37341"/>
    <cellStyle name="SAPBEXchaText 13 2 3 4 4 2 2" xfId="37342"/>
    <cellStyle name="SAPBEXchaText 13 2 3 4 4 3" xfId="37343"/>
    <cellStyle name="SAPBEXchaText 13 2 3 4 5" xfId="37344"/>
    <cellStyle name="SAPBEXchaText 13 2 3 4 5 2" xfId="37345"/>
    <cellStyle name="SAPBEXchaText 13 2 3 4 5 3" xfId="37346"/>
    <cellStyle name="SAPBEXchaText 13 2 3 4 6" xfId="37347"/>
    <cellStyle name="SAPBEXchaText 13 2 3 4 6 2" xfId="37348"/>
    <cellStyle name="SAPBEXchaText 13 2 3 4 6 3" xfId="37349"/>
    <cellStyle name="SAPBEXchaText 13 2 3 4 7" xfId="37350"/>
    <cellStyle name="SAPBEXchaText 13 2 3 4 7 2" xfId="37351"/>
    <cellStyle name="SAPBEXchaText 13 2 3 4 8" xfId="37352"/>
    <cellStyle name="SAPBEXchaText 13 2 3 4 9" xfId="37353"/>
    <cellStyle name="SAPBEXchaText 13 2 3 5" xfId="4542"/>
    <cellStyle name="SAPBEXchaText 13 2 3 5 10" xfId="37354"/>
    <cellStyle name="SAPBEXchaText 13 2 3 5 11" xfId="37355"/>
    <cellStyle name="SAPBEXchaText 13 2 3 5 2" xfId="4543"/>
    <cellStyle name="SAPBEXchaText 13 2 3 5 2 10" xfId="37356"/>
    <cellStyle name="SAPBEXchaText 13 2 3 5 2 2" xfId="4544"/>
    <cellStyle name="SAPBEXchaText 13 2 3 5 2 2 2" xfId="37357"/>
    <cellStyle name="SAPBEXchaText 13 2 3 5 2 2 2 2" xfId="37358"/>
    <cellStyle name="SAPBEXchaText 13 2 3 5 2 2 3" xfId="37359"/>
    <cellStyle name="SAPBEXchaText 13 2 3 5 2 3" xfId="4545"/>
    <cellStyle name="SAPBEXchaText 13 2 3 5 2 3 2" xfId="37360"/>
    <cellStyle name="SAPBEXchaText 13 2 3 5 2 3 2 2" xfId="37361"/>
    <cellStyle name="SAPBEXchaText 13 2 3 5 2 3 3" xfId="37362"/>
    <cellStyle name="SAPBEXchaText 13 2 3 5 2 4" xfId="37363"/>
    <cellStyle name="SAPBEXchaText 13 2 3 5 2 4 2" xfId="37364"/>
    <cellStyle name="SAPBEXchaText 13 2 3 5 2 4 3" xfId="37365"/>
    <cellStyle name="SAPBEXchaText 13 2 3 5 2 5" xfId="37366"/>
    <cellStyle name="SAPBEXchaText 13 2 3 5 2 5 2" xfId="37367"/>
    <cellStyle name="SAPBEXchaText 13 2 3 5 2 5 3" xfId="37368"/>
    <cellStyle name="SAPBEXchaText 13 2 3 5 2 6" xfId="37369"/>
    <cellStyle name="SAPBEXchaText 13 2 3 5 2 6 2" xfId="37370"/>
    <cellStyle name="SAPBEXchaText 13 2 3 5 2 6 3" xfId="37371"/>
    <cellStyle name="SAPBEXchaText 13 2 3 5 2 7" xfId="37372"/>
    <cellStyle name="SAPBEXchaText 13 2 3 5 2 7 2" xfId="37373"/>
    <cellStyle name="SAPBEXchaText 13 2 3 5 2 8" xfId="37374"/>
    <cellStyle name="SAPBEXchaText 13 2 3 5 2 9" xfId="37375"/>
    <cellStyle name="SAPBEXchaText 13 2 3 5 3" xfId="4546"/>
    <cellStyle name="SAPBEXchaText 13 2 3 5 3 2" xfId="37376"/>
    <cellStyle name="SAPBEXchaText 13 2 3 5 3 2 2" xfId="37377"/>
    <cellStyle name="SAPBEXchaText 13 2 3 5 3 3" xfId="37378"/>
    <cellStyle name="SAPBEXchaText 13 2 3 5 4" xfId="4547"/>
    <cellStyle name="SAPBEXchaText 13 2 3 5 4 2" xfId="37379"/>
    <cellStyle name="SAPBEXchaText 13 2 3 5 4 2 2" xfId="37380"/>
    <cellStyle name="SAPBEXchaText 13 2 3 5 4 3" xfId="37381"/>
    <cellStyle name="SAPBEXchaText 13 2 3 5 5" xfId="37382"/>
    <cellStyle name="SAPBEXchaText 13 2 3 5 5 2" xfId="37383"/>
    <cellStyle name="SAPBEXchaText 13 2 3 5 5 3" xfId="37384"/>
    <cellStyle name="SAPBEXchaText 13 2 3 5 6" xfId="37385"/>
    <cellStyle name="SAPBEXchaText 13 2 3 5 6 2" xfId="37386"/>
    <cellStyle name="SAPBEXchaText 13 2 3 5 6 3" xfId="37387"/>
    <cellStyle name="SAPBEXchaText 13 2 3 5 7" xfId="37388"/>
    <cellStyle name="SAPBEXchaText 13 2 3 5 7 2" xfId="37389"/>
    <cellStyle name="SAPBEXchaText 13 2 3 5 7 3" xfId="37390"/>
    <cellStyle name="SAPBEXchaText 13 2 3 5 8" xfId="37391"/>
    <cellStyle name="SAPBEXchaText 13 2 3 5 8 2" xfId="37392"/>
    <cellStyle name="SAPBEXchaText 13 2 3 5 9" xfId="37393"/>
    <cellStyle name="SAPBEXchaText 13 2 3 6" xfId="4548"/>
    <cellStyle name="SAPBEXchaText 13 2 3 6 2" xfId="4549"/>
    <cellStyle name="SAPBEXchaText 13 2 3 6 2 2" xfId="4550"/>
    <cellStyle name="SAPBEXchaText 13 2 3 6 2 2 2" xfId="37394"/>
    <cellStyle name="SAPBEXchaText 13 2 3 6 2 2 3" xfId="37395"/>
    <cellStyle name="SAPBEXchaText 13 2 3 6 2 3" xfId="4551"/>
    <cellStyle name="SAPBEXchaText 13 2 3 6 2 3 2" xfId="37396"/>
    <cellStyle name="SAPBEXchaText 13 2 3 6 2 3 3" xfId="37397"/>
    <cellStyle name="SAPBEXchaText 13 2 3 6 2 4" xfId="37398"/>
    <cellStyle name="SAPBEXchaText 13 2 3 6 2 5" xfId="37399"/>
    <cellStyle name="SAPBEXchaText 13 2 3 6 3" xfId="4552"/>
    <cellStyle name="SAPBEXchaText 13 2 3 6 3 2" xfId="37400"/>
    <cellStyle name="SAPBEXchaText 13 2 3 6 3 3" xfId="37401"/>
    <cellStyle name="SAPBEXchaText 13 2 3 6 4" xfId="4553"/>
    <cellStyle name="SAPBEXchaText 13 2 3 6 4 2" xfId="37402"/>
    <cellStyle name="SAPBEXchaText 13 2 3 6 4 3" xfId="37403"/>
    <cellStyle name="SAPBEXchaText 13 2 3 6 5" xfId="37404"/>
    <cellStyle name="SAPBEXchaText 13 2 3 6 5 2" xfId="37405"/>
    <cellStyle name="SAPBEXchaText 13 2 3 6 6" xfId="37406"/>
    <cellStyle name="SAPBEXchaText 13 2 3 6 7" xfId="37407"/>
    <cellStyle name="SAPBEXchaText 13 2 3 7" xfId="4554"/>
    <cellStyle name="SAPBEXchaText 13 2 3 7 2" xfId="4555"/>
    <cellStyle name="SAPBEXchaText 13 2 3 7 2 2" xfId="4556"/>
    <cellStyle name="SAPBEXchaText 13 2 3 7 2 2 2" xfId="37408"/>
    <cellStyle name="SAPBEXchaText 13 2 3 7 2 2 3" xfId="37409"/>
    <cellStyle name="SAPBEXchaText 13 2 3 7 2 3" xfId="4557"/>
    <cellStyle name="SAPBEXchaText 13 2 3 7 2 3 2" xfId="37410"/>
    <cellStyle name="SAPBEXchaText 13 2 3 7 2 3 3" xfId="37411"/>
    <cellStyle name="SAPBEXchaText 13 2 3 7 2 4" xfId="37412"/>
    <cellStyle name="SAPBEXchaText 13 2 3 7 2 5" xfId="37413"/>
    <cellStyle name="SAPBEXchaText 13 2 3 7 3" xfId="4558"/>
    <cellStyle name="SAPBEXchaText 13 2 3 7 3 2" xfId="37414"/>
    <cellStyle name="SAPBEXchaText 13 2 3 7 3 3" xfId="37415"/>
    <cellStyle name="SAPBEXchaText 13 2 3 7 4" xfId="4559"/>
    <cellStyle name="SAPBEXchaText 13 2 3 7 4 2" xfId="37416"/>
    <cellStyle name="SAPBEXchaText 13 2 3 7 4 3" xfId="37417"/>
    <cellStyle name="SAPBEXchaText 13 2 3 7 5" xfId="37418"/>
    <cellStyle name="SAPBEXchaText 13 2 3 7 6" xfId="37419"/>
    <cellStyle name="SAPBEXchaText 13 2 3 8" xfId="4560"/>
    <cellStyle name="SAPBEXchaText 13 2 3 8 2" xfId="4561"/>
    <cellStyle name="SAPBEXchaText 13 2 3 8 2 2" xfId="37420"/>
    <cellStyle name="SAPBEXchaText 13 2 3 8 2 3" xfId="37421"/>
    <cellStyle name="SAPBEXchaText 13 2 3 8 3" xfId="4562"/>
    <cellStyle name="SAPBEXchaText 13 2 3 8 3 2" xfId="37422"/>
    <cellStyle name="SAPBEXchaText 13 2 3 8 3 3" xfId="37423"/>
    <cellStyle name="SAPBEXchaText 13 2 3 8 4" xfId="37424"/>
    <cellStyle name="SAPBEXchaText 13 2 3 8 5" xfId="37425"/>
    <cellStyle name="SAPBEXchaText 13 2 3 9" xfId="4563"/>
    <cellStyle name="SAPBEXchaText 13 2 3 9 2" xfId="4564"/>
    <cellStyle name="SAPBEXchaText 13 2 3 9 2 2" xfId="37426"/>
    <cellStyle name="SAPBEXchaText 13 2 3 9 2 3" xfId="37427"/>
    <cellStyle name="SAPBEXchaText 13 2 3 9 3" xfId="4565"/>
    <cellStyle name="SAPBEXchaText 13 2 3 9 3 2" xfId="37428"/>
    <cellStyle name="SAPBEXchaText 13 2 3 9 3 3" xfId="37429"/>
    <cellStyle name="SAPBEXchaText 13 2 3 9 4" xfId="37430"/>
    <cellStyle name="SAPBEXchaText 13 2 3 9 5" xfId="37431"/>
    <cellStyle name="SAPBEXchaText 13 2 4" xfId="4566"/>
    <cellStyle name="SAPBEXchaText 13 2 4 2" xfId="4567"/>
    <cellStyle name="SAPBEXchaText 13 2 4 2 2" xfId="4568"/>
    <cellStyle name="SAPBEXchaText 13 2 4 2 2 2" xfId="37432"/>
    <cellStyle name="SAPBEXchaText 13 2 4 2 2 2 2" xfId="37433"/>
    <cellStyle name="SAPBEXchaText 13 2 4 2 2 2 2 2" xfId="37434"/>
    <cellStyle name="SAPBEXchaText 13 2 4 2 2 2 3" xfId="37435"/>
    <cellStyle name="SAPBEXchaText 13 2 4 2 2 3" xfId="37436"/>
    <cellStyle name="SAPBEXchaText 13 2 4 2 2 3 2" xfId="37437"/>
    <cellStyle name="SAPBEXchaText 13 2 4 2 2 3 3" xfId="37438"/>
    <cellStyle name="SAPBEXchaText 13 2 4 2 2 4" xfId="37439"/>
    <cellStyle name="SAPBEXchaText 13 2 4 2 2 4 2" xfId="37440"/>
    <cellStyle name="SAPBEXchaText 13 2 4 2 2 4 3" xfId="37441"/>
    <cellStyle name="SAPBEXchaText 13 2 4 2 2 5" xfId="37442"/>
    <cellStyle name="SAPBEXchaText 13 2 4 2 2 5 2" xfId="37443"/>
    <cellStyle name="SAPBEXchaText 13 2 4 2 2 6" xfId="37444"/>
    <cellStyle name="SAPBEXchaText 13 2 4 2 2 7" xfId="37445"/>
    <cellStyle name="SAPBEXchaText 13 2 4 2 2 8" xfId="37446"/>
    <cellStyle name="SAPBEXchaText 13 2 4 2 2 9" xfId="37447"/>
    <cellStyle name="SAPBEXchaText 13 2 4 2 3" xfId="37448"/>
    <cellStyle name="SAPBEXchaText 13 2 4 2 3 2" xfId="37449"/>
    <cellStyle name="SAPBEXchaText 13 2 4 2 3 2 2" xfId="37450"/>
    <cellStyle name="SAPBEXchaText 13 2 4 2 3 3" xfId="37451"/>
    <cellStyle name="SAPBEXchaText 13 2 4 2 4" xfId="37452"/>
    <cellStyle name="SAPBEXchaText 13 2 4 2 4 2" xfId="37453"/>
    <cellStyle name="SAPBEXchaText 13 2 4 2 4 3" xfId="37454"/>
    <cellStyle name="SAPBEXchaText 13 2 4 2 5" xfId="37455"/>
    <cellStyle name="SAPBEXchaText 13 2 4 2 6" xfId="37456"/>
    <cellStyle name="SAPBEXchaText 13 2 4 3" xfId="4569"/>
    <cellStyle name="SAPBEXchaText 13 2 4 3 2" xfId="37457"/>
    <cellStyle name="SAPBEXchaText 13 2 4 3 2 2" xfId="37458"/>
    <cellStyle name="SAPBEXchaText 13 2 4 3 2 2 2" xfId="37459"/>
    <cellStyle name="SAPBEXchaText 13 2 4 3 2 3" xfId="37460"/>
    <cellStyle name="SAPBEXchaText 13 2 4 3 3" xfId="37461"/>
    <cellStyle name="SAPBEXchaText 13 2 4 3 3 2" xfId="37462"/>
    <cellStyle name="SAPBEXchaText 13 2 4 3 3 3" xfId="37463"/>
    <cellStyle name="SAPBEXchaText 13 2 4 3 4" xfId="37464"/>
    <cellStyle name="SAPBEXchaText 13 2 4 3 4 2" xfId="37465"/>
    <cellStyle name="SAPBEXchaText 13 2 4 3 4 3" xfId="37466"/>
    <cellStyle name="SAPBEXchaText 13 2 4 3 5" xfId="37467"/>
    <cellStyle name="SAPBEXchaText 13 2 4 3 5 2" xfId="37468"/>
    <cellStyle name="SAPBEXchaText 13 2 4 3 5 3" xfId="37469"/>
    <cellStyle name="SAPBEXchaText 13 2 4 3 6" xfId="37470"/>
    <cellStyle name="SAPBEXchaText 13 2 4 3 6 2" xfId="37471"/>
    <cellStyle name="SAPBEXchaText 13 2 4 3 7" xfId="37472"/>
    <cellStyle name="SAPBEXchaText 13 2 4 3 8" xfId="37473"/>
    <cellStyle name="SAPBEXchaText 13 2 4 3 9" xfId="37474"/>
    <cellStyle name="SAPBEXchaText 13 2 4 4" xfId="4570"/>
    <cellStyle name="SAPBEXchaText 13 2 4 4 2" xfId="37475"/>
    <cellStyle name="SAPBEXchaText 13 2 4 4 2 2" xfId="37476"/>
    <cellStyle name="SAPBEXchaText 13 2 4 4 3" xfId="37477"/>
    <cellStyle name="SAPBEXchaText 13 2 4 5" xfId="37478"/>
    <cellStyle name="SAPBEXchaText 13 2 4 5 2" xfId="37479"/>
    <cellStyle name="SAPBEXchaText 13 2 4 5 3" xfId="37480"/>
    <cellStyle name="SAPBEXchaText 13 2 4 6" xfId="37481"/>
    <cellStyle name="SAPBEXchaText 13 2 5" xfId="4571"/>
    <cellStyle name="SAPBEXchaText 13 2 5 2" xfId="4572"/>
    <cellStyle name="SAPBEXchaText 13 2 5 2 2" xfId="37482"/>
    <cellStyle name="SAPBEXchaText 13 2 5 2 2 2" xfId="37483"/>
    <cellStyle name="SAPBEXchaText 13 2 5 2 2 2 2" xfId="37484"/>
    <cellStyle name="SAPBEXchaText 13 2 5 2 2 3" xfId="37485"/>
    <cellStyle name="SAPBEXchaText 13 2 5 2 3" xfId="37486"/>
    <cellStyle name="SAPBEXchaText 13 2 5 2 3 2" xfId="37487"/>
    <cellStyle name="SAPBEXchaText 13 2 5 2 3 2 2" xfId="37488"/>
    <cellStyle name="SAPBEXchaText 13 2 5 2 3 3" xfId="37489"/>
    <cellStyle name="SAPBEXchaText 13 2 5 2 4" xfId="37490"/>
    <cellStyle name="SAPBEXchaText 13 2 5 2 4 2" xfId="37491"/>
    <cellStyle name="SAPBEXchaText 13 2 5 2 4 3" xfId="37492"/>
    <cellStyle name="SAPBEXchaText 13 2 5 2 5" xfId="37493"/>
    <cellStyle name="SAPBEXchaText 13 2 5 2 5 2" xfId="37494"/>
    <cellStyle name="SAPBEXchaText 13 2 5 2 6" xfId="37495"/>
    <cellStyle name="SAPBEXchaText 13 2 5 2 7" xfId="37496"/>
    <cellStyle name="SAPBEXchaText 13 2 5 2 8" xfId="37497"/>
    <cellStyle name="SAPBEXchaText 13 2 5 2 9" xfId="37498"/>
    <cellStyle name="SAPBEXchaText 13 2 5 3" xfId="4573"/>
    <cellStyle name="SAPBEXchaText 13 2 5 3 2" xfId="37499"/>
    <cellStyle name="SAPBEXchaText 13 2 5 3 2 2" xfId="37500"/>
    <cellStyle name="SAPBEXchaText 13 2 5 3 3" xfId="37501"/>
    <cellStyle name="SAPBEXchaText 13 2 5 4" xfId="4574"/>
    <cellStyle name="SAPBEXchaText 13 2 5 4 2" xfId="37502"/>
    <cellStyle name="SAPBEXchaText 13 2 5 4 3" xfId="37503"/>
    <cellStyle name="SAPBEXchaText 13 2 5 5" xfId="37504"/>
    <cellStyle name="SAPBEXchaText 13 2 5 6" xfId="37505"/>
    <cellStyle name="SAPBEXchaText 13 2 6" xfId="4575"/>
    <cellStyle name="SAPBEXchaText 13 2 6 10" xfId="37506"/>
    <cellStyle name="SAPBEXchaText 13 2 6 11" xfId="37507"/>
    <cellStyle name="SAPBEXchaText 13 2 6 2" xfId="4576"/>
    <cellStyle name="SAPBEXchaText 13 2 6 2 10" xfId="37508"/>
    <cellStyle name="SAPBEXchaText 13 2 6 2 2" xfId="4577"/>
    <cellStyle name="SAPBEXchaText 13 2 6 2 2 2" xfId="37509"/>
    <cellStyle name="SAPBEXchaText 13 2 6 2 2 2 2" xfId="37510"/>
    <cellStyle name="SAPBEXchaText 13 2 6 2 2 3" xfId="37511"/>
    <cellStyle name="SAPBEXchaText 13 2 6 2 3" xfId="37512"/>
    <cellStyle name="SAPBEXchaText 13 2 6 2 3 2" xfId="37513"/>
    <cellStyle name="SAPBEXchaText 13 2 6 2 3 2 2" xfId="37514"/>
    <cellStyle name="SAPBEXchaText 13 2 6 2 3 3" xfId="37515"/>
    <cellStyle name="SAPBEXchaText 13 2 6 2 4" xfId="37516"/>
    <cellStyle name="SAPBEXchaText 13 2 6 2 4 2" xfId="37517"/>
    <cellStyle name="SAPBEXchaText 13 2 6 2 4 3" xfId="37518"/>
    <cellStyle name="SAPBEXchaText 13 2 6 2 5" xfId="37519"/>
    <cellStyle name="SAPBEXchaText 13 2 6 2 5 2" xfId="37520"/>
    <cellStyle name="SAPBEXchaText 13 2 6 2 5 3" xfId="37521"/>
    <cellStyle name="SAPBEXchaText 13 2 6 2 6" xfId="37522"/>
    <cellStyle name="SAPBEXchaText 13 2 6 2 6 2" xfId="37523"/>
    <cellStyle name="SAPBEXchaText 13 2 6 2 7" xfId="37524"/>
    <cellStyle name="SAPBEXchaText 13 2 6 2 8" xfId="37525"/>
    <cellStyle name="SAPBEXchaText 13 2 6 2 9" xfId="37526"/>
    <cellStyle name="SAPBEXchaText 13 2 6 3" xfId="4578"/>
    <cellStyle name="SAPBEXchaText 13 2 6 3 2" xfId="37527"/>
    <cellStyle name="SAPBEXchaText 13 2 6 3 2 2" xfId="37528"/>
    <cellStyle name="SAPBEXchaText 13 2 6 3 3" xfId="37529"/>
    <cellStyle name="SAPBEXchaText 13 2 6 4" xfId="37530"/>
    <cellStyle name="SAPBEXchaText 13 2 6 4 2" xfId="37531"/>
    <cellStyle name="SAPBEXchaText 13 2 6 4 2 2" xfId="37532"/>
    <cellStyle name="SAPBEXchaText 13 2 6 4 3" xfId="37533"/>
    <cellStyle name="SAPBEXchaText 13 2 6 5" xfId="37534"/>
    <cellStyle name="SAPBEXchaText 13 2 6 5 2" xfId="37535"/>
    <cellStyle name="SAPBEXchaText 13 2 6 5 3" xfId="37536"/>
    <cellStyle name="SAPBEXchaText 13 2 6 6" xfId="37537"/>
    <cellStyle name="SAPBEXchaText 13 2 6 6 2" xfId="37538"/>
    <cellStyle name="SAPBEXchaText 13 2 6 6 3" xfId="37539"/>
    <cellStyle name="SAPBEXchaText 13 2 6 7" xfId="37540"/>
    <cellStyle name="SAPBEXchaText 13 2 6 7 2" xfId="37541"/>
    <cellStyle name="SAPBEXchaText 13 2 6 8" xfId="37542"/>
    <cellStyle name="SAPBEXchaText 13 2 6 9" xfId="37543"/>
    <cellStyle name="SAPBEXchaText 13 2 7" xfId="4579"/>
    <cellStyle name="SAPBEXchaText 13 2 7 10" xfId="37544"/>
    <cellStyle name="SAPBEXchaText 13 2 7 11" xfId="37545"/>
    <cellStyle name="SAPBEXchaText 13 2 7 2" xfId="4580"/>
    <cellStyle name="SAPBEXchaText 13 2 7 2 10" xfId="37546"/>
    <cellStyle name="SAPBEXchaText 13 2 7 2 2" xfId="4581"/>
    <cellStyle name="SAPBEXchaText 13 2 7 2 2 2" xfId="37547"/>
    <cellStyle name="SAPBEXchaText 13 2 7 2 2 2 2" xfId="37548"/>
    <cellStyle name="SAPBEXchaText 13 2 7 2 2 3" xfId="37549"/>
    <cellStyle name="SAPBEXchaText 13 2 7 2 3" xfId="4582"/>
    <cellStyle name="SAPBEXchaText 13 2 7 2 3 2" xfId="37550"/>
    <cellStyle name="SAPBEXchaText 13 2 7 2 3 2 2" xfId="37551"/>
    <cellStyle name="SAPBEXchaText 13 2 7 2 3 3" xfId="37552"/>
    <cellStyle name="SAPBEXchaText 13 2 7 2 4" xfId="37553"/>
    <cellStyle name="SAPBEXchaText 13 2 7 2 4 2" xfId="37554"/>
    <cellStyle name="SAPBEXchaText 13 2 7 2 4 3" xfId="37555"/>
    <cellStyle name="SAPBEXchaText 13 2 7 2 5" xfId="37556"/>
    <cellStyle name="SAPBEXchaText 13 2 7 2 5 2" xfId="37557"/>
    <cellStyle name="SAPBEXchaText 13 2 7 2 5 3" xfId="37558"/>
    <cellStyle name="SAPBEXchaText 13 2 7 2 6" xfId="37559"/>
    <cellStyle name="SAPBEXchaText 13 2 7 2 6 2" xfId="37560"/>
    <cellStyle name="SAPBEXchaText 13 2 7 2 6 3" xfId="37561"/>
    <cellStyle name="SAPBEXchaText 13 2 7 2 7" xfId="37562"/>
    <cellStyle name="SAPBEXchaText 13 2 7 2 7 2" xfId="37563"/>
    <cellStyle name="SAPBEXchaText 13 2 7 2 8" xfId="37564"/>
    <cellStyle name="SAPBEXchaText 13 2 7 2 9" xfId="37565"/>
    <cellStyle name="SAPBEXchaText 13 2 7 3" xfId="4583"/>
    <cellStyle name="SAPBEXchaText 13 2 7 3 2" xfId="37566"/>
    <cellStyle name="SAPBEXchaText 13 2 7 3 2 2" xfId="37567"/>
    <cellStyle name="SAPBEXchaText 13 2 7 3 3" xfId="37568"/>
    <cellStyle name="SAPBEXchaText 13 2 7 4" xfId="4584"/>
    <cellStyle name="SAPBEXchaText 13 2 7 4 2" xfId="37569"/>
    <cellStyle name="SAPBEXchaText 13 2 7 4 2 2" xfId="37570"/>
    <cellStyle name="SAPBEXchaText 13 2 7 4 3" xfId="37571"/>
    <cellStyle name="SAPBEXchaText 13 2 7 5" xfId="37572"/>
    <cellStyle name="SAPBEXchaText 13 2 7 5 2" xfId="37573"/>
    <cellStyle name="SAPBEXchaText 13 2 7 5 3" xfId="37574"/>
    <cellStyle name="SAPBEXchaText 13 2 7 6" xfId="37575"/>
    <cellStyle name="SAPBEXchaText 13 2 7 6 2" xfId="37576"/>
    <cellStyle name="SAPBEXchaText 13 2 7 6 3" xfId="37577"/>
    <cellStyle name="SAPBEXchaText 13 2 7 7" xfId="37578"/>
    <cellStyle name="SAPBEXchaText 13 2 7 7 2" xfId="37579"/>
    <cellStyle name="SAPBEXchaText 13 2 7 7 3" xfId="37580"/>
    <cellStyle name="SAPBEXchaText 13 2 7 8" xfId="37581"/>
    <cellStyle name="SAPBEXchaText 13 2 7 8 2" xfId="37582"/>
    <cellStyle name="SAPBEXchaText 13 2 7 9" xfId="37583"/>
    <cellStyle name="SAPBEXchaText 13 2 8" xfId="4585"/>
    <cellStyle name="SAPBEXchaText 13 2 8 2" xfId="4586"/>
    <cellStyle name="SAPBEXchaText 13 2 8 2 2" xfId="4587"/>
    <cellStyle name="SAPBEXchaText 13 2 8 2 2 2" xfId="37584"/>
    <cellStyle name="SAPBEXchaText 13 2 8 2 2 3" xfId="37585"/>
    <cellStyle name="SAPBEXchaText 13 2 8 2 3" xfId="4588"/>
    <cellStyle name="SAPBEXchaText 13 2 8 2 3 2" xfId="37586"/>
    <cellStyle name="SAPBEXchaText 13 2 8 2 3 3" xfId="37587"/>
    <cellStyle name="SAPBEXchaText 13 2 8 2 4" xfId="37588"/>
    <cellStyle name="SAPBEXchaText 13 2 8 2 5" xfId="37589"/>
    <cellStyle name="SAPBEXchaText 13 2 8 3" xfId="4589"/>
    <cellStyle name="SAPBEXchaText 13 2 8 3 2" xfId="37590"/>
    <cellStyle name="SAPBEXchaText 13 2 8 3 3" xfId="37591"/>
    <cellStyle name="SAPBEXchaText 13 2 8 4" xfId="4590"/>
    <cellStyle name="SAPBEXchaText 13 2 8 4 2" xfId="37592"/>
    <cellStyle name="SAPBEXchaText 13 2 8 4 3" xfId="37593"/>
    <cellStyle name="SAPBEXchaText 13 2 8 5" xfId="37594"/>
    <cellStyle name="SAPBEXchaText 13 2 8 5 2" xfId="37595"/>
    <cellStyle name="SAPBEXchaText 13 2 8 6" xfId="37596"/>
    <cellStyle name="SAPBEXchaText 13 2 8 7" xfId="37597"/>
    <cellStyle name="SAPBEXchaText 13 2 9" xfId="4591"/>
    <cellStyle name="SAPBEXchaText 13 2 9 2" xfId="4592"/>
    <cellStyle name="SAPBEXchaText 13 2 9 2 2" xfId="4593"/>
    <cellStyle name="SAPBEXchaText 13 2 9 2 2 2" xfId="37598"/>
    <cellStyle name="SAPBEXchaText 13 2 9 2 2 3" xfId="37599"/>
    <cellStyle name="SAPBEXchaText 13 2 9 2 3" xfId="4594"/>
    <cellStyle name="SAPBEXchaText 13 2 9 2 3 2" xfId="37600"/>
    <cellStyle name="SAPBEXchaText 13 2 9 2 3 3" xfId="37601"/>
    <cellStyle name="SAPBEXchaText 13 2 9 2 4" xfId="37602"/>
    <cellStyle name="SAPBEXchaText 13 2 9 2 5" xfId="37603"/>
    <cellStyle name="SAPBEXchaText 13 2 9 3" xfId="4595"/>
    <cellStyle name="SAPBEXchaText 13 2 9 3 2" xfId="37604"/>
    <cellStyle name="SAPBEXchaText 13 2 9 3 3" xfId="37605"/>
    <cellStyle name="SAPBEXchaText 13 2 9 4" xfId="4596"/>
    <cellStyle name="SAPBEXchaText 13 2 9 4 2" xfId="37606"/>
    <cellStyle name="SAPBEXchaText 13 2 9 4 3" xfId="37607"/>
    <cellStyle name="SAPBEXchaText 13 2 9 5" xfId="37608"/>
    <cellStyle name="SAPBEXchaText 13 2 9 6" xfId="37609"/>
    <cellStyle name="SAPBEXchaText 13 3" xfId="37610"/>
    <cellStyle name="SAPBEXchaText 13 3 2" xfId="37611"/>
    <cellStyle name="SAPBEXchaText 13 3 3" xfId="37612"/>
    <cellStyle name="SAPBEXchaText 13 4" xfId="37613"/>
    <cellStyle name="SAPBEXchaText 14" xfId="4597"/>
    <cellStyle name="SAPBEXchaText 14 2" xfId="4598"/>
    <cellStyle name="SAPBEXchaText 14 2 10" xfId="4599"/>
    <cellStyle name="SAPBEXchaText 14 2 10 2" xfId="4600"/>
    <cellStyle name="SAPBEXchaText 14 2 10 2 2" xfId="37614"/>
    <cellStyle name="SAPBEXchaText 14 2 10 2 3" xfId="37615"/>
    <cellStyle name="SAPBEXchaText 14 2 10 3" xfId="4601"/>
    <cellStyle name="SAPBEXchaText 14 2 10 3 2" xfId="37616"/>
    <cellStyle name="SAPBEXchaText 14 2 10 3 3" xfId="37617"/>
    <cellStyle name="SAPBEXchaText 14 2 10 4" xfId="37618"/>
    <cellStyle name="SAPBEXchaText 14 2 10 5" xfId="37619"/>
    <cellStyle name="SAPBEXchaText 14 2 11" xfId="4602"/>
    <cellStyle name="SAPBEXchaText 14 2 11 2" xfId="4603"/>
    <cellStyle name="SAPBEXchaText 14 2 11 2 2" xfId="37620"/>
    <cellStyle name="SAPBEXchaText 14 2 11 2 3" xfId="37621"/>
    <cellStyle name="SAPBEXchaText 14 2 11 3" xfId="4604"/>
    <cellStyle name="SAPBEXchaText 14 2 11 3 2" xfId="37622"/>
    <cellStyle name="SAPBEXchaText 14 2 11 3 3" xfId="37623"/>
    <cellStyle name="SAPBEXchaText 14 2 11 4" xfId="37624"/>
    <cellStyle name="SAPBEXchaText 14 2 11 5" xfId="37625"/>
    <cellStyle name="SAPBEXchaText 14 2 12" xfId="4605"/>
    <cellStyle name="SAPBEXchaText 14 2 12 2" xfId="4606"/>
    <cellStyle name="SAPBEXchaText 14 2 12 2 2" xfId="37626"/>
    <cellStyle name="SAPBEXchaText 14 2 12 2 3" xfId="37627"/>
    <cellStyle name="SAPBEXchaText 14 2 12 3" xfId="4607"/>
    <cellStyle name="SAPBEXchaText 14 2 12 3 2" xfId="37628"/>
    <cellStyle name="SAPBEXchaText 14 2 12 3 3" xfId="37629"/>
    <cellStyle name="SAPBEXchaText 14 2 12 4" xfId="37630"/>
    <cellStyle name="SAPBEXchaText 14 2 12 5" xfId="37631"/>
    <cellStyle name="SAPBEXchaText 14 2 13" xfId="37632"/>
    <cellStyle name="SAPBEXchaText 14 2 13 2" xfId="37633"/>
    <cellStyle name="SAPBEXchaText 14 2 13 3" xfId="37634"/>
    <cellStyle name="SAPBEXchaText 14 2 14" xfId="37635"/>
    <cellStyle name="SAPBEXchaText 14 2 2" xfId="4608"/>
    <cellStyle name="SAPBEXchaText 14 2 2 10" xfId="4609"/>
    <cellStyle name="SAPBEXchaText 14 2 2 10 2" xfId="4610"/>
    <cellStyle name="SAPBEXchaText 14 2 2 10 2 2" xfId="37636"/>
    <cellStyle name="SAPBEXchaText 14 2 2 10 2 3" xfId="37637"/>
    <cellStyle name="SAPBEXchaText 14 2 2 10 3" xfId="4611"/>
    <cellStyle name="SAPBEXchaText 14 2 2 10 3 2" xfId="37638"/>
    <cellStyle name="SAPBEXchaText 14 2 2 10 3 3" xfId="37639"/>
    <cellStyle name="SAPBEXchaText 14 2 2 10 4" xfId="37640"/>
    <cellStyle name="SAPBEXchaText 14 2 2 10 5" xfId="37641"/>
    <cellStyle name="SAPBEXchaText 14 2 2 11" xfId="37642"/>
    <cellStyle name="SAPBEXchaText 14 2 2 11 2" xfId="37643"/>
    <cellStyle name="SAPBEXchaText 14 2 2 11 3" xfId="37644"/>
    <cellStyle name="SAPBEXchaText 14 2 2 12" xfId="37645"/>
    <cellStyle name="SAPBEXchaText 14 2 2 2" xfId="4612"/>
    <cellStyle name="SAPBEXchaText 14 2 2 2 2" xfId="4613"/>
    <cellStyle name="SAPBEXchaText 14 2 2 2 2 2" xfId="4614"/>
    <cellStyle name="SAPBEXchaText 14 2 2 2 2 2 2" xfId="37646"/>
    <cellStyle name="SAPBEXchaText 14 2 2 2 2 2 2 2" xfId="37647"/>
    <cellStyle name="SAPBEXchaText 14 2 2 2 2 2 2 2 2" xfId="37648"/>
    <cellStyle name="SAPBEXchaText 14 2 2 2 2 2 2 3" xfId="37649"/>
    <cellStyle name="SAPBEXchaText 14 2 2 2 2 2 3" xfId="37650"/>
    <cellStyle name="SAPBEXchaText 14 2 2 2 2 2 3 2" xfId="37651"/>
    <cellStyle name="SAPBEXchaText 14 2 2 2 2 2 3 3" xfId="37652"/>
    <cellStyle name="SAPBEXchaText 14 2 2 2 2 2 4" xfId="37653"/>
    <cellStyle name="SAPBEXchaText 14 2 2 2 2 2 4 2" xfId="37654"/>
    <cellStyle name="SAPBEXchaText 14 2 2 2 2 2 4 3" xfId="37655"/>
    <cellStyle name="SAPBEXchaText 14 2 2 2 2 2 5" xfId="37656"/>
    <cellStyle name="SAPBEXchaText 14 2 2 2 2 2 5 2" xfId="37657"/>
    <cellStyle name="SAPBEXchaText 14 2 2 2 2 2 6" xfId="37658"/>
    <cellStyle name="SAPBEXchaText 14 2 2 2 2 2 7" xfId="37659"/>
    <cellStyle name="SAPBEXchaText 14 2 2 2 2 2 8" xfId="37660"/>
    <cellStyle name="SAPBEXchaText 14 2 2 2 2 2 9" xfId="37661"/>
    <cellStyle name="SAPBEXchaText 14 2 2 2 2 3" xfId="37662"/>
    <cellStyle name="SAPBEXchaText 14 2 2 2 2 3 2" xfId="37663"/>
    <cellStyle name="SAPBEXchaText 14 2 2 2 2 3 2 2" xfId="37664"/>
    <cellStyle name="SAPBEXchaText 14 2 2 2 2 3 3" xfId="37665"/>
    <cellStyle name="SAPBEXchaText 14 2 2 2 2 4" xfId="37666"/>
    <cellStyle name="SAPBEXchaText 14 2 2 2 2 4 2" xfId="37667"/>
    <cellStyle name="SAPBEXchaText 14 2 2 2 2 4 3" xfId="37668"/>
    <cellStyle name="SAPBEXchaText 14 2 2 2 2 5" xfId="37669"/>
    <cellStyle name="SAPBEXchaText 14 2 2 2 2 6" xfId="37670"/>
    <cellStyle name="SAPBEXchaText 14 2 2 2 3" xfId="4615"/>
    <cellStyle name="SAPBEXchaText 14 2 2 2 3 2" xfId="37671"/>
    <cellStyle name="SAPBEXchaText 14 2 2 2 3 2 2" xfId="37672"/>
    <cellStyle name="SAPBEXchaText 14 2 2 2 3 2 2 2" xfId="37673"/>
    <cellStyle name="SAPBEXchaText 14 2 2 2 3 2 3" xfId="37674"/>
    <cellStyle name="SAPBEXchaText 14 2 2 2 3 3" xfId="37675"/>
    <cellStyle name="SAPBEXchaText 14 2 2 2 3 3 2" xfId="37676"/>
    <cellStyle name="SAPBEXchaText 14 2 2 2 3 3 3" xfId="37677"/>
    <cellStyle name="SAPBEXchaText 14 2 2 2 3 4" xfId="37678"/>
    <cellStyle name="SAPBEXchaText 14 2 2 2 3 4 2" xfId="37679"/>
    <cellStyle name="SAPBEXchaText 14 2 2 2 3 4 3" xfId="37680"/>
    <cellStyle name="SAPBEXchaText 14 2 2 2 3 5" xfId="37681"/>
    <cellStyle name="SAPBEXchaText 14 2 2 2 3 5 2" xfId="37682"/>
    <cellStyle name="SAPBEXchaText 14 2 2 2 3 5 3" xfId="37683"/>
    <cellStyle name="SAPBEXchaText 14 2 2 2 3 6" xfId="37684"/>
    <cellStyle name="SAPBEXchaText 14 2 2 2 3 6 2" xfId="37685"/>
    <cellStyle name="SAPBEXchaText 14 2 2 2 3 7" xfId="37686"/>
    <cellStyle name="SAPBEXchaText 14 2 2 2 3 8" xfId="37687"/>
    <cellStyle name="SAPBEXchaText 14 2 2 2 3 9" xfId="37688"/>
    <cellStyle name="SAPBEXchaText 14 2 2 2 4" xfId="4616"/>
    <cellStyle name="SAPBEXchaText 14 2 2 2 4 2" xfId="37689"/>
    <cellStyle name="SAPBEXchaText 14 2 2 2 4 2 2" xfId="37690"/>
    <cellStyle name="SAPBEXchaText 14 2 2 2 4 3" xfId="37691"/>
    <cellStyle name="SAPBEXchaText 14 2 2 2 5" xfId="37692"/>
    <cellStyle name="SAPBEXchaText 14 2 2 2 5 2" xfId="37693"/>
    <cellStyle name="SAPBEXchaText 14 2 2 2 5 3" xfId="37694"/>
    <cellStyle name="SAPBEXchaText 14 2 2 2 6" xfId="37695"/>
    <cellStyle name="SAPBEXchaText 14 2 2 3" xfId="4617"/>
    <cellStyle name="SAPBEXchaText 14 2 2 3 2" xfId="4618"/>
    <cellStyle name="SAPBEXchaText 14 2 2 3 2 2" xfId="37696"/>
    <cellStyle name="SAPBEXchaText 14 2 2 3 2 2 2" xfId="37697"/>
    <cellStyle name="SAPBEXchaText 14 2 2 3 2 2 2 2" xfId="37698"/>
    <cellStyle name="SAPBEXchaText 14 2 2 3 2 2 3" xfId="37699"/>
    <cellStyle name="SAPBEXchaText 14 2 2 3 2 3" xfId="37700"/>
    <cellStyle name="SAPBEXchaText 14 2 2 3 2 3 2" xfId="37701"/>
    <cellStyle name="SAPBEXchaText 14 2 2 3 2 3 2 2" xfId="37702"/>
    <cellStyle name="SAPBEXchaText 14 2 2 3 2 3 3" xfId="37703"/>
    <cellStyle name="SAPBEXchaText 14 2 2 3 2 4" xfId="37704"/>
    <cellStyle name="SAPBEXchaText 14 2 2 3 2 4 2" xfId="37705"/>
    <cellStyle name="SAPBEXchaText 14 2 2 3 2 4 3" xfId="37706"/>
    <cellStyle name="SAPBEXchaText 14 2 2 3 2 5" xfId="37707"/>
    <cellStyle name="SAPBEXchaText 14 2 2 3 2 5 2" xfId="37708"/>
    <cellStyle name="SAPBEXchaText 14 2 2 3 2 6" xfId="37709"/>
    <cellStyle name="SAPBEXchaText 14 2 2 3 2 7" xfId="37710"/>
    <cellStyle name="SAPBEXchaText 14 2 2 3 2 8" xfId="37711"/>
    <cellStyle name="SAPBEXchaText 14 2 2 3 2 9" xfId="37712"/>
    <cellStyle name="SAPBEXchaText 14 2 2 3 3" xfId="4619"/>
    <cellStyle name="SAPBEXchaText 14 2 2 3 3 2" xfId="37713"/>
    <cellStyle name="SAPBEXchaText 14 2 2 3 3 2 2" xfId="37714"/>
    <cellStyle name="SAPBEXchaText 14 2 2 3 3 3" xfId="37715"/>
    <cellStyle name="SAPBEXchaText 14 2 2 3 4" xfId="4620"/>
    <cellStyle name="SAPBEXchaText 14 2 2 3 4 2" xfId="37716"/>
    <cellStyle name="SAPBEXchaText 14 2 2 3 4 3" xfId="37717"/>
    <cellStyle name="SAPBEXchaText 14 2 2 3 5" xfId="37718"/>
    <cellStyle name="SAPBEXchaText 14 2 2 3 6" xfId="37719"/>
    <cellStyle name="SAPBEXchaText 14 2 2 4" xfId="4621"/>
    <cellStyle name="SAPBEXchaText 14 2 2 4 10" xfId="37720"/>
    <cellStyle name="SAPBEXchaText 14 2 2 4 11" xfId="37721"/>
    <cellStyle name="SAPBEXchaText 14 2 2 4 2" xfId="4622"/>
    <cellStyle name="SAPBEXchaText 14 2 2 4 2 10" xfId="37722"/>
    <cellStyle name="SAPBEXchaText 14 2 2 4 2 2" xfId="4623"/>
    <cellStyle name="SAPBEXchaText 14 2 2 4 2 2 2" xfId="37723"/>
    <cellStyle name="SAPBEXchaText 14 2 2 4 2 2 2 2" xfId="37724"/>
    <cellStyle name="SAPBEXchaText 14 2 2 4 2 2 3" xfId="37725"/>
    <cellStyle name="SAPBEXchaText 14 2 2 4 2 3" xfId="37726"/>
    <cellStyle name="SAPBEXchaText 14 2 2 4 2 3 2" xfId="37727"/>
    <cellStyle name="SAPBEXchaText 14 2 2 4 2 3 2 2" xfId="37728"/>
    <cellStyle name="SAPBEXchaText 14 2 2 4 2 3 3" xfId="37729"/>
    <cellStyle name="SAPBEXchaText 14 2 2 4 2 4" xfId="37730"/>
    <cellStyle name="SAPBEXchaText 14 2 2 4 2 4 2" xfId="37731"/>
    <cellStyle name="SAPBEXchaText 14 2 2 4 2 4 3" xfId="37732"/>
    <cellStyle name="SAPBEXchaText 14 2 2 4 2 5" xfId="37733"/>
    <cellStyle name="SAPBEXchaText 14 2 2 4 2 5 2" xfId="37734"/>
    <cellStyle name="SAPBEXchaText 14 2 2 4 2 5 3" xfId="37735"/>
    <cellStyle name="SAPBEXchaText 14 2 2 4 2 6" xfId="37736"/>
    <cellStyle name="SAPBEXchaText 14 2 2 4 2 6 2" xfId="37737"/>
    <cellStyle name="SAPBEXchaText 14 2 2 4 2 7" xfId="37738"/>
    <cellStyle name="SAPBEXchaText 14 2 2 4 2 8" xfId="37739"/>
    <cellStyle name="SAPBEXchaText 14 2 2 4 2 9" xfId="37740"/>
    <cellStyle name="SAPBEXchaText 14 2 2 4 3" xfId="4624"/>
    <cellStyle name="SAPBEXchaText 14 2 2 4 3 2" xfId="37741"/>
    <cellStyle name="SAPBEXchaText 14 2 2 4 3 2 2" xfId="37742"/>
    <cellStyle name="SAPBEXchaText 14 2 2 4 3 3" xfId="37743"/>
    <cellStyle name="SAPBEXchaText 14 2 2 4 4" xfId="37744"/>
    <cellStyle name="SAPBEXchaText 14 2 2 4 4 2" xfId="37745"/>
    <cellStyle name="SAPBEXchaText 14 2 2 4 4 2 2" xfId="37746"/>
    <cellStyle name="SAPBEXchaText 14 2 2 4 4 3" xfId="37747"/>
    <cellStyle name="SAPBEXchaText 14 2 2 4 5" xfId="37748"/>
    <cellStyle name="SAPBEXchaText 14 2 2 4 5 2" xfId="37749"/>
    <cellStyle name="SAPBEXchaText 14 2 2 4 5 3" xfId="37750"/>
    <cellStyle name="SAPBEXchaText 14 2 2 4 6" xfId="37751"/>
    <cellStyle name="SAPBEXchaText 14 2 2 4 6 2" xfId="37752"/>
    <cellStyle name="SAPBEXchaText 14 2 2 4 6 3" xfId="37753"/>
    <cellStyle name="SAPBEXchaText 14 2 2 4 7" xfId="37754"/>
    <cellStyle name="SAPBEXchaText 14 2 2 4 7 2" xfId="37755"/>
    <cellStyle name="SAPBEXchaText 14 2 2 4 8" xfId="37756"/>
    <cellStyle name="SAPBEXchaText 14 2 2 4 9" xfId="37757"/>
    <cellStyle name="SAPBEXchaText 14 2 2 5" xfId="4625"/>
    <cellStyle name="SAPBEXchaText 14 2 2 5 10" xfId="37758"/>
    <cellStyle name="SAPBEXchaText 14 2 2 5 11" xfId="37759"/>
    <cellStyle name="SAPBEXchaText 14 2 2 5 2" xfId="4626"/>
    <cellStyle name="SAPBEXchaText 14 2 2 5 2 10" xfId="37760"/>
    <cellStyle name="SAPBEXchaText 14 2 2 5 2 2" xfId="4627"/>
    <cellStyle name="SAPBEXchaText 14 2 2 5 2 2 2" xfId="37761"/>
    <cellStyle name="SAPBEXchaText 14 2 2 5 2 2 2 2" xfId="37762"/>
    <cellStyle name="SAPBEXchaText 14 2 2 5 2 2 3" xfId="37763"/>
    <cellStyle name="SAPBEXchaText 14 2 2 5 2 3" xfId="4628"/>
    <cellStyle name="SAPBEXchaText 14 2 2 5 2 3 2" xfId="37764"/>
    <cellStyle name="SAPBEXchaText 14 2 2 5 2 3 2 2" xfId="37765"/>
    <cellStyle name="SAPBEXchaText 14 2 2 5 2 3 3" xfId="37766"/>
    <cellStyle name="SAPBEXchaText 14 2 2 5 2 4" xfId="37767"/>
    <cellStyle name="SAPBEXchaText 14 2 2 5 2 4 2" xfId="37768"/>
    <cellStyle name="SAPBEXchaText 14 2 2 5 2 4 3" xfId="37769"/>
    <cellStyle name="SAPBEXchaText 14 2 2 5 2 5" xfId="37770"/>
    <cellStyle name="SAPBEXchaText 14 2 2 5 2 5 2" xfId="37771"/>
    <cellStyle name="SAPBEXchaText 14 2 2 5 2 5 3" xfId="37772"/>
    <cellStyle name="SAPBEXchaText 14 2 2 5 2 6" xfId="37773"/>
    <cellStyle name="SAPBEXchaText 14 2 2 5 2 6 2" xfId="37774"/>
    <cellStyle name="SAPBEXchaText 14 2 2 5 2 6 3" xfId="37775"/>
    <cellStyle name="SAPBEXchaText 14 2 2 5 2 7" xfId="37776"/>
    <cellStyle name="SAPBEXchaText 14 2 2 5 2 7 2" xfId="37777"/>
    <cellStyle name="SAPBEXchaText 14 2 2 5 2 8" xfId="37778"/>
    <cellStyle name="SAPBEXchaText 14 2 2 5 2 9" xfId="37779"/>
    <cellStyle name="SAPBEXchaText 14 2 2 5 3" xfId="4629"/>
    <cellStyle name="SAPBEXchaText 14 2 2 5 3 2" xfId="37780"/>
    <cellStyle name="SAPBEXchaText 14 2 2 5 3 2 2" xfId="37781"/>
    <cellStyle name="SAPBEXchaText 14 2 2 5 3 3" xfId="37782"/>
    <cellStyle name="SAPBEXchaText 14 2 2 5 4" xfId="4630"/>
    <cellStyle name="SAPBEXchaText 14 2 2 5 4 2" xfId="37783"/>
    <cellStyle name="SAPBEXchaText 14 2 2 5 4 2 2" xfId="37784"/>
    <cellStyle name="SAPBEXchaText 14 2 2 5 4 3" xfId="37785"/>
    <cellStyle name="SAPBEXchaText 14 2 2 5 5" xfId="37786"/>
    <cellStyle name="SAPBEXchaText 14 2 2 5 5 2" xfId="37787"/>
    <cellStyle name="SAPBEXchaText 14 2 2 5 5 3" xfId="37788"/>
    <cellStyle name="SAPBEXchaText 14 2 2 5 6" xfId="37789"/>
    <cellStyle name="SAPBEXchaText 14 2 2 5 6 2" xfId="37790"/>
    <cellStyle name="SAPBEXchaText 14 2 2 5 6 3" xfId="37791"/>
    <cellStyle name="SAPBEXchaText 14 2 2 5 7" xfId="37792"/>
    <cellStyle name="SAPBEXchaText 14 2 2 5 7 2" xfId="37793"/>
    <cellStyle name="SAPBEXchaText 14 2 2 5 7 3" xfId="37794"/>
    <cellStyle name="SAPBEXchaText 14 2 2 5 8" xfId="37795"/>
    <cellStyle name="SAPBEXchaText 14 2 2 5 8 2" xfId="37796"/>
    <cellStyle name="SAPBEXchaText 14 2 2 5 9" xfId="37797"/>
    <cellStyle name="SAPBEXchaText 14 2 2 6" xfId="4631"/>
    <cellStyle name="SAPBEXchaText 14 2 2 6 2" xfId="4632"/>
    <cellStyle name="SAPBEXchaText 14 2 2 6 2 2" xfId="4633"/>
    <cellStyle name="SAPBEXchaText 14 2 2 6 2 2 2" xfId="37798"/>
    <cellStyle name="SAPBEXchaText 14 2 2 6 2 2 3" xfId="37799"/>
    <cellStyle name="SAPBEXchaText 14 2 2 6 2 3" xfId="4634"/>
    <cellStyle name="SAPBEXchaText 14 2 2 6 2 3 2" xfId="37800"/>
    <cellStyle name="SAPBEXchaText 14 2 2 6 2 3 3" xfId="37801"/>
    <cellStyle name="SAPBEXchaText 14 2 2 6 2 4" xfId="37802"/>
    <cellStyle name="SAPBEXchaText 14 2 2 6 2 5" xfId="37803"/>
    <cellStyle name="SAPBEXchaText 14 2 2 6 3" xfId="4635"/>
    <cellStyle name="SAPBEXchaText 14 2 2 6 3 2" xfId="37804"/>
    <cellStyle name="SAPBEXchaText 14 2 2 6 3 3" xfId="37805"/>
    <cellStyle name="SAPBEXchaText 14 2 2 6 4" xfId="4636"/>
    <cellStyle name="SAPBEXchaText 14 2 2 6 4 2" xfId="37806"/>
    <cellStyle name="SAPBEXchaText 14 2 2 6 4 3" xfId="37807"/>
    <cellStyle name="SAPBEXchaText 14 2 2 6 5" xfId="37808"/>
    <cellStyle name="SAPBEXchaText 14 2 2 6 5 2" xfId="37809"/>
    <cellStyle name="SAPBEXchaText 14 2 2 6 6" xfId="37810"/>
    <cellStyle name="SAPBEXchaText 14 2 2 6 7" xfId="37811"/>
    <cellStyle name="SAPBEXchaText 14 2 2 7" xfId="4637"/>
    <cellStyle name="SAPBEXchaText 14 2 2 7 2" xfId="4638"/>
    <cellStyle name="SAPBEXchaText 14 2 2 7 2 2" xfId="4639"/>
    <cellStyle name="SAPBEXchaText 14 2 2 7 2 2 2" xfId="37812"/>
    <cellStyle name="SAPBEXchaText 14 2 2 7 2 2 3" xfId="37813"/>
    <cellStyle name="SAPBEXchaText 14 2 2 7 2 3" xfId="4640"/>
    <cellStyle name="SAPBEXchaText 14 2 2 7 2 3 2" xfId="37814"/>
    <cellStyle name="SAPBEXchaText 14 2 2 7 2 3 3" xfId="37815"/>
    <cellStyle name="SAPBEXchaText 14 2 2 7 2 4" xfId="37816"/>
    <cellStyle name="SAPBEXchaText 14 2 2 7 2 5" xfId="37817"/>
    <cellStyle name="SAPBEXchaText 14 2 2 7 3" xfId="4641"/>
    <cellStyle name="SAPBEXchaText 14 2 2 7 3 2" xfId="37818"/>
    <cellStyle name="SAPBEXchaText 14 2 2 7 3 3" xfId="37819"/>
    <cellStyle name="SAPBEXchaText 14 2 2 7 4" xfId="4642"/>
    <cellStyle name="SAPBEXchaText 14 2 2 7 4 2" xfId="37820"/>
    <cellStyle name="SAPBEXchaText 14 2 2 7 4 3" xfId="37821"/>
    <cellStyle name="SAPBEXchaText 14 2 2 7 5" xfId="37822"/>
    <cellStyle name="SAPBEXchaText 14 2 2 7 6" xfId="37823"/>
    <cellStyle name="SAPBEXchaText 14 2 2 8" xfId="4643"/>
    <cellStyle name="SAPBEXchaText 14 2 2 8 2" xfId="4644"/>
    <cellStyle name="SAPBEXchaText 14 2 2 8 2 2" xfId="37824"/>
    <cellStyle name="SAPBEXchaText 14 2 2 8 2 3" xfId="37825"/>
    <cellStyle name="SAPBEXchaText 14 2 2 8 3" xfId="4645"/>
    <cellStyle name="SAPBEXchaText 14 2 2 8 3 2" xfId="37826"/>
    <cellStyle name="SAPBEXchaText 14 2 2 8 3 3" xfId="37827"/>
    <cellStyle name="SAPBEXchaText 14 2 2 8 4" xfId="37828"/>
    <cellStyle name="SAPBEXchaText 14 2 2 8 5" xfId="37829"/>
    <cellStyle name="SAPBEXchaText 14 2 2 9" xfId="4646"/>
    <cellStyle name="SAPBEXchaText 14 2 2 9 2" xfId="4647"/>
    <cellStyle name="SAPBEXchaText 14 2 2 9 2 2" xfId="37830"/>
    <cellStyle name="SAPBEXchaText 14 2 2 9 2 3" xfId="37831"/>
    <cellStyle name="SAPBEXchaText 14 2 2 9 3" xfId="4648"/>
    <cellStyle name="SAPBEXchaText 14 2 2 9 3 2" xfId="37832"/>
    <cellStyle name="SAPBEXchaText 14 2 2 9 3 3" xfId="37833"/>
    <cellStyle name="SAPBEXchaText 14 2 2 9 4" xfId="37834"/>
    <cellStyle name="SAPBEXchaText 14 2 2 9 5" xfId="37835"/>
    <cellStyle name="SAPBEXchaText 14 2 3" xfId="4649"/>
    <cellStyle name="SAPBEXchaText 14 2 3 10" xfId="4650"/>
    <cellStyle name="SAPBEXchaText 14 2 3 10 2" xfId="4651"/>
    <cellStyle name="SAPBEXchaText 14 2 3 10 2 2" xfId="37836"/>
    <cellStyle name="SAPBEXchaText 14 2 3 10 2 3" xfId="37837"/>
    <cellStyle name="SAPBEXchaText 14 2 3 10 3" xfId="4652"/>
    <cellStyle name="SAPBEXchaText 14 2 3 10 3 2" xfId="37838"/>
    <cellStyle name="SAPBEXchaText 14 2 3 10 3 3" xfId="37839"/>
    <cellStyle name="SAPBEXchaText 14 2 3 10 4" xfId="37840"/>
    <cellStyle name="SAPBEXchaText 14 2 3 10 5" xfId="37841"/>
    <cellStyle name="SAPBEXchaText 14 2 3 11" xfId="37842"/>
    <cellStyle name="SAPBEXchaText 14 2 3 11 2" xfId="37843"/>
    <cellStyle name="SAPBEXchaText 14 2 3 11 3" xfId="37844"/>
    <cellStyle name="SAPBEXchaText 14 2 3 12" xfId="37845"/>
    <cellStyle name="SAPBEXchaText 14 2 3 2" xfId="4653"/>
    <cellStyle name="SAPBEXchaText 14 2 3 2 2" xfId="4654"/>
    <cellStyle name="SAPBEXchaText 14 2 3 2 2 2" xfId="4655"/>
    <cellStyle name="SAPBEXchaText 14 2 3 2 2 2 2" xfId="37846"/>
    <cellStyle name="SAPBEXchaText 14 2 3 2 2 2 2 2" xfId="37847"/>
    <cellStyle name="SAPBEXchaText 14 2 3 2 2 2 2 2 2" xfId="37848"/>
    <cellStyle name="SAPBEXchaText 14 2 3 2 2 2 2 3" xfId="37849"/>
    <cellStyle name="SAPBEXchaText 14 2 3 2 2 2 3" xfId="37850"/>
    <cellStyle name="SAPBEXchaText 14 2 3 2 2 2 3 2" xfId="37851"/>
    <cellStyle name="SAPBEXchaText 14 2 3 2 2 2 3 3" xfId="37852"/>
    <cellStyle name="SAPBEXchaText 14 2 3 2 2 2 4" xfId="37853"/>
    <cellStyle name="SAPBEXchaText 14 2 3 2 2 2 4 2" xfId="37854"/>
    <cellStyle name="SAPBEXchaText 14 2 3 2 2 2 4 3" xfId="37855"/>
    <cellStyle name="SAPBEXchaText 14 2 3 2 2 2 5" xfId="37856"/>
    <cellStyle name="SAPBEXchaText 14 2 3 2 2 2 5 2" xfId="37857"/>
    <cellStyle name="SAPBEXchaText 14 2 3 2 2 2 6" xfId="37858"/>
    <cellStyle name="SAPBEXchaText 14 2 3 2 2 2 7" xfId="37859"/>
    <cellStyle name="SAPBEXchaText 14 2 3 2 2 2 8" xfId="37860"/>
    <cellStyle name="SAPBEXchaText 14 2 3 2 2 2 9" xfId="37861"/>
    <cellStyle name="SAPBEXchaText 14 2 3 2 2 3" xfId="37862"/>
    <cellStyle name="SAPBEXchaText 14 2 3 2 2 3 2" xfId="37863"/>
    <cellStyle name="SAPBEXchaText 14 2 3 2 2 3 2 2" xfId="37864"/>
    <cellStyle name="SAPBEXchaText 14 2 3 2 2 3 3" xfId="37865"/>
    <cellStyle name="SAPBEXchaText 14 2 3 2 2 4" xfId="37866"/>
    <cellStyle name="SAPBEXchaText 14 2 3 2 2 4 2" xfId="37867"/>
    <cellStyle name="SAPBEXchaText 14 2 3 2 2 4 3" xfId="37868"/>
    <cellStyle name="SAPBEXchaText 14 2 3 2 2 5" xfId="37869"/>
    <cellStyle name="SAPBEXchaText 14 2 3 2 2 6" xfId="37870"/>
    <cellStyle name="SAPBEXchaText 14 2 3 2 3" xfId="4656"/>
    <cellStyle name="SAPBEXchaText 14 2 3 2 3 2" xfId="37871"/>
    <cellStyle name="SAPBEXchaText 14 2 3 2 3 2 2" xfId="37872"/>
    <cellStyle name="SAPBEXchaText 14 2 3 2 3 2 2 2" xfId="37873"/>
    <cellStyle name="SAPBEXchaText 14 2 3 2 3 2 3" xfId="37874"/>
    <cellStyle name="SAPBEXchaText 14 2 3 2 3 3" xfId="37875"/>
    <cellStyle name="SAPBEXchaText 14 2 3 2 3 3 2" xfId="37876"/>
    <cellStyle name="SAPBEXchaText 14 2 3 2 3 3 3" xfId="37877"/>
    <cellStyle name="SAPBEXchaText 14 2 3 2 3 4" xfId="37878"/>
    <cellStyle name="SAPBEXchaText 14 2 3 2 3 4 2" xfId="37879"/>
    <cellStyle name="SAPBEXchaText 14 2 3 2 3 4 3" xfId="37880"/>
    <cellStyle name="SAPBEXchaText 14 2 3 2 3 5" xfId="37881"/>
    <cellStyle name="SAPBEXchaText 14 2 3 2 3 5 2" xfId="37882"/>
    <cellStyle name="SAPBEXchaText 14 2 3 2 3 5 3" xfId="37883"/>
    <cellStyle name="SAPBEXchaText 14 2 3 2 3 6" xfId="37884"/>
    <cellStyle name="SAPBEXchaText 14 2 3 2 3 6 2" xfId="37885"/>
    <cellStyle name="SAPBEXchaText 14 2 3 2 3 7" xfId="37886"/>
    <cellStyle name="SAPBEXchaText 14 2 3 2 3 8" xfId="37887"/>
    <cellStyle name="SAPBEXchaText 14 2 3 2 3 9" xfId="37888"/>
    <cellStyle name="SAPBEXchaText 14 2 3 2 4" xfId="4657"/>
    <cellStyle name="SAPBEXchaText 14 2 3 2 4 2" xfId="37889"/>
    <cellStyle name="SAPBEXchaText 14 2 3 2 4 2 2" xfId="37890"/>
    <cellStyle name="SAPBEXchaText 14 2 3 2 4 3" xfId="37891"/>
    <cellStyle name="SAPBEXchaText 14 2 3 2 5" xfId="37892"/>
    <cellStyle name="SAPBEXchaText 14 2 3 2 5 2" xfId="37893"/>
    <cellStyle name="SAPBEXchaText 14 2 3 2 5 3" xfId="37894"/>
    <cellStyle name="SAPBEXchaText 14 2 3 2 6" xfId="37895"/>
    <cellStyle name="SAPBEXchaText 14 2 3 3" xfId="4658"/>
    <cellStyle name="SAPBEXchaText 14 2 3 3 2" xfId="4659"/>
    <cellStyle name="SAPBEXchaText 14 2 3 3 2 2" xfId="37896"/>
    <cellStyle name="SAPBEXchaText 14 2 3 3 2 2 2" xfId="37897"/>
    <cellStyle name="SAPBEXchaText 14 2 3 3 2 2 2 2" xfId="37898"/>
    <cellStyle name="SAPBEXchaText 14 2 3 3 2 2 3" xfId="37899"/>
    <cellStyle name="SAPBEXchaText 14 2 3 3 2 3" xfId="37900"/>
    <cellStyle name="SAPBEXchaText 14 2 3 3 2 3 2" xfId="37901"/>
    <cellStyle name="SAPBEXchaText 14 2 3 3 2 3 2 2" xfId="37902"/>
    <cellStyle name="SAPBEXchaText 14 2 3 3 2 3 3" xfId="37903"/>
    <cellStyle name="SAPBEXchaText 14 2 3 3 2 4" xfId="37904"/>
    <cellStyle name="SAPBEXchaText 14 2 3 3 2 4 2" xfId="37905"/>
    <cellStyle name="SAPBEXchaText 14 2 3 3 2 4 3" xfId="37906"/>
    <cellStyle name="SAPBEXchaText 14 2 3 3 2 5" xfId="37907"/>
    <cellStyle name="SAPBEXchaText 14 2 3 3 2 5 2" xfId="37908"/>
    <cellStyle name="SAPBEXchaText 14 2 3 3 2 6" xfId="37909"/>
    <cellStyle name="SAPBEXchaText 14 2 3 3 2 7" xfId="37910"/>
    <cellStyle name="SAPBEXchaText 14 2 3 3 2 8" xfId="37911"/>
    <cellStyle name="SAPBEXchaText 14 2 3 3 2 9" xfId="37912"/>
    <cellStyle name="SAPBEXchaText 14 2 3 3 3" xfId="4660"/>
    <cellStyle name="SAPBEXchaText 14 2 3 3 3 2" xfId="37913"/>
    <cellStyle name="SAPBEXchaText 14 2 3 3 3 2 2" xfId="37914"/>
    <cellStyle name="SAPBEXchaText 14 2 3 3 3 3" xfId="37915"/>
    <cellStyle name="SAPBEXchaText 14 2 3 3 4" xfId="4661"/>
    <cellStyle name="SAPBEXchaText 14 2 3 3 4 2" xfId="37916"/>
    <cellStyle name="SAPBEXchaText 14 2 3 3 4 3" xfId="37917"/>
    <cellStyle name="SAPBEXchaText 14 2 3 3 5" xfId="37918"/>
    <cellStyle name="SAPBEXchaText 14 2 3 3 6" xfId="37919"/>
    <cellStyle name="SAPBEXchaText 14 2 3 4" xfId="4662"/>
    <cellStyle name="SAPBEXchaText 14 2 3 4 10" xfId="37920"/>
    <cellStyle name="SAPBEXchaText 14 2 3 4 11" xfId="37921"/>
    <cellStyle name="SAPBEXchaText 14 2 3 4 2" xfId="4663"/>
    <cellStyle name="SAPBEXchaText 14 2 3 4 2 10" xfId="37922"/>
    <cellStyle name="SAPBEXchaText 14 2 3 4 2 2" xfId="4664"/>
    <cellStyle name="SAPBEXchaText 14 2 3 4 2 2 2" xfId="37923"/>
    <cellStyle name="SAPBEXchaText 14 2 3 4 2 2 2 2" xfId="37924"/>
    <cellStyle name="SAPBEXchaText 14 2 3 4 2 2 3" xfId="37925"/>
    <cellStyle name="SAPBEXchaText 14 2 3 4 2 3" xfId="37926"/>
    <cellStyle name="SAPBEXchaText 14 2 3 4 2 3 2" xfId="37927"/>
    <cellStyle name="SAPBEXchaText 14 2 3 4 2 3 2 2" xfId="37928"/>
    <cellStyle name="SAPBEXchaText 14 2 3 4 2 3 3" xfId="37929"/>
    <cellStyle name="SAPBEXchaText 14 2 3 4 2 4" xfId="37930"/>
    <cellStyle name="SAPBEXchaText 14 2 3 4 2 4 2" xfId="37931"/>
    <cellStyle name="SAPBEXchaText 14 2 3 4 2 4 3" xfId="37932"/>
    <cellStyle name="SAPBEXchaText 14 2 3 4 2 5" xfId="37933"/>
    <cellStyle name="SAPBEXchaText 14 2 3 4 2 5 2" xfId="37934"/>
    <cellStyle name="SAPBEXchaText 14 2 3 4 2 5 3" xfId="37935"/>
    <cellStyle name="SAPBEXchaText 14 2 3 4 2 6" xfId="37936"/>
    <cellStyle name="SAPBEXchaText 14 2 3 4 2 6 2" xfId="37937"/>
    <cellStyle name="SAPBEXchaText 14 2 3 4 2 7" xfId="37938"/>
    <cellStyle name="SAPBEXchaText 14 2 3 4 2 8" xfId="37939"/>
    <cellStyle name="SAPBEXchaText 14 2 3 4 2 9" xfId="37940"/>
    <cellStyle name="SAPBEXchaText 14 2 3 4 3" xfId="4665"/>
    <cellStyle name="SAPBEXchaText 14 2 3 4 3 2" xfId="37941"/>
    <cellStyle name="SAPBEXchaText 14 2 3 4 3 2 2" xfId="37942"/>
    <cellStyle name="SAPBEXchaText 14 2 3 4 3 3" xfId="37943"/>
    <cellStyle name="SAPBEXchaText 14 2 3 4 4" xfId="37944"/>
    <cellStyle name="SAPBEXchaText 14 2 3 4 4 2" xfId="37945"/>
    <cellStyle name="SAPBEXchaText 14 2 3 4 4 2 2" xfId="37946"/>
    <cellStyle name="SAPBEXchaText 14 2 3 4 4 3" xfId="37947"/>
    <cellStyle name="SAPBEXchaText 14 2 3 4 5" xfId="37948"/>
    <cellStyle name="SAPBEXchaText 14 2 3 4 5 2" xfId="37949"/>
    <cellStyle name="SAPBEXchaText 14 2 3 4 5 3" xfId="37950"/>
    <cellStyle name="SAPBEXchaText 14 2 3 4 6" xfId="37951"/>
    <cellStyle name="SAPBEXchaText 14 2 3 4 6 2" xfId="37952"/>
    <cellStyle name="SAPBEXchaText 14 2 3 4 6 3" xfId="37953"/>
    <cellStyle name="SAPBEXchaText 14 2 3 4 7" xfId="37954"/>
    <cellStyle name="SAPBEXchaText 14 2 3 4 7 2" xfId="37955"/>
    <cellStyle name="SAPBEXchaText 14 2 3 4 8" xfId="37956"/>
    <cellStyle name="SAPBEXchaText 14 2 3 4 9" xfId="37957"/>
    <cellStyle name="SAPBEXchaText 14 2 3 5" xfId="4666"/>
    <cellStyle name="SAPBEXchaText 14 2 3 5 10" xfId="37958"/>
    <cellStyle name="SAPBEXchaText 14 2 3 5 11" xfId="37959"/>
    <cellStyle name="SAPBEXchaText 14 2 3 5 2" xfId="4667"/>
    <cellStyle name="SAPBEXchaText 14 2 3 5 2 10" xfId="37960"/>
    <cellStyle name="SAPBEXchaText 14 2 3 5 2 2" xfId="4668"/>
    <cellStyle name="SAPBEXchaText 14 2 3 5 2 2 2" xfId="37961"/>
    <cellStyle name="SAPBEXchaText 14 2 3 5 2 2 2 2" xfId="37962"/>
    <cellStyle name="SAPBEXchaText 14 2 3 5 2 2 3" xfId="37963"/>
    <cellStyle name="SAPBEXchaText 14 2 3 5 2 3" xfId="4669"/>
    <cellStyle name="SAPBEXchaText 14 2 3 5 2 3 2" xfId="37964"/>
    <cellStyle name="SAPBEXchaText 14 2 3 5 2 3 2 2" xfId="37965"/>
    <cellStyle name="SAPBEXchaText 14 2 3 5 2 3 3" xfId="37966"/>
    <cellStyle name="SAPBEXchaText 14 2 3 5 2 4" xfId="37967"/>
    <cellStyle name="SAPBEXchaText 14 2 3 5 2 4 2" xfId="37968"/>
    <cellStyle name="SAPBEXchaText 14 2 3 5 2 4 3" xfId="37969"/>
    <cellStyle name="SAPBEXchaText 14 2 3 5 2 5" xfId="37970"/>
    <cellStyle name="SAPBEXchaText 14 2 3 5 2 5 2" xfId="37971"/>
    <cellStyle name="SAPBEXchaText 14 2 3 5 2 5 3" xfId="37972"/>
    <cellStyle name="SAPBEXchaText 14 2 3 5 2 6" xfId="37973"/>
    <cellStyle name="SAPBEXchaText 14 2 3 5 2 6 2" xfId="37974"/>
    <cellStyle name="SAPBEXchaText 14 2 3 5 2 6 3" xfId="37975"/>
    <cellStyle name="SAPBEXchaText 14 2 3 5 2 7" xfId="37976"/>
    <cellStyle name="SAPBEXchaText 14 2 3 5 2 7 2" xfId="37977"/>
    <cellStyle name="SAPBEXchaText 14 2 3 5 2 8" xfId="37978"/>
    <cellStyle name="SAPBEXchaText 14 2 3 5 2 9" xfId="37979"/>
    <cellStyle name="SAPBEXchaText 14 2 3 5 3" xfId="4670"/>
    <cellStyle name="SAPBEXchaText 14 2 3 5 3 2" xfId="37980"/>
    <cellStyle name="SAPBEXchaText 14 2 3 5 3 2 2" xfId="37981"/>
    <cellStyle name="SAPBEXchaText 14 2 3 5 3 3" xfId="37982"/>
    <cellStyle name="SAPBEXchaText 14 2 3 5 4" xfId="4671"/>
    <cellStyle name="SAPBEXchaText 14 2 3 5 4 2" xfId="37983"/>
    <cellStyle name="SAPBEXchaText 14 2 3 5 4 2 2" xfId="37984"/>
    <cellStyle name="SAPBEXchaText 14 2 3 5 4 3" xfId="37985"/>
    <cellStyle name="SAPBEXchaText 14 2 3 5 5" xfId="37986"/>
    <cellStyle name="SAPBEXchaText 14 2 3 5 5 2" xfId="37987"/>
    <cellStyle name="SAPBEXchaText 14 2 3 5 5 3" xfId="37988"/>
    <cellStyle name="SAPBEXchaText 14 2 3 5 6" xfId="37989"/>
    <cellStyle name="SAPBEXchaText 14 2 3 5 6 2" xfId="37990"/>
    <cellStyle name="SAPBEXchaText 14 2 3 5 6 3" xfId="37991"/>
    <cellStyle name="SAPBEXchaText 14 2 3 5 7" xfId="37992"/>
    <cellStyle name="SAPBEXchaText 14 2 3 5 7 2" xfId="37993"/>
    <cellStyle name="SAPBEXchaText 14 2 3 5 7 3" xfId="37994"/>
    <cellStyle name="SAPBEXchaText 14 2 3 5 8" xfId="37995"/>
    <cellStyle name="SAPBEXchaText 14 2 3 5 8 2" xfId="37996"/>
    <cellStyle name="SAPBEXchaText 14 2 3 5 9" xfId="37997"/>
    <cellStyle name="SAPBEXchaText 14 2 3 6" xfId="4672"/>
    <cellStyle name="SAPBEXchaText 14 2 3 6 2" xfId="4673"/>
    <cellStyle name="SAPBEXchaText 14 2 3 6 2 2" xfId="4674"/>
    <cellStyle name="SAPBEXchaText 14 2 3 6 2 2 2" xfId="37998"/>
    <cellStyle name="SAPBEXchaText 14 2 3 6 2 2 3" xfId="37999"/>
    <cellStyle name="SAPBEXchaText 14 2 3 6 2 3" xfId="4675"/>
    <cellStyle name="SAPBEXchaText 14 2 3 6 2 3 2" xfId="38000"/>
    <cellStyle name="SAPBEXchaText 14 2 3 6 2 3 3" xfId="38001"/>
    <cellStyle name="SAPBEXchaText 14 2 3 6 2 4" xfId="38002"/>
    <cellStyle name="SAPBEXchaText 14 2 3 6 2 5" xfId="38003"/>
    <cellStyle name="SAPBEXchaText 14 2 3 6 3" xfId="4676"/>
    <cellStyle name="SAPBEXchaText 14 2 3 6 3 2" xfId="38004"/>
    <cellStyle name="SAPBEXchaText 14 2 3 6 3 3" xfId="38005"/>
    <cellStyle name="SAPBEXchaText 14 2 3 6 4" xfId="4677"/>
    <cellStyle name="SAPBEXchaText 14 2 3 6 4 2" xfId="38006"/>
    <cellStyle name="SAPBEXchaText 14 2 3 6 4 3" xfId="38007"/>
    <cellStyle name="SAPBEXchaText 14 2 3 6 5" xfId="38008"/>
    <cellStyle name="SAPBEXchaText 14 2 3 6 5 2" xfId="38009"/>
    <cellStyle name="SAPBEXchaText 14 2 3 6 6" xfId="38010"/>
    <cellStyle name="SAPBEXchaText 14 2 3 6 7" xfId="38011"/>
    <cellStyle name="SAPBEXchaText 14 2 3 7" xfId="4678"/>
    <cellStyle name="SAPBEXchaText 14 2 3 7 2" xfId="4679"/>
    <cellStyle name="SAPBEXchaText 14 2 3 7 2 2" xfId="4680"/>
    <cellStyle name="SAPBEXchaText 14 2 3 7 2 2 2" xfId="38012"/>
    <cellStyle name="SAPBEXchaText 14 2 3 7 2 2 3" xfId="38013"/>
    <cellStyle name="SAPBEXchaText 14 2 3 7 2 3" xfId="4681"/>
    <cellStyle name="SAPBEXchaText 14 2 3 7 2 3 2" xfId="38014"/>
    <cellStyle name="SAPBEXchaText 14 2 3 7 2 3 3" xfId="38015"/>
    <cellStyle name="SAPBEXchaText 14 2 3 7 2 4" xfId="38016"/>
    <cellStyle name="SAPBEXchaText 14 2 3 7 2 5" xfId="38017"/>
    <cellStyle name="SAPBEXchaText 14 2 3 7 3" xfId="4682"/>
    <cellStyle name="SAPBEXchaText 14 2 3 7 3 2" xfId="38018"/>
    <cellStyle name="SAPBEXchaText 14 2 3 7 3 3" xfId="38019"/>
    <cellStyle name="SAPBEXchaText 14 2 3 7 4" xfId="4683"/>
    <cellStyle name="SAPBEXchaText 14 2 3 7 4 2" xfId="38020"/>
    <cellStyle name="SAPBEXchaText 14 2 3 7 4 3" xfId="38021"/>
    <cellStyle name="SAPBEXchaText 14 2 3 7 5" xfId="38022"/>
    <cellStyle name="SAPBEXchaText 14 2 3 7 6" xfId="38023"/>
    <cellStyle name="SAPBEXchaText 14 2 3 8" xfId="4684"/>
    <cellStyle name="SAPBEXchaText 14 2 3 8 2" xfId="4685"/>
    <cellStyle name="SAPBEXchaText 14 2 3 8 2 2" xfId="38024"/>
    <cellStyle name="SAPBEXchaText 14 2 3 8 2 3" xfId="38025"/>
    <cellStyle name="SAPBEXchaText 14 2 3 8 3" xfId="4686"/>
    <cellStyle name="SAPBEXchaText 14 2 3 8 3 2" xfId="38026"/>
    <cellStyle name="SAPBEXchaText 14 2 3 8 3 3" xfId="38027"/>
    <cellStyle name="SAPBEXchaText 14 2 3 8 4" xfId="38028"/>
    <cellStyle name="SAPBEXchaText 14 2 3 8 5" xfId="38029"/>
    <cellStyle name="SAPBEXchaText 14 2 3 9" xfId="4687"/>
    <cellStyle name="SAPBEXchaText 14 2 3 9 2" xfId="4688"/>
    <cellStyle name="SAPBEXchaText 14 2 3 9 2 2" xfId="38030"/>
    <cellStyle name="SAPBEXchaText 14 2 3 9 2 3" xfId="38031"/>
    <cellStyle name="SAPBEXchaText 14 2 3 9 3" xfId="4689"/>
    <cellStyle name="SAPBEXchaText 14 2 3 9 3 2" xfId="38032"/>
    <cellStyle name="SAPBEXchaText 14 2 3 9 3 3" xfId="38033"/>
    <cellStyle name="SAPBEXchaText 14 2 3 9 4" xfId="38034"/>
    <cellStyle name="SAPBEXchaText 14 2 3 9 5" xfId="38035"/>
    <cellStyle name="SAPBEXchaText 14 2 4" xfId="4690"/>
    <cellStyle name="SAPBEXchaText 14 2 4 2" xfId="4691"/>
    <cellStyle name="SAPBEXchaText 14 2 4 2 2" xfId="4692"/>
    <cellStyle name="SAPBEXchaText 14 2 4 2 2 2" xfId="38036"/>
    <cellStyle name="SAPBEXchaText 14 2 4 2 2 2 2" xfId="38037"/>
    <cellStyle name="SAPBEXchaText 14 2 4 2 2 2 2 2" xfId="38038"/>
    <cellStyle name="SAPBEXchaText 14 2 4 2 2 2 3" xfId="38039"/>
    <cellStyle name="SAPBEXchaText 14 2 4 2 2 3" xfId="38040"/>
    <cellStyle name="SAPBEXchaText 14 2 4 2 2 3 2" xfId="38041"/>
    <cellStyle name="SAPBEXchaText 14 2 4 2 2 3 3" xfId="38042"/>
    <cellStyle name="SAPBEXchaText 14 2 4 2 2 4" xfId="38043"/>
    <cellStyle name="SAPBEXchaText 14 2 4 2 2 4 2" xfId="38044"/>
    <cellStyle name="SAPBEXchaText 14 2 4 2 2 4 3" xfId="38045"/>
    <cellStyle name="SAPBEXchaText 14 2 4 2 2 5" xfId="38046"/>
    <cellStyle name="SAPBEXchaText 14 2 4 2 2 5 2" xfId="38047"/>
    <cellStyle name="SAPBEXchaText 14 2 4 2 2 6" xfId="38048"/>
    <cellStyle name="SAPBEXchaText 14 2 4 2 2 7" xfId="38049"/>
    <cellStyle name="SAPBEXchaText 14 2 4 2 2 8" xfId="38050"/>
    <cellStyle name="SAPBEXchaText 14 2 4 2 2 9" xfId="38051"/>
    <cellStyle name="SAPBEXchaText 14 2 4 2 3" xfId="38052"/>
    <cellStyle name="SAPBEXchaText 14 2 4 2 3 2" xfId="38053"/>
    <cellStyle name="SAPBEXchaText 14 2 4 2 3 2 2" xfId="38054"/>
    <cellStyle name="SAPBEXchaText 14 2 4 2 3 3" xfId="38055"/>
    <cellStyle name="SAPBEXchaText 14 2 4 2 4" xfId="38056"/>
    <cellStyle name="SAPBEXchaText 14 2 4 2 4 2" xfId="38057"/>
    <cellStyle name="SAPBEXchaText 14 2 4 2 4 3" xfId="38058"/>
    <cellStyle name="SAPBEXchaText 14 2 4 2 5" xfId="38059"/>
    <cellStyle name="SAPBEXchaText 14 2 4 2 6" xfId="38060"/>
    <cellStyle name="SAPBEXchaText 14 2 4 3" xfId="4693"/>
    <cellStyle name="SAPBEXchaText 14 2 4 3 2" xfId="38061"/>
    <cellStyle name="SAPBEXchaText 14 2 4 3 2 2" xfId="38062"/>
    <cellStyle name="SAPBEXchaText 14 2 4 3 2 2 2" xfId="38063"/>
    <cellStyle name="SAPBEXchaText 14 2 4 3 2 3" xfId="38064"/>
    <cellStyle name="SAPBEXchaText 14 2 4 3 3" xfId="38065"/>
    <cellStyle name="SAPBEXchaText 14 2 4 3 3 2" xfId="38066"/>
    <cellStyle name="SAPBEXchaText 14 2 4 3 3 3" xfId="38067"/>
    <cellStyle name="SAPBEXchaText 14 2 4 3 4" xfId="38068"/>
    <cellStyle name="SAPBEXchaText 14 2 4 3 4 2" xfId="38069"/>
    <cellStyle name="SAPBEXchaText 14 2 4 3 4 3" xfId="38070"/>
    <cellStyle name="SAPBEXchaText 14 2 4 3 5" xfId="38071"/>
    <cellStyle name="SAPBEXchaText 14 2 4 3 5 2" xfId="38072"/>
    <cellStyle name="SAPBEXchaText 14 2 4 3 5 3" xfId="38073"/>
    <cellStyle name="SAPBEXchaText 14 2 4 3 6" xfId="38074"/>
    <cellStyle name="SAPBEXchaText 14 2 4 3 6 2" xfId="38075"/>
    <cellStyle name="SAPBEXchaText 14 2 4 3 7" xfId="38076"/>
    <cellStyle name="SAPBEXchaText 14 2 4 3 8" xfId="38077"/>
    <cellStyle name="SAPBEXchaText 14 2 4 3 9" xfId="38078"/>
    <cellStyle name="SAPBEXchaText 14 2 4 4" xfId="4694"/>
    <cellStyle name="SAPBEXchaText 14 2 4 4 2" xfId="38079"/>
    <cellStyle name="SAPBEXchaText 14 2 4 4 2 2" xfId="38080"/>
    <cellStyle name="SAPBEXchaText 14 2 4 4 3" xfId="38081"/>
    <cellStyle name="SAPBEXchaText 14 2 4 5" xfId="38082"/>
    <cellStyle name="SAPBEXchaText 14 2 4 5 2" xfId="38083"/>
    <cellStyle name="SAPBEXchaText 14 2 4 5 3" xfId="38084"/>
    <cellStyle name="SAPBEXchaText 14 2 4 6" xfId="38085"/>
    <cellStyle name="SAPBEXchaText 14 2 5" xfId="4695"/>
    <cellStyle name="SAPBEXchaText 14 2 5 2" xfId="4696"/>
    <cellStyle name="SAPBEXchaText 14 2 5 2 2" xfId="38086"/>
    <cellStyle name="SAPBEXchaText 14 2 5 2 2 2" xfId="38087"/>
    <cellStyle name="SAPBEXchaText 14 2 5 2 2 2 2" xfId="38088"/>
    <cellStyle name="SAPBEXchaText 14 2 5 2 2 3" xfId="38089"/>
    <cellStyle name="SAPBEXchaText 14 2 5 2 3" xfId="38090"/>
    <cellStyle name="SAPBEXchaText 14 2 5 2 3 2" xfId="38091"/>
    <cellStyle name="SAPBEXchaText 14 2 5 2 3 2 2" xfId="38092"/>
    <cellStyle name="SAPBEXchaText 14 2 5 2 3 3" xfId="38093"/>
    <cellStyle name="SAPBEXchaText 14 2 5 2 4" xfId="38094"/>
    <cellStyle name="SAPBEXchaText 14 2 5 2 4 2" xfId="38095"/>
    <cellStyle name="SAPBEXchaText 14 2 5 2 4 3" xfId="38096"/>
    <cellStyle name="SAPBEXchaText 14 2 5 2 5" xfId="38097"/>
    <cellStyle name="SAPBEXchaText 14 2 5 2 5 2" xfId="38098"/>
    <cellStyle name="SAPBEXchaText 14 2 5 2 6" xfId="38099"/>
    <cellStyle name="SAPBEXchaText 14 2 5 2 7" xfId="38100"/>
    <cellStyle name="SAPBEXchaText 14 2 5 2 8" xfId="38101"/>
    <cellStyle name="SAPBEXchaText 14 2 5 2 9" xfId="38102"/>
    <cellStyle name="SAPBEXchaText 14 2 5 3" xfId="4697"/>
    <cellStyle name="SAPBEXchaText 14 2 5 3 2" xfId="38103"/>
    <cellStyle name="SAPBEXchaText 14 2 5 3 2 2" xfId="38104"/>
    <cellStyle name="SAPBEXchaText 14 2 5 3 3" xfId="38105"/>
    <cellStyle name="SAPBEXchaText 14 2 5 4" xfId="4698"/>
    <cellStyle name="SAPBEXchaText 14 2 5 4 2" xfId="38106"/>
    <cellStyle name="SAPBEXchaText 14 2 5 4 3" xfId="38107"/>
    <cellStyle name="SAPBEXchaText 14 2 5 5" xfId="38108"/>
    <cellStyle name="SAPBEXchaText 14 2 5 6" xfId="38109"/>
    <cellStyle name="SAPBEXchaText 14 2 6" xfId="4699"/>
    <cellStyle name="SAPBEXchaText 14 2 6 10" xfId="38110"/>
    <cellStyle name="SAPBEXchaText 14 2 6 11" xfId="38111"/>
    <cellStyle name="SAPBEXchaText 14 2 6 2" xfId="4700"/>
    <cellStyle name="SAPBEXchaText 14 2 6 2 10" xfId="38112"/>
    <cellStyle name="SAPBEXchaText 14 2 6 2 2" xfId="4701"/>
    <cellStyle name="SAPBEXchaText 14 2 6 2 2 2" xfId="38113"/>
    <cellStyle name="SAPBEXchaText 14 2 6 2 2 2 2" xfId="38114"/>
    <cellStyle name="SAPBEXchaText 14 2 6 2 2 3" xfId="38115"/>
    <cellStyle name="SAPBEXchaText 14 2 6 2 3" xfId="38116"/>
    <cellStyle name="SAPBEXchaText 14 2 6 2 3 2" xfId="38117"/>
    <cellStyle name="SAPBEXchaText 14 2 6 2 3 2 2" xfId="38118"/>
    <cellStyle name="SAPBEXchaText 14 2 6 2 3 3" xfId="38119"/>
    <cellStyle name="SAPBEXchaText 14 2 6 2 4" xfId="38120"/>
    <cellStyle name="SAPBEXchaText 14 2 6 2 4 2" xfId="38121"/>
    <cellStyle name="SAPBEXchaText 14 2 6 2 4 3" xfId="38122"/>
    <cellStyle name="SAPBEXchaText 14 2 6 2 5" xfId="38123"/>
    <cellStyle name="SAPBEXchaText 14 2 6 2 5 2" xfId="38124"/>
    <cellStyle name="SAPBEXchaText 14 2 6 2 5 3" xfId="38125"/>
    <cellStyle name="SAPBEXchaText 14 2 6 2 6" xfId="38126"/>
    <cellStyle name="SAPBEXchaText 14 2 6 2 6 2" xfId="38127"/>
    <cellStyle name="SAPBEXchaText 14 2 6 2 7" xfId="38128"/>
    <cellStyle name="SAPBEXchaText 14 2 6 2 8" xfId="38129"/>
    <cellStyle name="SAPBEXchaText 14 2 6 2 9" xfId="38130"/>
    <cellStyle name="SAPBEXchaText 14 2 6 3" xfId="4702"/>
    <cellStyle name="SAPBEXchaText 14 2 6 3 2" xfId="38131"/>
    <cellStyle name="SAPBEXchaText 14 2 6 3 2 2" xfId="38132"/>
    <cellStyle name="SAPBEXchaText 14 2 6 3 3" xfId="38133"/>
    <cellStyle name="SAPBEXchaText 14 2 6 4" xfId="38134"/>
    <cellStyle name="SAPBEXchaText 14 2 6 4 2" xfId="38135"/>
    <cellStyle name="SAPBEXchaText 14 2 6 4 2 2" xfId="38136"/>
    <cellStyle name="SAPBEXchaText 14 2 6 4 3" xfId="38137"/>
    <cellStyle name="SAPBEXchaText 14 2 6 5" xfId="38138"/>
    <cellStyle name="SAPBEXchaText 14 2 6 5 2" xfId="38139"/>
    <cellStyle name="SAPBEXchaText 14 2 6 5 3" xfId="38140"/>
    <cellStyle name="SAPBEXchaText 14 2 6 6" xfId="38141"/>
    <cellStyle name="SAPBEXchaText 14 2 6 6 2" xfId="38142"/>
    <cellStyle name="SAPBEXchaText 14 2 6 6 3" xfId="38143"/>
    <cellStyle name="SAPBEXchaText 14 2 6 7" xfId="38144"/>
    <cellStyle name="SAPBEXchaText 14 2 6 7 2" xfId="38145"/>
    <cellStyle name="SAPBEXchaText 14 2 6 8" xfId="38146"/>
    <cellStyle name="SAPBEXchaText 14 2 6 9" xfId="38147"/>
    <cellStyle name="SAPBEXchaText 14 2 7" xfId="4703"/>
    <cellStyle name="SAPBEXchaText 14 2 7 10" xfId="38148"/>
    <cellStyle name="SAPBEXchaText 14 2 7 11" xfId="38149"/>
    <cellStyle name="SAPBEXchaText 14 2 7 2" xfId="4704"/>
    <cellStyle name="SAPBEXchaText 14 2 7 2 10" xfId="38150"/>
    <cellStyle name="SAPBEXchaText 14 2 7 2 2" xfId="4705"/>
    <cellStyle name="SAPBEXchaText 14 2 7 2 2 2" xfId="38151"/>
    <cellStyle name="SAPBEXchaText 14 2 7 2 2 2 2" xfId="38152"/>
    <cellStyle name="SAPBEXchaText 14 2 7 2 2 3" xfId="38153"/>
    <cellStyle name="SAPBEXchaText 14 2 7 2 3" xfId="4706"/>
    <cellStyle name="SAPBEXchaText 14 2 7 2 3 2" xfId="38154"/>
    <cellStyle name="SAPBEXchaText 14 2 7 2 3 2 2" xfId="38155"/>
    <cellStyle name="SAPBEXchaText 14 2 7 2 3 3" xfId="38156"/>
    <cellStyle name="SAPBEXchaText 14 2 7 2 4" xfId="38157"/>
    <cellStyle name="SAPBEXchaText 14 2 7 2 4 2" xfId="38158"/>
    <cellStyle name="SAPBEXchaText 14 2 7 2 4 3" xfId="38159"/>
    <cellStyle name="SAPBEXchaText 14 2 7 2 5" xfId="38160"/>
    <cellStyle name="SAPBEXchaText 14 2 7 2 5 2" xfId="38161"/>
    <cellStyle name="SAPBEXchaText 14 2 7 2 5 3" xfId="38162"/>
    <cellStyle name="SAPBEXchaText 14 2 7 2 6" xfId="38163"/>
    <cellStyle name="SAPBEXchaText 14 2 7 2 6 2" xfId="38164"/>
    <cellStyle name="SAPBEXchaText 14 2 7 2 6 3" xfId="38165"/>
    <cellStyle name="SAPBEXchaText 14 2 7 2 7" xfId="38166"/>
    <cellStyle name="SAPBEXchaText 14 2 7 2 7 2" xfId="38167"/>
    <cellStyle name="SAPBEXchaText 14 2 7 2 8" xfId="38168"/>
    <cellStyle name="SAPBEXchaText 14 2 7 2 9" xfId="38169"/>
    <cellStyle name="SAPBEXchaText 14 2 7 3" xfId="4707"/>
    <cellStyle name="SAPBEXchaText 14 2 7 3 2" xfId="38170"/>
    <cellStyle name="SAPBEXchaText 14 2 7 3 2 2" xfId="38171"/>
    <cellStyle name="SAPBEXchaText 14 2 7 3 3" xfId="38172"/>
    <cellStyle name="SAPBEXchaText 14 2 7 4" xfId="4708"/>
    <cellStyle name="SAPBEXchaText 14 2 7 4 2" xfId="38173"/>
    <cellStyle name="SAPBEXchaText 14 2 7 4 2 2" xfId="38174"/>
    <cellStyle name="SAPBEXchaText 14 2 7 4 3" xfId="38175"/>
    <cellStyle name="SAPBEXchaText 14 2 7 5" xfId="38176"/>
    <cellStyle name="SAPBEXchaText 14 2 7 5 2" xfId="38177"/>
    <cellStyle name="SAPBEXchaText 14 2 7 5 3" xfId="38178"/>
    <cellStyle name="SAPBEXchaText 14 2 7 6" xfId="38179"/>
    <cellStyle name="SAPBEXchaText 14 2 7 6 2" xfId="38180"/>
    <cellStyle name="SAPBEXchaText 14 2 7 6 3" xfId="38181"/>
    <cellStyle name="SAPBEXchaText 14 2 7 7" xfId="38182"/>
    <cellStyle name="SAPBEXchaText 14 2 7 7 2" xfId="38183"/>
    <cellStyle name="SAPBEXchaText 14 2 7 7 3" xfId="38184"/>
    <cellStyle name="SAPBEXchaText 14 2 7 8" xfId="38185"/>
    <cellStyle name="SAPBEXchaText 14 2 7 8 2" xfId="38186"/>
    <cellStyle name="SAPBEXchaText 14 2 7 9" xfId="38187"/>
    <cellStyle name="SAPBEXchaText 14 2 8" xfId="4709"/>
    <cellStyle name="SAPBEXchaText 14 2 8 2" xfId="4710"/>
    <cellStyle name="SAPBEXchaText 14 2 8 2 2" xfId="4711"/>
    <cellStyle name="SAPBEXchaText 14 2 8 2 2 2" xfId="38188"/>
    <cellStyle name="SAPBEXchaText 14 2 8 2 2 3" xfId="38189"/>
    <cellStyle name="SAPBEXchaText 14 2 8 2 3" xfId="4712"/>
    <cellStyle name="SAPBEXchaText 14 2 8 2 3 2" xfId="38190"/>
    <cellStyle name="SAPBEXchaText 14 2 8 2 3 3" xfId="38191"/>
    <cellStyle name="SAPBEXchaText 14 2 8 2 4" xfId="38192"/>
    <cellStyle name="SAPBEXchaText 14 2 8 2 5" xfId="38193"/>
    <cellStyle name="SAPBEXchaText 14 2 8 3" xfId="4713"/>
    <cellStyle name="SAPBEXchaText 14 2 8 3 2" xfId="38194"/>
    <cellStyle name="SAPBEXchaText 14 2 8 3 3" xfId="38195"/>
    <cellStyle name="SAPBEXchaText 14 2 8 4" xfId="4714"/>
    <cellStyle name="SAPBEXchaText 14 2 8 4 2" xfId="38196"/>
    <cellStyle name="SAPBEXchaText 14 2 8 4 3" xfId="38197"/>
    <cellStyle name="SAPBEXchaText 14 2 8 5" xfId="38198"/>
    <cellStyle name="SAPBEXchaText 14 2 8 5 2" xfId="38199"/>
    <cellStyle name="SAPBEXchaText 14 2 8 6" xfId="38200"/>
    <cellStyle name="SAPBEXchaText 14 2 8 7" xfId="38201"/>
    <cellStyle name="SAPBEXchaText 14 2 9" xfId="4715"/>
    <cellStyle name="SAPBEXchaText 14 2 9 2" xfId="4716"/>
    <cellStyle name="SAPBEXchaText 14 2 9 2 2" xfId="4717"/>
    <cellStyle name="SAPBEXchaText 14 2 9 2 2 2" xfId="38202"/>
    <cellStyle name="SAPBEXchaText 14 2 9 2 2 3" xfId="38203"/>
    <cellStyle name="SAPBEXchaText 14 2 9 2 3" xfId="4718"/>
    <cellStyle name="SAPBEXchaText 14 2 9 2 3 2" xfId="38204"/>
    <cellStyle name="SAPBEXchaText 14 2 9 2 3 3" xfId="38205"/>
    <cellStyle name="SAPBEXchaText 14 2 9 2 4" xfId="38206"/>
    <cellStyle name="SAPBEXchaText 14 2 9 2 5" xfId="38207"/>
    <cellStyle name="SAPBEXchaText 14 2 9 3" xfId="4719"/>
    <cellStyle name="SAPBEXchaText 14 2 9 3 2" xfId="38208"/>
    <cellStyle name="SAPBEXchaText 14 2 9 3 3" xfId="38209"/>
    <cellStyle name="SAPBEXchaText 14 2 9 4" xfId="4720"/>
    <cellStyle name="SAPBEXchaText 14 2 9 4 2" xfId="38210"/>
    <cellStyle name="SAPBEXchaText 14 2 9 4 3" xfId="38211"/>
    <cellStyle name="SAPBEXchaText 14 2 9 5" xfId="38212"/>
    <cellStyle name="SAPBEXchaText 14 2 9 6" xfId="38213"/>
    <cellStyle name="SAPBEXchaText 14 3" xfId="38214"/>
    <cellStyle name="SAPBEXchaText 14 3 2" xfId="38215"/>
    <cellStyle name="SAPBEXchaText 14 3 3" xfId="38216"/>
    <cellStyle name="SAPBEXchaText 14 4" xfId="38217"/>
    <cellStyle name="SAPBEXchaText 15" xfId="4721"/>
    <cellStyle name="SAPBEXchaText 15 10" xfId="4722"/>
    <cellStyle name="SAPBEXchaText 15 10 2" xfId="4723"/>
    <cellStyle name="SAPBEXchaText 15 10 2 2" xfId="38218"/>
    <cellStyle name="SAPBEXchaText 15 10 2 3" xfId="38219"/>
    <cellStyle name="SAPBEXchaText 15 10 3" xfId="4724"/>
    <cellStyle name="SAPBEXchaText 15 10 3 2" xfId="38220"/>
    <cellStyle name="SAPBEXchaText 15 10 3 3" xfId="38221"/>
    <cellStyle name="SAPBEXchaText 15 10 4" xfId="38222"/>
    <cellStyle name="SAPBEXchaText 15 10 5" xfId="38223"/>
    <cellStyle name="SAPBEXchaText 15 11" xfId="4725"/>
    <cellStyle name="SAPBEXchaText 15 11 2" xfId="4726"/>
    <cellStyle name="SAPBEXchaText 15 11 2 2" xfId="38224"/>
    <cellStyle name="SAPBEXchaText 15 11 2 3" xfId="38225"/>
    <cellStyle name="SAPBEXchaText 15 11 3" xfId="4727"/>
    <cellStyle name="SAPBEXchaText 15 11 3 2" xfId="38226"/>
    <cellStyle name="SAPBEXchaText 15 11 3 3" xfId="38227"/>
    <cellStyle name="SAPBEXchaText 15 11 4" xfId="38228"/>
    <cellStyle name="SAPBEXchaText 15 11 5" xfId="38229"/>
    <cellStyle name="SAPBEXchaText 15 12" xfId="4728"/>
    <cellStyle name="SAPBEXchaText 15 12 2" xfId="4729"/>
    <cellStyle name="SAPBEXchaText 15 12 2 2" xfId="38230"/>
    <cellStyle name="SAPBEXchaText 15 12 2 3" xfId="38231"/>
    <cellStyle name="SAPBEXchaText 15 12 3" xfId="4730"/>
    <cellStyle name="SAPBEXchaText 15 12 3 2" xfId="38232"/>
    <cellStyle name="SAPBEXchaText 15 12 3 3" xfId="38233"/>
    <cellStyle name="SAPBEXchaText 15 12 4" xfId="38234"/>
    <cellStyle name="SAPBEXchaText 15 12 5" xfId="38235"/>
    <cellStyle name="SAPBEXchaText 15 13" xfId="38236"/>
    <cellStyle name="SAPBEXchaText 15 13 2" xfId="38237"/>
    <cellStyle name="SAPBEXchaText 15 13 3" xfId="38238"/>
    <cellStyle name="SAPBEXchaText 15 14" xfId="38239"/>
    <cellStyle name="SAPBEXchaText 15 2" xfId="4731"/>
    <cellStyle name="SAPBEXchaText 15 2 10" xfId="4732"/>
    <cellStyle name="SAPBEXchaText 15 2 10 2" xfId="4733"/>
    <cellStyle name="SAPBEXchaText 15 2 10 2 2" xfId="38240"/>
    <cellStyle name="SAPBEXchaText 15 2 10 2 3" xfId="38241"/>
    <cellStyle name="SAPBEXchaText 15 2 10 3" xfId="4734"/>
    <cellStyle name="SAPBEXchaText 15 2 10 3 2" xfId="38242"/>
    <cellStyle name="SAPBEXchaText 15 2 10 3 3" xfId="38243"/>
    <cellStyle name="SAPBEXchaText 15 2 10 4" xfId="38244"/>
    <cellStyle name="SAPBEXchaText 15 2 10 5" xfId="38245"/>
    <cellStyle name="SAPBEXchaText 15 2 11" xfId="38246"/>
    <cellStyle name="SAPBEXchaText 15 2 11 2" xfId="38247"/>
    <cellStyle name="SAPBEXchaText 15 2 11 3" xfId="38248"/>
    <cellStyle name="SAPBEXchaText 15 2 12" xfId="38249"/>
    <cellStyle name="SAPBEXchaText 15 2 2" xfId="4735"/>
    <cellStyle name="SAPBEXchaText 15 2 2 2" xfId="4736"/>
    <cellStyle name="SAPBEXchaText 15 2 2 2 2" xfId="4737"/>
    <cellStyle name="SAPBEXchaText 15 2 2 2 2 2" xfId="38250"/>
    <cellStyle name="SAPBEXchaText 15 2 2 2 2 2 2" xfId="38251"/>
    <cellStyle name="SAPBEXchaText 15 2 2 2 2 2 2 2" xfId="38252"/>
    <cellStyle name="SAPBEXchaText 15 2 2 2 2 2 3" xfId="38253"/>
    <cellStyle name="SAPBEXchaText 15 2 2 2 2 3" xfId="38254"/>
    <cellStyle name="SAPBEXchaText 15 2 2 2 2 3 2" xfId="38255"/>
    <cellStyle name="SAPBEXchaText 15 2 2 2 2 3 3" xfId="38256"/>
    <cellStyle name="SAPBEXchaText 15 2 2 2 2 4" xfId="38257"/>
    <cellStyle name="SAPBEXchaText 15 2 2 2 2 4 2" xfId="38258"/>
    <cellStyle name="SAPBEXchaText 15 2 2 2 2 4 3" xfId="38259"/>
    <cellStyle name="SAPBEXchaText 15 2 2 2 2 5" xfId="38260"/>
    <cellStyle name="SAPBEXchaText 15 2 2 2 2 5 2" xfId="38261"/>
    <cellStyle name="SAPBEXchaText 15 2 2 2 2 6" xfId="38262"/>
    <cellStyle name="SAPBEXchaText 15 2 2 2 2 7" xfId="38263"/>
    <cellStyle name="SAPBEXchaText 15 2 2 2 2 8" xfId="38264"/>
    <cellStyle name="SAPBEXchaText 15 2 2 2 2 9" xfId="38265"/>
    <cellStyle name="SAPBEXchaText 15 2 2 2 3" xfId="38266"/>
    <cellStyle name="SAPBEXchaText 15 2 2 2 3 2" xfId="38267"/>
    <cellStyle name="SAPBEXchaText 15 2 2 2 3 2 2" xfId="38268"/>
    <cellStyle name="SAPBEXchaText 15 2 2 2 3 3" xfId="38269"/>
    <cellStyle name="SAPBEXchaText 15 2 2 2 4" xfId="38270"/>
    <cellStyle name="SAPBEXchaText 15 2 2 2 4 2" xfId="38271"/>
    <cellStyle name="SAPBEXchaText 15 2 2 2 4 3" xfId="38272"/>
    <cellStyle name="SAPBEXchaText 15 2 2 2 5" xfId="38273"/>
    <cellStyle name="SAPBEXchaText 15 2 2 2 6" xfId="38274"/>
    <cellStyle name="SAPBEXchaText 15 2 2 3" xfId="4738"/>
    <cellStyle name="SAPBEXchaText 15 2 2 3 2" xfId="38275"/>
    <cellStyle name="SAPBEXchaText 15 2 2 3 2 2" xfId="38276"/>
    <cellStyle name="SAPBEXchaText 15 2 2 3 2 2 2" xfId="38277"/>
    <cellStyle name="SAPBEXchaText 15 2 2 3 2 3" xfId="38278"/>
    <cellStyle name="SAPBEXchaText 15 2 2 3 3" xfId="38279"/>
    <cellStyle name="SAPBEXchaText 15 2 2 3 3 2" xfId="38280"/>
    <cellStyle name="SAPBEXchaText 15 2 2 3 3 3" xfId="38281"/>
    <cellStyle name="SAPBEXchaText 15 2 2 3 4" xfId="38282"/>
    <cellStyle name="SAPBEXchaText 15 2 2 3 4 2" xfId="38283"/>
    <cellStyle name="SAPBEXchaText 15 2 2 3 4 3" xfId="38284"/>
    <cellStyle name="SAPBEXchaText 15 2 2 3 5" xfId="38285"/>
    <cellStyle name="SAPBEXchaText 15 2 2 3 5 2" xfId="38286"/>
    <cellStyle name="SAPBEXchaText 15 2 2 3 5 3" xfId="38287"/>
    <cellStyle name="SAPBEXchaText 15 2 2 3 6" xfId="38288"/>
    <cellStyle name="SAPBEXchaText 15 2 2 3 6 2" xfId="38289"/>
    <cellStyle name="SAPBEXchaText 15 2 2 3 7" xfId="38290"/>
    <cellStyle name="SAPBEXchaText 15 2 2 3 8" xfId="38291"/>
    <cellStyle name="SAPBEXchaText 15 2 2 3 9" xfId="38292"/>
    <cellStyle name="SAPBEXchaText 15 2 2 4" xfId="4739"/>
    <cellStyle name="SAPBEXchaText 15 2 2 4 2" xfId="38293"/>
    <cellStyle name="SAPBEXchaText 15 2 2 4 2 2" xfId="38294"/>
    <cellStyle name="SAPBEXchaText 15 2 2 4 3" xfId="38295"/>
    <cellStyle name="SAPBEXchaText 15 2 2 5" xfId="38296"/>
    <cellStyle name="SAPBEXchaText 15 2 2 5 2" xfId="38297"/>
    <cellStyle name="SAPBEXchaText 15 2 2 5 3" xfId="38298"/>
    <cellStyle name="SAPBEXchaText 15 2 2 6" xfId="38299"/>
    <cellStyle name="SAPBEXchaText 15 2 3" xfId="4740"/>
    <cellStyle name="SAPBEXchaText 15 2 3 2" xfId="4741"/>
    <cellStyle name="SAPBEXchaText 15 2 3 2 2" xfId="38300"/>
    <cellStyle name="SAPBEXchaText 15 2 3 2 2 2" xfId="38301"/>
    <cellStyle name="SAPBEXchaText 15 2 3 2 2 2 2" xfId="38302"/>
    <cellStyle name="SAPBEXchaText 15 2 3 2 2 3" xfId="38303"/>
    <cellStyle name="SAPBEXchaText 15 2 3 2 3" xfId="38304"/>
    <cellStyle name="SAPBEXchaText 15 2 3 2 3 2" xfId="38305"/>
    <cellStyle name="SAPBEXchaText 15 2 3 2 3 2 2" xfId="38306"/>
    <cellStyle name="SAPBEXchaText 15 2 3 2 3 3" xfId="38307"/>
    <cellStyle name="SAPBEXchaText 15 2 3 2 4" xfId="38308"/>
    <cellStyle name="SAPBEXchaText 15 2 3 2 4 2" xfId="38309"/>
    <cellStyle name="SAPBEXchaText 15 2 3 2 4 3" xfId="38310"/>
    <cellStyle name="SAPBEXchaText 15 2 3 2 5" xfId="38311"/>
    <cellStyle name="SAPBEXchaText 15 2 3 2 5 2" xfId="38312"/>
    <cellStyle name="SAPBEXchaText 15 2 3 2 6" xfId="38313"/>
    <cellStyle name="SAPBEXchaText 15 2 3 2 7" xfId="38314"/>
    <cellStyle name="SAPBEXchaText 15 2 3 2 8" xfId="38315"/>
    <cellStyle name="SAPBEXchaText 15 2 3 2 9" xfId="38316"/>
    <cellStyle name="SAPBEXchaText 15 2 3 3" xfId="4742"/>
    <cellStyle name="SAPBEXchaText 15 2 3 3 2" xfId="38317"/>
    <cellStyle name="SAPBEXchaText 15 2 3 3 2 2" xfId="38318"/>
    <cellStyle name="SAPBEXchaText 15 2 3 3 3" xfId="38319"/>
    <cellStyle name="SAPBEXchaText 15 2 3 4" xfId="4743"/>
    <cellStyle name="SAPBEXchaText 15 2 3 4 2" xfId="38320"/>
    <cellStyle name="SAPBEXchaText 15 2 3 4 3" xfId="38321"/>
    <cellStyle name="SAPBEXchaText 15 2 3 5" xfId="38322"/>
    <cellStyle name="SAPBEXchaText 15 2 3 6" xfId="38323"/>
    <cellStyle name="SAPBEXchaText 15 2 4" xfId="4744"/>
    <cellStyle name="SAPBEXchaText 15 2 4 10" xfId="38324"/>
    <cellStyle name="SAPBEXchaText 15 2 4 11" xfId="38325"/>
    <cellStyle name="SAPBEXchaText 15 2 4 2" xfId="4745"/>
    <cellStyle name="SAPBEXchaText 15 2 4 2 10" xfId="38326"/>
    <cellStyle name="SAPBEXchaText 15 2 4 2 2" xfId="4746"/>
    <cellStyle name="SAPBEXchaText 15 2 4 2 2 2" xfId="38327"/>
    <cellStyle name="SAPBEXchaText 15 2 4 2 2 2 2" xfId="38328"/>
    <cellStyle name="SAPBEXchaText 15 2 4 2 2 3" xfId="38329"/>
    <cellStyle name="SAPBEXchaText 15 2 4 2 3" xfId="38330"/>
    <cellStyle name="SAPBEXchaText 15 2 4 2 3 2" xfId="38331"/>
    <cellStyle name="SAPBEXchaText 15 2 4 2 3 2 2" xfId="38332"/>
    <cellStyle name="SAPBEXchaText 15 2 4 2 3 3" xfId="38333"/>
    <cellStyle name="SAPBEXchaText 15 2 4 2 4" xfId="38334"/>
    <cellStyle name="SAPBEXchaText 15 2 4 2 4 2" xfId="38335"/>
    <cellStyle name="SAPBEXchaText 15 2 4 2 4 3" xfId="38336"/>
    <cellStyle name="SAPBEXchaText 15 2 4 2 5" xfId="38337"/>
    <cellStyle name="SAPBEXchaText 15 2 4 2 5 2" xfId="38338"/>
    <cellStyle name="SAPBEXchaText 15 2 4 2 5 3" xfId="38339"/>
    <cellStyle name="SAPBEXchaText 15 2 4 2 6" xfId="38340"/>
    <cellStyle name="SAPBEXchaText 15 2 4 2 6 2" xfId="38341"/>
    <cellStyle name="SAPBEXchaText 15 2 4 2 7" xfId="38342"/>
    <cellStyle name="SAPBEXchaText 15 2 4 2 8" xfId="38343"/>
    <cellStyle name="SAPBEXchaText 15 2 4 2 9" xfId="38344"/>
    <cellStyle name="SAPBEXchaText 15 2 4 3" xfId="4747"/>
    <cellStyle name="SAPBEXchaText 15 2 4 3 2" xfId="38345"/>
    <cellStyle name="SAPBEXchaText 15 2 4 3 2 2" xfId="38346"/>
    <cellStyle name="SAPBEXchaText 15 2 4 3 3" xfId="38347"/>
    <cellStyle name="SAPBEXchaText 15 2 4 4" xfId="38348"/>
    <cellStyle name="SAPBEXchaText 15 2 4 4 2" xfId="38349"/>
    <cellStyle name="SAPBEXchaText 15 2 4 4 2 2" xfId="38350"/>
    <cellStyle name="SAPBEXchaText 15 2 4 4 3" xfId="38351"/>
    <cellStyle name="SAPBEXchaText 15 2 4 5" xfId="38352"/>
    <cellStyle name="SAPBEXchaText 15 2 4 5 2" xfId="38353"/>
    <cellStyle name="SAPBEXchaText 15 2 4 5 3" xfId="38354"/>
    <cellStyle name="SAPBEXchaText 15 2 4 6" xfId="38355"/>
    <cellStyle name="SAPBEXchaText 15 2 4 6 2" xfId="38356"/>
    <cellStyle name="SAPBEXchaText 15 2 4 6 3" xfId="38357"/>
    <cellStyle name="SAPBEXchaText 15 2 4 7" xfId="38358"/>
    <cellStyle name="SAPBEXchaText 15 2 4 7 2" xfId="38359"/>
    <cellStyle name="SAPBEXchaText 15 2 4 8" xfId="38360"/>
    <cellStyle name="SAPBEXchaText 15 2 4 9" xfId="38361"/>
    <cellStyle name="SAPBEXchaText 15 2 5" xfId="4748"/>
    <cellStyle name="SAPBEXchaText 15 2 5 10" xfId="38362"/>
    <cellStyle name="SAPBEXchaText 15 2 5 11" xfId="38363"/>
    <cellStyle name="SAPBEXchaText 15 2 5 2" xfId="4749"/>
    <cellStyle name="SAPBEXchaText 15 2 5 2 10" xfId="38364"/>
    <cellStyle name="SAPBEXchaText 15 2 5 2 2" xfId="4750"/>
    <cellStyle name="SAPBEXchaText 15 2 5 2 2 2" xfId="38365"/>
    <cellStyle name="SAPBEXchaText 15 2 5 2 2 2 2" xfId="38366"/>
    <cellStyle name="SAPBEXchaText 15 2 5 2 2 3" xfId="38367"/>
    <cellStyle name="SAPBEXchaText 15 2 5 2 3" xfId="4751"/>
    <cellStyle name="SAPBEXchaText 15 2 5 2 3 2" xfId="38368"/>
    <cellStyle name="SAPBEXchaText 15 2 5 2 3 2 2" xfId="38369"/>
    <cellStyle name="SAPBEXchaText 15 2 5 2 3 3" xfId="38370"/>
    <cellStyle name="SAPBEXchaText 15 2 5 2 4" xfId="38371"/>
    <cellStyle name="SAPBEXchaText 15 2 5 2 4 2" xfId="38372"/>
    <cellStyle name="SAPBEXchaText 15 2 5 2 4 3" xfId="38373"/>
    <cellStyle name="SAPBEXchaText 15 2 5 2 5" xfId="38374"/>
    <cellStyle name="SAPBEXchaText 15 2 5 2 5 2" xfId="38375"/>
    <cellStyle name="SAPBEXchaText 15 2 5 2 5 3" xfId="38376"/>
    <cellStyle name="SAPBEXchaText 15 2 5 2 6" xfId="38377"/>
    <cellStyle name="SAPBEXchaText 15 2 5 2 6 2" xfId="38378"/>
    <cellStyle name="SAPBEXchaText 15 2 5 2 6 3" xfId="38379"/>
    <cellStyle name="SAPBEXchaText 15 2 5 2 7" xfId="38380"/>
    <cellStyle name="SAPBEXchaText 15 2 5 2 7 2" xfId="38381"/>
    <cellStyle name="SAPBEXchaText 15 2 5 2 8" xfId="38382"/>
    <cellStyle name="SAPBEXchaText 15 2 5 2 9" xfId="38383"/>
    <cellStyle name="SAPBEXchaText 15 2 5 3" xfId="4752"/>
    <cellStyle name="SAPBEXchaText 15 2 5 3 2" xfId="38384"/>
    <cellStyle name="SAPBEXchaText 15 2 5 3 2 2" xfId="38385"/>
    <cellStyle name="SAPBEXchaText 15 2 5 3 3" xfId="38386"/>
    <cellStyle name="SAPBEXchaText 15 2 5 4" xfId="4753"/>
    <cellStyle name="SAPBEXchaText 15 2 5 4 2" xfId="38387"/>
    <cellStyle name="SAPBEXchaText 15 2 5 4 2 2" xfId="38388"/>
    <cellStyle name="SAPBEXchaText 15 2 5 4 3" xfId="38389"/>
    <cellStyle name="SAPBEXchaText 15 2 5 5" xfId="38390"/>
    <cellStyle name="SAPBEXchaText 15 2 5 5 2" xfId="38391"/>
    <cellStyle name="SAPBEXchaText 15 2 5 5 3" xfId="38392"/>
    <cellStyle name="SAPBEXchaText 15 2 5 6" xfId="38393"/>
    <cellStyle name="SAPBEXchaText 15 2 5 6 2" xfId="38394"/>
    <cellStyle name="SAPBEXchaText 15 2 5 6 3" xfId="38395"/>
    <cellStyle name="SAPBEXchaText 15 2 5 7" xfId="38396"/>
    <cellStyle name="SAPBEXchaText 15 2 5 7 2" xfId="38397"/>
    <cellStyle name="SAPBEXchaText 15 2 5 7 3" xfId="38398"/>
    <cellStyle name="SAPBEXchaText 15 2 5 8" xfId="38399"/>
    <cellStyle name="SAPBEXchaText 15 2 5 8 2" xfId="38400"/>
    <cellStyle name="SAPBEXchaText 15 2 5 9" xfId="38401"/>
    <cellStyle name="SAPBEXchaText 15 2 6" xfId="4754"/>
    <cellStyle name="SAPBEXchaText 15 2 6 2" xfId="4755"/>
    <cellStyle name="SAPBEXchaText 15 2 6 2 2" xfId="4756"/>
    <cellStyle name="SAPBEXchaText 15 2 6 2 2 2" xfId="38402"/>
    <cellStyle name="SAPBEXchaText 15 2 6 2 2 3" xfId="38403"/>
    <cellStyle name="SAPBEXchaText 15 2 6 2 3" xfId="4757"/>
    <cellStyle name="SAPBEXchaText 15 2 6 2 3 2" xfId="38404"/>
    <cellStyle name="SAPBEXchaText 15 2 6 2 3 3" xfId="38405"/>
    <cellStyle name="SAPBEXchaText 15 2 6 2 4" xfId="38406"/>
    <cellStyle name="SAPBEXchaText 15 2 6 2 5" xfId="38407"/>
    <cellStyle name="SAPBEXchaText 15 2 6 3" xfId="4758"/>
    <cellStyle name="SAPBEXchaText 15 2 6 3 2" xfId="38408"/>
    <cellStyle name="SAPBEXchaText 15 2 6 3 3" xfId="38409"/>
    <cellStyle name="SAPBEXchaText 15 2 6 4" xfId="4759"/>
    <cellStyle name="SAPBEXchaText 15 2 6 4 2" xfId="38410"/>
    <cellStyle name="SAPBEXchaText 15 2 6 4 3" xfId="38411"/>
    <cellStyle name="SAPBEXchaText 15 2 6 5" xfId="38412"/>
    <cellStyle name="SAPBEXchaText 15 2 6 5 2" xfId="38413"/>
    <cellStyle name="SAPBEXchaText 15 2 6 6" xfId="38414"/>
    <cellStyle name="SAPBEXchaText 15 2 6 7" xfId="38415"/>
    <cellStyle name="SAPBEXchaText 15 2 7" xfId="4760"/>
    <cellStyle name="SAPBEXchaText 15 2 7 2" xfId="4761"/>
    <cellStyle name="SAPBEXchaText 15 2 7 2 2" xfId="4762"/>
    <cellStyle name="SAPBEXchaText 15 2 7 2 2 2" xfId="38416"/>
    <cellStyle name="SAPBEXchaText 15 2 7 2 2 3" xfId="38417"/>
    <cellStyle name="SAPBEXchaText 15 2 7 2 3" xfId="4763"/>
    <cellStyle name="SAPBEXchaText 15 2 7 2 3 2" xfId="38418"/>
    <cellStyle name="SAPBEXchaText 15 2 7 2 3 3" xfId="38419"/>
    <cellStyle name="SAPBEXchaText 15 2 7 2 4" xfId="38420"/>
    <cellStyle name="SAPBEXchaText 15 2 7 2 5" xfId="38421"/>
    <cellStyle name="SAPBEXchaText 15 2 7 3" xfId="4764"/>
    <cellStyle name="SAPBEXchaText 15 2 7 3 2" xfId="38422"/>
    <cellStyle name="SAPBEXchaText 15 2 7 3 3" xfId="38423"/>
    <cellStyle name="SAPBEXchaText 15 2 7 4" xfId="4765"/>
    <cellStyle name="SAPBEXchaText 15 2 7 4 2" xfId="38424"/>
    <cellStyle name="SAPBEXchaText 15 2 7 4 3" xfId="38425"/>
    <cellStyle name="SAPBEXchaText 15 2 7 5" xfId="38426"/>
    <cellStyle name="SAPBEXchaText 15 2 7 6" xfId="38427"/>
    <cellStyle name="SAPBEXchaText 15 2 8" xfId="4766"/>
    <cellStyle name="SAPBEXchaText 15 2 8 2" xfId="4767"/>
    <cellStyle name="SAPBEXchaText 15 2 8 2 2" xfId="38428"/>
    <cellStyle name="SAPBEXchaText 15 2 8 2 3" xfId="38429"/>
    <cellStyle name="SAPBEXchaText 15 2 8 3" xfId="4768"/>
    <cellStyle name="SAPBEXchaText 15 2 8 3 2" xfId="38430"/>
    <cellStyle name="SAPBEXchaText 15 2 8 3 3" xfId="38431"/>
    <cellStyle name="SAPBEXchaText 15 2 8 4" xfId="38432"/>
    <cellStyle name="SAPBEXchaText 15 2 8 5" xfId="38433"/>
    <cellStyle name="SAPBEXchaText 15 2 9" xfId="4769"/>
    <cellStyle name="SAPBEXchaText 15 2 9 2" xfId="4770"/>
    <cellStyle name="SAPBEXchaText 15 2 9 2 2" xfId="38434"/>
    <cellStyle name="SAPBEXchaText 15 2 9 2 3" xfId="38435"/>
    <cellStyle name="SAPBEXchaText 15 2 9 3" xfId="4771"/>
    <cellStyle name="SAPBEXchaText 15 2 9 3 2" xfId="38436"/>
    <cellStyle name="SAPBEXchaText 15 2 9 3 3" xfId="38437"/>
    <cellStyle name="SAPBEXchaText 15 2 9 4" xfId="38438"/>
    <cellStyle name="SAPBEXchaText 15 2 9 5" xfId="38439"/>
    <cellStyle name="SAPBEXchaText 15 3" xfId="4772"/>
    <cellStyle name="SAPBEXchaText 15 3 10" xfId="4773"/>
    <cellStyle name="SAPBEXchaText 15 3 10 2" xfId="4774"/>
    <cellStyle name="SAPBEXchaText 15 3 10 2 2" xfId="38440"/>
    <cellStyle name="SAPBEXchaText 15 3 10 2 3" xfId="38441"/>
    <cellStyle name="SAPBEXchaText 15 3 10 3" xfId="4775"/>
    <cellStyle name="SAPBEXchaText 15 3 10 3 2" xfId="38442"/>
    <cellStyle name="SAPBEXchaText 15 3 10 3 3" xfId="38443"/>
    <cellStyle name="SAPBEXchaText 15 3 10 4" xfId="38444"/>
    <cellStyle name="SAPBEXchaText 15 3 10 5" xfId="38445"/>
    <cellStyle name="SAPBEXchaText 15 3 11" xfId="38446"/>
    <cellStyle name="SAPBEXchaText 15 3 11 2" xfId="38447"/>
    <cellStyle name="SAPBEXchaText 15 3 11 3" xfId="38448"/>
    <cellStyle name="SAPBEXchaText 15 3 12" xfId="38449"/>
    <cellStyle name="SAPBEXchaText 15 3 2" xfId="4776"/>
    <cellStyle name="SAPBEXchaText 15 3 2 2" xfId="4777"/>
    <cellStyle name="SAPBEXchaText 15 3 2 2 2" xfId="4778"/>
    <cellStyle name="SAPBEXchaText 15 3 2 2 2 2" xfId="38450"/>
    <cellStyle name="SAPBEXchaText 15 3 2 2 2 2 2" xfId="38451"/>
    <cellStyle name="SAPBEXchaText 15 3 2 2 2 2 2 2" xfId="38452"/>
    <cellStyle name="SAPBEXchaText 15 3 2 2 2 2 3" xfId="38453"/>
    <cellStyle name="SAPBEXchaText 15 3 2 2 2 3" xfId="38454"/>
    <cellStyle name="SAPBEXchaText 15 3 2 2 2 3 2" xfId="38455"/>
    <cellStyle name="SAPBEXchaText 15 3 2 2 2 3 3" xfId="38456"/>
    <cellStyle name="SAPBEXchaText 15 3 2 2 2 4" xfId="38457"/>
    <cellStyle name="SAPBEXchaText 15 3 2 2 2 4 2" xfId="38458"/>
    <cellStyle name="SAPBEXchaText 15 3 2 2 2 4 3" xfId="38459"/>
    <cellStyle name="SAPBEXchaText 15 3 2 2 2 5" xfId="38460"/>
    <cellStyle name="SAPBEXchaText 15 3 2 2 2 5 2" xfId="38461"/>
    <cellStyle name="SAPBEXchaText 15 3 2 2 2 6" xfId="38462"/>
    <cellStyle name="SAPBEXchaText 15 3 2 2 2 7" xfId="38463"/>
    <cellStyle name="SAPBEXchaText 15 3 2 2 2 8" xfId="38464"/>
    <cellStyle name="SAPBEXchaText 15 3 2 2 2 9" xfId="38465"/>
    <cellStyle name="SAPBEXchaText 15 3 2 2 3" xfId="38466"/>
    <cellStyle name="SAPBEXchaText 15 3 2 2 3 2" xfId="38467"/>
    <cellStyle name="SAPBEXchaText 15 3 2 2 3 2 2" xfId="38468"/>
    <cellStyle name="SAPBEXchaText 15 3 2 2 3 3" xfId="38469"/>
    <cellStyle name="SAPBEXchaText 15 3 2 2 4" xfId="38470"/>
    <cellStyle name="SAPBEXchaText 15 3 2 2 4 2" xfId="38471"/>
    <cellStyle name="SAPBEXchaText 15 3 2 2 4 3" xfId="38472"/>
    <cellStyle name="SAPBEXchaText 15 3 2 2 5" xfId="38473"/>
    <cellStyle name="SAPBEXchaText 15 3 2 2 6" xfId="38474"/>
    <cellStyle name="SAPBEXchaText 15 3 2 3" xfId="4779"/>
    <cellStyle name="SAPBEXchaText 15 3 2 3 2" xfId="38475"/>
    <cellStyle name="SAPBEXchaText 15 3 2 3 2 2" xfId="38476"/>
    <cellStyle name="SAPBEXchaText 15 3 2 3 2 2 2" xfId="38477"/>
    <cellStyle name="SAPBEXchaText 15 3 2 3 2 3" xfId="38478"/>
    <cellStyle name="SAPBEXchaText 15 3 2 3 3" xfId="38479"/>
    <cellStyle name="SAPBEXchaText 15 3 2 3 3 2" xfId="38480"/>
    <cellStyle name="SAPBEXchaText 15 3 2 3 3 3" xfId="38481"/>
    <cellStyle name="SAPBEXchaText 15 3 2 3 4" xfId="38482"/>
    <cellStyle name="SAPBEXchaText 15 3 2 3 4 2" xfId="38483"/>
    <cellStyle name="SAPBEXchaText 15 3 2 3 4 3" xfId="38484"/>
    <cellStyle name="SAPBEXchaText 15 3 2 3 5" xfId="38485"/>
    <cellStyle name="SAPBEXchaText 15 3 2 3 5 2" xfId="38486"/>
    <cellStyle name="SAPBEXchaText 15 3 2 3 5 3" xfId="38487"/>
    <cellStyle name="SAPBEXchaText 15 3 2 3 6" xfId="38488"/>
    <cellStyle name="SAPBEXchaText 15 3 2 3 6 2" xfId="38489"/>
    <cellStyle name="SAPBEXchaText 15 3 2 3 7" xfId="38490"/>
    <cellStyle name="SAPBEXchaText 15 3 2 3 8" xfId="38491"/>
    <cellStyle name="SAPBEXchaText 15 3 2 3 9" xfId="38492"/>
    <cellStyle name="SAPBEXchaText 15 3 2 4" xfId="4780"/>
    <cellStyle name="SAPBEXchaText 15 3 2 4 2" xfId="38493"/>
    <cellStyle name="SAPBEXchaText 15 3 2 4 2 2" xfId="38494"/>
    <cellStyle name="SAPBEXchaText 15 3 2 4 3" xfId="38495"/>
    <cellStyle name="SAPBEXchaText 15 3 2 5" xfId="38496"/>
    <cellStyle name="SAPBEXchaText 15 3 2 5 2" xfId="38497"/>
    <cellStyle name="SAPBEXchaText 15 3 2 5 3" xfId="38498"/>
    <cellStyle name="SAPBEXchaText 15 3 2 6" xfId="38499"/>
    <cellStyle name="SAPBEXchaText 15 3 3" xfId="4781"/>
    <cellStyle name="SAPBEXchaText 15 3 3 2" xfId="4782"/>
    <cellStyle name="SAPBEXchaText 15 3 3 2 2" xfId="38500"/>
    <cellStyle name="SAPBEXchaText 15 3 3 2 2 2" xfId="38501"/>
    <cellStyle name="SAPBEXchaText 15 3 3 2 2 2 2" xfId="38502"/>
    <cellStyle name="SAPBEXchaText 15 3 3 2 2 3" xfId="38503"/>
    <cellStyle name="SAPBEXchaText 15 3 3 2 3" xfId="38504"/>
    <cellStyle name="SAPBEXchaText 15 3 3 2 3 2" xfId="38505"/>
    <cellStyle name="SAPBEXchaText 15 3 3 2 3 2 2" xfId="38506"/>
    <cellStyle name="SAPBEXchaText 15 3 3 2 3 3" xfId="38507"/>
    <cellStyle name="SAPBEXchaText 15 3 3 2 4" xfId="38508"/>
    <cellStyle name="SAPBEXchaText 15 3 3 2 4 2" xfId="38509"/>
    <cellStyle name="SAPBEXchaText 15 3 3 2 4 3" xfId="38510"/>
    <cellStyle name="SAPBEXchaText 15 3 3 2 5" xfId="38511"/>
    <cellStyle name="SAPBEXchaText 15 3 3 2 5 2" xfId="38512"/>
    <cellStyle name="SAPBEXchaText 15 3 3 2 6" xfId="38513"/>
    <cellStyle name="SAPBEXchaText 15 3 3 2 7" xfId="38514"/>
    <cellStyle name="SAPBEXchaText 15 3 3 2 8" xfId="38515"/>
    <cellStyle name="SAPBEXchaText 15 3 3 2 9" xfId="38516"/>
    <cellStyle name="SAPBEXchaText 15 3 3 3" xfId="4783"/>
    <cellStyle name="SAPBEXchaText 15 3 3 3 2" xfId="38517"/>
    <cellStyle name="SAPBEXchaText 15 3 3 3 2 2" xfId="38518"/>
    <cellStyle name="SAPBEXchaText 15 3 3 3 3" xfId="38519"/>
    <cellStyle name="SAPBEXchaText 15 3 3 4" xfId="4784"/>
    <cellStyle name="SAPBEXchaText 15 3 3 4 2" xfId="38520"/>
    <cellStyle name="SAPBEXchaText 15 3 3 4 3" xfId="38521"/>
    <cellStyle name="SAPBEXchaText 15 3 3 5" xfId="38522"/>
    <cellStyle name="SAPBEXchaText 15 3 3 6" xfId="38523"/>
    <cellStyle name="SAPBEXchaText 15 3 4" xfId="4785"/>
    <cellStyle name="SAPBEXchaText 15 3 4 10" xfId="38524"/>
    <cellStyle name="SAPBEXchaText 15 3 4 11" xfId="38525"/>
    <cellStyle name="SAPBEXchaText 15 3 4 2" xfId="4786"/>
    <cellStyle name="SAPBEXchaText 15 3 4 2 10" xfId="38526"/>
    <cellStyle name="SAPBEXchaText 15 3 4 2 2" xfId="4787"/>
    <cellStyle name="SAPBEXchaText 15 3 4 2 2 2" xfId="38527"/>
    <cellStyle name="SAPBEXchaText 15 3 4 2 2 2 2" xfId="38528"/>
    <cellStyle name="SAPBEXchaText 15 3 4 2 2 3" xfId="38529"/>
    <cellStyle name="SAPBEXchaText 15 3 4 2 3" xfId="38530"/>
    <cellStyle name="SAPBEXchaText 15 3 4 2 3 2" xfId="38531"/>
    <cellStyle name="SAPBEXchaText 15 3 4 2 3 2 2" xfId="38532"/>
    <cellStyle name="SAPBEXchaText 15 3 4 2 3 3" xfId="38533"/>
    <cellStyle name="SAPBEXchaText 15 3 4 2 4" xfId="38534"/>
    <cellStyle name="SAPBEXchaText 15 3 4 2 4 2" xfId="38535"/>
    <cellStyle name="SAPBEXchaText 15 3 4 2 4 3" xfId="38536"/>
    <cellStyle name="SAPBEXchaText 15 3 4 2 5" xfId="38537"/>
    <cellStyle name="SAPBEXchaText 15 3 4 2 5 2" xfId="38538"/>
    <cellStyle name="SAPBEXchaText 15 3 4 2 5 3" xfId="38539"/>
    <cellStyle name="SAPBEXchaText 15 3 4 2 6" xfId="38540"/>
    <cellStyle name="SAPBEXchaText 15 3 4 2 6 2" xfId="38541"/>
    <cellStyle name="SAPBEXchaText 15 3 4 2 7" xfId="38542"/>
    <cellStyle name="SAPBEXchaText 15 3 4 2 8" xfId="38543"/>
    <cellStyle name="SAPBEXchaText 15 3 4 2 9" xfId="38544"/>
    <cellStyle name="SAPBEXchaText 15 3 4 3" xfId="4788"/>
    <cellStyle name="SAPBEXchaText 15 3 4 3 2" xfId="38545"/>
    <cellStyle name="SAPBEXchaText 15 3 4 3 2 2" xfId="38546"/>
    <cellStyle name="SAPBEXchaText 15 3 4 3 3" xfId="38547"/>
    <cellStyle name="SAPBEXchaText 15 3 4 4" xfId="38548"/>
    <cellStyle name="SAPBEXchaText 15 3 4 4 2" xfId="38549"/>
    <cellStyle name="SAPBEXchaText 15 3 4 4 2 2" xfId="38550"/>
    <cellStyle name="SAPBEXchaText 15 3 4 4 3" xfId="38551"/>
    <cellStyle name="SAPBEXchaText 15 3 4 5" xfId="38552"/>
    <cellStyle name="SAPBEXchaText 15 3 4 5 2" xfId="38553"/>
    <cellStyle name="SAPBEXchaText 15 3 4 5 3" xfId="38554"/>
    <cellStyle name="SAPBEXchaText 15 3 4 6" xfId="38555"/>
    <cellStyle name="SAPBEXchaText 15 3 4 6 2" xfId="38556"/>
    <cellStyle name="SAPBEXchaText 15 3 4 6 3" xfId="38557"/>
    <cellStyle name="SAPBEXchaText 15 3 4 7" xfId="38558"/>
    <cellStyle name="SAPBEXchaText 15 3 4 7 2" xfId="38559"/>
    <cellStyle name="SAPBEXchaText 15 3 4 8" xfId="38560"/>
    <cellStyle name="SAPBEXchaText 15 3 4 9" xfId="38561"/>
    <cellStyle name="SAPBEXchaText 15 3 5" xfId="4789"/>
    <cellStyle name="SAPBEXchaText 15 3 5 10" xfId="38562"/>
    <cellStyle name="SAPBEXchaText 15 3 5 11" xfId="38563"/>
    <cellStyle name="SAPBEXchaText 15 3 5 2" xfId="4790"/>
    <cellStyle name="SAPBEXchaText 15 3 5 2 10" xfId="38564"/>
    <cellStyle name="SAPBEXchaText 15 3 5 2 2" xfId="4791"/>
    <cellStyle name="SAPBEXchaText 15 3 5 2 2 2" xfId="38565"/>
    <cellStyle name="SAPBEXchaText 15 3 5 2 2 2 2" xfId="38566"/>
    <cellStyle name="SAPBEXchaText 15 3 5 2 2 3" xfId="38567"/>
    <cellStyle name="SAPBEXchaText 15 3 5 2 3" xfId="4792"/>
    <cellStyle name="SAPBEXchaText 15 3 5 2 3 2" xfId="38568"/>
    <cellStyle name="SAPBEXchaText 15 3 5 2 3 2 2" xfId="38569"/>
    <cellStyle name="SAPBEXchaText 15 3 5 2 3 3" xfId="38570"/>
    <cellStyle name="SAPBEXchaText 15 3 5 2 4" xfId="38571"/>
    <cellStyle name="SAPBEXchaText 15 3 5 2 4 2" xfId="38572"/>
    <cellStyle name="SAPBEXchaText 15 3 5 2 4 3" xfId="38573"/>
    <cellStyle name="SAPBEXchaText 15 3 5 2 5" xfId="38574"/>
    <cellStyle name="SAPBEXchaText 15 3 5 2 5 2" xfId="38575"/>
    <cellStyle name="SAPBEXchaText 15 3 5 2 5 3" xfId="38576"/>
    <cellStyle name="SAPBEXchaText 15 3 5 2 6" xfId="38577"/>
    <cellStyle name="SAPBEXchaText 15 3 5 2 6 2" xfId="38578"/>
    <cellStyle name="SAPBEXchaText 15 3 5 2 6 3" xfId="38579"/>
    <cellStyle name="SAPBEXchaText 15 3 5 2 7" xfId="38580"/>
    <cellStyle name="SAPBEXchaText 15 3 5 2 7 2" xfId="38581"/>
    <cellStyle name="SAPBEXchaText 15 3 5 2 8" xfId="38582"/>
    <cellStyle name="SAPBEXchaText 15 3 5 2 9" xfId="38583"/>
    <cellStyle name="SAPBEXchaText 15 3 5 3" xfId="4793"/>
    <cellStyle name="SAPBEXchaText 15 3 5 3 2" xfId="38584"/>
    <cellStyle name="SAPBEXchaText 15 3 5 3 2 2" xfId="38585"/>
    <cellStyle name="SAPBEXchaText 15 3 5 3 3" xfId="38586"/>
    <cellStyle name="SAPBEXchaText 15 3 5 4" xfId="4794"/>
    <cellStyle name="SAPBEXchaText 15 3 5 4 2" xfId="38587"/>
    <cellStyle name="SAPBEXchaText 15 3 5 4 2 2" xfId="38588"/>
    <cellStyle name="SAPBEXchaText 15 3 5 4 3" xfId="38589"/>
    <cellStyle name="SAPBEXchaText 15 3 5 5" xfId="38590"/>
    <cellStyle name="SAPBEXchaText 15 3 5 5 2" xfId="38591"/>
    <cellStyle name="SAPBEXchaText 15 3 5 5 3" xfId="38592"/>
    <cellStyle name="SAPBEXchaText 15 3 5 6" xfId="38593"/>
    <cellStyle name="SAPBEXchaText 15 3 5 6 2" xfId="38594"/>
    <cellStyle name="SAPBEXchaText 15 3 5 6 3" xfId="38595"/>
    <cellStyle name="SAPBEXchaText 15 3 5 7" xfId="38596"/>
    <cellStyle name="SAPBEXchaText 15 3 5 7 2" xfId="38597"/>
    <cellStyle name="SAPBEXchaText 15 3 5 7 3" xfId="38598"/>
    <cellStyle name="SAPBEXchaText 15 3 5 8" xfId="38599"/>
    <cellStyle name="SAPBEXchaText 15 3 5 8 2" xfId="38600"/>
    <cellStyle name="SAPBEXchaText 15 3 5 9" xfId="38601"/>
    <cellStyle name="SAPBEXchaText 15 3 6" xfId="4795"/>
    <cellStyle name="SAPBEXchaText 15 3 6 2" xfId="4796"/>
    <cellStyle name="SAPBEXchaText 15 3 6 2 2" xfId="4797"/>
    <cellStyle name="SAPBEXchaText 15 3 6 2 2 2" xfId="38602"/>
    <cellStyle name="SAPBEXchaText 15 3 6 2 2 3" xfId="38603"/>
    <cellStyle name="SAPBEXchaText 15 3 6 2 3" xfId="4798"/>
    <cellStyle name="SAPBEXchaText 15 3 6 2 3 2" xfId="38604"/>
    <cellStyle name="SAPBEXchaText 15 3 6 2 3 3" xfId="38605"/>
    <cellStyle name="SAPBEXchaText 15 3 6 2 4" xfId="38606"/>
    <cellStyle name="SAPBEXchaText 15 3 6 2 5" xfId="38607"/>
    <cellStyle name="SAPBEXchaText 15 3 6 3" xfId="4799"/>
    <cellStyle name="SAPBEXchaText 15 3 6 3 2" xfId="38608"/>
    <cellStyle name="SAPBEXchaText 15 3 6 3 3" xfId="38609"/>
    <cellStyle name="SAPBEXchaText 15 3 6 4" xfId="4800"/>
    <cellStyle name="SAPBEXchaText 15 3 6 4 2" xfId="38610"/>
    <cellStyle name="SAPBEXchaText 15 3 6 4 3" xfId="38611"/>
    <cellStyle name="SAPBEXchaText 15 3 6 5" xfId="38612"/>
    <cellStyle name="SAPBEXchaText 15 3 6 5 2" xfId="38613"/>
    <cellStyle name="SAPBEXchaText 15 3 6 6" xfId="38614"/>
    <cellStyle name="SAPBEXchaText 15 3 6 7" xfId="38615"/>
    <cellStyle name="SAPBEXchaText 15 3 7" xfId="4801"/>
    <cellStyle name="SAPBEXchaText 15 3 7 2" xfId="4802"/>
    <cellStyle name="SAPBEXchaText 15 3 7 2 2" xfId="4803"/>
    <cellStyle name="SAPBEXchaText 15 3 7 2 2 2" xfId="38616"/>
    <cellStyle name="SAPBEXchaText 15 3 7 2 2 3" xfId="38617"/>
    <cellStyle name="SAPBEXchaText 15 3 7 2 3" xfId="4804"/>
    <cellStyle name="SAPBEXchaText 15 3 7 2 3 2" xfId="38618"/>
    <cellStyle name="SAPBEXchaText 15 3 7 2 3 3" xfId="38619"/>
    <cellStyle name="SAPBEXchaText 15 3 7 2 4" xfId="38620"/>
    <cellStyle name="SAPBEXchaText 15 3 7 2 5" xfId="38621"/>
    <cellStyle name="SAPBEXchaText 15 3 7 3" xfId="4805"/>
    <cellStyle name="SAPBEXchaText 15 3 7 3 2" xfId="38622"/>
    <cellStyle name="SAPBEXchaText 15 3 7 3 3" xfId="38623"/>
    <cellStyle name="SAPBEXchaText 15 3 7 4" xfId="4806"/>
    <cellStyle name="SAPBEXchaText 15 3 7 4 2" xfId="38624"/>
    <cellStyle name="SAPBEXchaText 15 3 7 4 3" xfId="38625"/>
    <cellStyle name="SAPBEXchaText 15 3 7 5" xfId="38626"/>
    <cellStyle name="SAPBEXchaText 15 3 7 6" xfId="38627"/>
    <cellStyle name="SAPBEXchaText 15 3 8" xfId="4807"/>
    <cellStyle name="SAPBEXchaText 15 3 8 2" xfId="4808"/>
    <cellStyle name="SAPBEXchaText 15 3 8 2 2" xfId="38628"/>
    <cellStyle name="SAPBEXchaText 15 3 8 2 3" xfId="38629"/>
    <cellStyle name="SAPBEXchaText 15 3 8 3" xfId="4809"/>
    <cellStyle name="SAPBEXchaText 15 3 8 3 2" xfId="38630"/>
    <cellStyle name="SAPBEXchaText 15 3 8 3 3" xfId="38631"/>
    <cellStyle name="SAPBEXchaText 15 3 8 4" xfId="38632"/>
    <cellStyle name="SAPBEXchaText 15 3 8 5" xfId="38633"/>
    <cellStyle name="SAPBEXchaText 15 3 9" xfId="4810"/>
    <cellStyle name="SAPBEXchaText 15 3 9 2" xfId="4811"/>
    <cellStyle name="SAPBEXchaText 15 3 9 2 2" xfId="38634"/>
    <cellStyle name="SAPBEXchaText 15 3 9 2 3" xfId="38635"/>
    <cellStyle name="SAPBEXchaText 15 3 9 3" xfId="4812"/>
    <cellStyle name="SAPBEXchaText 15 3 9 3 2" xfId="38636"/>
    <cellStyle name="SAPBEXchaText 15 3 9 3 3" xfId="38637"/>
    <cellStyle name="SAPBEXchaText 15 3 9 4" xfId="38638"/>
    <cellStyle name="SAPBEXchaText 15 3 9 5" xfId="38639"/>
    <cellStyle name="SAPBEXchaText 15 4" xfId="4813"/>
    <cellStyle name="SAPBEXchaText 15 4 2" xfId="4814"/>
    <cellStyle name="SAPBEXchaText 15 4 2 2" xfId="4815"/>
    <cellStyle name="SAPBEXchaText 15 4 2 2 2" xfId="38640"/>
    <cellStyle name="SAPBEXchaText 15 4 2 2 2 2" xfId="38641"/>
    <cellStyle name="SAPBEXchaText 15 4 2 2 2 2 2" xfId="38642"/>
    <cellStyle name="SAPBEXchaText 15 4 2 2 2 3" xfId="38643"/>
    <cellStyle name="SAPBEXchaText 15 4 2 2 3" xfId="38644"/>
    <cellStyle name="SAPBEXchaText 15 4 2 2 3 2" xfId="38645"/>
    <cellStyle name="SAPBEXchaText 15 4 2 2 3 3" xfId="38646"/>
    <cellStyle name="SAPBEXchaText 15 4 2 2 4" xfId="38647"/>
    <cellStyle name="SAPBEXchaText 15 4 2 2 4 2" xfId="38648"/>
    <cellStyle name="SAPBEXchaText 15 4 2 2 4 3" xfId="38649"/>
    <cellStyle name="SAPBEXchaText 15 4 2 2 5" xfId="38650"/>
    <cellStyle name="SAPBEXchaText 15 4 2 2 5 2" xfId="38651"/>
    <cellStyle name="SAPBEXchaText 15 4 2 2 6" xfId="38652"/>
    <cellStyle name="SAPBEXchaText 15 4 2 2 7" xfId="38653"/>
    <cellStyle name="SAPBEXchaText 15 4 2 2 8" xfId="38654"/>
    <cellStyle name="SAPBEXchaText 15 4 2 2 9" xfId="38655"/>
    <cellStyle name="SAPBEXchaText 15 4 2 3" xfId="38656"/>
    <cellStyle name="SAPBEXchaText 15 4 2 3 2" xfId="38657"/>
    <cellStyle name="SAPBEXchaText 15 4 2 3 2 2" xfId="38658"/>
    <cellStyle name="SAPBEXchaText 15 4 2 3 3" xfId="38659"/>
    <cellStyle name="SAPBEXchaText 15 4 2 4" xfId="38660"/>
    <cellStyle name="SAPBEXchaText 15 4 2 4 2" xfId="38661"/>
    <cellStyle name="SAPBEXchaText 15 4 2 4 3" xfId="38662"/>
    <cellStyle name="SAPBEXchaText 15 4 2 5" xfId="38663"/>
    <cellStyle name="SAPBEXchaText 15 4 2 6" xfId="38664"/>
    <cellStyle name="SAPBEXchaText 15 4 3" xfId="4816"/>
    <cellStyle name="SAPBEXchaText 15 4 3 2" xfId="38665"/>
    <cellStyle name="SAPBEXchaText 15 4 3 2 2" xfId="38666"/>
    <cellStyle name="SAPBEXchaText 15 4 3 2 2 2" xfId="38667"/>
    <cellStyle name="SAPBEXchaText 15 4 3 2 3" xfId="38668"/>
    <cellStyle name="SAPBEXchaText 15 4 3 3" xfId="38669"/>
    <cellStyle name="SAPBEXchaText 15 4 3 3 2" xfId="38670"/>
    <cellStyle name="SAPBEXchaText 15 4 3 3 3" xfId="38671"/>
    <cellStyle name="SAPBEXchaText 15 4 3 4" xfId="38672"/>
    <cellStyle name="SAPBEXchaText 15 4 3 4 2" xfId="38673"/>
    <cellStyle name="SAPBEXchaText 15 4 3 4 3" xfId="38674"/>
    <cellStyle name="SAPBEXchaText 15 4 3 5" xfId="38675"/>
    <cellStyle name="SAPBEXchaText 15 4 3 5 2" xfId="38676"/>
    <cellStyle name="SAPBEXchaText 15 4 3 5 3" xfId="38677"/>
    <cellStyle name="SAPBEXchaText 15 4 3 6" xfId="38678"/>
    <cellStyle name="SAPBEXchaText 15 4 3 6 2" xfId="38679"/>
    <cellStyle name="SAPBEXchaText 15 4 3 7" xfId="38680"/>
    <cellStyle name="SAPBEXchaText 15 4 3 8" xfId="38681"/>
    <cellStyle name="SAPBEXchaText 15 4 3 9" xfId="38682"/>
    <cellStyle name="SAPBEXchaText 15 4 4" xfId="4817"/>
    <cellStyle name="SAPBEXchaText 15 4 4 2" xfId="38683"/>
    <cellStyle name="SAPBEXchaText 15 4 4 2 2" xfId="38684"/>
    <cellStyle name="SAPBEXchaText 15 4 4 3" xfId="38685"/>
    <cellStyle name="SAPBEXchaText 15 4 5" xfId="38686"/>
    <cellStyle name="SAPBEXchaText 15 4 5 2" xfId="38687"/>
    <cellStyle name="SAPBEXchaText 15 4 5 3" xfId="38688"/>
    <cellStyle name="SAPBEXchaText 15 4 6" xfId="38689"/>
    <cellStyle name="SAPBEXchaText 15 5" xfId="4818"/>
    <cellStyle name="SAPBEXchaText 15 5 2" xfId="4819"/>
    <cellStyle name="SAPBEXchaText 15 5 2 2" xfId="38690"/>
    <cellStyle name="SAPBEXchaText 15 5 2 2 2" xfId="38691"/>
    <cellStyle name="SAPBEXchaText 15 5 2 2 2 2" xfId="38692"/>
    <cellStyle name="SAPBEXchaText 15 5 2 2 3" xfId="38693"/>
    <cellStyle name="SAPBEXchaText 15 5 2 3" xfId="38694"/>
    <cellStyle name="SAPBEXchaText 15 5 2 3 2" xfId="38695"/>
    <cellStyle name="SAPBEXchaText 15 5 2 3 2 2" xfId="38696"/>
    <cellStyle name="SAPBEXchaText 15 5 2 3 3" xfId="38697"/>
    <cellStyle name="SAPBEXchaText 15 5 2 4" xfId="38698"/>
    <cellStyle name="SAPBEXchaText 15 5 2 4 2" xfId="38699"/>
    <cellStyle name="SAPBEXchaText 15 5 2 4 3" xfId="38700"/>
    <cellStyle name="SAPBEXchaText 15 5 2 5" xfId="38701"/>
    <cellStyle name="SAPBEXchaText 15 5 2 5 2" xfId="38702"/>
    <cellStyle name="SAPBEXchaText 15 5 2 6" xfId="38703"/>
    <cellStyle name="SAPBEXchaText 15 5 2 7" xfId="38704"/>
    <cellStyle name="SAPBEXchaText 15 5 2 8" xfId="38705"/>
    <cellStyle name="SAPBEXchaText 15 5 2 9" xfId="38706"/>
    <cellStyle name="SAPBEXchaText 15 5 3" xfId="4820"/>
    <cellStyle name="SAPBEXchaText 15 5 3 2" xfId="38707"/>
    <cellStyle name="SAPBEXchaText 15 5 3 2 2" xfId="38708"/>
    <cellStyle name="SAPBEXchaText 15 5 3 3" xfId="38709"/>
    <cellStyle name="SAPBEXchaText 15 5 4" xfId="4821"/>
    <cellStyle name="SAPBEXchaText 15 5 4 2" xfId="38710"/>
    <cellStyle name="SAPBEXchaText 15 5 4 3" xfId="38711"/>
    <cellStyle name="SAPBEXchaText 15 5 5" xfId="38712"/>
    <cellStyle name="SAPBEXchaText 15 5 6" xfId="38713"/>
    <cellStyle name="SAPBEXchaText 15 6" xfId="4822"/>
    <cellStyle name="SAPBEXchaText 15 6 10" xfId="38714"/>
    <cellStyle name="SAPBEXchaText 15 6 11" xfId="38715"/>
    <cellStyle name="SAPBEXchaText 15 6 2" xfId="4823"/>
    <cellStyle name="SAPBEXchaText 15 6 2 10" xfId="38716"/>
    <cellStyle name="SAPBEXchaText 15 6 2 2" xfId="4824"/>
    <cellStyle name="SAPBEXchaText 15 6 2 2 2" xfId="38717"/>
    <cellStyle name="SAPBEXchaText 15 6 2 2 2 2" xfId="38718"/>
    <cellStyle name="SAPBEXchaText 15 6 2 2 3" xfId="38719"/>
    <cellStyle name="SAPBEXchaText 15 6 2 3" xfId="38720"/>
    <cellStyle name="SAPBEXchaText 15 6 2 3 2" xfId="38721"/>
    <cellStyle name="SAPBEXchaText 15 6 2 3 2 2" xfId="38722"/>
    <cellStyle name="SAPBEXchaText 15 6 2 3 3" xfId="38723"/>
    <cellStyle name="SAPBEXchaText 15 6 2 4" xfId="38724"/>
    <cellStyle name="SAPBEXchaText 15 6 2 4 2" xfId="38725"/>
    <cellStyle name="SAPBEXchaText 15 6 2 4 3" xfId="38726"/>
    <cellStyle name="SAPBEXchaText 15 6 2 5" xfId="38727"/>
    <cellStyle name="SAPBEXchaText 15 6 2 5 2" xfId="38728"/>
    <cellStyle name="SAPBEXchaText 15 6 2 5 3" xfId="38729"/>
    <cellStyle name="SAPBEXchaText 15 6 2 6" xfId="38730"/>
    <cellStyle name="SAPBEXchaText 15 6 2 6 2" xfId="38731"/>
    <cellStyle name="SAPBEXchaText 15 6 2 7" xfId="38732"/>
    <cellStyle name="SAPBEXchaText 15 6 2 8" xfId="38733"/>
    <cellStyle name="SAPBEXchaText 15 6 2 9" xfId="38734"/>
    <cellStyle name="SAPBEXchaText 15 6 3" xfId="4825"/>
    <cellStyle name="SAPBEXchaText 15 6 3 2" xfId="38735"/>
    <cellStyle name="SAPBEXchaText 15 6 3 2 2" xfId="38736"/>
    <cellStyle name="SAPBEXchaText 15 6 3 3" xfId="38737"/>
    <cellStyle name="SAPBEXchaText 15 6 4" xfId="38738"/>
    <cellStyle name="SAPBEXchaText 15 6 4 2" xfId="38739"/>
    <cellStyle name="SAPBEXchaText 15 6 4 2 2" xfId="38740"/>
    <cellStyle name="SAPBEXchaText 15 6 4 3" xfId="38741"/>
    <cellStyle name="SAPBEXchaText 15 6 5" xfId="38742"/>
    <cellStyle name="SAPBEXchaText 15 6 5 2" xfId="38743"/>
    <cellStyle name="SAPBEXchaText 15 6 5 3" xfId="38744"/>
    <cellStyle name="SAPBEXchaText 15 6 6" xfId="38745"/>
    <cellStyle name="SAPBEXchaText 15 6 6 2" xfId="38746"/>
    <cellStyle name="SAPBEXchaText 15 6 6 3" xfId="38747"/>
    <cellStyle name="SAPBEXchaText 15 6 7" xfId="38748"/>
    <cellStyle name="SAPBEXchaText 15 6 7 2" xfId="38749"/>
    <cellStyle name="SAPBEXchaText 15 6 8" xfId="38750"/>
    <cellStyle name="SAPBEXchaText 15 6 9" xfId="38751"/>
    <cellStyle name="SAPBEXchaText 15 7" xfId="4826"/>
    <cellStyle name="SAPBEXchaText 15 7 10" xfId="38752"/>
    <cellStyle name="SAPBEXchaText 15 7 11" xfId="38753"/>
    <cellStyle name="SAPBEXchaText 15 7 2" xfId="4827"/>
    <cellStyle name="SAPBEXchaText 15 7 2 10" xfId="38754"/>
    <cellStyle name="SAPBEXchaText 15 7 2 2" xfId="4828"/>
    <cellStyle name="SAPBEXchaText 15 7 2 2 2" xfId="38755"/>
    <cellStyle name="SAPBEXchaText 15 7 2 2 2 2" xfId="38756"/>
    <cellStyle name="SAPBEXchaText 15 7 2 2 3" xfId="38757"/>
    <cellStyle name="SAPBEXchaText 15 7 2 3" xfId="4829"/>
    <cellStyle name="SAPBEXchaText 15 7 2 3 2" xfId="38758"/>
    <cellStyle name="SAPBEXchaText 15 7 2 3 2 2" xfId="38759"/>
    <cellStyle name="SAPBEXchaText 15 7 2 3 3" xfId="38760"/>
    <cellStyle name="SAPBEXchaText 15 7 2 4" xfId="38761"/>
    <cellStyle name="SAPBEXchaText 15 7 2 4 2" xfId="38762"/>
    <cellStyle name="SAPBEXchaText 15 7 2 4 3" xfId="38763"/>
    <cellStyle name="SAPBEXchaText 15 7 2 5" xfId="38764"/>
    <cellStyle name="SAPBEXchaText 15 7 2 5 2" xfId="38765"/>
    <cellStyle name="SAPBEXchaText 15 7 2 5 3" xfId="38766"/>
    <cellStyle name="SAPBEXchaText 15 7 2 6" xfId="38767"/>
    <cellStyle name="SAPBEXchaText 15 7 2 6 2" xfId="38768"/>
    <cellStyle name="SAPBEXchaText 15 7 2 6 3" xfId="38769"/>
    <cellStyle name="SAPBEXchaText 15 7 2 7" xfId="38770"/>
    <cellStyle name="SAPBEXchaText 15 7 2 7 2" xfId="38771"/>
    <cellStyle name="SAPBEXchaText 15 7 2 8" xfId="38772"/>
    <cellStyle name="SAPBEXchaText 15 7 2 9" xfId="38773"/>
    <cellStyle name="SAPBEXchaText 15 7 3" xfId="4830"/>
    <cellStyle name="SAPBEXchaText 15 7 3 2" xfId="38774"/>
    <cellStyle name="SAPBEXchaText 15 7 3 2 2" xfId="38775"/>
    <cellStyle name="SAPBEXchaText 15 7 3 3" xfId="38776"/>
    <cellStyle name="SAPBEXchaText 15 7 4" xfId="4831"/>
    <cellStyle name="SAPBEXchaText 15 7 4 2" xfId="38777"/>
    <cellStyle name="SAPBEXchaText 15 7 4 2 2" xfId="38778"/>
    <cellStyle name="SAPBEXchaText 15 7 4 3" xfId="38779"/>
    <cellStyle name="SAPBEXchaText 15 7 5" xfId="38780"/>
    <cellStyle name="SAPBEXchaText 15 7 5 2" xfId="38781"/>
    <cellStyle name="SAPBEXchaText 15 7 5 3" xfId="38782"/>
    <cellStyle name="SAPBEXchaText 15 7 6" xfId="38783"/>
    <cellStyle name="SAPBEXchaText 15 7 6 2" xfId="38784"/>
    <cellStyle name="SAPBEXchaText 15 7 6 3" xfId="38785"/>
    <cellStyle name="SAPBEXchaText 15 7 7" xfId="38786"/>
    <cellStyle name="SAPBEXchaText 15 7 7 2" xfId="38787"/>
    <cellStyle name="SAPBEXchaText 15 7 7 3" xfId="38788"/>
    <cellStyle name="SAPBEXchaText 15 7 8" xfId="38789"/>
    <cellStyle name="SAPBEXchaText 15 7 8 2" xfId="38790"/>
    <cellStyle name="SAPBEXchaText 15 7 9" xfId="38791"/>
    <cellStyle name="SAPBEXchaText 15 8" xfId="4832"/>
    <cellStyle name="SAPBEXchaText 15 8 2" xfId="4833"/>
    <cellStyle name="SAPBEXchaText 15 8 2 2" xfId="4834"/>
    <cellStyle name="SAPBEXchaText 15 8 2 2 2" xfId="38792"/>
    <cellStyle name="SAPBEXchaText 15 8 2 2 3" xfId="38793"/>
    <cellStyle name="SAPBEXchaText 15 8 2 3" xfId="4835"/>
    <cellStyle name="SAPBEXchaText 15 8 2 3 2" xfId="38794"/>
    <cellStyle name="SAPBEXchaText 15 8 2 3 3" xfId="38795"/>
    <cellStyle name="SAPBEXchaText 15 8 2 4" xfId="38796"/>
    <cellStyle name="SAPBEXchaText 15 8 2 5" xfId="38797"/>
    <cellStyle name="SAPBEXchaText 15 8 3" xfId="4836"/>
    <cellStyle name="SAPBEXchaText 15 8 3 2" xfId="38798"/>
    <cellStyle name="SAPBEXchaText 15 8 3 3" xfId="38799"/>
    <cellStyle name="SAPBEXchaText 15 8 4" xfId="4837"/>
    <cellStyle name="SAPBEXchaText 15 8 4 2" xfId="38800"/>
    <cellStyle name="SAPBEXchaText 15 8 4 3" xfId="38801"/>
    <cellStyle name="SAPBEXchaText 15 8 5" xfId="38802"/>
    <cellStyle name="SAPBEXchaText 15 8 5 2" xfId="38803"/>
    <cellStyle name="SAPBEXchaText 15 8 6" xfId="38804"/>
    <cellStyle name="SAPBEXchaText 15 8 7" xfId="38805"/>
    <cellStyle name="SAPBEXchaText 15 9" xfId="4838"/>
    <cellStyle name="SAPBEXchaText 15 9 2" xfId="4839"/>
    <cellStyle name="SAPBEXchaText 15 9 2 2" xfId="4840"/>
    <cellStyle name="SAPBEXchaText 15 9 2 2 2" xfId="38806"/>
    <cellStyle name="SAPBEXchaText 15 9 2 2 3" xfId="38807"/>
    <cellStyle name="SAPBEXchaText 15 9 2 3" xfId="4841"/>
    <cellStyle name="SAPBEXchaText 15 9 2 3 2" xfId="38808"/>
    <cellStyle name="SAPBEXchaText 15 9 2 3 3" xfId="38809"/>
    <cellStyle name="SAPBEXchaText 15 9 2 4" xfId="38810"/>
    <cellStyle name="SAPBEXchaText 15 9 2 5" xfId="38811"/>
    <cellStyle name="SAPBEXchaText 15 9 3" xfId="4842"/>
    <cellStyle name="SAPBEXchaText 15 9 3 2" xfId="38812"/>
    <cellStyle name="SAPBEXchaText 15 9 3 3" xfId="38813"/>
    <cellStyle name="SAPBEXchaText 15 9 4" xfId="4843"/>
    <cellStyle name="SAPBEXchaText 15 9 4 2" xfId="38814"/>
    <cellStyle name="SAPBEXchaText 15 9 4 3" xfId="38815"/>
    <cellStyle name="SAPBEXchaText 15 9 5" xfId="38816"/>
    <cellStyle name="SAPBEXchaText 15 9 6" xfId="38817"/>
    <cellStyle name="SAPBEXchaText 16" xfId="38818"/>
    <cellStyle name="SAPBEXchaText 16 2" xfId="38819"/>
    <cellStyle name="SAPBEXchaText 16 3" xfId="38820"/>
    <cellStyle name="SAPBEXchaText 17" xfId="38821"/>
    <cellStyle name="SAPBEXchaText 2" xfId="4844"/>
    <cellStyle name="SAPBEXchaText 2 2" xfId="4845"/>
    <cellStyle name="SAPBEXchaText 2 2 10" xfId="4846"/>
    <cellStyle name="SAPBEXchaText 2 2 10 2" xfId="4847"/>
    <cellStyle name="SAPBEXchaText 2 2 10 2 2" xfId="38822"/>
    <cellStyle name="SAPBEXchaText 2 2 10 2 3" xfId="38823"/>
    <cellStyle name="SAPBEXchaText 2 2 10 3" xfId="4848"/>
    <cellStyle name="SAPBEXchaText 2 2 10 3 2" xfId="38824"/>
    <cellStyle name="SAPBEXchaText 2 2 10 3 3" xfId="38825"/>
    <cellStyle name="SAPBEXchaText 2 2 10 4" xfId="38826"/>
    <cellStyle name="SAPBEXchaText 2 2 10 5" xfId="38827"/>
    <cellStyle name="SAPBEXchaText 2 2 11" xfId="4849"/>
    <cellStyle name="SAPBEXchaText 2 2 11 2" xfId="4850"/>
    <cellStyle name="SAPBEXchaText 2 2 11 2 2" xfId="38828"/>
    <cellStyle name="SAPBEXchaText 2 2 11 2 3" xfId="38829"/>
    <cellStyle name="SAPBEXchaText 2 2 11 3" xfId="4851"/>
    <cellStyle name="SAPBEXchaText 2 2 11 3 2" xfId="38830"/>
    <cellStyle name="SAPBEXchaText 2 2 11 3 3" xfId="38831"/>
    <cellStyle name="SAPBEXchaText 2 2 11 4" xfId="38832"/>
    <cellStyle name="SAPBEXchaText 2 2 11 5" xfId="38833"/>
    <cellStyle name="SAPBEXchaText 2 2 12" xfId="4852"/>
    <cellStyle name="SAPBEXchaText 2 2 12 2" xfId="4853"/>
    <cellStyle name="SAPBEXchaText 2 2 12 2 2" xfId="38834"/>
    <cellStyle name="SAPBEXchaText 2 2 12 2 3" xfId="38835"/>
    <cellStyle name="SAPBEXchaText 2 2 12 3" xfId="4854"/>
    <cellStyle name="SAPBEXchaText 2 2 12 3 2" xfId="38836"/>
    <cellStyle name="SAPBEXchaText 2 2 12 3 3" xfId="38837"/>
    <cellStyle name="SAPBEXchaText 2 2 12 4" xfId="38838"/>
    <cellStyle name="SAPBEXchaText 2 2 12 5" xfId="38839"/>
    <cellStyle name="SAPBEXchaText 2 2 13" xfId="38840"/>
    <cellStyle name="SAPBEXchaText 2 2 13 2" xfId="38841"/>
    <cellStyle name="SAPBEXchaText 2 2 13 3" xfId="38842"/>
    <cellStyle name="SAPBEXchaText 2 2 14" xfId="38843"/>
    <cellStyle name="SAPBEXchaText 2 2 2" xfId="4855"/>
    <cellStyle name="SAPBEXchaText 2 2 2 10" xfId="4856"/>
    <cellStyle name="SAPBEXchaText 2 2 2 10 2" xfId="4857"/>
    <cellStyle name="SAPBEXchaText 2 2 2 10 2 2" xfId="38844"/>
    <cellStyle name="SAPBEXchaText 2 2 2 10 2 3" xfId="38845"/>
    <cellStyle name="SAPBEXchaText 2 2 2 10 3" xfId="4858"/>
    <cellStyle name="SAPBEXchaText 2 2 2 10 3 2" xfId="38846"/>
    <cellStyle name="SAPBEXchaText 2 2 2 10 3 3" xfId="38847"/>
    <cellStyle name="SAPBEXchaText 2 2 2 10 4" xfId="38848"/>
    <cellStyle name="SAPBEXchaText 2 2 2 10 5" xfId="38849"/>
    <cellStyle name="SAPBEXchaText 2 2 2 11" xfId="38850"/>
    <cellStyle name="SAPBEXchaText 2 2 2 11 2" xfId="38851"/>
    <cellStyle name="SAPBEXchaText 2 2 2 11 3" xfId="38852"/>
    <cellStyle name="SAPBEXchaText 2 2 2 12" xfId="38853"/>
    <cellStyle name="SAPBEXchaText 2 2 2 2" xfId="4859"/>
    <cellStyle name="SAPBEXchaText 2 2 2 2 2" xfId="4860"/>
    <cellStyle name="SAPBEXchaText 2 2 2 2 2 2" xfId="4861"/>
    <cellStyle name="SAPBEXchaText 2 2 2 2 2 2 2" xfId="38854"/>
    <cellStyle name="SAPBEXchaText 2 2 2 2 2 2 2 2" xfId="38855"/>
    <cellStyle name="SAPBEXchaText 2 2 2 2 2 2 2 2 2" xfId="38856"/>
    <cellStyle name="SAPBEXchaText 2 2 2 2 2 2 2 3" xfId="38857"/>
    <cellStyle name="SAPBEXchaText 2 2 2 2 2 2 3" xfId="38858"/>
    <cellStyle name="SAPBEXchaText 2 2 2 2 2 2 3 2" xfId="38859"/>
    <cellStyle name="SAPBEXchaText 2 2 2 2 2 2 3 3" xfId="38860"/>
    <cellStyle name="SAPBEXchaText 2 2 2 2 2 2 4" xfId="38861"/>
    <cellStyle name="SAPBEXchaText 2 2 2 2 2 2 4 2" xfId="38862"/>
    <cellStyle name="SAPBEXchaText 2 2 2 2 2 2 4 3" xfId="38863"/>
    <cellStyle name="SAPBEXchaText 2 2 2 2 2 2 5" xfId="38864"/>
    <cellStyle name="SAPBEXchaText 2 2 2 2 2 2 5 2" xfId="38865"/>
    <cellStyle name="SAPBEXchaText 2 2 2 2 2 2 6" xfId="38866"/>
    <cellStyle name="SAPBEXchaText 2 2 2 2 2 2 7" xfId="38867"/>
    <cellStyle name="SAPBEXchaText 2 2 2 2 2 2 8" xfId="38868"/>
    <cellStyle name="SAPBEXchaText 2 2 2 2 2 2 9" xfId="38869"/>
    <cellStyle name="SAPBEXchaText 2 2 2 2 2 3" xfId="38870"/>
    <cellStyle name="SAPBEXchaText 2 2 2 2 2 3 2" xfId="38871"/>
    <cellStyle name="SAPBEXchaText 2 2 2 2 2 3 2 2" xfId="38872"/>
    <cellStyle name="SAPBEXchaText 2 2 2 2 2 3 3" xfId="38873"/>
    <cellStyle name="SAPBEXchaText 2 2 2 2 2 4" xfId="38874"/>
    <cellStyle name="SAPBEXchaText 2 2 2 2 2 4 2" xfId="38875"/>
    <cellStyle name="SAPBEXchaText 2 2 2 2 2 4 3" xfId="38876"/>
    <cellStyle name="SAPBEXchaText 2 2 2 2 2 5" xfId="38877"/>
    <cellStyle name="SAPBEXchaText 2 2 2 2 2 6" xfId="38878"/>
    <cellStyle name="SAPBEXchaText 2 2 2 2 3" xfId="4862"/>
    <cellStyle name="SAPBEXchaText 2 2 2 2 3 2" xfId="38879"/>
    <cellStyle name="SAPBEXchaText 2 2 2 2 3 2 2" xfId="38880"/>
    <cellStyle name="SAPBEXchaText 2 2 2 2 3 2 2 2" xfId="38881"/>
    <cellStyle name="SAPBEXchaText 2 2 2 2 3 2 3" xfId="38882"/>
    <cellStyle name="SAPBEXchaText 2 2 2 2 3 3" xfId="38883"/>
    <cellStyle name="SAPBEXchaText 2 2 2 2 3 3 2" xfId="38884"/>
    <cellStyle name="SAPBEXchaText 2 2 2 2 3 3 3" xfId="38885"/>
    <cellStyle name="SAPBEXchaText 2 2 2 2 3 4" xfId="38886"/>
    <cellStyle name="SAPBEXchaText 2 2 2 2 3 4 2" xfId="38887"/>
    <cellStyle name="SAPBEXchaText 2 2 2 2 3 4 3" xfId="38888"/>
    <cellStyle name="SAPBEXchaText 2 2 2 2 3 5" xfId="38889"/>
    <cellStyle name="SAPBEXchaText 2 2 2 2 3 5 2" xfId="38890"/>
    <cellStyle name="SAPBEXchaText 2 2 2 2 3 5 3" xfId="38891"/>
    <cellStyle name="SAPBEXchaText 2 2 2 2 3 6" xfId="38892"/>
    <cellStyle name="SAPBEXchaText 2 2 2 2 3 6 2" xfId="38893"/>
    <cellStyle name="SAPBEXchaText 2 2 2 2 3 7" xfId="38894"/>
    <cellStyle name="SAPBEXchaText 2 2 2 2 3 8" xfId="38895"/>
    <cellStyle name="SAPBEXchaText 2 2 2 2 3 9" xfId="38896"/>
    <cellStyle name="SAPBEXchaText 2 2 2 2 4" xfId="4863"/>
    <cellStyle name="SAPBEXchaText 2 2 2 2 4 2" xfId="38897"/>
    <cellStyle name="SAPBEXchaText 2 2 2 2 4 2 2" xfId="38898"/>
    <cellStyle name="SAPBEXchaText 2 2 2 2 4 3" xfId="38899"/>
    <cellStyle name="SAPBEXchaText 2 2 2 2 5" xfId="38900"/>
    <cellStyle name="SAPBEXchaText 2 2 2 2 5 2" xfId="38901"/>
    <cellStyle name="SAPBEXchaText 2 2 2 2 5 3" xfId="38902"/>
    <cellStyle name="SAPBEXchaText 2 2 2 2 6" xfId="38903"/>
    <cellStyle name="SAPBEXchaText 2 2 2 3" xfId="4864"/>
    <cellStyle name="SAPBEXchaText 2 2 2 3 2" xfId="4865"/>
    <cellStyle name="SAPBEXchaText 2 2 2 3 2 2" xfId="38904"/>
    <cellStyle name="SAPBEXchaText 2 2 2 3 2 2 2" xfId="38905"/>
    <cellStyle name="SAPBEXchaText 2 2 2 3 2 2 2 2" xfId="38906"/>
    <cellStyle name="SAPBEXchaText 2 2 2 3 2 2 3" xfId="38907"/>
    <cellStyle name="SAPBEXchaText 2 2 2 3 2 3" xfId="38908"/>
    <cellStyle name="SAPBEXchaText 2 2 2 3 2 3 2" xfId="38909"/>
    <cellStyle name="SAPBEXchaText 2 2 2 3 2 3 2 2" xfId="38910"/>
    <cellStyle name="SAPBEXchaText 2 2 2 3 2 3 3" xfId="38911"/>
    <cellStyle name="SAPBEXchaText 2 2 2 3 2 4" xfId="38912"/>
    <cellStyle name="SAPBEXchaText 2 2 2 3 2 4 2" xfId="38913"/>
    <cellStyle name="SAPBEXchaText 2 2 2 3 2 4 3" xfId="38914"/>
    <cellStyle name="SAPBEXchaText 2 2 2 3 2 5" xfId="38915"/>
    <cellStyle name="SAPBEXchaText 2 2 2 3 2 5 2" xfId="38916"/>
    <cellStyle name="SAPBEXchaText 2 2 2 3 2 6" xfId="38917"/>
    <cellStyle name="SAPBEXchaText 2 2 2 3 2 7" xfId="38918"/>
    <cellStyle name="SAPBEXchaText 2 2 2 3 2 8" xfId="38919"/>
    <cellStyle name="SAPBEXchaText 2 2 2 3 2 9" xfId="38920"/>
    <cellStyle name="SAPBEXchaText 2 2 2 3 3" xfId="4866"/>
    <cellStyle name="SAPBEXchaText 2 2 2 3 3 2" xfId="38921"/>
    <cellStyle name="SAPBEXchaText 2 2 2 3 3 2 2" xfId="38922"/>
    <cellStyle name="SAPBEXchaText 2 2 2 3 3 3" xfId="38923"/>
    <cellStyle name="SAPBEXchaText 2 2 2 3 4" xfId="4867"/>
    <cellStyle name="SAPBEXchaText 2 2 2 3 4 2" xfId="38924"/>
    <cellStyle name="SAPBEXchaText 2 2 2 3 4 3" xfId="38925"/>
    <cellStyle name="SAPBEXchaText 2 2 2 3 5" xfId="38926"/>
    <cellStyle name="SAPBEXchaText 2 2 2 3 6" xfId="38927"/>
    <cellStyle name="SAPBEXchaText 2 2 2 4" xfId="4868"/>
    <cellStyle name="SAPBEXchaText 2 2 2 4 10" xfId="38928"/>
    <cellStyle name="SAPBEXchaText 2 2 2 4 11" xfId="38929"/>
    <cellStyle name="SAPBEXchaText 2 2 2 4 2" xfId="4869"/>
    <cellStyle name="SAPBEXchaText 2 2 2 4 2 10" xfId="38930"/>
    <cellStyle name="SAPBEXchaText 2 2 2 4 2 2" xfId="4870"/>
    <cellStyle name="SAPBEXchaText 2 2 2 4 2 2 2" xfId="38931"/>
    <cellStyle name="SAPBEXchaText 2 2 2 4 2 2 2 2" xfId="38932"/>
    <cellStyle name="SAPBEXchaText 2 2 2 4 2 2 3" xfId="38933"/>
    <cellStyle name="SAPBEXchaText 2 2 2 4 2 3" xfId="38934"/>
    <cellStyle name="SAPBEXchaText 2 2 2 4 2 3 2" xfId="38935"/>
    <cellStyle name="SAPBEXchaText 2 2 2 4 2 3 2 2" xfId="38936"/>
    <cellStyle name="SAPBEXchaText 2 2 2 4 2 3 3" xfId="38937"/>
    <cellStyle name="SAPBEXchaText 2 2 2 4 2 4" xfId="38938"/>
    <cellStyle name="SAPBEXchaText 2 2 2 4 2 4 2" xfId="38939"/>
    <cellStyle name="SAPBEXchaText 2 2 2 4 2 4 3" xfId="38940"/>
    <cellStyle name="SAPBEXchaText 2 2 2 4 2 5" xfId="38941"/>
    <cellStyle name="SAPBEXchaText 2 2 2 4 2 5 2" xfId="38942"/>
    <cellStyle name="SAPBEXchaText 2 2 2 4 2 5 3" xfId="38943"/>
    <cellStyle name="SAPBEXchaText 2 2 2 4 2 6" xfId="38944"/>
    <cellStyle name="SAPBEXchaText 2 2 2 4 2 6 2" xfId="38945"/>
    <cellStyle name="SAPBEXchaText 2 2 2 4 2 7" xfId="38946"/>
    <cellStyle name="SAPBEXchaText 2 2 2 4 2 8" xfId="38947"/>
    <cellStyle name="SAPBEXchaText 2 2 2 4 2 9" xfId="38948"/>
    <cellStyle name="SAPBEXchaText 2 2 2 4 3" xfId="4871"/>
    <cellStyle name="SAPBEXchaText 2 2 2 4 3 2" xfId="38949"/>
    <cellStyle name="SAPBEXchaText 2 2 2 4 3 2 2" xfId="38950"/>
    <cellStyle name="SAPBEXchaText 2 2 2 4 3 3" xfId="38951"/>
    <cellStyle name="SAPBEXchaText 2 2 2 4 4" xfId="38952"/>
    <cellStyle name="SAPBEXchaText 2 2 2 4 4 2" xfId="38953"/>
    <cellStyle name="SAPBEXchaText 2 2 2 4 4 2 2" xfId="38954"/>
    <cellStyle name="SAPBEXchaText 2 2 2 4 4 3" xfId="38955"/>
    <cellStyle name="SAPBEXchaText 2 2 2 4 5" xfId="38956"/>
    <cellStyle name="SAPBEXchaText 2 2 2 4 5 2" xfId="38957"/>
    <cellStyle name="SAPBEXchaText 2 2 2 4 5 3" xfId="38958"/>
    <cellStyle name="SAPBEXchaText 2 2 2 4 6" xfId="38959"/>
    <cellStyle name="SAPBEXchaText 2 2 2 4 6 2" xfId="38960"/>
    <cellStyle name="SAPBEXchaText 2 2 2 4 6 3" xfId="38961"/>
    <cellStyle name="SAPBEXchaText 2 2 2 4 7" xfId="38962"/>
    <cellStyle name="SAPBEXchaText 2 2 2 4 7 2" xfId="38963"/>
    <cellStyle name="SAPBEXchaText 2 2 2 4 8" xfId="38964"/>
    <cellStyle name="SAPBEXchaText 2 2 2 4 9" xfId="38965"/>
    <cellStyle name="SAPBEXchaText 2 2 2 5" xfId="4872"/>
    <cellStyle name="SAPBEXchaText 2 2 2 5 10" xfId="38966"/>
    <cellStyle name="SAPBEXchaText 2 2 2 5 11" xfId="38967"/>
    <cellStyle name="SAPBEXchaText 2 2 2 5 2" xfId="4873"/>
    <cellStyle name="SAPBEXchaText 2 2 2 5 2 10" xfId="38968"/>
    <cellStyle name="SAPBEXchaText 2 2 2 5 2 2" xfId="4874"/>
    <cellStyle name="SAPBEXchaText 2 2 2 5 2 2 2" xfId="38969"/>
    <cellStyle name="SAPBEXchaText 2 2 2 5 2 2 2 2" xfId="38970"/>
    <cellStyle name="SAPBEXchaText 2 2 2 5 2 2 3" xfId="38971"/>
    <cellStyle name="SAPBEXchaText 2 2 2 5 2 3" xfId="4875"/>
    <cellStyle name="SAPBEXchaText 2 2 2 5 2 3 2" xfId="38972"/>
    <cellStyle name="SAPBEXchaText 2 2 2 5 2 3 2 2" xfId="38973"/>
    <cellStyle name="SAPBEXchaText 2 2 2 5 2 3 3" xfId="38974"/>
    <cellStyle name="SAPBEXchaText 2 2 2 5 2 4" xfId="38975"/>
    <cellStyle name="SAPBEXchaText 2 2 2 5 2 4 2" xfId="38976"/>
    <cellStyle name="SAPBEXchaText 2 2 2 5 2 4 3" xfId="38977"/>
    <cellStyle name="SAPBEXchaText 2 2 2 5 2 5" xfId="38978"/>
    <cellStyle name="SAPBEXchaText 2 2 2 5 2 5 2" xfId="38979"/>
    <cellStyle name="SAPBEXchaText 2 2 2 5 2 5 3" xfId="38980"/>
    <cellStyle name="SAPBEXchaText 2 2 2 5 2 6" xfId="38981"/>
    <cellStyle name="SAPBEXchaText 2 2 2 5 2 6 2" xfId="38982"/>
    <cellStyle name="SAPBEXchaText 2 2 2 5 2 6 3" xfId="38983"/>
    <cellStyle name="SAPBEXchaText 2 2 2 5 2 7" xfId="38984"/>
    <cellStyle name="SAPBEXchaText 2 2 2 5 2 7 2" xfId="38985"/>
    <cellStyle name="SAPBEXchaText 2 2 2 5 2 8" xfId="38986"/>
    <cellStyle name="SAPBEXchaText 2 2 2 5 2 9" xfId="38987"/>
    <cellStyle name="SAPBEXchaText 2 2 2 5 3" xfId="4876"/>
    <cellStyle name="SAPBEXchaText 2 2 2 5 3 2" xfId="38988"/>
    <cellStyle name="SAPBEXchaText 2 2 2 5 3 2 2" xfId="38989"/>
    <cellStyle name="SAPBEXchaText 2 2 2 5 3 3" xfId="38990"/>
    <cellStyle name="SAPBEXchaText 2 2 2 5 4" xfId="4877"/>
    <cellStyle name="SAPBEXchaText 2 2 2 5 4 2" xfId="38991"/>
    <cellStyle name="SAPBEXchaText 2 2 2 5 4 2 2" xfId="38992"/>
    <cellStyle name="SAPBEXchaText 2 2 2 5 4 3" xfId="38993"/>
    <cellStyle name="SAPBEXchaText 2 2 2 5 5" xfId="38994"/>
    <cellStyle name="SAPBEXchaText 2 2 2 5 5 2" xfId="38995"/>
    <cellStyle name="SAPBEXchaText 2 2 2 5 5 3" xfId="38996"/>
    <cellStyle name="SAPBEXchaText 2 2 2 5 6" xfId="38997"/>
    <cellStyle name="SAPBEXchaText 2 2 2 5 6 2" xfId="38998"/>
    <cellStyle name="SAPBEXchaText 2 2 2 5 6 3" xfId="38999"/>
    <cellStyle name="SAPBEXchaText 2 2 2 5 7" xfId="39000"/>
    <cellStyle name="SAPBEXchaText 2 2 2 5 7 2" xfId="39001"/>
    <cellStyle name="SAPBEXchaText 2 2 2 5 7 3" xfId="39002"/>
    <cellStyle name="SAPBEXchaText 2 2 2 5 8" xfId="39003"/>
    <cellStyle name="SAPBEXchaText 2 2 2 5 8 2" xfId="39004"/>
    <cellStyle name="SAPBEXchaText 2 2 2 5 9" xfId="39005"/>
    <cellStyle name="SAPBEXchaText 2 2 2 6" xfId="4878"/>
    <cellStyle name="SAPBEXchaText 2 2 2 6 2" xfId="4879"/>
    <cellStyle name="SAPBEXchaText 2 2 2 6 2 2" xfId="4880"/>
    <cellStyle name="SAPBEXchaText 2 2 2 6 2 2 2" xfId="39006"/>
    <cellStyle name="SAPBEXchaText 2 2 2 6 2 2 3" xfId="39007"/>
    <cellStyle name="SAPBEXchaText 2 2 2 6 2 3" xfId="4881"/>
    <cellStyle name="SAPBEXchaText 2 2 2 6 2 3 2" xfId="39008"/>
    <cellStyle name="SAPBEXchaText 2 2 2 6 2 3 3" xfId="39009"/>
    <cellStyle name="SAPBEXchaText 2 2 2 6 2 4" xfId="39010"/>
    <cellStyle name="SAPBEXchaText 2 2 2 6 2 5" xfId="39011"/>
    <cellStyle name="SAPBEXchaText 2 2 2 6 3" xfId="4882"/>
    <cellStyle name="SAPBEXchaText 2 2 2 6 3 2" xfId="39012"/>
    <cellStyle name="SAPBEXchaText 2 2 2 6 3 3" xfId="39013"/>
    <cellStyle name="SAPBEXchaText 2 2 2 6 4" xfId="4883"/>
    <cellStyle name="SAPBEXchaText 2 2 2 6 4 2" xfId="39014"/>
    <cellStyle name="SAPBEXchaText 2 2 2 6 4 3" xfId="39015"/>
    <cellStyle name="SAPBEXchaText 2 2 2 6 5" xfId="39016"/>
    <cellStyle name="SAPBEXchaText 2 2 2 6 5 2" xfId="39017"/>
    <cellStyle name="SAPBEXchaText 2 2 2 6 6" xfId="39018"/>
    <cellStyle name="SAPBEXchaText 2 2 2 6 7" xfId="39019"/>
    <cellStyle name="SAPBEXchaText 2 2 2 7" xfId="4884"/>
    <cellStyle name="SAPBEXchaText 2 2 2 7 2" xfId="4885"/>
    <cellStyle name="SAPBEXchaText 2 2 2 7 2 2" xfId="4886"/>
    <cellStyle name="SAPBEXchaText 2 2 2 7 2 2 2" xfId="39020"/>
    <cellStyle name="SAPBEXchaText 2 2 2 7 2 2 3" xfId="39021"/>
    <cellStyle name="SAPBEXchaText 2 2 2 7 2 3" xfId="4887"/>
    <cellStyle name="SAPBEXchaText 2 2 2 7 2 3 2" xfId="39022"/>
    <cellStyle name="SAPBEXchaText 2 2 2 7 2 3 3" xfId="39023"/>
    <cellStyle name="SAPBEXchaText 2 2 2 7 2 4" xfId="39024"/>
    <cellStyle name="SAPBEXchaText 2 2 2 7 2 5" xfId="39025"/>
    <cellStyle name="SAPBEXchaText 2 2 2 7 3" xfId="4888"/>
    <cellStyle name="SAPBEXchaText 2 2 2 7 3 2" xfId="39026"/>
    <cellStyle name="SAPBEXchaText 2 2 2 7 3 3" xfId="39027"/>
    <cellStyle name="SAPBEXchaText 2 2 2 7 4" xfId="4889"/>
    <cellStyle name="SAPBEXchaText 2 2 2 7 4 2" xfId="39028"/>
    <cellStyle name="SAPBEXchaText 2 2 2 7 4 3" xfId="39029"/>
    <cellStyle name="SAPBEXchaText 2 2 2 7 5" xfId="39030"/>
    <cellStyle name="SAPBEXchaText 2 2 2 7 6" xfId="39031"/>
    <cellStyle name="SAPBEXchaText 2 2 2 8" xfId="4890"/>
    <cellStyle name="SAPBEXchaText 2 2 2 8 2" xfId="4891"/>
    <cellStyle name="SAPBEXchaText 2 2 2 8 2 2" xfId="39032"/>
    <cellStyle name="SAPBEXchaText 2 2 2 8 2 3" xfId="39033"/>
    <cellStyle name="SAPBEXchaText 2 2 2 8 3" xfId="4892"/>
    <cellStyle name="SAPBEXchaText 2 2 2 8 3 2" xfId="39034"/>
    <cellStyle name="SAPBEXchaText 2 2 2 8 3 3" xfId="39035"/>
    <cellStyle name="SAPBEXchaText 2 2 2 8 4" xfId="39036"/>
    <cellStyle name="SAPBEXchaText 2 2 2 8 5" xfId="39037"/>
    <cellStyle name="SAPBEXchaText 2 2 2 9" xfId="4893"/>
    <cellStyle name="SAPBEXchaText 2 2 2 9 2" xfId="4894"/>
    <cellStyle name="SAPBEXchaText 2 2 2 9 2 2" xfId="39038"/>
    <cellStyle name="SAPBEXchaText 2 2 2 9 2 3" xfId="39039"/>
    <cellStyle name="SAPBEXchaText 2 2 2 9 3" xfId="4895"/>
    <cellStyle name="SAPBEXchaText 2 2 2 9 3 2" xfId="39040"/>
    <cellStyle name="SAPBEXchaText 2 2 2 9 3 3" xfId="39041"/>
    <cellStyle name="SAPBEXchaText 2 2 2 9 4" xfId="39042"/>
    <cellStyle name="SAPBEXchaText 2 2 2 9 5" xfId="39043"/>
    <cellStyle name="SAPBEXchaText 2 2 3" xfId="4896"/>
    <cellStyle name="SAPBEXchaText 2 2 3 10" xfId="4897"/>
    <cellStyle name="SAPBEXchaText 2 2 3 10 2" xfId="4898"/>
    <cellStyle name="SAPBEXchaText 2 2 3 10 2 2" xfId="39044"/>
    <cellStyle name="SAPBEXchaText 2 2 3 10 2 3" xfId="39045"/>
    <cellStyle name="SAPBEXchaText 2 2 3 10 3" xfId="4899"/>
    <cellStyle name="SAPBEXchaText 2 2 3 10 3 2" xfId="39046"/>
    <cellStyle name="SAPBEXchaText 2 2 3 10 3 3" xfId="39047"/>
    <cellStyle name="SAPBEXchaText 2 2 3 10 4" xfId="39048"/>
    <cellStyle name="SAPBEXchaText 2 2 3 10 5" xfId="39049"/>
    <cellStyle name="SAPBEXchaText 2 2 3 11" xfId="39050"/>
    <cellStyle name="SAPBEXchaText 2 2 3 11 2" xfId="39051"/>
    <cellStyle name="SAPBEXchaText 2 2 3 11 3" xfId="39052"/>
    <cellStyle name="SAPBEXchaText 2 2 3 12" xfId="39053"/>
    <cellStyle name="SAPBEXchaText 2 2 3 2" xfId="4900"/>
    <cellStyle name="SAPBEXchaText 2 2 3 2 2" xfId="4901"/>
    <cellStyle name="SAPBEXchaText 2 2 3 2 2 2" xfId="4902"/>
    <cellStyle name="SAPBEXchaText 2 2 3 2 2 2 2" xfId="39054"/>
    <cellStyle name="SAPBEXchaText 2 2 3 2 2 2 2 2" xfId="39055"/>
    <cellStyle name="SAPBEXchaText 2 2 3 2 2 2 2 2 2" xfId="39056"/>
    <cellStyle name="SAPBEXchaText 2 2 3 2 2 2 2 3" xfId="39057"/>
    <cellStyle name="SAPBEXchaText 2 2 3 2 2 2 3" xfId="39058"/>
    <cellStyle name="SAPBEXchaText 2 2 3 2 2 2 3 2" xfId="39059"/>
    <cellStyle name="SAPBEXchaText 2 2 3 2 2 2 3 3" xfId="39060"/>
    <cellStyle name="SAPBEXchaText 2 2 3 2 2 2 4" xfId="39061"/>
    <cellStyle name="SAPBEXchaText 2 2 3 2 2 2 4 2" xfId="39062"/>
    <cellStyle name="SAPBEXchaText 2 2 3 2 2 2 4 3" xfId="39063"/>
    <cellStyle name="SAPBEXchaText 2 2 3 2 2 2 5" xfId="39064"/>
    <cellStyle name="SAPBEXchaText 2 2 3 2 2 2 5 2" xfId="39065"/>
    <cellStyle name="SAPBEXchaText 2 2 3 2 2 2 6" xfId="39066"/>
    <cellStyle name="SAPBEXchaText 2 2 3 2 2 2 7" xfId="39067"/>
    <cellStyle name="SAPBEXchaText 2 2 3 2 2 2 8" xfId="39068"/>
    <cellStyle name="SAPBEXchaText 2 2 3 2 2 2 9" xfId="39069"/>
    <cellStyle name="SAPBEXchaText 2 2 3 2 2 3" xfId="39070"/>
    <cellStyle name="SAPBEXchaText 2 2 3 2 2 3 2" xfId="39071"/>
    <cellStyle name="SAPBEXchaText 2 2 3 2 2 3 2 2" xfId="39072"/>
    <cellStyle name="SAPBEXchaText 2 2 3 2 2 3 3" xfId="39073"/>
    <cellStyle name="SAPBEXchaText 2 2 3 2 2 4" xfId="39074"/>
    <cellStyle name="SAPBEXchaText 2 2 3 2 2 4 2" xfId="39075"/>
    <cellStyle name="SAPBEXchaText 2 2 3 2 2 4 3" xfId="39076"/>
    <cellStyle name="SAPBEXchaText 2 2 3 2 2 5" xfId="39077"/>
    <cellStyle name="SAPBEXchaText 2 2 3 2 2 6" xfId="39078"/>
    <cellStyle name="SAPBEXchaText 2 2 3 2 3" xfId="4903"/>
    <cellStyle name="SAPBEXchaText 2 2 3 2 3 2" xfId="39079"/>
    <cellStyle name="SAPBEXchaText 2 2 3 2 3 2 2" xfId="39080"/>
    <cellStyle name="SAPBEXchaText 2 2 3 2 3 2 2 2" xfId="39081"/>
    <cellStyle name="SAPBEXchaText 2 2 3 2 3 2 3" xfId="39082"/>
    <cellStyle name="SAPBEXchaText 2 2 3 2 3 3" xfId="39083"/>
    <cellStyle name="SAPBEXchaText 2 2 3 2 3 3 2" xfId="39084"/>
    <cellStyle name="SAPBEXchaText 2 2 3 2 3 3 3" xfId="39085"/>
    <cellStyle name="SAPBEXchaText 2 2 3 2 3 4" xfId="39086"/>
    <cellStyle name="SAPBEXchaText 2 2 3 2 3 4 2" xfId="39087"/>
    <cellStyle name="SAPBEXchaText 2 2 3 2 3 4 3" xfId="39088"/>
    <cellStyle name="SAPBEXchaText 2 2 3 2 3 5" xfId="39089"/>
    <cellStyle name="SAPBEXchaText 2 2 3 2 3 5 2" xfId="39090"/>
    <cellStyle name="SAPBEXchaText 2 2 3 2 3 5 3" xfId="39091"/>
    <cellStyle name="SAPBEXchaText 2 2 3 2 3 6" xfId="39092"/>
    <cellStyle name="SAPBEXchaText 2 2 3 2 3 6 2" xfId="39093"/>
    <cellStyle name="SAPBEXchaText 2 2 3 2 3 7" xfId="39094"/>
    <cellStyle name="SAPBEXchaText 2 2 3 2 3 8" xfId="39095"/>
    <cellStyle name="SAPBEXchaText 2 2 3 2 3 9" xfId="39096"/>
    <cellStyle name="SAPBEXchaText 2 2 3 2 4" xfId="4904"/>
    <cellStyle name="SAPBEXchaText 2 2 3 2 4 2" xfId="39097"/>
    <cellStyle name="SAPBEXchaText 2 2 3 2 4 2 2" xfId="39098"/>
    <cellStyle name="SAPBEXchaText 2 2 3 2 4 3" xfId="39099"/>
    <cellStyle name="SAPBEXchaText 2 2 3 2 5" xfId="39100"/>
    <cellStyle name="SAPBEXchaText 2 2 3 2 5 2" xfId="39101"/>
    <cellStyle name="SAPBEXchaText 2 2 3 2 5 3" xfId="39102"/>
    <cellStyle name="SAPBEXchaText 2 2 3 2 6" xfId="39103"/>
    <cellStyle name="SAPBEXchaText 2 2 3 3" xfId="4905"/>
    <cellStyle name="SAPBEXchaText 2 2 3 3 2" xfId="4906"/>
    <cellStyle name="SAPBEXchaText 2 2 3 3 2 2" xfId="39104"/>
    <cellStyle name="SAPBEXchaText 2 2 3 3 2 2 2" xfId="39105"/>
    <cellStyle name="SAPBEXchaText 2 2 3 3 2 2 2 2" xfId="39106"/>
    <cellStyle name="SAPBEXchaText 2 2 3 3 2 2 3" xfId="39107"/>
    <cellStyle name="SAPBEXchaText 2 2 3 3 2 3" xfId="39108"/>
    <cellStyle name="SAPBEXchaText 2 2 3 3 2 3 2" xfId="39109"/>
    <cellStyle name="SAPBEXchaText 2 2 3 3 2 3 2 2" xfId="39110"/>
    <cellStyle name="SAPBEXchaText 2 2 3 3 2 3 3" xfId="39111"/>
    <cellStyle name="SAPBEXchaText 2 2 3 3 2 4" xfId="39112"/>
    <cellStyle name="SAPBEXchaText 2 2 3 3 2 4 2" xfId="39113"/>
    <cellStyle name="SAPBEXchaText 2 2 3 3 2 4 3" xfId="39114"/>
    <cellStyle name="SAPBEXchaText 2 2 3 3 2 5" xfId="39115"/>
    <cellStyle name="SAPBEXchaText 2 2 3 3 2 5 2" xfId="39116"/>
    <cellStyle name="SAPBEXchaText 2 2 3 3 2 6" xfId="39117"/>
    <cellStyle name="SAPBEXchaText 2 2 3 3 2 7" xfId="39118"/>
    <cellStyle name="SAPBEXchaText 2 2 3 3 2 8" xfId="39119"/>
    <cellStyle name="SAPBEXchaText 2 2 3 3 2 9" xfId="39120"/>
    <cellStyle name="SAPBEXchaText 2 2 3 3 3" xfId="4907"/>
    <cellStyle name="SAPBEXchaText 2 2 3 3 3 2" xfId="39121"/>
    <cellStyle name="SAPBEXchaText 2 2 3 3 3 2 2" xfId="39122"/>
    <cellStyle name="SAPBEXchaText 2 2 3 3 3 3" xfId="39123"/>
    <cellStyle name="SAPBEXchaText 2 2 3 3 4" xfId="4908"/>
    <cellStyle name="SAPBEXchaText 2 2 3 3 4 2" xfId="39124"/>
    <cellStyle name="SAPBEXchaText 2 2 3 3 4 3" xfId="39125"/>
    <cellStyle name="SAPBEXchaText 2 2 3 3 5" xfId="39126"/>
    <cellStyle name="SAPBEXchaText 2 2 3 3 6" xfId="39127"/>
    <cellStyle name="SAPBEXchaText 2 2 3 4" xfId="4909"/>
    <cellStyle name="SAPBEXchaText 2 2 3 4 10" xfId="39128"/>
    <cellStyle name="SAPBEXchaText 2 2 3 4 11" xfId="39129"/>
    <cellStyle name="SAPBEXchaText 2 2 3 4 2" xfId="4910"/>
    <cellStyle name="SAPBEXchaText 2 2 3 4 2 10" xfId="39130"/>
    <cellStyle name="SAPBEXchaText 2 2 3 4 2 2" xfId="4911"/>
    <cellStyle name="SAPBEXchaText 2 2 3 4 2 2 2" xfId="39131"/>
    <cellStyle name="SAPBEXchaText 2 2 3 4 2 2 2 2" xfId="39132"/>
    <cellStyle name="SAPBEXchaText 2 2 3 4 2 2 3" xfId="39133"/>
    <cellStyle name="SAPBEXchaText 2 2 3 4 2 3" xfId="39134"/>
    <cellStyle name="SAPBEXchaText 2 2 3 4 2 3 2" xfId="39135"/>
    <cellStyle name="SAPBEXchaText 2 2 3 4 2 3 2 2" xfId="39136"/>
    <cellStyle name="SAPBEXchaText 2 2 3 4 2 3 3" xfId="39137"/>
    <cellStyle name="SAPBEXchaText 2 2 3 4 2 4" xfId="39138"/>
    <cellStyle name="SAPBEXchaText 2 2 3 4 2 4 2" xfId="39139"/>
    <cellStyle name="SAPBEXchaText 2 2 3 4 2 4 3" xfId="39140"/>
    <cellStyle name="SAPBEXchaText 2 2 3 4 2 5" xfId="39141"/>
    <cellStyle name="SAPBEXchaText 2 2 3 4 2 5 2" xfId="39142"/>
    <cellStyle name="SAPBEXchaText 2 2 3 4 2 5 3" xfId="39143"/>
    <cellStyle name="SAPBEXchaText 2 2 3 4 2 6" xfId="39144"/>
    <cellStyle name="SAPBEXchaText 2 2 3 4 2 6 2" xfId="39145"/>
    <cellStyle name="SAPBEXchaText 2 2 3 4 2 7" xfId="39146"/>
    <cellStyle name="SAPBEXchaText 2 2 3 4 2 8" xfId="39147"/>
    <cellStyle name="SAPBEXchaText 2 2 3 4 2 9" xfId="39148"/>
    <cellStyle name="SAPBEXchaText 2 2 3 4 3" xfId="4912"/>
    <cellStyle name="SAPBEXchaText 2 2 3 4 3 2" xfId="39149"/>
    <cellStyle name="SAPBEXchaText 2 2 3 4 3 2 2" xfId="39150"/>
    <cellStyle name="SAPBEXchaText 2 2 3 4 3 3" xfId="39151"/>
    <cellStyle name="SAPBEXchaText 2 2 3 4 4" xfId="39152"/>
    <cellStyle name="SAPBEXchaText 2 2 3 4 4 2" xfId="39153"/>
    <cellStyle name="SAPBEXchaText 2 2 3 4 4 2 2" xfId="39154"/>
    <cellStyle name="SAPBEXchaText 2 2 3 4 4 3" xfId="39155"/>
    <cellStyle name="SAPBEXchaText 2 2 3 4 5" xfId="39156"/>
    <cellStyle name="SAPBEXchaText 2 2 3 4 5 2" xfId="39157"/>
    <cellStyle name="SAPBEXchaText 2 2 3 4 5 3" xfId="39158"/>
    <cellStyle name="SAPBEXchaText 2 2 3 4 6" xfId="39159"/>
    <cellStyle name="SAPBEXchaText 2 2 3 4 6 2" xfId="39160"/>
    <cellStyle name="SAPBEXchaText 2 2 3 4 6 3" xfId="39161"/>
    <cellStyle name="SAPBEXchaText 2 2 3 4 7" xfId="39162"/>
    <cellStyle name="SAPBEXchaText 2 2 3 4 7 2" xfId="39163"/>
    <cellStyle name="SAPBEXchaText 2 2 3 4 8" xfId="39164"/>
    <cellStyle name="SAPBEXchaText 2 2 3 4 9" xfId="39165"/>
    <cellStyle name="SAPBEXchaText 2 2 3 5" xfId="4913"/>
    <cellStyle name="SAPBEXchaText 2 2 3 5 10" xfId="39166"/>
    <cellStyle name="SAPBEXchaText 2 2 3 5 11" xfId="39167"/>
    <cellStyle name="SAPBEXchaText 2 2 3 5 2" xfId="4914"/>
    <cellStyle name="SAPBEXchaText 2 2 3 5 2 10" xfId="39168"/>
    <cellStyle name="SAPBEXchaText 2 2 3 5 2 2" xfId="4915"/>
    <cellStyle name="SAPBEXchaText 2 2 3 5 2 2 2" xfId="39169"/>
    <cellStyle name="SAPBEXchaText 2 2 3 5 2 2 2 2" xfId="39170"/>
    <cellStyle name="SAPBEXchaText 2 2 3 5 2 2 3" xfId="39171"/>
    <cellStyle name="SAPBEXchaText 2 2 3 5 2 3" xfId="4916"/>
    <cellStyle name="SAPBEXchaText 2 2 3 5 2 3 2" xfId="39172"/>
    <cellStyle name="SAPBEXchaText 2 2 3 5 2 3 2 2" xfId="39173"/>
    <cellStyle name="SAPBEXchaText 2 2 3 5 2 3 3" xfId="39174"/>
    <cellStyle name="SAPBEXchaText 2 2 3 5 2 4" xfId="39175"/>
    <cellStyle name="SAPBEXchaText 2 2 3 5 2 4 2" xfId="39176"/>
    <cellStyle name="SAPBEXchaText 2 2 3 5 2 4 3" xfId="39177"/>
    <cellStyle name="SAPBEXchaText 2 2 3 5 2 5" xfId="39178"/>
    <cellStyle name="SAPBEXchaText 2 2 3 5 2 5 2" xfId="39179"/>
    <cellStyle name="SAPBEXchaText 2 2 3 5 2 5 3" xfId="39180"/>
    <cellStyle name="SAPBEXchaText 2 2 3 5 2 6" xfId="39181"/>
    <cellStyle name="SAPBEXchaText 2 2 3 5 2 6 2" xfId="39182"/>
    <cellStyle name="SAPBEXchaText 2 2 3 5 2 6 3" xfId="39183"/>
    <cellStyle name="SAPBEXchaText 2 2 3 5 2 7" xfId="39184"/>
    <cellStyle name="SAPBEXchaText 2 2 3 5 2 7 2" xfId="39185"/>
    <cellStyle name="SAPBEXchaText 2 2 3 5 2 8" xfId="39186"/>
    <cellStyle name="SAPBEXchaText 2 2 3 5 2 9" xfId="39187"/>
    <cellStyle name="SAPBEXchaText 2 2 3 5 3" xfId="4917"/>
    <cellStyle name="SAPBEXchaText 2 2 3 5 3 2" xfId="39188"/>
    <cellStyle name="SAPBEXchaText 2 2 3 5 3 2 2" xfId="39189"/>
    <cellStyle name="SAPBEXchaText 2 2 3 5 3 3" xfId="39190"/>
    <cellStyle name="SAPBEXchaText 2 2 3 5 4" xfId="4918"/>
    <cellStyle name="SAPBEXchaText 2 2 3 5 4 2" xfId="39191"/>
    <cellStyle name="SAPBEXchaText 2 2 3 5 4 2 2" xfId="39192"/>
    <cellStyle name="SAPBEXchaText 2 2 3 5 4 3" xfId="39193"/>
    <cellStyle name="SAPBEXchaText 2 2 3 5 5" xfId="39194"/>
    <cellStyle name="SAPBEXchaText 2 2 3 5 5 2" xfId="39195"/>
    <cellStyle name="SAPBEXchaText 2 2 3 5 5 3" xfId="39196"/>
    <cellStyle name="SAPBEXchaText 2 2 3 5 6" xfId="39197"/>
    <cellStyle name="SAPBEXchaText 2 2 3 5 6 2" xfId="39198"/>
    <cellStyle name="SAPBEXchaText 2 2 3 5 6 3" xfId="39199"/>
    <cellStyle name="SAPBEXchaText 2 2 3 5 7" xfId="39200"/>
    <cellStyle name="SAPBEXchaText 2 2 3 5 7 2" xfId="39201"/>
    <cellStyle name="SAPBEXchaText 2 2 3 5 7 3" xfId="39202"/>
    <cellStyle name="SAPBEXchaText 2 2 3 5 8" xfId="39203"/>
    <cellStyle name="SAPBEXchaText 2 2 3 5 8 2" xfId="39204"/>
    <cellStyle name="SAPBEXchaText 2 2 3 5 9" xfId="39205"/>
    <cellStyle name="SAPBEXchaText 2 2 3 6" xfId="4919"/>
    <cellStyle name="SAPBEXchaText 2 2 3 6 2" xfId="4920"/>
    <cellStyle name="SAPBEXchaText 2 2 3 6 2 2" xfId="4921"/>
    <cellStyle name="SAPBEXchaText 2 2 3 6 2 2 2" xfId="39206"/>
    <cellStyle name="SAPBEXchaText 2 2 3 6 2 2 3" xfId="39207"/>
    <cellStyle name="SAPBEXchaText 2 2 3 6 2 3" xfId="4922"/>
    <cellStyle name="SAPBEXchaText 2 2 3 6 2 3 2" xfId="39208"/>
    <cellStyle name="SAPBEXchaText 2 2 3 6 2 3 3" xfId="39209"/>
    <cellStyle name="SAPBEXchaText 2 2 3 6 2 4" xfId="39210"/>
    <cellStyle name="SAPBEXchaText 2 2 3 6 2 5" xfId="39211"/>
    <cellStyle name="SAPBEXchaText 2 2 3 6 3" xfId="4923"/>
    <cellStyle name="SAPBEXchaText 2 2 3 6 3 2" xfId="39212"/>
    <cellStyle name="SAPBEXchaText 2 2 3 6 3 3" xfId="39213"/>
    <cellStyle name="SAPBEXchaText 2 2 3 6 4" xfId="4924"/>
    <cellStyle name="SAPBEXchaText 2 2 3 6 4 2" xfId="39214"/>
    <cellStyle name="SAPBEXchaText 2 2 3 6 4 3" xfId="39215"/>
    <cellStyle name="SAPBEXchaText 2 2 3 6 5" xfId="39216"/>
    <cellStyle name="SAPBEXchaText 2 2 3 6 5 2" xfId="39217"/>
    <cellStyle name="SAPBEXchaText 2 2 3 6 6" xfId="39218"/>
    <cellStyle name="SAPBEXchaText 2 2 3 6 7" xfId="39219"/>
    <cellStyle name="SAPBEXchaText 2 2 3 7" xfId="4925"/>
    <cellStyle name="SAPBEXchaText 2 2 3 7 2" xfId="4926"/>
    <cellStyle name="SAPBEXchaText 2 2 3 7 2 2" xfId="4927"/>
    <cellStyle name="SAPBEXchaText 2 2 3 7 2 2 2" xfId="39220"/>
    <cellStyle name="SAPBEXchaText 2 2 3 7 2 2 3" xfId="39221"/>
    <cellStyle name="SAPBEXchaText 2 2 3 7 2 3" xfId="4928"/>
    <cellStyle name="SAPBEXchaText 2 2 3 7 2 3 2" xfId="39222"/>
    <cellStyle name="SAPBEXchaText 2 2 3 7 2 3 3" xfId="39223"/>
    <cellStyle name="SAPBEXchaText 2 2 3 7 2 4" xfId="39224"/>
    <cellStyle name="SAPBEXchaText 2 2 3 7 2 5" xfId="39225"/>
    <cellStyle name="SAPBEXchaText 2 2 3 7 3" xfId="4929"/>
    <cellStyle name="SAPBEXchaText 2 2 3 7 3 2" xfId="39226"/>
    <cellStyle name="SAPBEXchaText 2 2 3 7 3 3" xfId="39227"/>
    <cellStyle name="SAPBEXchaText 2 2 3 7 4" xfId="4930"/>
    <cellStyle name="SAPBEXchaText 2 2 3 7 4 2" xfId="39228"/>
    <cellStyle name="SAPBEXchaText 2 2 3 7 4 3" xfId="39229"/>
    <cellStyle name="SAPBEXchaText 2 2 3 7 5" xfId="39230"/>
    <cellStyle name="SAPBEXchaText 2 2 3 7 6" xfId="39231"/>
    <cellStyle name="SAPBEXchaText 2 2 3 8" xfId="4931"/>
    <cellStyle name="SAPBEXchaText 2 2 3 8 2" xfId="4932"/>
    <cellStyle name="SAPBEXchaText 2 2 3 8 2 2" xfId="39232"/>
    <cellStyle name="SAPBEXchaText 2 2 3 8 2 3" xfId="39233"/>
    <cellStyle name="SAPBEXchaText 2 2 3 8 3" xfId="4933"/>
    <cellStyle name="SAPBEXchaText 2 2 3 8 3 2" xfId="39234"/>
    <cellStyle name="SAPBEXchaText 2 2 3 8 3 3" xfId="39235"/>
    <cellStyle name="SAPBEXchaText 2 2 3 8 4" xfId="39236"/>
    <cellStyle name="SAPBEXchaText 2 2 3 8 5" xfId="39237"/>
    <cellStyle name="SAPBEXchaText 2 2 3 9" xfId="4934"/>
    <cellStyle name="SAPBEXchaText 2 2 3 9 2" xfId="4935"/>
    <cellStyle name="SAPBEXchaText 2 2 3 9 2 2" xfId="39238"/>
    <cellStyle name="SAPBEXchaText 2 2 3 9 2 3" xfId="39239"/>
    <cellStyle name="SAPBEXchaText 2 2 3 9 3" xfId="4936"/>
    <cellStyle name="SAPBEXchaText 2 2 3 9 3 2" xfId="39240"/>
    <cellStyle name="SAPBEXchaText 2 2 3 9 3 3" xfId="39241"/>
    <cellStyle name="SAPBEXchaText 2 2 3 9 4" xfId="39242"/>
    <cellStyle name="SAPBEXchaText 2 2 3 9 5" xfId="39243"/>
    <cellStyle name="SAPBEXchaText 2 2 4" xfId="4937"/>
    <cellStyle name="SAPBEXchaText 2 2 4 2" xfId="4938"/>
    <cellStyle name="SAPBEXchaText 2 2 4 2 2" xfId="4939"/>
    <cellStyle name="SAPBEXchaText 2 2 4 2 2 2" xfId="39244"/>
    <cellStyle name="SAPBEXchaText 2 2 4 2 2 2 2" xfId="39245"/>
    <cellStyle name="SAPBEXchaText 2 2 4 2 2 2 2 2" xfId="39246"/>
    <cellStyle name="SAPBEXchaText 2 2 4 2 2 2 3" xfId="39247"/>
    <cellStyle name="SAPBEXchaText 2 2 4 2 2 3" xfId="39248"/>
    <cellStyle name="SAPBEXchaText 2 2 4 2 2 3 2" xfId="39249"/>
    <cellStyle name="SAPBEXchaText 2 2 4 2 2 3 3" xfId="39250"/>
    <cellStyle name="SAPBEXchaText 2 2 4 2 2 4" xfId="39251"/>
    <cellStyle name="SAPBEXchaText 2 2 4 2 2 4 2" xfId="39252"/>
    <cellStyle name="SAPBEXchaText 2 2 4 2 2 4 3" xfId="39253"/>
    <cellStyle name="SAPBEXchaText 2 2 4 2 2 5" xfId="39254"/>
    <cellStyle name="SAPBEXchaText 2 2 4 2 2 5 2" xfId="39255"/>
    <cellStyle name="SAPBEXchaText 2 2 4 2 2 6" xfId="39256"/>
    <cellStyle name="SAPBEXchaText 2 2 4 2 2 7" xfId="39257"/>
    <cellStyle name="SAPBEXchaText 2 2 4 2 2 8" xfId="39258"/>
    <cellStyle name="SAPBEXchaText 2 2 4 2 2 9" xfId="39259"/>
    <cellStyle name="SAPBEXchaText 2 2 4 2 3" xfId="39260"/>
    <cellStyle name="SAPBEXchaText 2 2 4 2 3 2" xfId="39261"/>
    <cellStyle name="SAPBEXchaText 2 2 4 2 3 2 2" xfId="39262"/>
    <cellStyle name="SAPBEXchaText 2 2 4 2 3 3" xfId="39263"/>
    <cellStyle name="SAPBEXchaText 2 2 4 2 4" xfId="39264"/>
    <cellStyle name="SAPBEXchaText 2 2 4 2 4 2" xfId="39265"/>
    <cellStyle name="SAPBEXchaText 2 2 4 2 4 3" xfId="39266"/>
    <cellStyle name="SAPBEXchaText 2 2 4 2 5" xfId="39267"/>
    <cellStyle name="SAPBEXchaText 2 2 4 2 6" xfId="39268"/>
    <cellStyle name="SAPBEXchaText 2 2 4 3" xfId="4940"/>
    <cellStyle name="SAPBEXchaText 2 2 4 3 2" xfId="39269"/>
    <cellStyle name="SAPBEXchaText 2 2 4 3 2 2" xfId="39270"/>
    <cellStyle name="SAPBEXchaText 2 2 4 3 2 2 2" xfId="39271"/>
    <cellStyle name="SAPBEXchaText 2 2 4 3 2 3" xfId="39272"/>
    <cellStyle name="SAPBEXchaText 2 2 4 3 3" xfId="39273"/>
    <cellStyle name="SAPBEXchaText 2 2 4 3 3 2" xfId="39274"/>
    <cellStyle name="SAPBEXchaText 2 2 4 3 3 3" xfId="39275"/>
    <cellStyle name="SAPBEXchaText 2 2 4 3 4" xfId="39276"/>
    <cellStyle name="SAPBEXchaText 2 2 4 3 4 2" xfId="39277"/>
    <cellStyle name="SAPBEXchaText 2 2 4 3 4 3" xfId="39278"/>
    <cellStyle name="SAPBEXchaText 2 2 4 3 5" xfId="39279"/>
    <cellStyle name="SAPBEXchaText 2 2 4 3 5 2" xfId="39280"/>
    <cellStyle name="SAPBEXchaText 2 2 4 3 5 3" xfId="39281"/>
    <cellStyle name="SAPBEXchaText 2 2 4 3 6" xfId="39282"/>
    <cellStyle name="SAPBEXchaText 2 2 4 3 6 2" xfId="39283"/>
    <cellStyle name="SAPBEXchaText 2 2 4 3 7" xfId="39284"/>
    <cellStyle name="SAPBEXchaText 2 2 4 3 8" xfId="39285"/>
    <cellStyle name="SAPBEXchaText 2 2 4 3 9" xfId="39286"/>
    <cellStyle name="SAPBEXchaText 2 2 4 4" xfId="4941"/>
    <cellStyle name="SAPBEXchaText 2 2 4 4 2" xfId="39287"/>
    <cellStyle name="SAPBEXchaText 2 2 4 4 2 2" xfId="39288"/>
    <cellStyle name="SAPBEXchaText 2 2 4 4 3" xfId="39289"/>
    <cellStyle name="SAPBEXchaText 2 2 4 5" xfId="39290"/>
    <cellStyle name="SAPBEXchaText 2 2 4 5 2" xfId="39291"/>
    <cellStyle name="SAPBEXchaText 2 2 4 5 3" xfId="39292"/>
    <cellStyle name="SAPBEXchaText 2 2 4 6" xfId="39293"/>
    <cellStyle name="SAPBEXchaText 2 2 5" xfId="4942"/>
    <cellStyle name="SAPBEXchaText 2 2 5 2" xfId="4943"/>
    <cellStyle name="SAPBEXchaText 2 2 5 2 2" xfId="39294"/>
    <cellStyle name="SAPBEXchaText 2 2 5 2 2 2" xfId="39295"/>
    <cellStyle name="SAPBEXchaText 2 2 5 2 2 2 2" xfId="39296"/>
    <cellStyle name="SAPBEXchaText 2 2 5 2 2 3" xfId="39297"/>
    <cellStyle name="SAPBEXchaText 2 2 5 2 3" xfId="39298"/>
    <cellStyle name="SAPBEXchaText 2 2 5 2 3 2" xfId="39299"/>
    <cellStyle name="SAPBEXchaText 2 2 5 2 3 2 2" xfId="39300"/>
    <cellStyle name="SAPBEXchaText 2 2 5 2 3 3" xfId="39301"/>
    <cellStyle name="SAPBEXchaText 2 2 5 2 4" xfId="39302"/>
    <cellStyle name="SAPBEXchaText 2 2 5 2 4 2" xfId="39303"/>
    <cellStyle name="SAPBEXchaText 2 2 5 2 4 3" xfId="39304"/>
    <cellStyle name="SAPBEXchaText 2 2 5 2 5" xfId="39305"/>
    <cellStyle name="SAPBEXchaText 2 2 5 2 5 2" xfId="39306"/>
    <cellStyle name="SAPBEXchaText 2 2 5 2 6" xfId="39307"/>
    <cellStyle name="SAPBEXchaText 2 2 5 2 7" xfId="39308"/>
    <cellStyle name="SAPBEXchaText 2 2 5 2 8" xfId="39309"/>
    <cellStyle name="SAPBEXchaText 2 2 5 2 9" xfId="39310"/>
    <cellStyle name="SAPBEXchaText 2 2 5 3" xfId="4944"/>
    <cellStyle name="SAPBEXchaText 2 2 5 3 2" xfId="39311"/>
    <cellStyle name="SAPBEXchaText 2 2 5 3 2 2" xfId="39312"/>
    <cellStyle name="SAPBEXchaText 2 2 5 3 3" xfId="39313"/>
    <cellStyle name="SAPBEXchaText 2 2 5 4" xfId="4945"/>
    <cellStyle name="SAPBEXchaText 2 2 5 4 2" xfId="39314"/>
    <cellStyle name="SAPBEXchaText 2 2 5 4 3" xfId="39315"/>
    <cellStyle name="SAPBEXchaText 2 2 5 5" xfId="39316"/>
    <cellStyle name="SAPBEXchaText 2 2 5 6" xfId="39317"/>
    <cellStyle name="SAPBEXchaText 2 2 6" xfId="4946"/>
    <cellStyle name="SAPBEXchaText 2 2 6 10" xfId="39318"/>
    <cellStyle name="SAPBEXchaText 2 2 6 11" xfId="39319"/>
    <cellStyle name="SAPBEXchaText 2 2 6 2" xfId="4947"/>
    <cellStyle name="SAPBEXchaText 2 2 6 2 10" xfId="39320"/>
    <cellStyle name="SAPBEXchaText 2 2 6 2 2" xfId="4948"/>
    <cellStyle name="SAPBEXchaText 2 2 6 2 2 2" xfId="39321"/>
    <cellStyle name="SAPBEXchaText 2 2 6 2 2 2 2" xfId="39322"/>
    <cellStyle name="SAPBEXchaText 2 2 6 2 2 3" xfId="39323"/>
    <cellStyle name="SAPBEXchaText 2 2 6 2 3" xfId="39324"/>
    <cellStyle name="SAPBEXchaText 2 2 6 2 3 2" xfId="39325"/>
    <cellStyle name="SAPBEXchaText 2 2 6 2 3 2 2" xfId="39326"/>
    <cellStyle name="SAPBEXchaText 2 2 6 2 3 3" xfId="39327"/>
    <cellStyle name="SAPBEXchaText 2 2 6 2 4" xfId="39328"/>
    <cellStyle name="SAPBEXchaText 2 2 6 2 4 2" xfId="39329"/>
    <cellStyle name="SAPBEXchaText 2 2 6 2 4 3" xfId="39330"/>
    <cellStyle name="SAPBEXchaText 2 2 6 2 5" xfId="39331"/>
    <cellStyle name="SAPBEXchaText 2 2 6 2 5 2" xfId="39332"/>
    <cellStyle name="SAPBEXchaText 2 2 6 2 5 3" xfId="39333"/>
    <cellStyle name="SAPBEXchaText 2 2 6 2 6" xfId="39334"/>
    <cellStyle name="SAPBEXchaText 2 2 6 2 6 2" xfId="39335"/>
    <cellStyle name="SAPBEXchaText 2 2 6 2 7" xfId="39336"/>
    <cellStyle name="SAPBEXchaText 2 2 6 2 8" xfId="39337"/>
    <cellStyle name="SAPBEXchaText 2 2 6 2 9" xfId="39338"/>
    <cellStyle name="SAPBEXchaText 2 2 6 3" xfId="4949"/>
    <cellStyle name="SAPBEXchaText 2 2 6 3 2" xfId="39339"/>
    <cellStyle name="SAPBEXchaText 2 2 6 3 2 2" xfId="39340"/>
    <cellStyle name="SAPBEXchaText 2 2 6 3 3" xfId="39341"/>
    <cellStyle name="SAPBEXchaText 2 2 6 4" xfId="39342"/>
    <cellStyle name="SAPBEXchaText 2 2 6 4 2" xfId="39343"/>
    <cellStyle name="SAPBEXchaText 2 2 6 4 2 2" xfId="39344"/>
    <cellStyle name="SAPBEXchaText 2 2 6 4 3" xfId="39345"/>
    <cellStyle name="SAPBEXchaText 2 2 6 5" xfId="39346"/>
    <cellStyle name="SAPBEXchaText 2 2 6 5 2" xfId="39347"/>
    <cellStyle name="SAPBEXchaText 2 2 6 5 3" xfId="39348"/>
    <cellStyle name="SAPBEXchaText 2 2 6 6" xfId="39349"/>
    <cellStyle name="SAPBEXchaText 2 2 6 6 2" xfId="39350"/>
    <cellStyle name="SAPBEXchaText 2 2 6 6 3" xfId="39351"/>
    <cellStyle name="SAPBEXchaText 2 2 6 7" xfId="39352"/>
    <cellStyle name="SAPBEXchaText 2 2 6 7 2" xfId="39353"/>
    <cellStyle name="SAPBEXchaText 2 2 6 8" xfId="39354"/>
    <cellStyle name="SAPBEXchaText 2 2 6 9" xfId="39355"/>
    <cellStyle name="SAPBEXchaText 2 2 7" xfId="4950"/>
    <cellStyle name="SAPBEXchaText 2 2 7 10" xfId="39356"/>
    <cellStyle name="SAPBEXchaText 2 2 7 11" xfId="39357"/>
    <cellStyle name="SAPBEXchaText 2 2 7 2" xfId="4951"/>
    <cellStyle name="SAPBEXchaText 2 2 7 2 10" xfId="39358"/>
    <cellStyle name="SAPBEXchaText 2 2 7 2 2" xfId="4952"/>
    <cellStyle name="SAPBEXchaText 2 2 7 2 2 2" xfId="39359"/>
    <cellStyle name="SAPBEXchaText 2 2 7 2 2 2 2" xfId="39360"/>
    <cellStyle name="SAPBEXchaText 2 2 7 2 2 3" xfId="39361"/>
    <cellStyle name="SAPBEXchaText 2 2 7 2 3" xfId="4953"/>
    <cellStyle name="SAPBEXchaText 2 2 7 2 3 2" xfId="39362"/>
    <cellStyle name="SAPBEXchaText 2 2 7 2 3 2 2" xfId="39363"/>
    <cellStyle name="SAPBEXchaText 2 2 7 2 3 3" xfId="39364"/>
    <cellStyle name="SAPBEXchaText 2 2 7 2 4" xfId="39365"/>
    <cellStyle name="SAPBEXchaText 2 2 7 2 4 2" xfId="39366"/>
    <cellStyle name="SAPBEXchaText 2 2 7 2 4 3" xfId="39367"/>
    <cellStyle name="SAPBEXchaText 2 2 7 2 5" xfId="39368"/>
    <cellStyle name="SAPBEXchaText 2 2 7 2 5 2" xfId="39369"/>
    <cellStyle name="SAPBEXchaText 2 2 7 2 5 3" xfId="39370"/>
    <cellStyle name="SAPBEXchaText 2 2 7 2 6" xfId="39371"/>
    <cellStyle name="SAPBEXchaText 2 2 7 2 6 2" xfId="39372"/>
    <cellStyle name="SAPBEXchaText 2 2 7 2 6 3" xfId="39373"/>
    <cellStyle name="SAPBEXchaText 2 2 7 2 7" xfId="39374"/>
    <cellStyle name="SAPBEXchaText 2 2 7 2 7 2" xfId="39375"/>
    <cellStyle name="SAPBEXchaText 2 2 7 2 8" xfId="39376"/>
    <cellStyle name="SAPBEXchaText 2 2 7 2 9" xfId="39377"/>
    <cellStyle name="SAPBEXchaText 2 2 7 3" xfId="4954"/>
    <cellStyle name="SAPBEXchaText 2 2 7 3 2" xfId="39378"/>
    <cellStyle name="SAPBEXchaText 2 2 7 3 2 2" xfId="39379"/>
    <cellStyle name="SAPBEXchaText 2 2 7 3 3" xfId="39380"/>
    <cellStyle name="SAPBEXchaText 2 2 7 4" xfId="4955"/>
    <cellStyle name="SAPBEXchaText 2 2 7 4 2" xfId="39381"/>
    <cellStyle name="SAPBEXchaText 2 2 7 4 2 2" xfId="39382"/>
    <cellStyle name="SAPBEXchaText 2 2 7 4 3" xfId="39383"/>
    <cellStyle name="SAPBEXchaText 2 2 7 5" xfId="39384"/>
    <cellStyle name="SAPBEXchaText 2 2 7 5 2" xfId="39385"/>
    <cellStyle name="SAPBEXchaText 2 2 7 5 3" xfId="39386"/>
    <cellStyle name="SAPBEXchaText 2 2 7 6" xfId="39387"/>
    <cellStyle name="SAPBEXchaText 2 2 7 6 2" xfId="39388"/>
    <cellStyle name="SAPBEXchaText 2 2 7 6 3" xfId="39389"/>
    <cellStyle name="SAPBEXchaText 2 2 7 7" xfId="39390"/>
    <cellStyle name="SAPBEXchaText 2 2 7 7 2" xfId="39391"/>
    <cellStyle name="SAPBEXchaText 2 2 7 7 3" xfId="39392"/>
    <cellStyle name="SAPBEXchaText 2 2 7 8" xfId="39393"/>
    <cellStyle name="SAPBEXchaText 2 2 7 8 2" xfId="39394"/>
    <cellStyle name="SAPBEXchaText 2 2 7 9" xfId="39395"/>
    <cellStyle name="SAPBEXchaText 2 2 8" xfId="4956"/>
    <cellStyle name="SAPBEXchaText 2 2 8 2" xfId="4957"/>
    <cellStyle name="SAPBEXchaText 2 2 8 2 2" xfId="4958"/>
    <cellStyle name="SAPBEXchaText 2 2 8 2 2 2" xfId="39396"/>
    <cellStyle name="SAPBEXchaText 2 2 8 2 2 3" xfId="39397"/>
    <cellStyle name="SAPBEXchaText 2 2 8 2 3" xfId="4959"/>
    <cellStyle name="SAPBEXchaText 2 2 8 2 3 2" xfId="39398"/>
    <cellStyle name="SAPBEXchaText 2 2 8 2 3 3" xfId="39399"/>
    <cellStyle name="SAPBEXchaText 2 2 8 2 4" xfId="39400"/>
    <cellStyle name="SAPBEXchaText 2 2 8 2 5" xfId="39401"/>
    <cellStyle name="SAPBEXchaText 2 2 8 3" xfId="4960"/>
    <cellStyle name="SAPBEXchaText 2 2 8 3 2" xfId="39402"/>
    <cellStyle name="SAPBEXchaText 2 2 8 3 3" xfId="39403"/>
    <cellStyle name="SAPBEXchaText 2 2 8 4" xfId="4961"/>
    <cellStyle name="SAPBEXchaText 2 2 8 4 2" xfId="39404"/>
    <cellStyle name="SAPBEXchaText 2 2 8 4 3" xfId="39405"/>
    <cellStyle name="SAPBEXchaText 2 2 8 5" xfId="39406"/>
    <cellStyle name="SAPBEXchaText 2 2 8 5 2" xfId="39407"/>
    <cellStyle name="SAPBEXchaText 2 2 8 6" xfId="39408"/>
    <cellStyle name="SAPBEXchaText 2 2 8 7" xfId="39409"/>
    <cellStyle name="SAPBEXchaText 2 2 9" xfId="4962"/>
    <cellStyle name="SAPBEXchaText 2 2 9 2" xfId="4963"/>
    <cellStyle name="SAPBEXchaText 2 2 9 2 2" xfId="4964"/>
    <cellStyle name="SAPBEXchaText 2 2 9 2 2 2" xfId="39410"/>
    <cellStyle name="SAPBEXchaText 2 2 9 2 2 3" xfId="39411"/>
    <cellStyle name="SAPBEXchaText 2 2 9 2 3" xfId="4965"/>
    <cellStyle name="SAPBEXchaText 2 2 9 2 3 2" xfId="39412"/>
    <cellStyle name="SAPBEXchaText 2 2 9 2 3 3" xfId="39413"/>
    <cellStyle name="SAPBEXchaText 2 2 9 2 4" xfId="39414"/>
    <cellStyle name="SAPBEXchaText 2 2 9 2 5" xfId="39415"/>
    <cellStyle name="SAPBEXchaText 2 2 9 3" xfId="4966"/>
    <cellStyle name="SAPBEXchaText 2 2 9 3 2" xfId="39416"/>
    <cellStyle name="SAPBEXchaText 2 2 9 3 3" xfId="39417"/>
    <cellStyle name="SAPBEXchaText 2 2 9 4" xfId="4967"/>
    <cellStyle name="SAPBEXchaText 2 2 9 4 2" xfId="39418"/>
    <cellStyle name="SAPBEXchaText 2 2 9 4 3" xfId="39419"/>
    <cellStyle name="SAPBEXchaText 2 2 9 5" xfId="39420"/>
    <cellStyle name="SAPBEXchaText 2 2 9 6" xfId="39421"/>
    <cellStyle name="SAPBEXchaText 2 3" xfId="39422"/>
    <cellStyle name="SAPBEXchaText 2 3 2" xfId="39423"/>
    <cellStyle name="SAPBEXchaText 2 3 3" xfId="39424"/>
    <cellStyle name="SAPBEXchaText 2 4" xfId="39425"/>
    <cellStyle name="SAPBEXchaText 3" xfId="4968"/>
    <cellStyle name="SAPBEXchaText 3 2" xfId="4969"/>
    <cellStyle name="SAPBEXchaText 3 2 10" xfId="4970"/>
    <cellStyle name="SAPBEXchaText 3 2 10 2" xfId="4971"/>
    <cellStyle name="SAPBEXchaText 3 2 10 2 2" xfId="39426"/>
    <cellStyle name="SAPBEXchaText 3 2 10 2 3" xfId="39427"/>
    <cellStyle name="SAPBEXchaText 3 2 10 3" xfId="4972"/>
    <cellStyle name="SAPBEXchaText 3 2 10 3 2" xfId="39428"/>
    <cellStyle name="SAPBEXchaText 3 2 10 3 3" xfId="39429"/>
    <cellStyle name="SAPBEXchaText 3 2 10 4" xfId="39430"/>
    <cellStyle name="SAPBEXchaText 3 2 10 5" xfId="39431"/>
    <cellStyle name="SAPBEXchaText 3 2 11" xfId="4973"/>
    <cellStyle name="SAPBEXchaText 3 2 11 2" xfId="4974"/>
    <cellStyle name="SAPBEXchaText 3 2 11 2 2" xfId="39432"/>
    <cellStyle name="SAPBEXchaText 3 2 11 2 3" xfId="39433"/>
    <cellStyle name="SAPBEXchaText 3 2 11 3" xfId="4975"/>
    <cellStyle name="SAPBEXchaText 3 2 11 3 2" xfId="39434"/>
    <cellStyle name="SAPBEXchaText 3 2 11 3 3" xfId="39435"/>
    <cellStyle name="SAPBEXchaText 3 2 11 4" xfId="39436"/>
    <cellStyle name="SAPBEXchaText 3 2 11 5" xfId="39437"/>
    <cellStyle name="SAPBEXchaText 3 2 12" xfId="4976"/>
    <cellStyle name="SAPBEXchaText 3 2 12 2" xfId="4977"/>
    <cellStyle name="SAPBEXchaText 3 2 12 2 2" xfId="39438"/>
    <cellStyle name="SAPBEXchaText 3 2 12 2 3" xfId="39439"/>
    <cellStyle name="SAPBEXchaText 3 2 12 3" xfId="4978"/>
    <cellStyle name="SAPBEXchaText 3 2 12 3 2" xfId="39440"/>
    <cellStyle name="SAPBEXchaText 3 2 12 3 3" xfId="39441"/>
    <cellStyle name="SAPBEXchaText 3 2 12 4" xfId="39442"/>
    <cellStyle name="SAPBEXchaText 3 2 12 5" xfId="39443"/>
    <cellStyle name="SAPBEXchaText 3 2 13" xfId="39444"/>
    <cellStyle name="SAPBEXchaText 3 2 13 2" xfId="39445"/>
    <cellStyle name="SAPBEXchaText 3 2 13 3" xfId="39446"/>
    <cellStyle name="SAPBEXchaText 3 2 14" xfId="39447"/>
    <cellStyle name="SAPBEXchaText 3 2 2" xfId="4979"/>
    <cellStyle name="SAPBEXchaText 3 2 2 10" xfId="4980"/>
    <cellStyle name="SAPBEXchaText 3 2 2 10 2" xfId="4981"/>
    <cellStyle name="SAPBEXchaText 3 2 2 10 2 2" xfId="39448"/>
    <cellStyle name="SAPBEXchaText 3 2 2 10 2 3" xfId="39449"/>
    <cellStyle name="SAPBEXchaText 3 2 2 10 3" xfId="4982"/>
    <cellStyle name="SAPBEXchaText 3 2 2 10 3 2" xfId="39450"/>
    <cellStyle name="SAPBEXchaText 3 2 2 10 3 3" xfId="39451"/>
    <cellStyle name="SAPBEXchaText 3 2 2 10 4" xfId="39452"/>
    <cellStyle name="SAPBEXchaText 3 2 2 10 5" xfId="39453"/>
    <cellStyle name="SAPBEXchaText 3 2 2 11" xfId="39454"/>
    <cellStyle name="SAPBEXchaText 3 2 2 11 2" xfId="39455"/>
    <cellStyle name="SAPBEXchaText 3 2 2 11 3" xfId="39456"/>
    <cellStyle name="SAPBEXchaText 3 2 2 12" xfId="39457"/>
    <cellStyle name="SAPBEXchaText 3 2 2 2" xfId="4983"/>
    <cellStyle name="SAPBEXchaText 3 2 2 2 2" xfId="4984"/>
    <cellStyle name="SAPBEXchaText 3 2 2 2 2 2" xfId="4985"/>
    <cellStyle name="SAPBEXchaText 3 2 2 2 2 2 2" xfId="39458"/>
    <cellStyle name="SAPBEXchaText 3 2 2 2 2 2 2 2" xfId="39459"/>
    <cellStyle name="SAPBEXchaText 3 2 2 2 2 2 2 2 2" xfId="39460"/>
    <cellStyle name="SAPBEXchaText 3 2 2 2 2 2 2 3" xfId="39461"/>
    <cellStyle name="SAPBEXchaText 3 2 2 2 2 2 3" xfId="39462"/>
    <cellStyle name="SAPBEXchaText 3 2 2 2 2 2 3 2" xfId="39463"/>
    <cellStyle name="SAPBEXchaText 3 2 2 2 2 2 3 3" xfId="39464"/>
    <cellStyle name="SAPBEXchaText 3 2 2 2 2 2 4" xfId="39465"/>
    <cellStyle name="SAPBEXchaText 3 2 2 2 2 2 4 2" xfId="39466"/>
    <cellStyle name="SAPBEXchaText 3 2 2 2 2 2 4 3" xfId="39467"/>
    <cellStyle name="SAPBEXchaText 3 2 2 2 2 2 5" xfId="39468"/>
    <cellStyle name="SAPBEXchaText 3 2 2 2 2 2 5 2" xfId="39469"/>
    <cellStyle name="SAPBEXchaText 3 2 2 2 2 2 6" xfId="39470"/>
    <cellStyle name="SAPBEXchaText 3 2 2 2 2 2 7" xfId="39471"/>
    <cellStyle name="SAPBEXchaText 3 2 2 2 2 2 8" xfId="39472"/>
    <cellStyle name="SAPBEXchaText 3 2 2 2 2 2 9" xfId="39473"/>
    <cellStyle name="SAPBEXchaText 3 2 2 2 2 3" xfId="39474"/>
    <cellStyle name="SAPBEXchaText 3 2 2 2 2 3 2" xfId="39475"/>
    <cellStyle name="SAPBEXchaText 3 2 2 2 2 3 2 2" xfId="39476"/>
    <cellStyle name="SAPBEXchaText 3 2 2 2 2 3 3" xfId="39477"/>
    <cellStyle name="SAPBEXchaText 3 2 2 2 2 4" xfId="39478"/>
    <cellStyle name="SAPBEXchaText 3 2 2 2 2 4 2" xfId="39479"/>
    <cellStyle name="SAPBEXchaText 3 2 2 2 2 4 3" xfId="39480"/>
    <cellStyle name="SAPBEXchaText 3 2 2 2 2 5" xfId="39481"/>
    <cellStyle name="SAPBEXchaText 3 2 2 2 2 6" xfId="39482"/>
    <cellStyle name="SAPBEXchaText 3 2 2 2 3" xfId="4986"/>
    <cellStyle name="SAPBEXchaText 3 2 2 2 3 2" xfId="39483"/>
    <cellStyle name="SAPBEXchaText 3 2 2 2 3 2 2" xfId="39484"/>
    <cellStyle name="SAPBEXchaText 3 2 2 2 3 2 2 2" xfId="39485"/>
    <cellStyle name="SAPBEXchaText 3 2 2 2 3 2 3" xfId="39486"/>
    <cellStyle name="SAPBEXchaText 3 2 2 2 3 3" xfId="39487"/>
    <cellStyle name="SAPBEXchaText 3 2 2 2 3 3 2" xfId="39488"/>
    <cellStyle name="SAPBEXchaText 3 2 2 2 3 3 3" xfId="39489"/>
    <cellStyle name="SAPBEXchaText 3 2 2 2 3 4" xfId="39490"/>
    <cellStyle name="SAPBEXchaText 3 2 2 2 3 4 2" xfId="39491"/>
    <cellStyle name="SAPBEXchaText 3 2 2 2 3 4 3" xfId="39492"/>
    <cellStyle name="SAPBEXchaText 3 2 2 2 3 5" xfId="39493"/>
    <cellStyle name="SAPBEXchaText 3 2 2 2 3 5 2" xfId="39494"/>
    <cellStyle name="SAPBEXchaText 3 2 2 2 3 5 3" xfId="39495"/>
    <cellStyle name="SAPBEXchaText 3 2 2 2 3 6" xfId="39496"/>
    <cellStyle name="SAPBEXchaText 3 2 2 2 3 6 2" xfId="39497"/>
    <cellStyle name="SAPBEXchaText 3 2 2 2 3 7" xfId="39498"/>
    <cellStyle name="SAPBEXchaText 3 2 2 2 3 8" xfId="39499"/>
    <cellStyle name="SAPBEXchaText 3 2 2 2 3 9" xfId="39500"/>
    <cellStyle name="SAPBEXchaText 3 2 2 2 4" xfId="4987"/>
    <cellStyle name="SAPBEXchaText 3 2 2 2 4 2" xfId="39501"/>
    <cellStyle name="SAPBEXchaText 3 2 2 2 4 2 2" xfId="39502"/>
    <cellStyle name="SAPBEXchaText 3 2 2 2 4 3" xfId="39503"/>
    <cellStyle name="SAPBEXchaText 3 2 2 2 5" xfId="39504"/>
    <cellStyle name="SAPBEXchaText 3 2 2 2 5 2" xfId="39505"/>
    <cellStyle name="SAPBEXchaText 3 2 2 2 5 3" xfId="39506"/>
    <cellStyle name="SAPBEXchaText 3 2 2 2 6" xfId="39507"/>
    <cellStyle name="SAPBEXchaText 3 2 2 3" xfId="4988"/>
    <cellStyle name="SAPBEXchaText 3 2 2 3 2" xfId="4989"/>
    <cellStyle name="SAPBEXchaText 3 2 2 3 2 2" xfId="39508"/>
    <cellStyle name="SAPBEXchaText 3 2 2 3 2 2 2" xfId="39509"/>
    <cellStyle name="SAPBEXchaText 3 2 2 3 2 2 2 2" xfId="39510"/>
    <cellStyle name="SAPBEXchaText 3 2 2 3 2 2 3" xfId="39511"/>
    <cellStyle name="SAPBEXchaText 3 2 2 3 2 3" xfId="39512"/>
    <cellStyle name="SAPBEXchaText 3 2 2 3 2 3 2" xfId="39513"/>
    <cellStyle name="SAPBEXchaText 3 2 2 3 2 3 2 2" xfId="39514"/>
    <cellStyle name="SAPBEXchaText 3 2 2 3 2 3 3" xfId="39515"/>
    <cellStyle name="SAPBEXchaText 3 2 2 3 2 4" xfId="39516"/>
    <cellStyle name="SAPBEXchaText 3 2 2 3 2 4 2" xfId="39517"/>
    <cellStyle name="SAPBEXchaText 3 2 2 3 2 4 3" xfId="39518"/>
    <cellStyle name="SAPBEXchaText 3 2 2 3 2 5" xfId="39519"/>
    <cellStyle name="SAPBEXchaText 3 2 2 3 2 5 2" xfId="39520"/>
    <cellStyle name="SAPBEXchaText 3 2 2 3 2 6" xfId="39521"/>
    <cellStyle name="SAPBEXchaText 3 2 2 3 2 7" xfId="39522"/>
    <cellStyle name="SAPBEXchaText 3 2 2 3 2 8" xfId="39523"/>
    <cellStyle name="SAPBEXchaText 3 2 2 3 2 9" xfId="39524"/>
    <cellStyle name="SAPBEXchaText 3 2 2 3 3" xfId="4990"/>
    <cellStyle name="SAPBEXchaText 3 2 2 3 3 2" xfId="39525"/>
    <cellStyle name="SAPBEXchaText 3 2 2 3 3 2 2" xfId="39526"/>
    <cellStyle name="SAPBEXchaText 3 2 2 3 3 3" xfId="39527"/>
    <cellStyle name="SAPBEXchaText 3 2 2 3 4" xfId="4991"/>
    <cellStyle name="SAPBEXchaText 3 2 2 3 4 2" xfId="39528"/>
    <cellStyle name="SAPBEXchaText 3 2 2 3 4 3" xfId="39529"/>
    <cellStyle name="SAPBEXchaText 3 2 2 3 5" xfId="39530"/>
    <cellStyle name="SAPBEXchaText 3 2 2 3 6" xfId="39531"/>
    <cellStyle name="SAPBEXchaText 3 2 2 4" xfId="4992"/>
    <cellStyle name="SAPBEXchaText 3 2 2 4 10" xfId="39532"/>
    <cellStyle name="SAPBEXchaText 3 2 2 4 11" xfId="39533"/>
    <cellStyle name="SAPBEXchaText 3 2 2 4 2" xfId="4993"/>
    <cellStyle name="SAPBEXchaText 3 2 2 4 2 10" xfId="39534"/>
    <cellStyle name="SAPBEXchaText 3 2 2 4 2 2" xfId="4994"/>
    <cellStyle name="SAPBEXchaText 3 2 2 4 2 2 2" xfId="39535"/>
    <cellStyle name="SAPBEXchaText 3 2 2 4 2 2 2 2" xfId="39536"/>
    <cellStyle name="SAPBEXchaText 3 2 2 4 2 2 3" xfId="39537"/>
    <cellStyle name="SAPBEXchaText 3 2 2 4 2 3" xfId="39538"/>
    <cellStyle name="SAPBEXchaText 3 2 2 4 2 3 2" xfId="39539"/>
    <cellStyle name="SAPBEXchaText 3 2 2 4 2 3 2 2" xfId="39540"/>
    <cellStyle name="SAPBEXchaText 3 2 2 4 2 3 3" xfId="39541"/>
    <cellStyle name="SAPBEXchaText 3 2 2 4 2 4" xfId="39542"/>
    <cellStyle name="SAPBEXchaText 3 2 2 4 2 4 2" xfId="39543"/>
    <cellStyle name="SAPBEXchaText 3 2 2 4 2 4 3" xfId="39544"/>
    <cellStyle name="SAPBEXchaText 3 2 2 4 2 5" xfId="39545"/>
    <cellStyle name="SAPBEXchaText 3 2 2 4 2 5 2" xfId="39546"/>
    <cellStyle name="SAPBEXchaText 3 2 2 4 2 5 3" xfId="39547"/>
    <cellStyle name="SAPBEXchaText 3 2 2 4 2 6" xfId="39548"/>
    <cellStyle name="SAPBEXchaText 3 2 2 4 2 6 2" xfId="39549"/>
    <cellStyle name="SAPBEXchaText 3 2 2 4 2 7" xfId="39550"/>
    <cellStyle name="SAPBEXchaText 3 2 2 4 2 8" xfId="39551"/>
    <cellStyle name="SAPBEXchaText 3 2 2 4 2 9" xfId="39552"/>
    <cellStyle name="SAPBEXchaText 3 2 2 4 3" xfId="4995"/>
    <cellStyle name="SAPBEXchaText 3 2 2 4 3 2" xfId="39553"/>
    <cellStyle name="SAPBEXchaText 3 2 2 4 3 2 2" xfId="39554"/>
    <cellStyle name="SAPBEXchaText 3 2 2 4 3 3" xfId="39555"/>
    <cellStyle name="SAPBEXchaText 3 2 2 4 4" xfId="39556"/>
    <cellStyle name="SAPBEXchaText 3 2 2 4 4 2" xfId="39557"/>
    <cellStyle name="SAPBEXchaText 3 2 2 4 4 2 2" xfId="39558"/>
    <cellStyle name="SAPBEXchaText 3 2 2 4 4 3" xfId="39559"/>
    <cellStyle name="SAPBEXchaText 3 2 2 4 5" xfId="39560"/>
    <cellStyle name="SAPBEXchaText 3 2 2 4 5 2" xfId="39561"/>
    <cellStyle name="SAPBEXchaText 3 2 2 4 5 3" xfId="39562"/>
    <cellStyle name="SAPBEXchaText 3 2 2 4 6" xfId="39563"/>
    <cellStyle name="SAPBEXchaText 3 2 2 4 6 2" xfId="39564"/>
    <cellStyle name="SAPBEXchaText 3 2 2 4 6 3" xfId="39565"/>
    <cellStyle name="SAPBEXchaText 3 2 2 4 7" xfId="39566"/>
    <cellStyle name="SAPBEXchaText 3 2 2 4 7 2" xfId="39567"/>
    <cellStyle name="SAPBEXchaText 3 2 2 4 8" xfId="39568"/>
    <cellStyle name="SAPBEXchaText 3 2 2 4 9" xfId="39569"/>
    <cellStyle name="SAPBEXchaText 3 2 2 5" xfId="4996"/>
    <cellStyle name="SAPBEXchaText 3 2 2 5 10" xfId="39570"/>
    <cellStyle name="SAPBEXchaText 3 2 2 5 11" xfId="39571"/>
    <cellStyle name="SAPBEXchaText 3 2 2 5 2" xfId="4997"/>
    <cellStyle name="SAPBEXchaText 3 2 2 5 2 10" xfId="39572"/>
    <cellStyle name="SAPBEXchaText 3 2 2 5 2 2" xfId="4998"/>
    <cellStyle name="SAPBEXchaText 3 2 2 5 2 2 2" xfId="39573"/>
    <cellStyle name="SAPBEXchaText 3 2 2 5 2 2 2 2" xfId="39574"/>
    <cellStyle name="SAPBEXchaText 3 2 2 5 2 2 3" xfId="39575"/>
    <cellStyle name="SAPBEXchaText 3 2 2 5 2 3" xfId="4999"/>
    <cellStyle name="SAPBEXchaText 3 2 2 5 2 3 2" xfId="39576"/>
    <cellStyle name="SAPBEXchaText 3 2 2 5 2 3 2 2" xfId="39577"/>
    <cellStyle name="SAPBEXchaText 3 2 2 5 2 3 3" xfId="39578"/>
    <cellStyle name="SAPBEXchaText 3 2 2 5 2 4" xfId="39579"/>
    <cellStyle name="SAPBEXchaText 3 2 2 5 2 4 2" xfId="39580"/>
    <cellStyle name="SAPBEXchaText 3 2 2 5 2 4 3" xfId="39581"/>
    <cellStyle name="SAPBEXchaText 3 2 2 5 2 5" xfId="39582"/>
    <cellStyle name="SAPBEXchaText 3 2 2 5 2 5 2" xfId="39583"/>
    <cellStyle name="SAPBEXchaText 3 2 2 5 2 5 3" xfId="39584"/>
    <cellStyle name="SAPBEXchaText 3 2 2 5 2 6" xfId="39585"/>
    <cellStyle name="SAPBEXchaText 3 2 2 5 2 6 2" xfId="39586"/>
    <cellStyle name="SAPBEXchaText 3 2 2 5 2 6 3" xfId="39587"/>
    <cellStyle name="SAPBEXchaText 3 2 2 5 2 7" xfId="39588"/>
    <cellStyle name="SAPBEXchaText 3 2 2 5 2 7 2" xfId="39589"/>
    <cellStyle name="SAPBEXchaText 3 2 2 5 2 8" xfId="39590"/>
    <cellStyle name="SAPBEXchaText 3 2 2 5 2 9" xfId="39591"/>
    <cellStyle name="SAPBEXchaText 3 2 2 5 3" xfId="5000"/>
    <cellStyle name="SAPBEXchaText 3 2 2 5 3 2" xfId="39592"/>
    <cellStyle name="SAPBEXchaText 3 2 2 5 3 2 2" xfId="39593"/>
    <cellStyle name="SAPBEXchaText 3 2 2 5 3 3" xfId="39594"/>
    <cellStyle name="SAPBEXchaText 3 2 2 5 4" xfId="5001"/>
    <cellStyle name="SAPBEXchaText 3 2 2 5 4 2" xfId="39595"/>
    <cellStyle name="SAPBEXchaText 3 2 2 5 4 2 2" xfId="39596"/>
    <cellStyle name="SAPBEXchaText 3 2 2 5 4 3" xfId="39597"/>
    <cellStyle name="SAPBEXchaText 3 2 2 5 5" xfId="39598"/>
    <cellStyle name="SAPBEXchaText 3 2 2 5 5 2" xfId="39599"/>
    <cellStyle name="SAPBEXchaText 3 2 2 5 5 3" xfId="39600"/>
    <cellStyle name="SAPBEXchaText 3 2 2 5 6" xfId="39601"/>
    <cellStyle name="SAPBEXchaText 3 2 2 5 6 2" xfId="39602"/>
    <cellStyle name="SAPBEXchaText 3 2 2 5 6 3" xfId="39603"/>
    <cellStyle name="SAPBEXchaText 3 2 2 5 7" xfId="39604"/>
    <cellStyle name="SAPBEXchaText 3 2 2 5 7 2" xfId="39605"/>
    <cellStyle name="SAPBEXchaText 3 2 2 5 7 3" xfId="39606"/>
    <cellStyle name="SAPBEXchaText 3 2 2 5 8" xfId="39607"/>
    <cellStyle name="SAPBEXchaText 3 2 2 5 8 2" xfId="39608"/>
    <cellStyle name="SAPBEXchaText 3 2 2 5 9" xfId="39609"/>
    <cellStyle name="SAPBEXchaText 3 2 2 6" xfId="5002"/>
    <cellStyle name="SAPBEXchaText 3 2 2 6 2" xfId="5003"/>
    <cellStyle name="SAPBEXchaText 3 2 2 6 2 2" xfId="5004"/>
    <cellStyle name="SAPBEXchaText 3 2 2 6 2 2 2" xfId="39610"/>
    <cellStyle name="SAPBEXchaText 3 2 2 6 2 2 3" xfId="39611"/>
    <cellStyle name="SAPBEXchaText 3 2 2 6 2 3" xfId="5005"/>
    <cellStyle name="SAPBEXchaText 3 2 2 6 2 3 2" xfId="39612"/>
    <cellStyle name="SAPBEXchaText 3 2 2 6 2 3 3" xfId="39613"/>
    <cellStyle name="SAPBEXchaText 3 2 2 6 2 4" xfId="39614"/>
    <cellStyle name="SAPBEXchaText 3 2 2 6 2 5" xfId="39615"/>
    <cellStyle name="SAPBEXchaText 3 2 2 6 3" xfId="5006"/>
    <cellStyle name="SAPBEXchaText 3 2 2 6 3 2" xfId="39616"/>
    <cellStyle name="SAPBEXchaText 3 2 2 6 3 3" xfId="39617"/>
    <cellStyle name="SAPBEXchaText 3 2 2 6 4" xfId="5007"/>
    <cellStyle name="SAPBEXchaText 3 2 2 6 4 2" xfId="39618"/>
    <cellStyle name="SAPBEXchaText 3 2 2 6 4 3" xfId="39619"/>
    <cellStyle name="SAPBEXchaText 3 2 2 6 5" xfId="39620"/>
    <cellStyle name="SAPBEXchaText 3 2 2 6 5 2" xfId="39621"/>
    <cellStyle name="SAPBEXchaText 3 2 2 6 6" xfId="39622"/>
    <cellStyle name="SAPBEXchaText 3 2 2 6 7" xfId="39623"/>
    <cellStyle name="SAPBEXchaText 3 2 2 7" xfId="5008"/>
    <cellStyle name="SAPBEXchaText 3 2 2 7 2" xfId="5009"/>
    <cellStyle name="SAPBEXchaText 3 2 2 7 2 2" xfId="5010"/>
    <cellStyle name="SAPBEXchaText 3 2 2 7 2 2 2" xfId="39624"/>
    <cellStyle name="SAPBEXchaText 3 2 2 7 2 2 3" xfId="39625"/>
    <cellStyle name="SAPBEXchaText 3 2 2 7 2 3" xfId="5011"/>
    <cellStyle name="SAPBEXchaText 3 2 2 7 2 3 2" xfId="39626"/>
    <cellStyle name="SAPBEXchaText 3 2 2 7 2 3 3" xfId="39627"/>
    <cellStyle name="SAPBEXchaText 3 2 2 7 2 4" xfId="39628"/>
    <cellStyle name="SAPBEXchaText 3 2 2 7 2 5" xfId="39629"/>
    <cellStyle name="SAPBEXchaText 3 2 2 7 3" xfId="5012"/>
    <cellStyle name="SAPBEXchaText 3 2 2 7 3 2" xfId="39630"/>
    <cellStyle name="SAPBEXchaText 3 2 2 7 3 3" xfId="39631"/>
    <cellStyle name="SAPBEXchaText 3 2 2 7 4" xfId="5013"/>
    <cellStyle name="SAPBEXchaText 3 2 2 7 4 2" xfId="39632"/>
    <cellStyle name="SAPBEXchaText 3 2 2 7 4 3" xfId="39633"/>
    <cellStyle name="SAPBEXchaText 3 2 2 7 5" xfId="39634"/>
    <cellStyle name="SAPBEXchaText 3 2 2 7 6" xfId="39635"/>
    <cellStyle name="SAPBEXchaText 3 2 2 8" xfId="5014"/>
    <cellStyle name="SAPBEXchaText 3 2 2 8 2" xfId="5015"/>
    <cellStyle name="SAPBEXchaText 3 2 2 8 2 2" xfId="39636"/>
    <cellStyle name="SAPBEXchaText 3 2 2 8 2 3" xfId="39637"/>
    <cellStyle name="SAPBEXchaText 3 2 2 8 3" xfId="5016"/>
    <cellStyle name="SAPBEXchaText 3 2 2 8 3 2" xfId="39638"/>
    <cellStyle name="SAPBEXchaText 3 2 2 8 3 3" xfId="39639"/>
    <cellStyle name="SAPBEXchaText 3 2 2 8 4" xfId="39640"/>
    <cellStyle name="SAPBEXchaText 3 2 2 8 5" xfId="39641"/>
    <cellStyle name="SAPBEXchaText 3 2 2 9" xfId="5017"/>
    <cellStyle name="SAPBEXchaText 3 2 2 9 2" xfId="5018"/>
    <cellStyle name="SAPBEXchaText 3 2 2 9 2 2" xfId="39642"/>
    <cellStyle name="SAPBEXchaText 3 2 2 9 2 3" xfId="39643"/>
    <cellStyle name="SAPBEXchaText 3 2 2 9 3" xfId="5019"/>
    <cellStyle name="SAPBEXchaText 3 2 2 9 3 2" xfId="39644"/>
    <cellStyle name="SAPBEXchaText 3 2 2 9 3 3" xfId="39645"/>
    <cellStyle name="SAPBEXchaText 3 2 2 9 4" xfId="39646"/>
    <cellStyle name="SAPBEXchaText 3 2 2 9 5" xfId="39647"/>
    <cellStyle name="SAPBEXchaText 3 2 3" xfId="5020"/>
    <cellStyle name="SAPBEXchaText 3 2 3 10" xfId="5021"/>
    <cellStyle name="SAPBEXchaText 3 2 3 10 2" xfId="5022"/>
    <cellStyle name="SAPBEXchaText 3 2 3 10 2 2" xfId="39648"/>
    <cellStyle name="SAPBEXchaText 3 2 3 10 2 3" xfId="39649"/>
    <cellStyle name="SAPBEXchaText 3 2 3 10 3" xfId="5023"/>
    <cellStyle name="SAPBEXchaText 3 2 3 10 3 2" xfId="39650"/>
    <cellStyle name="SAPBEXchaText 3 2 3 10 3 3" xfId="39651"/>
    <cellStyle name="SAPBEXchaText 3 2 3 10 4" xfId="39652"/>
    <cellStyle name="SAPBEXchaText 3 2 3 10 5" xfId="39653"/>
    <cellStyle name="SAPBEXchaText 3 2 3 11" xfId="39654"/>
    <cellStyle name="SAPBEXchaText 3 2 3 11 2" xfId="39655"/>
    <cellStyle name="SAPBEXchaText 3 2 3 11 3" xfId="39656"/>
    <cellStyle name="SAPBEXchaText 3 2 3 12" xfId="39657"/>
    <cellStyle name="SAPBEXchaText 3 2 3 2" xfId="5024"/>
    <cellStyle name="SAPBEXchaText 3 2 3 2 2" xfId="5025"/>
    <cellStyle name="SAPBEXchaText 3 2 3 2 2 2" xfId="5026"/>
    <cellStyle name="SAPBEXchaText 3 2 3 2 2 2 2" xfId="39658"/>
    <cellStyle name="SAPBEXchaText 3 2 3 2 2 2 2 2" xfId="39659"/>
    <cellStyle name="SAPBEXchaText 3 2 3 2 2 2 2 2 2" xfId="39660"/>
    <cellStyle name="SAPBEXchaText 3 2 3 2 2 2 2 3" xfId="39661"/>
    <cellStyle name="SAPBEXchaText 3 2 3 2 2 2 3" xfId="39662"/>
    <cellStyle name="SAPBEXchaText 3 2 3 2 2 2 3 2" xfId="39663"/>
    <cellStyle name="SAPBEXchaText 3 2 3 2 2 2 3 3" xfId="39664"/>
    <cellStyle name="SAPBEXchaText 3 2 3 2 2 2 4" xfId="39665"/>
    <cellStyle name="SAPBEXchaText 3 2 3 2 2 2 4 2" xfId="39666"/>
    <cellStyle name="SAPBEXchaText 3 2 3 2 2 2 4 3" xfId="39667"/>
    <cellStyle name="SAPBEXchaText 3 2 3 2 2 2 5" xfId="39668"/>
    <cellStyle name="SAPBEXchaText 3 2 3 2 2 2 5 2" xfId="39669"/>
    <cellStyle name="SAPBEXchaText 3 2 3 2 2 2 6" xfId="39670"/>
    <cellStyle name="SAPBEXchaText 3 2 3 2 2 2 7" xfId="39671"/>
    <cellStyle name="SAPBEXchaText 3 2 3 2 2 2 8" xfId="39672"/>
    <cellStyle name="SAPBEXchaText 3 2 3 2 2 2 9" xfId="39673"/>
    <cellStyle name="SAPBEXchaText 3 2 3 2 2 3" xfId="39674"/>
    <cellStyle name="SAPBEXchaText 3 2 3 2 2 3 2" xfId="39675"/>
    <cellStyle name="SAPBEXchaText 3 2 3 2 2 3 2 2" xfId="39676"/>
    <cellStyle name="SAPBEXchaText 3 2 3 2 2 3 3" xfId="39677"/>
    <cellStyle name="SAPBEXchaText 3 2 3 2 2 4" xfId="39678"/>
    <cellStyle name="SAPBEXchaText 3 2 3 2 2 4 2" xfId="39679"/>
    <cellStyle name="SAPBEXchaText 3 2 3 2 2 4 3" xfId="39680"/>
    <cellStyle name="SAPBEXchaText 3 2 3 2 2 5" xfId="39681"/>
    <cellStyle name="SAPBEXchaText 3 2 3 2 2 6" xfId="39682"/>
    <cellStyle name="SAPBEXchaText 3 2 3 2 3" xfId="5027"/>
    <cellStyle name="SAPBEXchaText 3 2 3 2 3 2" xfId="39683"/>
    <cellStyle name="SAPBEXchaText 3 2 3 2 3 2 2" xfId="39684"/>
    <cellStyle name="SAPBEXchaText 3 2 3 2 3 2 2 2" xfId="39685"/>
    <cellStyle name="SAPBEXchaText 3 2 3 2 3 2 3" xfId="39686"/>
    <cellStyle name="SAPBEXchaText 3 2 3 2 3 3" xfId="39687"/>
    <cellStyle name="SAPBEXchaText 3 2 3 2 3 3 2" xfId="39688"/>
    <cellStyle name="SAPBEXchaText 3 2 3 2 3 3 3" xfId="39689"/>
    <cellStyle name="SAPBEXchaText 3 2 3 2 3 4" xfId="39690"/>
    <cellStyle name="SAPBEXchaText 3 2 3 2 3 4 2" xfId="39691"/>
    <cellStyle name="SAPBEXchaText 3 2 3 2 3 4 3" xfId="39692"/>
    <cellStyle name="SAPBEXchaText 3 2 3 2 3 5" xfId="39693"/>
    <cellStyle name="SAPBEXchaText 3 2 3 2 3 5 2" xfId="39694"/>
    <cellStyle name="SAPBEXchaText 3 2 3 2 3 5 3" xfId="39695"/>
    <cellStyle name="SAPBEXchaText 3 2 3 2 3 6" xfId="39696"/>
    <cellStyle name="SAPBEXchaText 3 2 3 2 3 6 2" xfId="39697"/>
    <cellStyle name="SAPBEXchaText 3 2 3 2 3 7" xfId="39698"/>
    <cellStyle name="SAPBEXchaText 3 2 3 2 3 8" xfId="39699"/>
    <cellStyle name="SAPBEXchaText 3 2 3 2 3 9" xfId="39700"/>
    <cellStyle name="SAPBEXchaText 3 2 3 2 4" xfId="5028"/>
    <cellStyle name="SAPBEXchaText 3 2 3 2 4 2" xfId="39701"/>
    <cellStyle name="SAPBEXchaText 3 2 3 2 4 2 2" xfId="39702"/>
    <cellStyle name="SAPBEXchaText 3 2 3 2 4 3" xfId="39703"/>
    <cellStyle name="SAPBEXchaText 3 2 3 2 5" xfId="39704"/>
    <cellStyle name="SAPBEXchaText 3 2 3 2 5 2" xfId="39705"/>
    <cellStyle name="SAPBEXchaText 3 2 3 2 5 3" xfId="39706"/>
    <cellStyle name="SAPBEXchaText 3 2 3 2 6" xfId="39707"/>
    <cellStyle name="SAPBEXchaText 3 2 3 3" xfId="5029"/>
    <cellStyle name="SAPBEXchaText 3 2 3 3 2" xfId="5030"/>
    <cellStyle name="SAPBEXchaText 3 2 3 3 2 2" xfId="39708"/>
    <cellStyle name="SAPBEXchaText 3 2 3 3 2 2 2" xfId="39709"/>
    <cellStyle name="SAPBEXchaText 3 2 3 3 2 2 2 2" xfId="39710"/>
    <cellStyle name="SAPBEXchaText 3 2 3 3 2 2 3" xfId="39711"/>
    <cellStyle name="SAPBEXchaText 3 2 3 3 2 3" xfId="39712"/>
    <cellStyle name="SAPBEXchaText 3 2 3 3 2 3 2" xfId="39713"/>
    <cellStyle name="SAPBEXchaText 3 2 3 3 2 3 2 2" xfId="39714"/>
    <cellStyle name="SAPBEXchaText 3 2 3 3 2 3 3" xfId="39715"/>
    <cellStyle name="SAPBEXchaText 3 2 3 3 2 4" xfId="39716"/>
    <cellStyle name="SAPBEXchaText 3 2 3 3 2 4 2" xfId="39717"/>
    <cellStyle name="SAPBEXchaText 3 2 3 3 2 4 3" xfId="39718"/>
    <cellStyle name="SAPBEXchaText 3 2 3 3 2 5" xfId="39719"/>
    <cellStyle name="SAPBEXchaText 3 2 3 3 2 5 2" xfId="39720"/>
    <cellStyle name="SAPBEXchaText 3 2 3 3 2 6" xfId="39721"/>
    <cellStyle name="SAPBEXchaText 3 2 3 3 2 7" xfId="39722"/>
    <cellStyle name="SAPBEXchaText 3 2 3 3 2 8" xfId="39723"/>
    <cellStyle name="SAPBEXchaText 3 2 3 3 2 9" xfId="39724"/>
    <cellStyle name="SAPBEXchaText 3 2 3 3 3" xfId="5031"/>
    <cellStyle name="SAPBEXchaText 3 2 3 3 3 2" xfId="39725"/>
    <cellStyle name="SAPBEXchaText 3 2 3 3 3 2 2" xfId="39726"/>
    <cellStyle name="SAPBEXchaText 3 2 3 3 3 3" xfId="39727"/>
    <cellStyle name="SAPBEXchaText 3 2 3 3 4" xfId="5032"/>
    <cellStyle name="SAPBEXchaText 3 2 3 3 4 2" xfId="39728"/>
    <cellStyle name="SAPBEXchaText 3 2 3 3 4 3" xfId="39729"/>
    <cellStyle name="SAPBEXchaText 3 2 3 3 5" xfId="39730"/>
    <cellStyle name="SAPBEXchaText 3 2 3 3 6" xfId="39731"/>
    <cellStyle name="SAPBEXchaText 3 2 3 4" xfId="5033"/>
    <cellStyle name="SAPBEXchaText 3 2 3 4 10" xfId="39732"/>
    <cellStyle name="SAPBEXchaText 3 2 3 4 11" xfId="39733"/>
    <cellStyle name="SAPBEXchaText 3 2 3 4 2" xfId="5034"/>
    <cellStyle name="SAPBEXchaText 3 2 3 4 2 10" xfId="39734"/>
    <cellStyle name="SAPBEXchaText 3 2 3 4 2 2" xfId="5035"/>
    <cellStyle name="SAPBEXchaText 3 2 3 4 2 2 2" xfId="39735"/>
    <cellStyle name="SAPBEXchaText 3 2 3 4 2 2 2 2" xfId="39736"/>
    <cellStyle name="SAPBEXchaText 3 2 3 4 2 2 3" xfId="39737"/>
    <cellStyle name="SAPBEXchaText 3 2 3 4 2 3" xfId="39738"/>
    <cellStyle name="SAPBEXchaText 3 2 3 4 2 3 2" xfId="39739"/>
    <cellStyle name="SAPBEXchaText 3 2 3 4 2 3 2 2" xfId="39740"/>
    <cellStyle name="SAPBEXchaText 3 2 3 4 2 3 3" xfId="39741"/>
    <cellStyle name="SAPBEXchaText 3 2 3 4 2 4" xfId="39742"/>
    <cellStyle name="SAPBEXchaText 3 2 3 4 2 4 2" xfId="39743"/>
    <cellStyle name="SAPBEXchaText 3 2 3 4 2 4 3" xfId="39744"/>
    <cellStyle name="SAPBEXchaText 3 2 3 4 2 5" xfId="39745"/>
    <cellStyle name="SAPBEXchaText 3 2 3 4 2 5 2" xfId="39746"/>
    <cellStyle name="SAPBEXchaText 3 2 3 4 2 5 3" xfId="39747"/>
    <cellStyle name="SAPBEXchaText 3 2 3 4 2 6" xfId="39748"/>
    <cellStyle name="SAPBEXchaText 3 2 3 4 2 6 2" xfId="39749"/>
    <cellStyle name="SAPBEXchaText 3 2 3 4 2 7" xfId="39750"/>
    <cellStyle name="SAPBEXchaText 3 2 3 4 2 8" xfId="39751"/>
    <cellStyle name="SAPBEXchaText 3 2 3 4 2 9" xfId="39752"/>
    <cellStyle name="SAPBEXchaText 3 2 3 4 3" xfId="5036"/>
    <cellStyle name="SAPBEXchaText 3 2 3 4 3 2" xfId="39753"/>
    <cellStyle name="SAPBEXchaText 3 2 3 4 3 2 2" xfId="39754"/>
    <cellStyle name="SAPBEXchaText 3 2 3 4 3 3" xfId="39755"/>
    <cellStyle name="SAPBEXchaText 3 2 3 4 4" xfId="39756"/>
    <cellStyle name="SAPBEXchaText 3 2 3 4 4 2" xfId="39757"/>
    <cellStyle name="SAPBEXchaText 3 2 3 4 4 2 2" xfId="39758"/>
    <cellStyle name="SAPBEXchaText 3 2 3 4 4 3" xfId="39759"/>
    <cellStyle name="SAPBEXchaText 3 2 3 4 5" xfId="39760"/>
    <cellStyle name="SAPBEXchaText 3 2 3 4 5 2" xfId="39761"/>
    <cellStyle name="SAPBEXchaText 3 2 3 4 5 3" xfId="39762"/>
    <cellStyle name="SAPBEXchaText 3 2 3 4 6" xfId="39763"/>
    <cellStyle name="SAPBEXchaText 3 2 3 4 6 2" xfId="39764"/>
    <cellStyle name="SAPBEXchaText 3 2 3 4 6 3" xfId="39765"/>
    <cellStyle name="SAPBEXchaText 3 2 3 4 7" xfId="39766"/>
    <cellStyle name="SAPBEXchaText 3 2 3 4 7 2" xfId="39767"/>
    <cellStyle name="SAPBEXchaText 3 2 3 4 8" xfId="39768"/>
    <cellStyle name="SAPBEXchaText 3 2 3 4 9" xfId="39769"/>
    <cellStyle name="SAPBEXchaText 3 2 3 5" xfId="5037"/>
    <cellStyle name="SAPBEXchaText 3 2 3 5 10" xfId="39770"/>
    <cellStyle name="SAPBEXchaText 3 2 3 5 11" xfId="39771"/>
    <cellStyle name="SAPBEXchaText 3 2 3 5 2" xfId="5038"/>
    <cellStyle name="SAPBEXchaText 3 2 3 5 2 10" xfId="39772"/>
    <cellStyle name="SAPBEXchaText 3 2 3 5 2 2" xfId="5039"/>
    <cellStyle name="SAPBEXchaText 3 2 3 5 2 2 2" xfId="39773"/>
    <cellStyle name="SAPBEXchaText 3 2 3 5 2 2 2 2" xfId="39774"/>
    <cellStyle name="SAPBEXchaText 3 2 3 5 2 2 3" xfId="39775"/>
    <cellStyle name="SAPBEXchaText 3 2 3 5 2 3" xfId="5040"/>
    <cellStyle name="SAPBEXchaText 3 2 3 5 2 3 2" xfId="39776"/>
    <cellStyle name="SAPBEXchaText 3 2 3 5 2 3 2 2" xfId="39777"/>
    <cellStyle name="SAPBEXchaText 3 2 3 5 2 3 3" xfId="39778"/>
    <cellStyle name="SAPBEXchaText 3 2 3 5 2 4" xfId="39779"/>
    <cellStyle name="SAPBEXchaText 3 2 3 5 2 4 2" xfId="39780"/>
    <cellStyle name="SAPBEXchaText 3 2 3 5 2 4 3" xfId="39781"/>
    <cellStyle name="SAPBEXchaText 3 2 3 5 2 5" xfId="39782"/>
    <cellStyle name="SAPBEXchaText 3 2 3 5 2 5 2" xfId="39783"/>
    <cellStyle name="SAPBEXchaText 3 2 3 5 2 5 3" xfId="39784"/>
    <cellStyle name="SAPBEXchaText 3 2 3 5 2 6" xfId="39785"/>
    <cellStyle name="SAPBEXchaText 3 2 3 5 2 6 2" xfId="39786"/>
    <cellStyle name="SAPBEXchaText 3 2 3 5 2 6 3" xfId="39787"/>
    <cellStyle name="SAPBEXchaText 3 2 3 5 2 7" xfId="39788"/>
    <cellStyle name="SAPBEXchaText 3 2 3 5 2 7 2" xfId="39789"/>
    <cellStyle name="SAPBEXchaText 3 2 3 5 2 8" xfId="39790"/>
    <cellStyle name="SAPBEXchaText 3 2 3 5 2 9" xfId="39791"/>
    <cellStyle name="SAPBEXchaText 3 2 3 5 3" xfId="5041"/>
    <cellStyle name="SAPBEXchaText 3 2 3 5 3 2" xfId="39792"/>
    <cellStyle name="SAPBEXchaText 3 2 3 5 3 2 2" xfId="39793"/>
    <cellStyle name="SAPBEXchaText 3 2 3 5 3 3" xfId="39794"/>
    <cellStyle name="SAPBEXchaText 3 2 3 5 4" xfId="5042"/>
    <cellStyle name="SAPBEXchaText 3 2 3 5 4 2" xfId="39795"/>
    <cellStyle name="SAPBEXchaText 3 2 3 5 4 2 2" xfId="39796"/>
    <cellStyle name="SAPBEXchaText 3 2 3 5 4 3" xfId="39797"/>
    <cellStyle name="SAPBEXchaText 3 2 3 5 5" xfId="39798"/>
    <cellStyle name="SAPBEXchaText 3 2 3 5 5 2" xfId="39799"/>
    <cellStyle name="SAPBEXchaText 3 2 3 5 5 3" xfId="39800"/>
    <cellStyle name="SAPBEXchaText 3 2 3 5 6" xfId="39801"/>
    <cellStyle name="SAPBEXchaText 3 2 3 5 6 2" xfId="39802"/>
    <cellStyle name="SAPBEXchaText 3 2 3 5 6 3" xfId="39803"/>
    <cellStyle name="SAPBEXchaText 3 2 3 5 7" xfId="39804"/>
    <cellStyle name="SAPBEXchaText 3 2 3 5 7 2" xfId="39805"/>
    <cellStyle name="SAPBEXchaText 3 2 3 5 7 3" xfId="39806"/>
    <cellStyle name="SAPBEXchaText 3 2 3 5 8" xfId="39807"/>
    <cellStyle name="SAPBEXchaText 3 2 3 5 8 2" xfId="39808"/>
    <cellStyle name="SAPBEXchaText 3 2 3 5 9" xfId="39809"/>
    <cellStyle name="SAPBEXchaText 3 2 3 6" xfId="5043"/>
    <cellStyle name="SAPBEXchaText 3 2 3 6 2" xfId="5044"/>
    <cellStyle name="SAPBEXchaText 3 2 3 6 2 2" xfId="5045"/>
    <cellStyle name="SAPBEXchaText 3 2 3 6 2 2 2" xfId="39810"/>
    <cellStyle name="SAPBEXchaText 3 2 3 6 2 2 3" xfId="39811"/>
    <cellStyle name="SAPBEXchaText 3 2 3 6 2 3" xfId="5046"/>
    <cellStyle name="SAPBEXchaText 3 2 3 6 2 3 2" xfId="39812"/>
    <cellStyle name="SAPBEXchaText 3 2 3 6 2 3 3" xfId="39813"/>
    <cellStyle name="SAPBEXchaText 3 2 3 6 2 4" xfId="39814"/>
    <cellStyle name="SAPBEXchaText 3 2 3 6 2 5" xfId="39815"/>
    <cellStyle name="SAPBEXchaText 3 2 3 6 3" xfId="5047"/>
    <cellStyle name="SAPBEXchaText 3 2 3 6 3 2" xfId="39816"/>
    <cellStyle name="SAPBEXchaText 3 2 3 6 3 3" xfId="39817"/>
    <cellStyle name="SAPBEXchaText 3 2 3 6 4" xfId="5048"/>
    <cellStyle name="SAPBEXchaText 3 2 3 6 4 2" xfId="39818"/>
    <cellStyle name="SAPBEXchaText 3 2 3 6 4 3" xfId="39819"/>
    <cellStyle name="SAPBEXchaText 3 2 3 6 5" xfId="39820"/>
    <cellStyle name="SAPBEXchaText 3 2 3 6 5 2" xfId="39821"/>
    <cellStyle name="SAPBEXchaText 3 2 3 6 6" xfId="39822"/>
    <cellStyle name="SAPBEXchaText 3 2 3 6 7" xfId="39823"/>
    <cellStyle name="SAPBEXchaText 3 2 3 7" xfId="5049"/>
    <cellStyle name="SAPBEXchaText 3 2 3 7 2" xfId="5050"/>
    <cellStyle name="SAPBEXchaText 3 2 3 7 2 2" xfId="5051"/>
    <cellStyle name="SAPBEXchaText 3 2 3 7 2 2 2" xfId="39824"/>
    <cellStyle name="SAPBEXchaText 3 2 3 7 2 2 3" xfId="39825"/>
    <cellStyle name="SAPBEXchaText 3 2 3 7 2 3" xfId="5052"/>
    <cellStyle name="SAPBEXchaText 3 2 3 7 2 3 2" xfId="39826"/>
    <cellStyle name="SAPBEXchaText 3 2 3 7 2 3 3" xfId="39827"/>
    <cellStyle name="SAPBEXchaText 3 2 3 7 2 4" xfId="39828"/>
    <cellStyle name="SAPBEXchaText 3 2 3 7 2 5" xfId="39829"/>
    <cellStyle name="SAPBEXchaText 3 2 3 7 3" xfId="5053"/>
    <cellStyle name="SAPBEXchaText 3 2 3 7 3 2" xfId="39830"/>
    <cellStyle name="SAPBEXchaText 3 2 3 7 3 3" xfId="39831"/>
    <cellStyle name="SAPBEXchaText 3 2 3 7 4" xfId="5054"/>
    <cellStyle name="SAPBEXchaText 3 2 3 7 4 2" xfId="39832"/>
    <cellStyle name="SAPBEXchaText 3 2 3 7 4 3" xfId="39833"/>
    <cellStyle name="SAPBEXchaText 3 2 3 7 5" xfId="39834"/>
    <cellStyle name="SAPBEXchaText 3 2 3 7 6" xfId="39835"/>
    <cellStyle name="SAPBEXchaText 3 2 3 8" xfId="5055"/>
    <cellStyle name="SAPBEXchaText 3 2 3 8 2" xfId="5056"/>
    <cellStyle name="SAPBEXchaText 3 2 3 8 2 2" xfId="39836"/>
    <cellStyle name="SAPBEXchaText 3 2 3 8 2 3" xfId="39837"/>
    <cellStyle name="SAPBEXchaText 3 2 3 8 3" xfId="5057"/>
    <cellStyle name="SAPBEXchaText 3 2 3 8 3 2" xfId="39838"/>
    <cellStyle name="SAPBEXchaText 3 2 3 8 3 3" xfId="39839"/>
    <cellStyle name="SAPBEXchaText 3 2 3 8 4" xfId="39840"/>
    <cellStyle name="SAPBEXchaText 3 2 3 8 5" xfId="39841"/>
    <cellStyle name="SAPBEXchaText 3 2 3 9" xfId="5058"/>
    <cellStyle name="SAPBEXchaText 3 2 3 9 2" xfId="5059"/>
    <cellStyle name="SAPBEXchaText 3 2 3 9 2 2" xfId="39842"/>
    <cellStyle name="SAPBEXchaText 3 2 3 9 2 3" xfId="39843"/>
    <cellStyle name="SAPBEXchaText 3 2 3 9 3" xfId="5060"/>
    <cellStyle name="SAPBEXchaText 3 2 3 9 3 2" xfId="39844"/>
    <cellStyle name="SAPBEXchaText 3 2 3 9 3 3" xfId="39845"/>
    <cellStyle name="SAPBEXchaText 3 2 3 9 4" xfId="39846"/>
    <cellStyle name="SAPBEXchaText 3 2 3 9 5" xfId="39847"/>
    <cellStyle name="SAPBEXchaText 3 2 4" xfId="5061"/>
    <cellStyle name="SAPBEXchaText 3 2 4 2" xfId="5062"/>
    <cellStyle name="SAPBEXchaText 3 2 4 2 2" xfId="5063"/>
    <cellStyle name="SAPBEXchaText 3 2 4 2 2 2" xfId="39848"/>
    <cellStyle name="SAPBEXchaText 3 2 4 2 2 2 2" xfId="39849"/>
    <cellStyle name="SAPBEXchaText 3 2 4 2 2 2 2 2" xfId="39850"/>
    <cellStyle name="SAPBEXchaText 3 2 4 2 2 2 3" xfId="39851"/>
    <cellStyle name="SAPBEXchaText 3 2 4 2 2 3" xfId="39852"/>
    <cellStyle name="SAPBEXchaText 3 2 4 2 2 3 2" xfId="39853"/>
    <cellStyle name="SAPBEXchaText 3 2 4 2 2 3 3" xfId="39854"/>
    <cellStyle name="SAPBEXchaText 3 2 4 2 2 4" xfId="39855"/>
    <cellStyle name="SAPBEXchaText 3 2 4 2 2 4 2" xfId="39856"/>
    <cellStyle name="SAPBEXchaText 3 2 4 2 2 4 3" xfId="39857"/>
    <cellStyle name="SAPBEXchaText 3 2 4 2 2 5" xfId="39858"/>
    <cellStyle name="SAPBEXchaText 3 2 4 2 2 5 2" xfId="39859"/>
    <cellStyle name="SAPBEXchaText 3 2 4 2 2 6" xfId="39860"/>
    <cellStyle name="SAPBEXchaText 3 2 4 2 2 7" xfId="39861"/>
    <cellStyle name="SAPBEXchaText 3 2 4 2 2 8" xfId="39862"/>
    <cellStyle name="SAPBEXchaText 3 2 4 2 2 9" xfId="39863"/>
    <cellStyle name="SAPBEXchaText 3 2 4 2 3" xfId="39864"/>
    <cellStyle name="SAPBEXchaText 3 2 4 2 3 2" xfId="39865"/>
    <cellStyle name="SAPBEXchaText 3 2 4 2 3 2 2" xfId="39866"/>
    <cellStyle name="SAPBEXchaText 3 2 4 2 3 3" xfId="39867"/>
    <cellStyle name="SAPBEXchaText 3 2 4 2 4" xfId="39868"/>
    <cellStyle name="SAPBEXchaText 3 2 4 2 4 2" xfId="39869"/>
    <cellStyle name="SAPBEXchaText 3 2 4 2 4 3" xfId="39870"/>
    <cellStyle name="SAPBEXchaText 3 2 4 2 5" xfId="39871"/>
    <cellStyle name="SAPBEXchaText 3 2 4 2 6" xfId="39872"/>
    <cellStyle name="SAPBEXchaText 3 2 4 3" xfId="5064"/>
    <cellStyle name="SAPBEXchaText 3 2 4 3 2" xfId="39873"/>
    <cellStyle name="SAPBEXchaText 3 2 4 3 2 2" xfId="39874"/>
    <cellStyle name="SAPBEXchaText 3 2 4 3 2 2 2" xfId="39875"/>
    <cellStyle name="SAPBEXchaText 3 2 4 3 2 3" xfId="39876"/>
    <cellStyle name="SAPBEXchaText 3 2 4 3 3" xfId="39877"/>
    <cellStyle name="SAPBEXchaText 3 2 4 3 3 2" xfId="39878"/>
    <cellStyle name="SAPBEXchaText 3 2 4 3 3 3" xfId="39879"/>
    <cellStyle name="SAPBEXchaText 3 2 4 3 4" xfId="39880"/>
    <cellStyle name="SAPBEXchaText 3 2 4 3 4 2" xfId="39881"/>
    <cellStyle name="SAPBEXchaText 3 2 4 3 4 3" xfId="39882"/>
    <cellStyle name="SAPBEXchaText 3 2 4 3 5" xfId="39883"/>
    <cellStyle name="SAPBEXchaText 3 2 4 3 5 2" xfId="39884"/>
    <cellStyle name="SAPBEXchaText 3 2 4 3 5 3" xfId="39885"/>
    <cellStyle name="SAPBEXchaText 3 2 4 3 6" xfId="39886"/>
    <cellStyle name="SAPBEXchaText 3 2 4 3 6 2" xfId="39887"/>
    <cellStyle name="SAPBEXchaText 3 2 4 3 7" xfId="39888"/>
    <cellStyle name="SAPBEXchaText 3 2 4 3 8" xfId="39889"/>
    <cellStyle name="SAPBEXchaText 3 2 4 3 9" xfId="39890"/>
    <cellStyle name="SAPBEXchaText 3 2 4 4" xfId="5065"/>
    <cellStyle name="SAPBEXchaText 3 2 4 4 2" xfId="39891"/>
    <cellStyle name="SAPBEXchaText 3 2 4 4 2 2" xfId="39892"/>
    <cellStyle name="SAPBEXchaText 3 2 4 4 3" xfId="39893"/>
    <cellStyle name="SAPBEXchaText 3 2 4 5" xfId="39894"/>
    <cellStyle name="SAPBEXchaText 3 2 4 5 2" xfId="39895"/>
    <cellStyle name="SAPBEXchaText 3 2 4 5 3" xfId="39896"/>
    <cellStyle name="SAPBEXchaText 3 2 4 6" xfId="39897"/>
    <cellStyle name="SAPBEXchaText 3 2 5" xfId="5066"/>
    <cellStyle name="SAPBEXchaText 3 2 5 2" xfId="5067"/>
    <cellStyle name="SAPBEXchaText 3 2 5 2 2" xfId="39898"/>
    <cellStyle name="SAPBEXchaText 3 2 5 2 2 2" xfId="39899"/>
    <cellStyle name="SAPBEXchaText 3 2 5 2 2 2 2" xfId="39900"/>
    <cellStyle name="SAPBEXchaText 3 2 5 2 2 3" xfId="39901"/>
    <cellStyle name="SAPBEXchaText 3 2 5 2 3" xfId="39902"/>
    <cellStyle name="SAPBEXchaText 3 2 5 2 3 2" xfId="39903"/>
    <cellStyle name="SAPBEXchaText 3 2 5 2 3 2 2" xfId="39904"/>
    <cellStyle name="SAPBEXchaText 3 2 5 2 3 3" xfId="39905"/>
    <cellStyle name="SAPBEXchaText 3 2 5 2 4" xfId="39906"/>
    <cellStyle name="SAPBEXchaText 3 2 5 2 4 2" xfId="39907"/>
    <cellStyle name="SAPBEXchaText 3 2 5 2 4 3" xfId="39908"/>
    <cellStyle name="SAPBEXchaText 3 2 5 2 5" xfId="39909"/>
    <cellStyle name="SAPBEXchaText 3 2 5 2 5 2" xfId="39910"/>
    <cellStyle name="SAPBEXchaText 3 2 5 2 6" xfId="39911"/>
    <cellStyle name="SAPBEXchaText 3 2 5 2 7" xfId="39912"/>
    <cellStyle name="SAPBEXchaText 3 2 5 2 8" xfId="39913"/>
    <cellStyle name="SAPBEXchaText 3 2 5 2 9" xfId="39914"/>
    <cellStyle name="SAPBEXchaText 3 2 5 3" xfId="5068"/>
    <cellStyle name="SAPBEXchaText 3 2 5 3 2" xfId="39915"/>
    <cellStyle name="SAPBEXchaText 3 2 5 3 2 2" xfId="39916"/>
    <cellStyle name="SAPBEXchaText 3 2 5 3 3" xfId="39917"/>
    <cellStyle name="SAPBEXchaText 3 2 5 4" xfId="5069"/>
    <cellStyle name="SAPBEXchaText 3 2 5 4 2" xfId="39918"/>
    <cellStyle name="SAPBEXchaText 3 2 5 4 3" xfId="39919"/>
    <cellStyle name="SAPBEXchaText 3 2 5 5" xfId="39920"/>
    <cellStyle name="SAPBEXchaText 3 2 5 6" xfId="39921"/>
    <cellStyle name="SAPBEXchaText 3 2 6" xfId="5070"/>
    <cellStyle name="SAPBEXchaText 3 2 6 10" xfId="39922"/>
    <cellStyle name="SAPBEXchaText 3 2 6 11" xfId="39923"/>
    <cellStyle name="SAPBEXchaText 3 2 6 2" xfId="5071"/>
    <cellStyle name="SAPBEXchaText 3 2 6 2 10" xfId="39924"/>
    <cellStyle name="SAPBEXchaText 3 2 6 2 2" xfId="5072"/>
    <cellStyle name="SAPBEXchaText 3 2 6 2 2 2" xfId="39925"/>
    <cellStyle name="SAPBEXchaText 3 2 6 2 2 2 2" xfId="39926"/>
    <cellStyle name="SAPBEXchaText 3 2 6 2 2 3" xfId="39927"/>
    <cellStyle name="SAPBEXchaText 3 2 6 2 3" xfId="39928"/>
    <cellStyle name="SAPBEXchaText 3 2 6 2 3 2" xfId="39929"/>
    <cellStyle name="SAPBEXchaText 3 2 6 2 3 2 2" xfId="39930"/>
    <cellStyle name="SAPBEXchaText 3 2 6 2 3 3" xfId="39931"/>
    <cellStyle name="SAPBEXchaText 3 2 6 2 4" xfId="39932"/>
    <cellStyle name="SAPBEXchaText 3 2 6 2 4 2" xfId="39933"/>
    <cellStyle name="SAPBEXchaText 3 2 6 2 4 3" xfId="39934"/>
    <cellStyle name="SAPBEXchaText 3 2 6 2 5" xfId="39935"/>
    <cellStyle name="SAPBEXchaText 3 2 6 2 5 2" xfId="39936"/>
    <cellStyle name="SAPBEXchaText 3 2 6 2 5 3" xfId="39937"/>
    <cellStyle name="SAPBEXchaText 3 2 6 2 6" xfId="39938"/>
    <cellStyle name="SAPBEXchaText 3 2 6 2 6 2" xfId="39939"/>
    <cellStyle name="SAPBEXchaText 3 2 6 2 7" xfId="39940"/>
    <cellStyle name="SAPBEXchaText 3 2 6 2 8" xfId="39941"/>
    <cellStyle name="SAPBEXchaText 3 2 6 2 9" xfId="39942"/>
    <cellStyle name="SAPBEXchaText 3 2 6 3" xfId="5073"/>
    <cellStyle name="SAPBEXchaText 3 2 6 3 2" xfId="39943"/>
    <cellStyle name="SAPBEXchaText 3 2 6 3 2 2" xfId="39944"/>
    <cellStyle name="SAPBEXchaText 3 2 6 3 3" xfId="39945"/>
    <cellStyle name="SAPBEXchaText 3 2 6 4" xfId="39946"/>
    <cellStyle name="SAPBEXchaText 3 2 6 4 2" xfId="39947"/>
    <cellStyle name="SAPBEXchaText 3 2 6 4 2 2" xfId="39948"/>
    <cellStyle name="SAPBEXchaText 3 2 6 4 3" xfId="39949"/>
    <cellStyle name="SAPBEXchaText 3 2 6 5" xfId="39950"/>
    <cellStyle name="SAPBEXchaText 3 2 6 5 2" xfId="39951"/>
    <cellStyle name="SAPBEXchaText 3 2 6 5 3" xfId="39952"/>
    <cellStyle name="SAPBEXchaText 3 2 6 6" xfId="39953"/>
    <cellStyle name="SAPBEXchaText 3 2 6 6 2" xfId="39954"/>
    <cellStyle name="SAPBEXchaText 3 2 6 6 3" xfId="39955"/>
    <cellStyle name="SAPBEXchaText 3 2 6 7" xfId="39956"/>
    <cellStyle name="SAPBEXchaText 3 2 6 7 2" xfId="39957"/>
    <cellStyle name="SAPBEXchaText 3 2 6 8" xfId="39958"/>
    <cellStyle name="SAPBEXchaText 3 2 6 9" xfId="39959"/>
    <cellStyle name="SAPBEXchaText 3 2 7" xfId="5074"/>
    <cellStyle name="SAPBEXchaText 3 2 7 10" xfId="39960"/>
    <cellStyle name="SAPBEXchaText 3 2 7 11" xfId="39961"/>
    <cellStyle name="SAPBEXchaText 3 2 7 2" xfId="5075"/>
    <cellStyle name="SAPBEXchaText 3 2 7 2 10" xfId="39962"/>
    <cellStyle name="SAPBEXchaText 3 2 7 2 2" xfId="5076"/>
    <cellStyle name="SAPBEXchaText 3 2 7 2 2 2" xfId="39963"/>
    <cellStyle name="SAPBEXchaText 3 2 7 2 2 2 2" xfId="39964"/>
    <cellStyle name="SAPBEXchaText 3 2 7 2 2 3" xfId="39965"/>
    <cellStyle name="SAPBEXchaText 3 2 7 2 3" xfId="5077"/>
    <cellStyle name="SAPBEXchaText 3 2 7 2 3 2" xfId="39966"/>
    <cellStyle name="SAPBEXchaText 3 2 7 2 3 2 2" xfId="39967"/>
    <cellStyle name="SAPBEXchaText 3 2 7 2 3 3" xfId="39968"/>
    <cellStyle name="SAPBEXchaText 3 2 7 2 4" xfId="39969"/>
    <cellStyle name="SAPBEXchaText 3 2 7 2 4 2" xfId="39970"/>
    <cellStyle name="SAPBEXchaText 3 2 7 2 4 3" xfId="39971"/>
    <cellStyle name="SAPBEXchaText 3 2 7 2 5" xfId="39972"/>
    <cellStyle name="SAPBEXchaText 3 2 7 2 5 2" xfId="39973"/>
    <cellStyle name="SAPBEXchaText 3 2 7 2 5 3" xfId="39974"/>
    <cellStyle name="SAPBEXchaText 3 2 7 2 6" xfId="39975"/>
    <cellStyle name="SAPBEXchaText 3 2 7 2 6 2" xfId="39976"/>
    <cellStyle name="SAPBEXchaText 3 2 7 2 6 3" xfId="39977"/>
    <cellStyle name="SAPBEXchaText 3 2 7 2 7" xfId="39978"/>
    <cellStyle name="SAPBEXchaText 3 2 7 2 7 2" xfId="39979"/>
    <cellStyle name="SAPBEXchaText 3 2 7 2 8" xfId="39980"/>
    <cellStyle name="SAPBEXchaText 3 2 7 2 9" xfId="39981"/>
    <cellStyle name="SAPBEXchaText 3 2 7 3" xfId="5078"/>
    <cellStyle name="SAPBEXchaText 3 2 7 3 2" xfId="39982"/>
    <cellStyle name="SAPBEXchaText 3 2 7 3 2 2" xfId="39983"/>
    <cellStyle name="SAPBEXchaText 3 2 7 3 3" xfId="39984"/>
    <cellStyle name="SAPBEXchaText 3 2 7 4" xfId="5079"/>
    <cellStyle name="SAPBEXchaText 3 2 7 4 2" xfId="39985"/>
    <cellStyle name="SAPBEXchaText 3 2 7 4 2 2" xfId="39986"/>
    <cellStyle name="SAPBEXchaText 3 2 7 4 3" xfId="39987"/>
    <cellStyle name="SAPBEXchaText 3 2 7 5" xfId="39988"/>
    <cellStyle name="SAPBEXchaText 3 2 7 5 2" xfId="39989"/>
    <cellStyle name="SAPBEXchaText 3 2 7 5 3" xfId="39990"/>
    <cellStyle name="SAPBEXchaText 3 2 7 6" xfId="39991"/>
    <cellStyle name="SAPBEXchaText 3 2 7 6 2" xfId="39992"/>
    <cellStyle name="SAPBEXchaText 3 2 7 6 3" xfId="39993"/>
    <cellStyle name="SAPBEXchaText 3 2 7 7" xfId="39994"/>
    <cellStyle name="SAPBEXchaText 3 2 7 7 2" xfId="39995"/>
    <cellStyle name="SAPBEXchaText 3 2 7 7 3" xfId="39996"/>
    <cellStyle name="SAPBEXchaText 3 2 7 8" xfId="39997"/>
    <cellStyle name="SAPBEXchaText 3 2 7 8 2" xfId="39998"/>
    <cellStyle name="SAPBEXchaText 3 2 7 9" xfId="39999"/>
    <cellStyle name="SAPBEXchaText 3 2 8" xfId="5080"/>
    <cellStyle name="SAPBEXchaText 3 2 8 2" xfId="5081"/>
    <cellStyle name="SAPBEXchaText 3 2 8 2 2" xfId="5082"/>
    <cellStyle name="SAPBEXchaText 3 2 8 2 2 2" xfId="40000"/>
    <cellStyle name="SAPBEXchaText 3 2 8 2 2 3" xfId="40001"/>
    <cellStyle name="SAPBEXchaText 3 2 8 2 3" xfId="5083"/>
    <cellStyle name="SAPBEXchaText 3 2 8 2 3 2" xfId="40002"/>
    <cellStyle name="SAPBEXchaText 3 2 8 2 3 3" xfId="40003"/>
    <cellStyle name="SAPBEXchaText 3 2 8 2 4" xfId="40004"/>
    <cellStyle name="SAPBEXchaText 3 2 8 2 5" xfId="40005"/>
    <cellStyle name="SAPBEXchaText 3 2 8 3" xfId="5084"/>
    <cellStyle name="SAPBEXchaText 3 2 8 3 2" xfId="40006"/>
    <cellStyle name="SAPBEXchaText 3 2 8 3 3" xfId="40007"/>
    <cellStyle name="SAPBEXchaText 3 2 8 4" xfId="5085"/>
    <cellStyle name="SAPBEXchaText 3 2 8 4 2" xfId="40008"/>
    <cellStyle name="SAPBEXchaText 3 2 8 4 3" xfId="40009"/>
    <cellStyle name="SAPBEXchaText 3 2 8 5" xfId="40010"/>
    <cellStyle name="SAPBEXchaText 3 2 8 5 2" xfId="40011"/>
    <cellStyle name="SAPBEXchaText 3 2 8 6" xfId="40012"/>
    <cellStyle name="SAPBEXchaText 3 2 8 7" xfId="40013"/>
    <cellStyle name="SAPBEXchaText 3 2 9" xfId="5086"/>
    <cellStyle name="SAPBEXchaText 3 2 9 2" xfId="5087"/>
    <cellStyle name="SAPBEXchaText 3 2 9 2 2" xfId="5088"/>
    <cellStyle name="SAPBEXchaText 3 2 9 2 2 2" xfId="40014"/>
    <cellStyle name="SAPBEXchaText 3 2 9 2 2 3" xfId="40015"/>
    <cellStyle name="SAPBEXchaText 3 2 9 2 3" xfId="5089"/>
    <cellStyle name="SAPBEXchaText 3 2 9 2 3 2" xfId="40016"/>
    <cellStyle name="SAPBEXchaText 3 2 9 2 3 3" xfId="40017"/>
    <cellStyle name="SAPBEXchaText 3 2 9 2 4" xfId="40018"/>
    <cellStyle name="SAPBEXchaText 3 2 9 2 5" xfId="40019"/>
    <cellStyle name="SAPBEXchaText 3 2 9 3" xfId="5090"/>
    <cellStyle name="SAPBEXchaText 3 2 9 3 2" xfId="40020"/>
    <cellStyle name="SAPBEXchaText 3 2 9 3 3" xfId="40021"/>
    <cellStyle name="SAPBEXchaText 3 2 9 4" xfId="5091"/>
    <cellStyle name="SAPBEXchaText 3 2 9 4 2" xfId="40022"/>
    <cellStyle name="SAPBEXchaText 3 2 9 4 3" xfId="40023"/>
    <cellStyle name="SAPBEXchaText 3 2 9 5" xfId="40024"/>
    <cellStyle name="SAPBEXchaText 3 2 9 6" xfId="40025"/>
    <cellStyle name="SAPBEXchaText 3 3" xfId="40026"/>
    <cellStyle name="SAPBEXchaText 3 3 2" xfId="40027"/>
    <cellStyle name="SAPBEXchaText 3 3 3" xfId="40028"/>
    <cellStyle name="SAPBEXchaText 3 4" xfId="40029"/>
    <cellStyle name="SAPBEXchaText 4" xfId="5092"/>
    <cellStyle name="SAPBEXchaText 4 2" xfId="5093"/>
    <cellStyle name="SAPBEXchaText 4 2 10" xfId="5094"/>
    <cellStyle name="SAPBEXchaText 4 2 10 2" xfId="5095"/>
    <cellStyle name="SAPBEXchaText 4 2 10 2 2" xfId="40030"/>
    <cellStyle name="SAPBEXchaText 4 2 10 2 3" xfId="40031"/>
    <cellStyle name="SAPBEXchaText 4 2 10 3" xfId="5096"/>
    <cellStyle name="SAPBEXchaText 4 2 10 3 2" xfId="40032"/>
    <cellStyle name="SAPBEXchaText 4 2 10 3 3" xfId="40033"/>
    <cellStyle name="SAPBEXchaText 4 2 10 4" xfId="40034"/>
    <cellStyle name="SAPBEXchaText 4 2 10 5" xfId="40035"/>
    <cellStyle name="SAPBEXchaText 4 2 11" xfId="5097"/>
    <cellStyle name="SAPBEXchaText 4 2 11 2" xfId="5098"/>
    <cellStyle name="SAPBEXchaText 4 2 11 2 2" xfId="40036"/>
    <cellStyle name="SAPBEXchaText 4 2 11 2 3" xfId="40037"/>
    <cellStyle name="SAPBEXchaText 4 2 11 3" xfId="5099"/>
    <cellStyle name="SAPBEXchaText 4 2 11 3 2" xfId="40038"/>
    <cellStyle name="SAPBEXchaText 4 2 11 3 3" xfId="40039"/>
    <cellStyle name="SAPBEXchaText 4 2 11 4" xfId="40040"/>
    <cellStyle name="SAPBEXchaText 4 2 11 5" xfId="40041"/>
    <cellStyle name="SAPBEXchaText 4 2 12" xfId="5100"/>
    <cellStyle name="SAPBEXchaText 4 2 12 2" xfId="5101"/>
    <cellStyle name="SAPBEXchaText 4 2 12 2 2" xfId="40042"/>
    <cellStyle name="SAPBEXchaText 4 2 12 2 3" xfId="40043"/>
    <cellStyle name="SAPBEXchaText 4 2 12 3" xfId="5102"/>
    <cellStyle name="SAPBEXchaText 4 2 12 3 2" xfId="40044"/>
    <cellStyle name="SAPBEXchaText 4 2 12 3 3" xfId="40045"/>
    <cellStyle name="SAPBEXchaText 4 2 12 4" xfId="40046"/>
    <cellStyle name="SAPBEXchaText 4 2 12 5" xfId="40047"/>
    <cellStyle name="SAPBEXchaText 4 2 13" xfId="40048"/>
    <cellStyle name="SAPBEXchaText 4 2 13 2" xfId="40049"/>
    <cellStyle name="SAPBEXchaText 4 2 13 3" xfId="40050"/>
    <cellStyle name="SAPBEXchaText 4 2 14" xfId="40051"/>
    <cellStyle name="SAPBEXchaText 4 2 2" xfId="5103"/>
    <cellStyle name="SAPBEXchaText 4 2 2 10" xfId="5104"/>
    <cellStyle name="SAPBEXchaText 4 2 2 10 2" xfId="5105"/>
    <cellStyle name="SAPBEXchaText 4 2 2 10 2 2" xfId="40052"/>
    <cellStyle name="SAPBEXchaText 4 2 2 10 2 3" xfId="40053"/>
    <cellStyle name="SAPBEXchaText 4 2 2 10 3" xfId="5106"/>
    <cellStyle name="SAPBEXchaText 4 2 2 10 3 2" xfId="40054"/>
    <cellStyle name="SAPBEXchaText 4 2 2 10 3 3" xfId="40055"/>
    <cellStyle name="SAPBEXchaText 4 2 2 10 4" xfId="40056"/>
    <cellStyle name="SAPBEXchaText 4 2 2 10 5" xfId="40057"/>
    <cellStyle name="SAPBEXchaText 4 2 2 11" xfId="40058"/>
    <cellStyle name="SAPBEXchaText 4 2 2 11 2" xfId="40059"/>
    <cellStyle name="SAPBEXchaText 4 2 2 11 3" xfId="40060"/>
    <cellStyle name="SAPBEXchaText 4 2 2 12" xfId="40061"/>
    <cellStyle name="SAPBEXchaText 4 2 2 2" xfId="5107"/>
    <cellStyle name="SAPBEXchaText 4 2 2 2 2" xfId="5108"/>
    <cellStyle name="SAPBEXchaText 4 2 2 2 2 2" xfId="5109"/>
    <cellStyle name="SAPBEXchaText 4 2 2 2 2 2 2" xfId="40062"/>
    <cellStyle name="SAPBEXchaText 4 2 2 2 2 2 2 2" xfId="40063"/>
    <cellStyle name="SAPBEXchaText 4 2 2 2 2 2 2 2 2" xfId="40064"/>
    <cellStyle name="SAPBEXchaText 4 2 2 2 2 2 2 3" xfId="40065"/>
    <cellStyle name="SAPBEXchaText 4 2 2 2 2 2 3" xfId="40066"/>
    <cellStyle name="SAPBEXchaText 4 2 2 2 2 2 3 2" xfId="40067"/>
    <cellStyle name="SAPBEXchaText 4 2 2 2 2 2 3 3" xfId="40068"/>
    <cellStyle name="SAPBEXchaText 4 2 2 2 2 2 4" xfId="40069"/>
    <cellStyle name="SAPBEXchaText 4 2 2 2 2 2 4 2" xfId="40070"/>
    <cellStyle name="SAPBEXchaText 4 2 2 2 2 2 4 3" xfId="40071"/>
    <cellStyle name="SAPBEXchaText 4 2 2 2 2 2 5" xfId="40072"/>
    <cellStyle name="SAPBEXchaText 4 2 2 2 2 2 5 2" xfId="40073"/>
    <cellStyle name="SAPBEXchaText 4 2 2 2 2 2 6" xfId="40074"/>
    <cellStyle name="SAPBEXchaText 4 2 2 2 2 2 7" xfId="40075"/>
    <cellStyle name="SAPBEXchaText 4 2 2 2 2 2 8" xfId="40076"/>
    <cellStyle name="SAPBEXchaText 4 2 2 2 2 2 9" xfId="40077"/>
    <cellStyle name="SAPBEXchaText 4 2 2 2 2 3" xfId="40078"/>
    <cellStyle name="SAPBEXchaText 4 2 2 2 2 3 2" xfId="40079"/>
    <cellStyle name="SAPBEXchaText 4 2 2 2 2 3 2 2" xfId="40080"/>
    <cellStyle name="SAPBEXchaText 4 2 2 2 2 3 3" xfId="40081"/>
    <cellStyle name="SAPBEXchaText 4 2 2 2 2 4" xfId="40082"/>
    <cellStyle name="SAPBEXchaText 4 2 2 2 2 4 2" xfId="40083"/>
    <cellStyle name="SAPBEXchaText 4 2 2 2 2 4 3" xfId="40084"/>
    <cellStyle name="SAPBEXchaText 4 2 2 2 2 5" xfId="40085"/>
    <cellStyle name="SAPBEXchaText 4 2 2 2 2 6" xfId="40086"/>
    <cellStyle name="SAPBEXchaText 4 2 2 2 3" xfId="5110"/>
    <cellStyle name="SAPBEXchaText 4 2 2 2 3 2" xfId="40087"/>
    <cellStyle name="SAPBEXchaText 4 2 2 2 3 2 2" xfId="40088"/>
    <cellStyle name="SAPBEXchaText 4 2 2 2 3 2 2 2" xfId="40089"/>
    <cellStyle name="SAPBEXchaText 4 2 2 2 3 2 3" xfId="40090"/>
    <cellStyle name="SAPBEXchaText 4 2 2 2 3 3" xfId="40091"/>
    <cellStyle name="SAPBEXchaText 4 2 2 2 3 3 2" xfId="40092"/>
    <cellStyle name="SAPBEXchaText 4 2 2 2 3 3 3" xfId="40093"/>
    <cellStyle name="SAPBEXchaText 4 2 2 2 3 4" xfId="40094"/>
    <cellStyle name="SAPBEXchaText 4 2 2 2 3 4 2" xfId="40095"/>
    <cellStyle name="SAPBEXchaText 4 2 2 2 3 4 3" xfId="40096"/>
    <cellStyle name="SAPBEXchaText 4 2 2 2 3 5" xfId="40097"/>
    <cellStyle name="SAPBEXchaText 4 2 2 2 3 5 2" xfId="40098"/>
    <cellStyle name="SAPBEXchaText 4 2 2 2 3 5 3" xfId="40099"/>
    <cellStyle name="SAPBEXchaText 4 2 2 2 3 6" xfId="40100"/>
    <cellStyle name="SAPBEXchaText 4 2 2 2 3 6 2" xfId="40101"/>
    <cellStyle name="SAPBEXchaText 4 2 2 2 3 7" xfId="40102"/>
    <cellStyle name="SAPBEXchaText 4 2 2 2 3 8" xfId="40103"/>
    <cellStyle name="SAPBEXchaText 4 2 2 2 3 9" xfId="40104"/>
    <cellStyle name="SAPBEXchaText 4 2 2 2 4" xfId="5111"/>
    <cellStyle name="SAPBEXchaText 4 2 2 2 4 2" xfId="40105"/>
    <cellStyle name="SAPBEXchaText 4 2 2 2 4 2 2" xfId="40106"/>
    <cellStyle name="SAPBEXchaText 4 2 2 2 4 3" xfId="40107"/>
    <cellStyle name="SAPBEXchaText 4 2 2 2 5" xfId="40108"/>
    <cellStyle name="SAPBEXchaText 4 2 2 2 5 2" xfId="40109"/>
    <cellStyle name="SAPBEXchaText 4 2 2 2 5 3" xfId="40110"/>
    <cellStyle name="SAPBEXchaText 4 2 2 2 6" xfId="40111"/>
    <cellStyle name="SAPBEXchaText 4 2 2 3" xfId="5112"/>
    <cellStyle name="SAPBEXchaText 4 2 2 3 2" xfId="5113"/>
    <cellStyle name="SAPBEXchaText 4 2 2 3 2 2" xfId="40112"/>
    <cellStyle name="SAPBEXchaText 4 2 2 3 2 2 2" xfId="40113"/>
    <cellStyle name="SAPBEXchaText 4 2 2 3 2 2 2 2" xfId="40114"/>
    <cellStyle name="SAPBEXchaText 4 2 2 3 2 2 3" xfId="40115"/>
    <cellStyle name="SAPBEXchaText 4 2 2 3 2 3" xfId="40116"/>
    <cellStyle name="SAPBEXchaText 4 2 2 3 2 3 2" xfId="40117"/>
    <cellStyle name="SAPBEXchaText 4 2 2 3 2 3 2 2" xfId="40118"/>
    <cellStyle name="SAPBEXchaText 4 2 2 3 2 3 3" xfId="40119"/>
    <cellStyle name="SAPBEXchaText 4 2 2 3 2 4" xfId="40120"/>
    <cellStyle name="SAPBEXchaText 4 2 2 3 2 4 2" xfId="40121"/>
    <cellStyle name="SAPBEXchaText 4 2 2 3 2 4 3" xfId="40122"/>
    <cellStyle name="SAPBEXchaText 4 2 2 3 2 5" xfId="40123"/>
    <cellStyle name="SAPBEXchaText 4 2 2 3 2 5 2" xfId="40124"/>
    <cellStyle name="SAPBEXchaText 4 2 2 3 2 6" xfId="40125"/>
    <cellStyle name="SAPBEXchaText 4 2 2 3 2 7" xfId="40126"/>
    <cellStyle name="SAPBEXchaText 4 2 2 3 2 8" xfId="40127"/>
    <cellStyle name="SAPBEXchaText 4 2 2 3 2 9" xfId="40128"/>
    <cellStyle name="SAPBEXchaText 4 2 2 3 3" xfId="5114"/>
    <cellStyle name="SAPBEXchaText 4 2 2 3 3 2" xfId="40129"/>
    <cellStyle name="SAPBEXchaText 4 2 2 3 3 2 2" xfId="40130"/>
    <cellStyle name="SAPBEXchaText 4 2 2 3 3 3" xfId="40131"/>
    <cellStyle name="SAPBEXchaText 4 2 2 3 4" xfId="5115"/>
    <cellStyle name="SAPBEXchaText 4 2 2 3 4 2" xfId="40132"/>
    <cellStyle name="SAPBEXchaText 4 2 2 3 4 3" xfId="40133"/>
    <cellStyle name="SAPBEXchaText 4 2 2 3 5" xfId="40134"/>
    <cellStyle name="SAPBEXchaText 4 2 2 3 6" xfId="40135"/>
    <cellStyle name="SAPBEXchaText 4 2 2 4" xfId="5116"/>
    <cellStyle name="SAPBEXchaText 4 2 2 4 10" xfId="40136"/>
    <cellStyle name="SAPBEXchaText 4 2 2 4 11" xfId="40137"/>
    <cellStyle name="SAPBEXchaText 4 2 2 4 2" xfId="5117"/>
    <cellStyle name="SAPBEXchaText 4 2 2 4 2 10" xfId="40138"/>
    <cellStyle name="SAPBEXchaText 4 2 2 4 2 2" xfId="5118"/>
    <cellStyle name="SAPBEXchaText 4 2 2 4 2 2 2" xfId="40139"/>
    <cellStyle name="SAPBEXchaText 4 2 2 4 2 2 2 2" xfId="40140"/>
    <cellStyle name="SAPBEXchaText 4 2 2 4 2 2 3" xfId="40141"/>
    <cellStyle name="SAPBEXchaText 4 2 2 4 2 3" xfId="40142"/>
    <cellStyle name="SAPBEXchaText 4 2 2 4 2 3 2" xfId="40143"/>
    <cellStyle name="SAPBEXchaText 4 2 2 4 2 3 2 2" xfId="40144"/>
    <cellStyle name="SAPBEXchaText 4 2 2 4 2 3 3" xfId="40145"/>
    <cellStyle name="SAPBEXchaText 4 2 2 4 2 4" xfId="40146"/>
    <cellStyle name="SAPBEXchaText 4 2 2 4 2 4 2" xfId="40147"/>
    <cellStyle name="SAPBEXchaText 4 2 2 4 2 4 3" xfId="40148"/>
    <cellStyle name="SAPBEXchaText 4 2 2 4 2 5" xfId="40149"/>
    <cellStyle name="SAPBEXchaText 4 2 2 4 2 5 2" xfId="40150"/>
    <cellStyle name="SAPBEXchaText 4 2 2 4 2 5 3" xfId="40151"/>
    <cellStyle name="SAPBEXchaText 4 2 2 4 2 6" xfId="40152"/>
    <cellStyle name="SAPBEXchaText 4 2 2 4 2 6 2" xfId="40153"/>
    <cellStyle name="SAPBEXchaText 4 2 2 4 2 7" xfId="40154"/>
    <cellStyle name="SAPBEXchaText 4 2 2 4 2 8" xfId="40155"/>
    <cellStyle name="SAPBEXchaText 4 2 2 4 2 9" xfId="40156"/>
    <cellStyle name="SAPBEXchaText 4 2 2 4 3" xfId="5119"/>
    <cellStyle name="SAPBEXchaText 4 2 2 4 3 2" xfId="40157"/>
    <cellStyle name="SAPBEXchaText 4 2 2 4 3 2 2" xfId="40158"/>
    <cellStyle name="SAPBEXchaText 4 2 2 4 3 3" xfId="40159"/>
    <cellStyle name="SAPBEXchaText 4 2 2 4 4" xfId="40160"/>
    <cellStyle name="SAPBEXchaText 4 2 2 4 4 2" xfId="40161"/>
    <cellStyle name="SAPBEXchaText 4 2 2 4 4 2 2" xfId="40162"/>
    <cellStyle name="SAPBEXchaText 4 2 2 4 4 3" xfId="40163"/>
    <cellStyle name="SAPBEXchaText 4 2 2 4 5" xfId="40164"/>
    <cellStyle name="SAPBEXchaText 4 2 2 4 5 2" xfId="40165"/>
    <cellStyle name="SAPBEXchaText 4 2 2 4 5 3" xfId="40166"/>
    <cellStyle name="SAPBEXchaText 4 2 2 4 6" xfId="40167"/>
    <cellStyle name="SAPBEXchaText 4 2 2 4 6 2" xfId="40168"/>
    <cellStyle name="SAPBEXchaText 4 2 2 4 6 3" xfId="40169"/>
    <cellStyle name="SAPBEXchaText 4 2 2 4 7" xfId="40170"/>
    <cellStyle name="SAPBEXchaText 4 2 2 4 7 2" xfId="40171"/>
    <cellStyle name="SAPBEXchaText 4 2 2 4 8" xfId="40172"/>
    <cellStyle name="SAPBEXchaText 4 2 2 4 9" xfId="40173"/>
    <cellStyle name="SAPBEXchaText 4 2 2 5" xfId="5120"/>
    <cellStyle name="SAPBEXchaText 4 2 2 5 10" xfId="40174"/>
    <cellStyle name="SAPBEXchaText 4 2 2 5 11" xfId="40175"/>
    <cellStyle name="SAPBEXchaText 4 2 2 5 2" xfId="5121"/>
    <cellStyle name="SAPBEXchaText 4 2 2 5 2 10" xfId="40176"/>
    <cellStyle name="SAPBEXchaText 4 2 2 5 2 2" xfId="5122"/>
    <cellStyle name="SAPBEXchaText 4 2 2 5 2 2 2" xfId="40177"/>
    <cellStyle name="SAPBEXchaText 4 2 2 5 2 2 2 2" xfId="40178"/>
    <cellStyle name="SAPBEXchaText 4 2 2 5 2 2 3" xfId="40179"/>
    <cellStyle name="SAPBEXchaText 4 2 2 5 2 3" xfId="5123"/>
    <cellStyle name="SAPBEXchaText 4 2 2 5 2 3 2" xfId="40180"/>
    <cellStyle name="SAPBEXchaText 4 2 2 5 2 3 2 2" xfId="40181"/>
    <cellStyle name="SAPBEXchaText 4 2 2 5 2 3 3" xfId="40182"/>
    <cellStyle name="SAPBEXchaText 4 2 2 5 2 4" xfId="40183"/>
    <cellStyle name="SAPBEXchaText 4 2 2 5 2 4 2" xfId="40184"/>
    <cellStyle name="SAPBEXchaText 4 2 2 5 2 4 3" xfId="40185"/>
    <cellStyle name="SAPBEXchaText 4 2 2 5 2 5" xfId="40186"/>
    <cellStyle name="SAPBEXchaText 4 2 2 5 2 5 2" xfId="40187"/>
    <cellStyle name="SAPBEXchaText 4 2 2 5 2 5 3" xfId="40188"/>
    <cellStyle name="SAPBEXchaText 4 2 2 5 2 6" xfId="40189"/>
    <cellStyle name="SAPBEXchaText 4 2 2 5 2 6 2" xfId="40190"/>
    <cellStyle name="SAPBEXchaText 4 2 2 5 2 6 3" xfId="40191"/>
    <cellStyle name="SAPBEXchaText 4 2 2 5 2 7" xfId="40192"/>
    <cellStyle name="SAPBEXchaText 4 2 2 5 2 7 2" xfId="40193"/>
    <cellStyle name="SAPBEXchaText 4 2 2 5 2 8" xfId="40194"/>
    <cellStyle name="SAPBEXchaText 4 2 2 5 2 9" xfId="40195"/>
    <cellStyle name="SAPBEXchaText 4 2 2 5 3" xfId="5124"/>
    <cellStyle name="SAPBEXchaText 4 2 2 5 3 2" xfId="40196"/>
    <cellStyle name="SAPBEXchaText 4 2 2 5 3 2 2" xfId="40197"/>
    <cellStyle name="SAPBEXchaText 4 2 2 5 3 3" xfId="40198"/>
    <cellStyle name="SAPBEXchaText 4 2 2 5 4" xfId="5125"/>
    <cellStyle name="SAPBEXchaText 4 2 2 5 4 2" xfId="40199"/>
    <cellStyle name="SAPBEXchaText 4 2 2 5 4 2 2" xfId="40200"/>
    <cellStyle name="SAPBEXchaText 4 2 2 5 4 3" xfId="40201"/>
    <cellStyle name="SAPBEXchaText 4 2 2 5 5" xfId="40202"/>
    <cellStyle name="SAPBEXchaText 4 2 2 5 5 2" xfId="40203"/>
    <cellStyle name="SAPBEXchaText 4 2 2 5 5 3" xfId="40204"/>
    <cellStyle name="SAPBEXchaText 4 2 2 5 6" xfId="40205"/>
    <cellStyle name="SAPBEXchaText 4 2 2 5 6 2" xfId="40206"/>
    <cellStyle name="SAPBEXchaText 4 2 2 5 6 3" xfId="40207"/>
    <cellStyle name="SAPBEXchaText 4 2 2 5 7" xfId="40208"/>
    <cellStyle name="SAPBEXchaText 4 2 2 5 7 2" xfId="40209"/>
    <cellStyle name="SAPBEXchaText 4 2 2 5 7 3" xfId="40210"/>
    <cellStyle name="SAPBEXchaText 4 2 2 5 8" xfId="40211"/>
    <cellStyle name="SAPBEXchaText 4 2 2 5 8 2" xfId="40212"/>
    <cellStyle name="SAPBEXchaText 4 2 2 5 9" xfId="40213"/>
    <cellStyle name="SAPBEXchaText 4 2 2 6" xfId="5126"/>
    <cellStyle name="SAPBEXchaText 4 2 2 6 2" xfId="5127"/>
    <cellStyle name="SAPBEXchaText 4 2 2 6 2 2" xfId="5128"/>
    <cellStyle name="SAPBEXchaText 4 2 2 6 2 2 2" xfId="40214"/>
    <cellStyle name="SAPBEXchaText 4 2 2 6 2 2 3" xfId="40215"/>
    <cellStyle name="SAPBEXchaText 4 2 2 6 2 3" xfId="5129"/>
    <cellStyle name="SAPBEXchaText 4 2 2 6 2 3 2" xfId="40216"/>
    <cellStyle name="SAPBEXchaText 4 2 2 6 2 3 3" xfId="40217"/>
    <cellStyle name="SAPBEXchaText 4 2 2 6 2 4" xfId="40218"/>
    <cellStyle name="SAPBEXchaText 4 2 2 6 2 5" xfId="40219"/>
    <cellStyle name="SAPBEXchaText 4 2 2 6 3" xfId="5130"/>
    <cellStyle name="SAPBEXchaText 4 2 2 6 3 2" xfId="40220"/>
    <cellStyle name="SAPBEXchaText 4 2 2 6 3 3" xfId="40221"/>
    <cellStyle name="SAPBEXchaText 4 2 2 6 4" xfId="5131"/>
    <cellStyle name="SAPBEXchaText 4 2 2 6 4 2" xfId="40222"/>
    <cellStyle name="SAPBEXchaText 4 2 2 6 4 3" xfId="40223"/>
    <cellStyle name="SAPBEXchaText 4 2 2 6 5" xfId="40224"/>
    <cellStyle name="SAPBEXchaText 4 2 2 6 5 2" xfId="40225"/>
    <cellStyle name="SAPBEXchaText 4 2 2 6 6" xfId="40226"/>
    <cellStyle name="SAPBEXchaText 4 2 2 6 7" xfId="40227"/>
    <cellStyle name="SAPBEXchaText 4 2 2 7" xfId="5132"/>
    <cellStyle name="SAPBEXchaText 4 2 2 7 2" xfId="5133"/>
    <cellStyle name="SAPBEXchaText 4 2 2 7 2 2" xfId="5134"/>
    <cellStyle name="SAPBEXchaText 4 2 2 7 2 2 2" xfId="40228"/>
    <cellStyle name="SAPBEXchaText 4 2 2 7 2 2 3" xfId="40229"/>
    <cellStyle name="SAPBEXchaText 4 2 2 7 2 3" xfId="5135"/>
    <cellStyle name="SAPBEXchaText 4 2 2 7 2 3 2" xfId="40230"/>
    <cellStyle name="SAPBEXchaText 4 2 2 7 2 3 3" xfId="40231"/>
    <cellStyle name="SAPBEXchaText 4 2 2 7 2 4" xfId="40232"/>
    <cellStyle name="SAPBEXchaText 4 2 2 7 2 5" xfId="40233"/>
    <cellStyle name="SAPBEXchaText 4 2 2 7 3" xfId="5136"/>
    <cellStyle name="SAPBEXchaText 4 2 2 7 3 2" xfId="40234"/>
    <cellStyle name="SAPBEXchaText 4 2 2 7 3 3" xfId="40235"/>
    <cellStyle name="SAPBEXchaText 4 2 2 7 4" xfId="5137"/>
    <cellStyle name="SAPBEXchaText 4 2 2 7 4 2" xfId="40236"/>
    <cellStyle name="SAPBEXchaText 4 2 2 7 4 3" xfId="40237"/>
    <cellStyle name="SAPBEXchaText 4 2 2 7 5" xfId="40238"/>
    <cellStyle name="SAPBEXchaText 4 2 2 7 6" xfId="40239"/>
    <cellStyle name="SAPBEXchaText 4 2 2 8" xfId="5138"/>
    <cellStyle name="SAPBEXchaText 4 2 2 8 2" xfId="5139"/>
    <cellStyle name="SAPBEXchaText 4 2 2 8 2 2" xfId="40240"/>
    <cellStyle name="SAPBEXchaText 4 2 2 8 2 3" xfId="40241"/>
    <cellStyle name="SAPBEXchaText 4 2 2 8 3" xfId="5140"/>
    <cellStyle name="SAPBEXchaText 4 2 2 8 3 2" xfId="40242"/>
    <cellStyle name="SAPBEXchaText 4 2 2 8 3 3" xfId="40243"/>
    <cellStyle name="SAPBEXchaText 4 2 2 8 4" xfId="40244"/>
    <cellStyle name="SAPBEXchaText 4 2 2 8 5" xfId="40245"/>
    <cellStyle name="SAPBEXchaText 4 2 2 9" xfId="5141"/>
    <cellStyle name="SAPBEXchaText 4 2 2 9 2" xfId="5142"/>
    <cellStyle name="SAPBEXchaText 4 2 2 9 2 2" xfId="40246"/>
    <cellStyle name="SAPBEXchaText 4 2 2 9 2 3" xfId="40247"/>
    <cellStyle name="SAPBEXchaText 4 2 2 9 3" xfId="5143"/>
    <cellStyle name="SAPBEXchaText 4 2 2 9 3 2" xfId="40248"/>
    <cellStyle name="SAPBEXchaText 4 2 2 9 3 3" xfId="40249"/>
    <cellStyle name="SAPBEXchaText 4 2 2 9 4" xfId="40250"/>
    <cellStyle name="SAPBEXchaText 4 2 2 9 5" xfId="40251"/>
    <cellStyle name="SAPBEXchaText 4 2 3" xfId="5144"/>
    <cellStyle name="SAPBEXchaText 4 2 3 10" xfId="5145"/>
    <cellStyle name="SAPBEXchaText 4 2 3 10 2" xfId="5146"/>
    <cellStyle name="SAPBEXchaText 4 2 3 10 2 2" xfId="40252"/>
    <cellStyle name="SAPBEXchaText 4 2 3 10 2 3" xfId="40253"/>
    <cellStyle name="SAPBEXchaText 4 2 3 10 3" xfId="5147"/>
    <cellStyle name="SAPBEXchaText 4 2 3 10 3 2" xfId="40254"/>
    <cellStyle name="SAPBEXchaText 4 2 3 10 3 3" xfId="40255"/>
    <cellStyle name="SAPBEXchaText 4 2 3 10 4" xfId="40256"/>
    <cellStyle name="SAPBEXchaText 4 2 3 10 5" xfId="40257"/>
    <cellStyle name="SAPBEXchaText 4 2 3 11" xfId="40258"/>
    <cellStyle name="SAPBEXchaText 4 2 3 11 2" xfId="40259"/>
    <cellStyle name="SAPBEXchaText 4 2 3 11 3" xfId="40260"/>
    <cellStyle name="SAPBEXchaText 4 2 3 12" xfId="40261"/>
    <cellStyle name="SAPBEXchaText 4 2 3 2" xfId="5148"/>
    <cellStyle name="SAPBEXchaText 4 2 3 2 2" xfId="5149"/>
    <cellStyle name="SAPBEXchaText 4 2 3 2 2 2" xfId="5150"/>
    <cellStyle name="SAPBEXchaText 4 2 3 2 2 2 2" xfId="40262"/>
    <cellStyle name="SAPBEXchaText 4 2 3 2 2 2 2 2" xfId="40263"/>
    <cellStyle name="SAPBEXchaText 4 2 3 2 2 2 2 2 2" xfId="40264"/>
    <cellStyle name="SAPBEXchaText 4 2 3 2 2 2 2 3" xfId="40265"/>
    <cellStyle name="SAPBEXchaText 4 2 3 2 2 2 3" xfId="40266"/>
    <cellStyle name="SAPBEXchaText 4 2 3 2 2 2 3 2" xfId="40267"/>
    <cellStyle name="SAPBEXchaText 4 2 3 2 2 2 3 3" xfId="40268"/>
    <cellStyle name="SAPBEXchaText 4 2 3 2 2 2 4" xfId="40269"/>
    <cellStyle name="SAPBEXchaText 4 2 3 2 2 2 4 2" xfId="40270"/>
    <cellStyle name="SAPBEXchaText 4 2 3 2 2 2 4 3" xfId="40271"/>
    <cellStyle name="SAPBEXchaText 4 2 3 2 2 2 5" xfId="40272"/>
    <cellStyle name="SAPBEXchaText 4 2 3 2 2 2 5 2" xfId="40273"/>
    <cellStyle name="SAPBEXchaText 4 2 3 2 2 2 6" xfId="40274"/>
    <cellStyle name="SAPBEXchaText 4 2 3 2 2 2 7" xfId="40275"/>
    <cellStyle name="SAPBEXchaText 4 2 3 2 2 2 8" xfId="40276"/>
    <cellStyle name="SAPBEXchaText 4 2 3 2 2 2 9" xfId="40277"/>
    <cellStyle name="SAPBEXchaText 4 2 3 2 2 3" xfId="40278"/>
    <cellStyle name="SAPBEXchaText 4 2 3 2 2 3 2" xfId="40279"/>
    <cellStyle name="SAPBEXchaText 4 2 3 2 2 3 2 2" xfId="40280"/>
    <cellStyle name="SAPBEXchaText 4 2 3 2 2 3 3" xfId="40281"/>
    <cellStyle name="SAPBEXchaText 4 2 3 2 2 4" xfId="40282"/>
    <cellStyle name="SAPBEXchaText 4 2 3 2 2 4 2" xfId="40283"/>
    <cellStyle name="SAPBEXchaText 4 2 3 2 2 4 3" xfId="40284"/>
    <cellStyle name="SAPBEXchaText 4 2 3 2 2 5" xfId="40285"/>
    <cellStyle name="SAPBEXchaText 4 2 3 2 2 6" xfId="40286"/>
    <cellStyle name="SAPBEXchaText 4 2 3 2 3" xfId="5151"/>
    <cellStyle name="SAPBEXchaText 4 2 3 2 3 2" xfId="40287"/>
    <cellStyle name="SAPBEXchaText 4 2 3 2 3 2 2" xfId="40288"/>
    <cellStyle name="SAPBEXchaText 4 2 3 2 3 2 2 2" xfId="40289"/>
    <cellStyle name="SAPBEXchaText 4 2 3 2 3 2 3" xfId="40290"/>
    <cellStyle name="SAPBEXchaText 4 2 3 2 3 3" xfId="40291"/>
    <cellStyle name="SAPBEXchaText 4 2 3 2 3 3 2" xfId="40292"/>
    <cellStyle name="SAPBEXchaText 4 2 3 2 3 3 3" xfId="40293"/>
    <cellStyle name="SAPBEXchaText 4 2 3 2 3 4" xfId="40294"/>
    <cellStyle name="SAPBEXchaText 4 2 3 2 3 4 2" xfId="40295"/>
    <cellStyle name="SAPBEXchaText 4 2 3 2 3 4 3" xfId="40296"/>
    <cellStyle name="SAPBEXchaText 4 2 3 2 3 5" xfId="40297"/>
    <cellStyle name="SAPBEXchaText 4 2 3 2 3 5 2" xfId="40298"/>
    <cellStyle name="SAPBEXchaText 4 2 3 2 3 5 3" xfId="40299"/>
    <cellStyle name="SAPBEXchaText 4 2 3 2 3 6" xfId="40300"/>
    <cellStyle name="SAPBEXchaText 4 2 3 2 3 6 2" xfId="40301"/>
    <cellStyle name="SAPBEXchaText 4 2 3 2 3 7" xfId="40302"/>
    <cellStyle name="SAPBEXchaText 4 2 3 2 3 8" xfId="40303"/>
    <cellStyle name="SAPBEXchaText 4 2 3 2 3 9" xfId="40304"/>
    <cellStyle name="SAPBEXchaText 4 2 3 2 4" xfId="5152"/>
    <cellStyle name="SAPBEXchaText 4 2 3 2 4 2" xfId="40305"/>
    <cellStyle name="SAPBEXchaText 4 2 3 2 4 2 2" xfId="40306"/>
    <cellStyle name="SAPBEXchaText 4 2 3 2 4 3" xfId="40307"/>
    <cellStyle name="SAPBEXchaText 4 2 3 2 5" xfId="40308"/>
    <cellStyle name="SAPBEXchaText 4 2 3 2 5 2" xfId="40309"/>
    <cellStyle name="SAPBEXchaText 4 2 3 2 5 3" xfId="40310"/>
    <cellStyle name="SAPBEXchaText 4 2 3 2 6" xfId="40311"/>
    <cellStyle name="SAPBEXchaText 4 2 3 3" xfId="5153"/>
    <cellStyle name="SAPBEXchaText 4 2 3 3 2" xfId="5154"/>
    <cellStyle name="SAPBEXchaText 4 2 3 3 2 2" xfId="40312"/>
    <cellStyle name="SAPBEXchaText 4 2 3 3 2 2 2" xfId="40313"/>
    <cellStyle name="SAPBEXchaText 4 2 3 3 2 2 2 2" xfId="40314"/>
    <cellStyle name="SAPBEXchaText 4 2 3 3 2 2 3" xfId="40315"/>
    <cellStyle name="SAPBEXchaText 4 2 3 3 2 3" xfId="40316"/>
    <cellStyle name="SAPBEXchaText 4 2 3 3 2 3 2" xfId="40317"/>
    <cellStyle name="SAPBEXchaText 4 2 3 3 2 3 2 2" xfId="40318"/>
    <cellStyle name="SAPBEXchaText 4 2 3 3 2 3 3" xfId="40319"/>
    <cellStyle name="SAPBEXchaText 4 2 3 3 2 4" xfId="40320"/>
    <cellStyle name="SAPBEXchaText 4 2 3 3 2 4 2" xfId="40321"/>
    <cellStyle name="SAPBEXchaText 4 2 3 3 2 4 3" xfId="40322"/>
    <cellStyle name="SAPBEXchaText 4 2 3 3 2 5" xfId="40323"/>
    <cellStyle name="SAPBEXchaText 4 2 3 3 2 5 2" xfId="40324"/>
    <cellStyle name="SAPBEXchaText 4 2 3 3 2 6" xfId="40325"/>
    <cellStyle name="SAPBEXchaText 4 2 3 3 2 7" xfId="40326"/>
    <cellStyle name="SAPBEXchaText 4 2 3 3 2 8" xfId="40327"/>
    <cellStyle name="SAPBEXchaText 4 2 3 3 2 9" xfId="40328"/>
    <cellStyle name="SAPBEXchaText 4 2 3 3 3" xfId="5155"/>
    <cellStyle name="SAPBEXchaText 4 2 3 3 3 2" xfId="40329"/>
    <cellStyle name="SAPBEXchaText 4 2 3 3 3 2 2" xfId="40330"/>
    <cellStyle name="SAPBEXchaText 4 2 3 3 3 3" xfId="40331"/>
    <cellStyle name="SAPBEXchaText 4 2 3 3 4" xfId="5156"/>
    <cellStyle name="SAPBEXchaText 4 2 3 3 4 2" xfId="40332"/>
    <cellStyle name="SAPBEXchaText 4 2 3 3 4 3" xfId="40333"/>
    <cellStyle name="SAPBEXchaText 4 2 3 3 5" xfId="40334"/>
    <cellStyle name="SAPBEXchaText 4 2 3 3 6" xfId="40335"/>
    <cellStyle name="SAPBEXchaText 4 2 3 4" xfId="5157"/>
    <cellStyle name="SAPBEXchaText 4 2 3 4 10" xfId="40336"/>
    <cellStyle name="SAPBEXchaText 4 2 3 4 11" xfId="40337"/>
    <cellStyle name="SAPBEXchaText 4 2 3 4 2" xfId="5158"/>
    <cellStyle name="SAPBEXchaText 4 2 3 4 2 10" xfId="40338"/>
    <cellStyle name="SAPBEXchaText 4 2 3 4 2 2" xfId="5159"/>
    <cellStyle name="SAPBEXchaText 4 2 3 4 2 2 2" xfId="40339"/>
    <cellStyle name="SAPBEXchaText 4 2 3 4 2 2 2 2" xfId="40340"/>
    <cellStyle name="SAPBEXchaText 4 2 3 4 2 2 3" xfId="40341"/>
    <cellStyle name="SAPBEXchaText 4 2 3 4 2 3" xfId="40342"/>
    <cellStyle name="SAPBEXchaText 4 2 3 4 2 3 2" xfId="40343"/>
    <cellStyle name="SAPBEXchaText 4 2 3 4 2 3 2 2" xfId="40344"/>
    <cellStyle name="SAPBEXchaText 4 2 3 4 2 3 3" xfId="40345"/>
    <cellStyle name="SAPBEXchaText 4 2 3 4 2 4" xfId="40346"/>
    <cellStyle name="SAPBEXchaText 4 2 3 4 2 4 2" xfId="40347"/>
    <cellStyle name="SAPBEXchaText 4 2 3 4 2 4 3" xfId="40348"/>
    <cellStyle name="SAPBEXchaText 4 2 3 4 2 5" xfId="40349"/>
    <cellStyle name="SAPBEXchaText 4 2 3 4 2 5 2" xfId="40350"/>
    <cellStyle name="SAPBEXchaText 4 2 3 4 2 5 3" xfId="40351"/>
    <cellStyle name="SAPBEXchaText 4 2 3 4 2 6" xfId="40352"/>
    <cellStyle name="SAPBEXchaText 4 2 3 4 2 6 2" xfId="40353"/>
    <cellStyle name="SAPBEXchaText 4 2 3 4 2 7" xfId="40354"/>
    <cellStyle name="SAPBEXchaText 4 2 3 4 2 8" xfId="40355"/>
    <cellStyle name="SAPBEXchaText 4 2 3 4 2 9" xfId="40356"/>
    <cellStyle name="SAPBEXchaText 4 2 3 4 3" xfId="5160"/>
    <cellStyle name="SAPBEXchaText 4 2 3 4 3 2" xfId="40357"/>
    <cellStyle name="SAPBEXchaText 4 2 3 4 3 2 2" xfId="40358"/>
    <cellStyle name="SAPBEXchaText 4 2 3 4 3 3" xfId="40359"/>
    <cellStyle name="SAPBEXchaText 4 2 3 4 4" xfId="40360"/>
    <cellStyle name="SAPBEXchaText 4 2 3 4 4 2" xfId="40361"/>
    <cellStyle name="SAPBEXchaText 4 2 3 4 4 2 2" xfId="40362"/>
    <cellStyle name="SAPBEXchaText 4 2 3 4 4 3" xfId="40363"/>
    <cellStyle name="SAPBEXchaText 4 2 3 4 5" xfId="40364"/>
    <cellStyle name="SAPBEXchaText 4 2 3 4 5 2" xfId="40365"/>
    <cellStyle name="SAPBEXchaText 4 2 3 4 5 3" xfId="40366"/>
    <cellStyle name="SAPBEXchaText 4 2 3 4 6" xfId="40367"/>
    <cellStyle name="SAPBEXchaText 4 2 3 4 6 2" xfId="40368"/>
    <cellStyle name="SAPBEXchaText 4 2 3 4 6 3" xfId="40369"/>
    <cellStyle name="SAPBEXchaText 4 2 3 4 7" xfId="40370"/>
    <cellStyle name="SAPBEXchaText 4 2 3 4 7 2" xfId="40371"/>
    <cellStyle name="SAPBEXchaText 4 2 3 4 8" xfId="40372"/>
    <cellStyle name="SAPBEXchaText 4 2 3 4 9" xfId="40373"/>
    <cellStyle name="SAPBEXchaText 4 2 3 5" xfId="5161"/>
    <cellStyle name="SAPBEXchaText 4 2 3 5 10" xfId="40374"/>
    <cellStyle name="SAPBEXchaText 4 2 3 5 11" xfId="40375"/>
    <cellStyle name="SAPBEXchaText 4 2 3 5 2" xfId="5162"/>
    <cellStyle name="SAPBEXchaText 4 2 3 5 2 10" xfId="40376"/>
    <cellStyle name="SAPBEXchaText 4 2 3 5 2 2" xfId="5163"/>
    <cellStyle name="SAPBEXchaText 4 2 3 5 2 2 2" xfId="40377"/>
    <cellStyle name="SAPBEXchaText 4 2 3 5 2 2 2 2" xfId="40378"/>
    <cellStyle name="SAPBEXchaText 4 2 3 5 2 2 3" xfId="40379"/>
    <cellStyle name="SAPBEXchaText 4 2 3 5 2 3" xfId="5164"/>
    <cellStyle name="SAPBEXchaText 4 2 3 5 2 3 2" xfId="40380"/>
    <cellStyle name="SAPBEXchaText 4 2 3 5 2 3 2 2" xfId="40381"/>
    <cellStyle name="SAPBEXchaText 4 2 3 5 2 3 3" xfId="40382"/>
    <cellStyle name="SAPBEXchaText 4 2 3 5 2 4" xfId="40383"/>
    <cellStyle name="SAPBEXchaText 4 2 3 5 2 4 2" xfId="40384"/>
    <cellStyle name="SAPBEXchaText 4 2 3 5 2 4 3" xfId="40385"/>
    <cellStyle name="SAPBEXchaText 4 2 3 5 2 5" xfId="40386"/>
    <cellStyle name="SAPBEXchaText 4 2 3 5 2 5 2" xfId="40387"/>
    <cellStyle name="SAPBEXchaText 4 2 3 5 2 5 3" xfId="40388"/>
    <cellStyle name="SAPBEXchaText 4 2 3 5 2 6" xfId="40389"/>
    <cellStyle name="SAPBEXchaText 4 2 3 5 2 6 2" xfId="40390"/>
    <cellStyle name="SAPBEXchaText 4 2 3 5 2 6 3" xfId="40391"/>
    <cellStyle name="SAPBEXchaText 4 2 3 5 2 7" xfId="40392"/>
    <cellStyle name="SAPBEXchaText 4 2 3 5 2 7 2" xfId="40393"/>
    <cellStyle name="SAPBEXchaText 4 2 3 5 2 8" xfId="40394"/>
    <cellStyle name="SAPBEXchaText 4 2 3 5 2 9" xfId="40395"/>
    <cellStyle name="SAPBEXchaText 4 2 3 5 3" xfId="5165"/>
    <cellStyle name="SAPBEXchaText 4 2 3 5 3 2" xfId="40396"/>
    <cellStyle name="SAPBEXchaText 4 2 3 5 3 2 2" xfId="40397"/>
    <cellStyle name="SAPBEXchaText 4 2 3 5 3 3" xfId="40398"/>
    <cellStyle name="SAPBEXchaText 4 2 3 5 4" xfId="5166"/>
    <cellStyle name="SAPBEXchaText 4 2 3 5 4 2" xfId="40399"/>
    <cellStyle name="SAPBEXchaText 4 2 3 5 4 2 2" xfId="40400"/>
    <cellStyle name="SAPBEXchaText 4 2 3 5 4 3" xfId="40401"/>
    <cellStyle name="SAPBEXchaText 4 2 3 5 5" xfId="40402"/>
    <cellStyle name="SAPBEXchaText 4 2 3 5 5 2" xfId="40403"/>
    <cellStyle name="SAPBEXchaText 4 2 3 5 5 3" xfId="40404"/>
    <cellStyle name="SAPBEXchaText 4 2 3 5 6" xfId="40405"/>
    <cellStyle name="SAPBEXchaText 4 2 3 5 6 2" xfId="40406"/>
    <cellStyle name="SAPBEXchaText 4 2 3 5 6 3" xfId="40407"/>
    <cellStyle name="SAPBEXchaText 4 2 3 5 7" xfId="40408"/>
    <cellStyle name="SAPBEXchaText 4 2 3 5 7 2" xfId="40409"/>
    <cellStyle name="SAPBEXchaText 4 2 3 5 7 3" xfId="40410"/>
    <cellStyle name="SAPBEXchaText 4 2 3 5 8" xfId="40411"/>
    <cellStyle name="SAPBEXchaText 4 2 3 5 8 2" xfId="40412"/>
    <cellStyle name="SAPBEXchaText 4 2 3 5 9" xfId="40413"/>
    <cellStyle name="SAPBEXchaText 4 2 3 6" xfId="5167"/>
    <cellStyle name="SAPBEXchaText 4 2 3 6 2" xfId="5168"/>
    <cellStyle name="SAPBEXchaText 4 2 3 6 2 2" xfId="5169"/>
    <cellStyle name="SAPBEXchaText 4 2 3 6 2 2 2" xfId="40414"/>
    <cellStyle name="SAPBEXchaText 4 2 3 6 2 2 3" xfId="40415"/>
    <cellStyle name="SAPBEXchaText 4 2 3 6 2 3" xfId="5170"/>
    <cellStyle name="SAPBEXchaText 4 2 3 6 2 3 2" xfId="40416"/>
    <cellStyle name="SAPBEXchaText 4 2 3 6 2 3 3" xfId="40417"/>
    <cellStyle name="SAPBEXchaText 4 2 3 6 2 4" xfId="40418"/>
    <cellStyle name="SAPBEXchaText 4 2 3 6 2 5" xfId="40419"/>
    <cellStyle name="SAPBEXchaText 4 2 3 6 3" xfId="5171"/>
    <cellStyle name="SAPBEXchaText 4 2 3 6 3 2" xfId="40420"/>
    <cellStyle name="SAPBEXchaText 4 2 3 6 3 3" xfId="40421"/>
    <cellStyle name="SAPBEXchaText 4 2 3 6 4" xfId="5172"/>
    <cellStyle name="SAPBEXchaText 4 2 3 6 4 2" xfId="40422"/>
    <cellStyle name="SAPBEXchaText 4 2 3 6 4 3" xfId="40423"/>
    <cellStyle name="SAPBEXchaText 4 2 3 6 5" xfId="40424"/>
    <cellStyle name="SAPBEXchaText 4 2 3 6 5 2" xfId="40425"/>
    <cellStyle name="SAPBEXchaText 4 2 3 6 6" xfId="40426"/>
    <cellStyle name="SAPBEXchaText 4 2 3 6 7" xfId="40427"/>
    <cellStyle name="SAPBEXchaText 4 2 3 7" xfId="5173"/>
    <cellStyle name="SAPBEXchaText 4 2 3 7 2" xfId="5174"/>
    <cellStyle name="SAPBEXchaText 4 2 3 7 2 2" xfId="5175"/>
    <cellStyle name="SAPBEXchaText 4 2 3 7 2 2 2" xfId="40428"/>
    <cellStyle name="SAPBEXchaText 4 2 3 7 2 2 3" xfId="40429"/>
    <cellStyle name="SAPBEXchaText 4 2 3 7 2 3" xfId="5176"/>
    <cellStyle name="SAPBEXchaText 4 2 3 7 2 3 2" xfId="40430"/>
    <cellStyle name="SAPBEXchaText 4 2 3 7 2 3 3" xfId="40431"/>
    <cellStyle name="SAPBEXchaText 4 2 3 7 2 4" xfId="40432"/>
    <cellStyle name="SAPBEXchaText 4 2 3 7 2 5" xfId="40433"/>
    <cellStyle name="SAPBEXchaText 4 2 3 7 3" xfId="5177"/>
    <cellStyle name="SAPBEXchaText 4 2 3 7 3 2" xfId="40434"/>
    <cellStyle name="SAPBEXchaText 4 2 3 7 3 3" xfId="40435"/>
    <cellStyle name="SAPBEXchaText 4 2 3 7 4" xfId="5178"/>
    <cellStyle name="SAPBEXchaText 4 2 3 7 4 2" xfId="40436"/>
    <cellStyle name="SAPBEXchaText 4 2 3 7 4 3" xfId="40437"/>
    <cellStyle name="SAPBEXchaText 4 2 3 7 5" xfId="40438"/>
    <cellStyle name="SAPBEXchaText 4 2 3 7 6" xfId="40439"/>
    <cellStyle name="SAPBEXchaText 4 2 3 8" xfId="5179"/>
    <cellStyle name="SAPBEXchaText 4 2 3 8 2" xfId="5180"/>
    <cellStyle name="SAPBEXchaText 4 2 3 8 2 2" xfId="40440"/>
    <cellStyle name="SAPBEXchaText 4 2 3 8 2 3" xfId="40441"/>
    <cellStyle name="SAPBEXchaText 4 2 3 8 3" xfId="5181"/>
    <cellStyle name="SAPBEXchaText 4 2 3 8 3 2" xfId="40442"/>
    <cellStyle name="SAPBEXchaText 4 2 3 8 3 3" xfId="40443"/>
    <cellStyle name="SAPBEXchaText 4 2 3 8 4" xfId="40444"/>
    <cellStyle name="SAPBEXchaText 4 2 3 8 5" xfId="40445"/>
    <cellStyle name="SAPBEXchaText 4 2 3 9" xfId="5182"/>
    <cellStyle name="SAPBEXchaText 4 2 3 9 2" xfId="5183"/>
    <cellStyle name="SAPBEXchaText 4 2 3 9 2 2" xfId="40446"/>
    <cellStyle name="SAPBEXchaText 4 2 3 9 2 3" xfId="40447"/>
    <cellStyle name="SAPBEXchaText 4 2 3 9 3" xfId="5184"/>
    <cellStyle name="SAPBEXchaText 4 2 3 9 3 2" xfId="40448"/>
    <cellStyle name="SAPBEXchaText 4 2 3 9 3 3" xfId="40449"/>
    <cellStyle name="SAPBEXchaText 4 2 3 9 4" xfId="40450"/>
    <cellStyle name="SAPBEXchaText 4 2 3 9 5" xfId="40451"/>
    <cellStyle name="SAPBEXchaText 4 2 4" xfId="5185"/>
    <cellStyle name="SAPBEXchaText 4 2 4 2" xfId="5186"/>
    <cellStyle name="SAPBEXchaText 4 2 4 2 2" xfId="5187"/>
    <cellStyle name="SAPBEXchaText 4 2 4 2 2 2" xfId="40452"/>
    <cellStyle name="SAPBEXchaText 4 2 4 2 2 2 2" xfId="40453"/>
    <cellStyle name="SAPBEXchaText 4 2 4 2 2 2 2 2" xfId="40454"/>
    <cellStyle name="SAPBEXchaText 4 2 4 2 2 2 3" xfId="40455"/>
    <cellStyle name="SAPBEXchaText 4 2 4 2 2 3" xfId="40456"/>
    <cellStyle name="SAPBEXchaText 4 2 4 2 2 3 2" xfId="40457"/>
    <cellStyle name="SAPBEXchaText 4 2 4 2 2 3 3" xfId="40458"/>
    <cellStyle name="SAPBEXchaText 4 2 4 2 2 4" xfId="40459"/>
    <cellStyle name="SAPBEXchaText 4 2 4 2 2 4 2" xfId="40460"/>
    <cellStyle name="SAPBEXchaText 4 2 4 2 2 4 3" xfId="40461"/>
    <cellStyle name="SAPBEXchaText 4 2 4 2 2 5" xfId="40462"/>
    <cellStyle name="SAPBEXchaText 4 2 4 2 2 5 2" xfId="40463"/>
    <cellStyle name="SAPBEXchaText 4 2 4 2 2 6" xfId="40464"/>
    <cellStyle name="SAPBEXchaText 4 2 4 2 2 7" xfId="40465"/>
    <cellStyle name="SAPBEXchaText 4 2 4 2 2 8" xfId="40466"/>
    <cellStyle name="SAPBEXchaText 4 2 4 2 2 9" xfId="40467"/>
    <cellStyle name="SAPBEXchaText 4 2 4 2 3" xfId="40468"/>
    <cellStyle name="SAPBEXchaText 4 2 4 2 3 2" xfId="40469"/>
    <cellStyle name="SAPBEXchaText 4 2 4 2 3 2 2" xfId="40470"/>
    <cellStyle name="SAPBEXchaText 4 2 4 2 3 3" xfId="40471"/>
    <cellStyle name="SAPBEXchaText 4 2 4 2 4" xfId="40472"/>
    <cellStyle name="SAPBEXchaText 4 2 4 2 4 2" xfId="40473"/>
    <cellStyle name="SAPBEXchaText 4 2 4 2 4 3" xfId="40474"/>
    <cellStyle name="SAPBEXchaText 4 2 4 2 5" xfId="40475"/>
    <cellStyle name="SAPBEXchaText 4 2 4 2 6" xfId="40476"/>
    <cellStyle name="SAPBEXchaText 4 2 4 3" xfId="5188"/>
    <cellStyle name="SAPBEXchaText 4 2 4 3 2" xfId="40477"/>
    <cellStyle name="SAPBEXchaText 4 2 4 3 2 2" xfId="40478"/>
    <cellStyle name="SAPBEXchaText 4 2 4 3 2 2 2" xfId="40479"/>
    <cellStyle name="SAPBEXchaText 4 2 4 3 2 3" xfId="40480"/>
    <cellStyle name="SAPBEXchaText 4 2 4 3 3" xfId="40481"/>
    <cellStyle name="SAPBEXchaText 4 2 4 3 3 2" xfId="40482"/>
    <cellStyle name="SAPBEXchaText 4 2 4 3 3 3" xfId="40483"/>
    <cellStyle name="SAPBEXchaText 4 2 4 3 4" xfId="40484"/>
    <cellStyle name="SAPBEXchaText 4 2 4 3 4 2" xfId="40485"/>
    <cellStyle name="SAPBEXchaText 4 2 4 3 4 3" xfId="40486"/>
    <cellStyle name="SAPBEXchaText 4 2 4 3 5" xfId="40487"/>
    <cellStyle name="SAPBEXchaText 4 2 4 3 5 2" xfId="40488"/>
    <cellStyle name="SAPBEXchaText 4 2 4 3 5 3" xfId="40489"/>
    <cellStyle name="SAPBEXchaText 4 2 4 3 6" xfId="40490"/>
    <cellStyle name="SAPBEXchaText 4 2 4 3 6 2" xfId="40491"/>
    <cellStyle name="SAPBEXchaText 4 2 4 3 7" xfId="40492"/>
    <cellStyle name="SAPBEXchaText 4 2 4 3 8" xfId="40493"/>
    <cellStyle name="SAPBEXchaText 4 2 4 3 9" xfId="40494"/>
    <cellStyle name="SAPBEXchaText 4 2 4 4" xfId="5189"/>
    <cellStyle name="SAPBEXchaText 4 2 4 4 2" xfId="40495"/>
    <cellStyle name="SAPBEXchaText 4 2 4 4 2 2" xfId="40496"/>
    <cellStyle name="SAPBEXchaText 4 2 4 4 3" xfId="40497"/>
    <cellStyle name="SAPBEXchaText 4 2 4 5" xfId="40498"/>
    <cellStyle name="SAPBEXchaText 4 2 4 5 2" xfId="40499"/>
    <cellStyle name="SAPBEXchaText 4 2 4 5 3" xfId="40500"/>
    <cellStyle name="SAPBEXchaText 4 2 4 6" xfId="40501"/>
    <cellStyle name="SAPBEXchaText 4 2 5" xfId="5190"/>
    <cellStyle name="SAPBEXchaText 4 2 5 2" xfId="5191"/>
    <cellStyle name="SAPBEXchaText 4 2 5 2 2" xfId="40502"/>
    <cellStyle name="SAPBEXchaText 4 2 5 2 2 2" xfId="40503"/>
    <cellStyle name="SAPBEXchaText 4 2 5 2 2 2 2" xfId="40504"/>
    <cellStyle name="SAPBEXchaText 4 2 5 2 2 3" xfId="40505"/>
    <cellStyle name="SAPBEXchaText 4 2 5 2 3" xfId="40506"/>
    <cellStyle name="SAPBEXchaText 4 2 5 2 3 2" xfId="40507"/>
    <cellStyle name="SAPBEXchaText 4 2 5 2 3 2 2" xfId="40508"/>
    <cellStyle name="SAPBEXchaText 4 2 5 2 3 3" xfId="40509"/>
    <cellStyle name="SAPBEXchaText 4 2 5 2 4" xfId="40510"/>
    <cellStyle name="SAPBEXchaText 4 2 5 2 4 2" xfId="40511"/>
    <cellStyle name="SAPBEXchaText 4 2 5 2 4 3" xfId="40512"/>
    <cellStyle name="SAPBEXchaText 4 2 5 2 5" xfId="40513"/>
    <cellStyle name="SAPBEXchaText 4 2 5 2 5 2" xfId="40514"/>
    <cellStyle name="SAPBEXchaText 4 2 5 2 6" xfId="40515"/>
    <cellStyle name="SAPBEXchaText 4 2 5 2 7" xfId="40516"/>
    <cellStyle name="SAPBEXchaText 4 2 5 2 8" xfId="40517"/>
    <cellStyle name="SAPBEXchaText 4 2 5 2 9" xfId="40518"/>
    <cellStyle name="SAPBEXchaText 4 2 5 3" xfId="5192"/>
    <cellStyle name="SAPBEXchaText 4 2 5 3 2" xfId="40519"/>
    <cellStyle name="SAPBEXchaText 4 2 5 3 2 2" xfId="40520"/>
    <cellStyle name="SAPBEXchaText 4 2 5 3 3" xfId="40521"/>
    <cellStyle name="SAPBEXchaText 4 2 5 4" xfId="5193"/>
    <cellStyle name="SAPBEXchaText 4 2 5 4 2" xfId="40522"/>
    <cellStyle name="SAPBEXchaText 4 2 5 4 3" xfId="40523"/>
    <cellStyle name="SAPBEXchaText 4 2 5 5" xfId="40524"/>
    <cellStyle name="SAPBEXchaText 4 2 5 6" xfId="40525"/>
    <cellStyle name="SAPBEXchaText 4 2 6" xfId="5194"/>
    <cellStyle name="SAPBEXchaText 4 2 6 10" xfId="40526"/>
    <cellStyle name="SAPBEXchaText 4 2 6 11" xfId="40527"/>
    <cellStyle name="SAPBEXchaText 4 2 6 2" xfId="5195"/>
    <cellStyle name="SAPBEXchaText 4 2 6 2 10" xfId="40528"/>
    <cellStyle name="SAPBEXchaText 4 2 6 2 2" xfId="5196"/>
    <cellStyle name="SAPBEXchaText 4 2 6 2 2 2" xfId="40529"/>
    <cellStyle name="SAPBEXchaText 4 2 6 2 2 2 2" xfId="40530"/>
    <cellStyle name="SAPBEXchaText 4 2 6 2 2 3" xfId="40531"/>
    <cellStyle name="SAPBEXchaText 4 2 6 2 3" xfId="40532"/>
    <cellStyle name="SAPBEXchaText 4 2 6 2 3 2" xfId="40533"/>
    <cellStyle name="SAPBEXchaText 4 2 6 2 3 2 2" xfId="40534"/>
    <cellStyle name="SAPBEXchaText 4 2 6 2 3 3" xfId="40535"/>
    <cellStyle name="SAPBEXchaText 4 2 6 2 4" xfId="40536"/>
    <cellStyle name="SAPBEXchaText 4 2 6 2 4 2" xfId="40537"/>
    <cellStyle name="SAPBEXchaText 4 2 6 2 4 3" xfId="40538"/>
    <cellStyle name="SAPBEXchaText 4 2 6 2 5" xfId="40539"/>
    <cellStyle name="SAPBEXchaText 4 2 6 2 5 2" xfId="40540"/>
    <cellStyle name="SAPBEXchaText 4 2 6 2 5 3" xfId="40541"/>
    <cellStyle name="SAPBEXchaText 4 2 6 2 6" xfId="40542"/>
    <cellStyle name="SAPBEXchaText 4 2 6 2 6 2" xfId="40543"/>
    <cellStyle name="SAPBEXchaText 4 2 6 2 7" xfId="40544"/>
    <cellStyle name="SAPBEXchaText 4 2 6 2 8" xfId="40545"/>
    <cellStyle name="SAPBEXchaText 4 2 6 2 9" xfId="40546"/>
    <cellStyle name="SAPBEXchaText 4 2 6 3" xfId="5197"/>
    <cellStyle name="SAPBEXchaText 4 2 6 3 2" xfId="40547"/>
    <cellStyle name="SAPBEXchaText 4 2 6 3 2 2" xfId="40548"/>
    <cellStyle name="SAPBEXchaText 4 2 6 3 3" xfId="40549"/>
    <cellStyle name="SAPBEXchaText 4 2 6 4" xfId="40550"/>
    <cellStyle name="SAPBEXchaText 4 2 6 4 2" xfId="40551"/>
    <cellStyle name="SAPBEXchaText 4 2 6 4 2 2" xfId="40552"/>
    <cellStyle name="SAPBEXchaText 4 2 6 4 3" xfId="40553"/>
    <cellStyle name="SAPBEXchaText 4 2 6 5" xfId="40554"/>
    <cellStyle name="SAPBEXchaText 4 2 6 5 2" xfId="40555"/>
    <cellStyle name="SAPBEXchaText 4 2 6 5 3" xfId="40556"/>
    <cellStyle name="SAPBEXchaText 4 2 6 6" xfId="40557"/>
    <cellStyle name="SAPBEXchaText 4 2 6 6 2" xfId="40558"/>
    <cellStyle name="SAPBEXchaText 4 2 6 6 3" xfId="40559"/>
    <cellStyle name="SAPBEXchaText 4 2 6 7" xfId="40560"/>
    <cellStyle name="SAPBEXchaText 4 2 6 7 2" xfId="40561"/>
    <cellStyle name="SAPBEXchaText 4 2 6 8" xfId="40562"/>
    <cellStyle name="SAPBEXchaText 4 2 6 9" xfId="40563"/>
    <cellStyle name="SAPBEXchaText 4 2 7" xfId="5198"/>
    <cellStyle name="SAPBEXchaText 4 2 7 10" xfId="40564"/>
    <cellStyle name="SAPBEXchaText 4 2 7 11" xfId="40565"/>
    <cellStyle name="SAPBEXchaText 4 2 7 2" xfId="5199"/>
    <cellStyle name="SAPBEXchaText 4 2 7 2 10" xfId="40566"/>
    <cellStyle name="SAPBEXchaText 4 2 7 2 2" xfId="5200"/>
    <cellStyle name="SAPBEXchaText 4 2 7 2 2 2" xfId="40567"/>
    <cellStyle name="SAPBEXchaText 4 2 7 2 2 2 2" xfId="40568"/>
    <cellStyle name="SAPBEXchaText 4 2 7 2 2 3" xfId="40569"/>
    <cellStyle name="SAPBEXchaText 4 2 7 2 3" xfId="5201"/>
    <cellStyle name="SAPBEXchaText 4 2 7 2 3 2" xfId="40570"/>
    <cellStyle name="SAPBEXchaText 4 2 7 2 3 2 2" xfId="40571"/>
    <cellStyle name="SAPBEXchaText 4 2 7 2 3 3" xfId="40572"/>
    <cellStyle name="SAPBEXchaText 4 2 7 2 4" xfId="40573"/>
    <cellStyle name="SAPBEXchaText 4 2 7 2 4 2" xfId="40574"/>
    <cellStyle name="SAPBEXchaText 4 2 7 2 4 3" xfId="40575"/>
    <cellStyle name="SAPBEXchaText 4 2 7 2 5" xfId="40576"/>
    <cellStyle name="SAPBEXchaText 4 2 7 2 5 2" xfId="40577"/>
    <cellStyle name="SAPBEXchaText 4 2 7 2 5 3" xfId="40578"/>
    <cellStyle name="SAPBEXchaText 4 2 7 2 6" xfId="40579"/>
    <cellStyle name="SAPBEXchaText 4 2 7 2 6 2" xfId="40580"/>
    <cellStyle name="SAPBEXchaText 4 2 7 2 6 3" xfId="40581"/>
    <cellStyle name="SAPBEXchaText 4 2 7 2 7" xfId="40582"/>
    <cellStyle name="SAPBEXchaText 4 2 7 2 7 2" xfId="40583"/>
    <cellStyle name="SAPBEXchaText 4 2 7 2 8" xfId="40584"/>
    <cellStyle name="SAPBEXchaText 4 2 7 2 9" xfId="40585"/>
    <cellStyle name="SAPBEXchaText 4 2 7 3" xfId="5202"/>
    <cellStyle name="SAPBEXchaText 4 2 7 3 2" xfId="40586"/>
    <cellStyle name="SAPBEXchaText 4 2 7 3 2 2" xfId="40587"/>
    <cellStyle name="SAPBEXchaText 4 2 7 3 3" xfId="40588"/>
    <cellStyle name="SAPBEXchaText 4 2 7 4" xfId="5203"/>
    <cellStyle name="SAPBEXchaText 4 2 7 4 2" xfId="40589"/>
    <cellStyle name="SAPBEXchaText 4 2 7 4 2 2" xfId="40590"/>
    <cellStyle name="SAPBEXchaText 4 2 7 4 3" xfId="40591"/>
    <cellStyle name="SAPBEXchaText 4 2 7 5" xfId="40592"/>
    <cellStyle name="SAPBEXchaText 4 2 7 5 2" xfId="40593"/>
    <cellStyle name="SAPBEXchaText 4 2 7 5 3" xfId="40594"/>
    <cellStyle name="SAPBEXchaText 4 2 7 6" xfId="40595"/>
    <cellStyle name="SAPBEXchaText 4 2 7 6 2" xfId="40596"/>
    <cellStyle name="SAPBEXchaText 4 2 7 6 3" xfId="40597"/>
    <cellStyle name="SAPBEXchaText 4 2 7 7" xfId="40598"/>
    <cellStyle name="SAPBEXchaText 4 2 7 7 2" xfId="40599"/>
    <cellStyle name="SAPBEXchaText 4 2 7 7 3" xfId="40600"/>
    <cellStyle name="SAPBEXchaText 4 2 7 8" xfId="40601"/>
    <cellStyle name="SAPBEXchaText 4 2 7 8 2" xfId="40602"/>
    <cellStyle name="SAPBEXchaText 4 2 7 9" xfId="40603"/>
    <cellStyle name="SAPBEXchaText 4 2 8" xfId="5204"/>
    <cellStyle name="SAPBEXchaText 4 2 8 2" xfId="5205"/>
    <cellStyle name="SAPBEXchaText 4 2 8 2 2" xfId="5206"/>
    <cellStyle name="SAPBEXchaText 4 2 8 2 2 2" xfId="40604"/>
    <cellStyle name="SAPBEXchaText 4 2 8 2 2 3" xfId="40605"/>
    <cellStyle name="SAPBEXchaText 4 2 8 2 3" xfId="5207"/>
    <cellStyle name="SAPBEXchaText 4 2 8 2 3 2" xfId="40606"/>
    <cellStyle name="SAPBEXchaText 4 2 8 2 3 3" xfId="40607"/>
    <cellStyle name="SAPBEXchaText 4 2 8 2 4" xfId="40608"/>
    <cellStyle name="SAPBEXchaText 4 2 8 2 5" xfId="40609"/>
    <cellStyle name="SAPBEXchaText 4 2 8 3" xfId="5208"/>
    <cellStyle name="SAPBEXchaText 4 2 8 3 2" xfId="40610"/>
    <cellStyle name="SAPBEXchaText 4 2 8 3 3" xfId="40611"/>
    <cellStyle name="SAPBEXchaText 4 2 8 4" xfId="5209"/>
    <cellStyle name="SAPBEXchaText 4 2 8 4 2" xfId="40612"/>
    <cellStyle name="SAPBEXchaText 4 2 8 4 3" xfId="40613"/>
    <cellStyle name="SAPBEXchaText 4 2 8 5" xfId="40614"/>
    <cellStyle name="SAPBEXchaText 4 2 8 5 2" xfId="40615"/>
    <cellStyle name="SAPBEXchaText 4 2 8 6" xfId="40616"/>
    <cellStyle name="SAPBEXchaText 4 2 8 7" xfId="40617"/>
    <cellStyle name="SAPBEXchaText 4 2 9" xfId="5210"/>
    <cellStyle name="SAPBEXchaText 4 2 9 2" xfId="5211"/>
    <cellStyle name="SAPBEXchaText 4 2 9 2 2" xfId="5212"/>
    <cellStyle name="SAPBEXchaText 4 2 9 2 2 2" xfId="40618"/>
    <cellStyle name="SAPBEXchaText 4 2 9 2 2 3" xfId="40619"/>
    <cellStyle name="SAPBEXchaText 4 2 9 2 3" xfId="5213"/>
    <cellStyle name="SAPBEXchaText 4 2 9 2 3 2" xfId="40620"/>
    <cellStyle name="SAPBEXchaText 4 2 9 2 3 3" xfId="40621"/>
    <cellStyle name="SAPBEXchaText 4 2 9 2 4" xfId="40622"/>
    <cellStyle name="SAPBEXchaText 4 2 9 2 5" xfId="40623"/>
    <cellStyle name="SAPBEXchaText 4 2 9 3" xfId="5214"/>
    <cellStyle name="SAPBEXchaText 4 2 9 3 2" xfId="40624"/>
    <cellStyle name="SAPBEXchaText 4 2 9 3 3" xfId="40625"/>
    <cellStyle name="SAPBEXchaText 4 2 9 4" xfId="5215"/>
    <cellStyle name="SAPBEXchaText 4 2 9 4 2" xfId="40626"/>
    <cellStyle name="SAPBEXchaText 4 2 9 4 3" xfId="40627"/>
    <cellStyle name="SAPBEXchaText 4 2 9 5" xfId="40628"/>
    <cellStyle name="SAPBEXchaText 4 2 9 6" xfId="40629"/>
    <cellStyle name="SAPBEXchaText 4 3" xfId="40630"/>
    <cellStyle name="SAPBEXchaText 4 3 2" xfId="40631"/>
    <cellStyle name="SAPBEXchaText 4 3 3" xfId="40632"/>
    <cellStyle name="SAPBEXchaText 4 4" xfId="40633"/>
    <cellStyle name="SAPBEXchaText 5" xfId="5216"/>
    <cellStyle name="SAPBEXchaText 5 2" xfId="5217"/>
    <cellStyle name="SAPBEXchaText 5 2 10" xfId="5218"/>
    <cellStyle name="SAPBEXchaText 5 2 10 2" xfId="5219"/>
    <cellStyle name="SAPBEXchaText 5 2 10 2 2" xfId="40634"/>
    <cellStyle name="SAPBEXchaText 5 2 10 2 3" xfId="40635"/>
    <cellStyle name="SAPBEXchaText 5 2 10 3" xfId="5220"/>
    <cellStyle name="SAPBEXchaText 5 2 10 3 2" xfId="40636"/>
    <cellStyle name="SAPBEXchaText 5 2 10 3 3" xfId="40637"/>
    <cellStyle name="SAPBEXchaText 5 2 10 4" xfId="40638"/>
    <cellStyle name="SAPBEXchaText 5 2 10 5" xfId="40639"/>
    <cellStyle name="SAPBEXchaText 5 2 11" xfId="5221"/>
    <cellStyle name="SAPBEXchaText 5 2 11 2" xfId="5222"/>
    <cellStyle name="SAPBEXchaText 5 2 11 2 2" xfId="40640"/>
    <cellStyle name="SAPBEXchaText 5 2 11 2 3" xfId="40641"/>
    <cellStyle name="SAPBEXchaText 5 2 11 3" xfId="5223"/>
    <cellStyle name="SAPBEXchaText 5 2 11 3 2" xfId="40642"/>
    <cellStyle name="SAPBEXchaText 5 2 11 3 3" xfId="40643"/>
    <cellStyle name="SAPBEXchaText 5 2 11 4" xfId="40644"/>
    <cellStyle name="SAPBEXchaText 5 2 11 5" xfId="40645"/>
    <cellStyle name="SAPBEXchaText 5 2 12" xfId="5224"/>
    <cellStyle name="SAPBEXchaText 5 2 12 2" xfId="5225"/>
    <cellStyle name="SAPBEXchaText 5 2 12 2 2" xfId="40646"/>
    <cellStyle name="SAPBEXchaText 5 2 12 2 3" xfId="40647"/>
    <cellStyle name="SAPBEXchaText 5 2 12 3" xfId="5226"/>
    <cellStyle name="SAPBEXchaText 5 2 12 3 2" xfId="40648"/>
    <cellStyle name="SAPBEXchaText 5 2 12 3 3" xfId="40649"/>
    <cellStyle name="SAPBEXchaText 5 2 12 4" xfId="40650"/>
    <cellStyle name="SAPBEXchaText 5 2 12 5" xfId="40651"/>
    <cellStyle name="SAPBEXchaText 5 2 13" xfId="40652"/>
    <cellStyle name="SAPBEXchaText 5 2 13 2" xfId="40653"/>
    <cellStyle name="SAPBEXchaText 5 2 13 3" xfId="40654"/>
    <cellStyle name="SAPBEXchaText 5 2 14" xfId="40655"/>
    <cellStyle name="SAPBEXchaText 5 2 2" xfId="5227"/>
    <cellStyle name="SAPBEXchaText 5 2 2 10" xfId="5228"/>
    <cellStyle name="SAPBEXchaText 5 2 2 10 2" xfId="5229"/>
    <cellStyle name="SAPBEXchaText 5 2 2 10 2 2" xfId="40656"/>
    <cellStyle name="SAPBEXchaText 5 2 2 10 2 3" xfId="40657"/>
    <cellStyle name="SAPBEXchaText 5 2 2 10 3" xfId="5230"/>
    <cellStyle name="SAPBEXchaText 5 2 2 10 3 2" xfId="40658"/>
    <cellStyle name="SAPBEXchaText 5 2 2 10 3 3" xfId="40659"/>
    <cellStyle name="SAPBEXchaText 5 2 2 10 4" xfId="40660"/>
    <cellStyle name="SAPBEXchaText 5 2 2 10 5" xfId="40661"/>
    <cellStyle name="SAPBEXchaText 5 2 2 11" xfId="40662"/>
    <cellStyle name="SAPBEXchaText 5 2 2 11 2" xfId="40663"/>
    <cellStyle name="SAPBEXchaText 5 2 2 11 3" xfId="40664"/>
    <cellStyle name="SAPBEXchaText 5 2 2 12" xfId="40665"/>
    <cellStyle name="SAPBEXchaText 5 2 2 2" xfId="5231"/>
    <cellStyle name="SAPBEXchaText 5 2 2 2 2" xfId="5232"/>
    <cellStyle name="SAPBEXchaText 5 2 2 2 2 2" xfId="5233"/>
    <cellStyle name="SAPBEXchaText 5 2 2 2 2 2 2" xfId="40666"/>
    <cellStyle name="SAPBEXchaText 5 2 2 2 2 2 2 2" xfId="40667"/>
    <cellStyle name="SAPBEXchaText 5 2 2 2 2 2 2 2 2" xfId="40668"/>
    <cellStyle name="SAPBEXchaText 5 2 2 2 2 2 2 3" xfId="40669"/>
    <cellStyle name="SAPBEXchaText 5 2 2 2 2 2 3" xfId="40670"/>
    <cellStyle name="SAPBEXchaText 5 2 2 2 2 2 3 2" xfId="40671"/>
    <cellStyle name="SAPBEXchaText 5 2 2 2 2 2 3 3" xfId="40672"/>
    <cellStyle name="SAPBEXchaText 5 2 2 2 2 2 4" xfId="40673"/>
    <cellStyle name="SAPBEXchaText 5 2 2 2 2 2 4 2" xfId="40674"/>
    <cellStyle name="SAPBEXchaText 5 2 2 2 2 2 4 3" xfId="40675"/>
    <cellStyle name="SAPBEXchaText 5 2 2 2 2 2 5" xfId="40676"/>
    <cellStyle name="SAPBEXchaText 5 2 2 2 2 2 5 2" xfId="40677"/>
    <cellStyle name="SAPBEXchaText 5 2 2 2 2 2 6" xfId="40678"/>
    <cellStyle name="SAPBEXchaText 5 2 2 2 2 2 7" xfId="40679"/>
    <cellStyle name="SAPBEXchaText 5 2 2 2 2 2 8" xfId="40680"/>
    <cellStyle name="SAPBEXchaText 5 2 2 2 2 2 9" xfId="40681"/>
    <cellStyle name="SAPBEXchaText 5 2 2 2 2 3" xfId="40682"/>
    <cellStyle name="SAPBEXchaText 5 2 2 2 2 3 2" xfId="40683"/>
    <cellStyle name="SAPBEXchaText 5 2 2 2 2 3 2 2" xfId="40684"/>
    <cellStyle name="SAPBEXchaText 5 2 2 2 2 3 3" xfId="40685"/>
    <cellStyle name="SAPBEXchaText 5 2 2 2 2 4" xfId="40686"/>
    <cellStyle name="SAPBEXchaText 5 2 2 2 2 4 2" xfId="40687"/>
    <cellStyle name="SAPBEXchaText 5 2 2 2 2 4 3" xfId="40688"/>
    <cellStyle name="SAPBEXchaText 5 2 2 2 2 5" xfId="40689"/>
    <cellStyle name="SAPBEXchaText 5 2 2 2 2 6" xfId="40690"/>
    <cellStyle name="SAPBEXchaText 5 2 2 2 3" xfId="5234"/>
    <cellStyle name="SAPBEXchaText 5 2 2 2 3 2" xfId="40691"/>
    <cellStyle name="SAPBEXchaText 5 2 2 2 3 2 2" xfId="40692"/>
    <cellStyle name="SAPBEXchaText 5 2 2 2 3 2 2 2" xfId="40693"/>
    <cellStyle name="SAPBEXchaText 5 2 2 2 3 2 3" xfId="40694"/>
    <cellStyle name="SAPBEXchaText 5 2 2 2 3 3" xfId="40695"/>
    <cellStyle name="SAPBEXchaText 5 2 2 2 3 3 2" xfId="40696"/>
    <cellStyle name="SAPBEXchaText 5 2 2 2 3 3 3" xfId="40697"/>
    <cellStyle name="SAPBEXchaText 5 2 2 2 3 4" xfId="40698"/>
    <cellStyle name="SAPBEXchaText 5 2 2 2 3 4 2" xfId="40699"/>
    <cellStyle name="SAPBEXchaText 5 2 2 2 3 4 3" xfId="40700"/>
    <cellStyle name="SAPBEXchaText 5 2 2 2 3 5" xfId="40701"/>
    <cellStyle name="SAPBEXchaText 5 2 2 2 3 5 2" xfId="40702"/>
    <cellStyle name="SAPBEXchaText 5 2 2 2 3 5 3" xfId="40703"/>
    <cellStyle name="SAPBEXchaText 5 2 2 2 3 6" xfId="40704"/>
    <cellStyle name="SAPBEXchaText 5 2 2 2 3 6 2" xfId="40705"/>
    <cellStyle name="SAPBEXchaText 5 2 2 2 3 7" xfId="40706"/>
    <cellStyle name="SAPBEXchaText 5 2 2 2 3 8" xfId="40707"/>
    <cellStyle name="SAPBEXchaText 5 2 2 2 3 9" xfId="40708"/>
    <cellStyle name="SAPBEXchaText 5 2 2 2 4" xfId="5235"/>
    <cellStyle name="SAPBEXchaText 5 2 2 2 4 2" xfId="40709"/>
    <cellStyle name="SAPBEXchaText 5 2 2 2 4 2 2" xfId="40710"/>
    <cellStyle name="SAPBEXchaText 5 2 2 2 4 3" xfId="40711"/>
    <cellStyle name="SAPBEXchaText 5 2 2 2 5" xfId="40712"/>
    <cellStyle name="SAPBEXchaText 5 2 2 2 5 2" xfId="40713"/>
    <cellStyle name="SAPBEXchaText 5 2 2 2 5 3" xfId="40714"/>
    <cellStyle name="SAPBEXchaText 5 2 2 2 6" xfId="40715"/>
    <cellStyle name="SAPBEXchaText 5 2 2 3" xfId="5236"/>
    <cellStyle name="SAPBEXchaText 5 2 2 3 2" xfId="5237"/>
    <cellStyle name="SAPBEXchaText 5 2 2 3 2 2" xfId="40716"/>
    <cellStyle name="SAPBEXchaText 5 2 2 3 2 2 2" xfId="40717"/>
    <cellStyle name="SAPBEXchaText 5 2 2 3 2 2 2 2" xfId="40718"/>
    <cellStyle name="SAPBEXchaText 5 2 2 3 2 2 3" xfId="40719"/>
    <cellStyle name="SAPBEXchaText 5 2 2 3 2 3" xfId="40720"/>
    <cellStyle name="SAPBEXchaText 5 2 2 3 2 3 2" xfId="40721"/>
    <cellStyle name="SAPBEXchaText 5 2 2 3 2 3 2 2" xfId="40722"/>
    <cellStyle name="SAPBEXchaText 5 2 2 3 2 3 3" xfId="40723"/>
    <cellStyle name="SAPBEXchaText 5 2 2 3 2 4" xfId="40724"/>
    <cellStyle name="SAPBEXchaText 5 2 2 3 2 4 2" xfId="40725"/>
    <cellStyle name="SAPBEXchaText 5 2 2 3 2 4 3" xfId="40726"/>
    <cellStyle name="SAPBEXchaText 5 2 2 3 2 5" xfId="40727"/>
    <cellStyle name="SAPBEXchaText 5 2 2 3 2 5 2" xfId="40728"/>
    <cellStyle name="SAPBEXchaText 5 2 2 3 2 6" xfId="40729"/>
    <cellStyle name="SAPBEXchaText 5 2 2 3 2 7" xfId="40730"/>
    <cellStyle name="SAPBEXchaText 5 2 2 3 2 8" xfId="40731"/>
    <cellStyle name="SAPBEXchaText 5 2 2 3 2 9" xfId="40732"/>
    <cellStyle name="SAPBEXchaText 5 2 2 3 3" xfId="5238"/>
    <cellStyle name="SAPBEXchaText 5 2 2 3 3 2" xfId="40733"/>
    <cellStyle name="SAPBEXchaText 5 2 2 3 3 2 2" xfId="40734"/>
    <cellStyle name="SAPBEXchaText 5 2 2 3 3 3" xfId="40735"/>
    <cellStyle name="SAPBEXchaText 5 2 2 3 4" xfId="5239"/>
    <cellStyle name="SAPBEXchaText 5 2 2 3 4 2" xfId="40736"/>
    <cellStyle name="SAPBEXchaText 5 2 2 3 4 3" xfId="40737"/>
    <cellStyle name="SAPBEXchaText 5 2 2 3 5" xfId="40738"/>
    <cellStyle name="SAPBEXchaText 5 2 2 3 6" xfId="40739"/>
    <cellStyle name="SAPBEXchaText 5 2 2 4" xfId="5240"/>
    <cellStyle name="SAPBEXchaText 5 2 2 4 10" xfId="40740"/>
    <cellStyle name="SAPBEXchaText 5 2 2 4 11" xfId="40741"/>
    <cellStyle name="SAPBEXchaText 5 2 2 4 2" xfId="5241"/>
    <cellStyle name="SAPBEXchaText 5 2 2 4 2 10" xfId="40742"/>
    <cellStyle name="SAPBEXchaText 5 2 2 4 2 2" xfId="5242"/>
    <cellStyle name="SAPBEXchaText 5 2 2 4 2 2 2" xfId="40743"/>
    <cellStyle name="SAPBEXchaText 5 2 2 4 2 2 2 2" xfId="40744"/>
    <cellStyle name="SAPBEXchaText 5 2 2 4 2 2 3" xfId="40745"/>
    <cellStyle name="SAPBEXchaText 5 2 2 4 2 3" xfId="40746"/>
    <cellStyle name="SAPBEXchaText 5 2 2 4 2 3 2" xfId="40747"/>
    <cellStyle name="SAPBEXchaText 5 2 2 4 2 3 2 2" xfId="40748"/>
    <cellStyle name="SAPBEXchaText 5 2 2 4 2 3 3" xfId="40749"/>
    <cellStyle name="SAPBEXchaText 5 2 2 4 2 4" xfId="40750"/>
    <cellStyle name="SAPBEXchaText 5 2 2 4 2 4 2" xfId="40751"/>
    <cellStyle name="SAPBEXchaText 5 2 2 4 2 4 3" xfId="40752"/>
    <cellStyle name="SAPBEXchaText 5 2 2 4 2 5" xfId="40753"/>
    <cellStyle name="SAPBEXchaText 5 2 2 4 2 5 2" xfId="40754"/>
    <cellStyle name="SAPBEXchaText 5 2 2 4 2 5 3" xfId="40755"/>
    <cellStyle name="SAPBEXchaText 5 2 2 4 2 6" xfId="40756"/>
    <cellStyle name="SAPBEXchaText 5 2 2 4 2 6 2" xfId="40757"/>
    <cellStyle name="SAPBEXchaText 5 2 2 4 2 7" xfId="40758"/>
    <cellStyle name="SAPBEXchaText 5 2 2 4 2 8" xfId="40759"/>
    <cellStyle name="SAPBEXchaText 5 2 2 4 2 9" xfId="40760"/>
    <cellStyle name="SAPBEXchaText 5 2 2 4 3" xfId="5243"/>
    <cellStyle name="SAPBEXchaText 5 2 2 4 3 2" xfId="40761"/>
    <cellStyle name="SAPBEXchaText 5 2 2 4 3 2 2" xfId="40762"/>
    <cellStyle name="SAPBEXchaText 5 2 2 4 3 3" xfId="40763"/>
    <cellStyle name="SAPBEXchaText 5 2 2 4 4" xfId="40764"/>
    <cellStyle name="SAPBEXchaText 5 2 2 4 4 2" xfId="40765"/>
    <cellStyle name="SAPBEXchaText 5 2 2 4 4 2 2" xfId="40766"/>
    <cellStyle name="SAPBEXchaText 5 2 2 4 4 3" xfId="40767"/>
    <cellStyle name="SAPBEXchaText 5 2 2 4 5" xfId="40768"/>
    <cellStyle name="SAPBEXchaText 5 2 2 4 5 2" xfId="40769"/>
    <cellStyle name="SAPBEXchaText 5 2 2 4 5 3" xfId="40770"/>
    <cellStyle name="SAPBEXchaText 5 2 2 4 6" xfId="40771"/>
    <cellStyle name="SAPBEXchaText 5 2 2 4 6 2" xfId="40772"/>
    <cellStyle name="SAPBEXchaText 5 2 2 4 6 3" xfId="40773"/>
    <cellStyle name="SAPBEXchaText 5 2 2 4 7" xfId="40774"/>
    <cellStyle name="SAPBEXchaText 5 2 2 4 7 2" xfId="40775"/>
    <cellStyle name="SAPBEXchaText 5 2 2 4 8" xfId="40776"/>
    <cellStyle name="SAPBEXchaText 5 2 2 4 9" xfId="40777"/>
    <cellStyle name="SAPBEXchaText 5 2 2 5" xfId="5244"/>
    <cellStyle name="SAPBEXchaText 5 2 2 5 10" xfId="40778"/>
    <cellStyle name="SAPBEXchaText 5 2 2 5 11" xfId="40779"/>
    <cellStyle name="SAPBEXchaText 5 2 2 5 2" xfId="5245"/>
    <cellStyle name="SAPBEXchaText 5 2 2 5 2 10" xfId="40780"/>
    <cellStyle name="SAPBEXchaText 5 2 2 5 2 2" xfId="5246"/>
    <cellStyle name="SAPBEXchaText 5 2 2 5 2 2 2" xfId="40781"/>
    <cellStyle name="SAPBEXchaText 5 2 2 5 2 2 2 2" xfId="40782"/>
    <cellStyle name="SAPBEXchaText 5 2 2 5 2 2 3" xfId="40783"/>
    <cellStyle name="SAPBEXchaText 5 2 2 5 2 3" xfId="5247"/>
    <cellStyle name="SAPBEXchaText 5 2 2 5 2 3 2" xfId="40784"/>
    <cellStyle name="SAPBEXchaText 5 2 2 5 2 3 2 2" xfId="40785"/>
    <cellStyle name="SAPBEXchaText 5 2 2 5 2 3 3" xfId="40786"/>
    <cellStyle name="SAPBEXchaText 5 2 2 5 2 4" xfId="40787"/>
    <cellStyle name="SAPBEXchaText 5 2 2 5 2 4 2" xfId="40788"/>
    <cellStyle name="SAPBEXchaText 5 2 2 5 2 4 3" xfId="40789"/>
    <cellStyle name="SAPBEXchaText 5 2 2 5 2 5" xfId="40790"/>
    <cellStyle name="SAPBEXchaText 5 2 2 5 2 5 2" xfId="40791"/>
    <cellStyle name="SAPBEXchaText 5 2 2 5 2 5 3" xfId="40792"/>
    <cellStyle name="SAPBEXchaText 5 2 2 5 2 6" xfId="40793"/>
    <cellStyle name="SAPBEXchaText 5 2 2 5 2 6 2" xfId="40794"/>
    <cellStyle name="SAPBEXchaText 5 2 2 5 2 6 3" xfId="40795"/>
    <cellStyle name="SAPBEXchaText 5 2 2 5 2 7" xfId="40796"/>
    <cellStyle name="SAPBEXchaText 5 2 2 5 2 7 2" xfId="40797"/>
    <cellStyle name="SAPBEXchaText 5 2 2 5 2 8" xfId="40798"/>
    <cellStyle name="SAPBEXchaText 5 2 2 5 2 9" xfId="40799"/>
    <cellStyle name="SAPBEXchaText 5 2 2 5 3" xfId="5248"/>
    <cellStyle name="SAPBEXchaText 5 2 2 5 3 2" xfId="40800"/>
    <cellStyle name="SAPBEXchaText 5 2 2 5 3 2 2" xfId="40801"/>
    <cellStyle name="SAPBEXchaText 5 2 2 5 3 3" xfId="40802"/>
    <cellStyle name="SAPBEXchaText 5 2 2 5 4" xfId="5249"/>
    <cellStyle name="SAPBEXchaText 5 2 2 5 4 2" xfId="40803"/>
    <cellStyle name="SAPBEXchaText 5 2 2 5 4 2 2" xfId="40804"/>
    <cellStyle name="SAPBEXchaText 5 2 2 5 4 3" xfId="40805"/>
    <cellStyle name="SAPBEXchaText 5 2 2 5 5" xfId="40806"/>
    <cellStyle name="SAPBEXchaText 5 2 2 5 5 2" xfId="40807"/>
    <cellStyle name="SAPBEXchaText 5 2 2 5 5 3" xfId="40808"/>
    <cellStyle name="SAPBEXchaText 5 2 2 5 6" xfId="40809"/>
    <cellStyle name="SAPBEXchaText 5 2 2 5 6 2" xfId="40810"/>
    <cellStyle name="SAPBEXchaText 5 2 2 5 6 3" xfId="40811"/>
    <cellStyle name="SAPBEXchaText 5 2 2 5 7" xfId="40812"/>
    <cellStyle name="SAPBEXchaText 5 2 2 5 7 2" xfId="40813"/>
    <cellStyle name="SAPBEXchaText 5 2 2 5 7 3" xfId="40814"/>
    <cellStyle name="SAPBEXchaText 5 2 2 5 8" xfId="40815"/>
    <cellStyle name="SAPBEXchaText 5 2 2 5 8 2" xfId="40816"/>
    <cellStyle name="SAPBEXchaText 5 2 2 5 9" xfId="40817"/>
    <cellStyle name="SAPBEXchaText 5 2 2 6" xfId="5250"/>
    <cellStyle name="SAPBEXchaText 5 2 2 6 2" xfId="5251"/>
    <cellStyle name="SAPBEXchaText 5 2 2 6 2 2" xfId="5252"/>
    <cellStyle name="SAPBEXchaText 5 2 2 6 2 2 2" xfId="40818"/>
    <cellStyle name="SAPBEXchaText 5 2 2 6 2 2 3" xfId="40819"/>
    <cellStyle name="SAPBEXchaText 5 2 2 6 2 3" xfId="5253"/>
    <cellStyle name="SAPBEXchaText 5 2 2 6 2 3 2" xfId="40820"/>
    <cellStyle name="SAPBEXchaText 5 2 2 6 2 3 3" xfId="40821"/>
    <cellStyle name="SAPBEXchaText 5 2 2 6 2 4" xfId="40822"/>
    <cellStyle name="SAPBEXchaText 5 2 2 6 2 5" xfId="40823"/>
    <cellStyle name="SAPBEXchaText 5 2 2 6 3" xfId="5254"/>
    <cellStyle name="SAPBEXchaText 5 2 2 6 3 2" xfId="40824"/>
    <cellStyle name="SAPBEXchaText 5 2 2 6 3 3" xfId="40825"/>
    <cellStyle name="SAPBEXchaText 5 2 2 6 4" xfId="5255"/>
    <cellStyle name="SAPBEXchaText 5 2 2 6 4 2" xfId="40826"/>
    <cellStyle name="SAPBEXchaText 5 2 2 6 4 3" xfId="40827"/>
    <cellStyle name="SAPBEXchaText 5 2 2 6 5" xfId="40828"/>
    <cellStyle name="SAPBEXchaText 5 2 2 6 5 2" xfId="40829"/>
    <cellStyle name="SAPBEXchaText 5 2 2 6 6" xfId="40830"/>
    <cellStyle name="SAPBEXchaText 5 2 2 6 7" xfId="40831"/>
    <cellStyle name="SAPBEXchaText 5 2 2 7" xfId="5256"/>
    <cellStyle name="SAPBEXchaText 5 2 2 7 2" xfId="5257"/>
    <cellStyle name="SAPBEXchaText 5 2 2 7 2 2" xfId="5258"/>
    <cellStyle name="SAPBEXchaText 5 2 2 7 2 2 2" xfId="40832"/>
    <cellStyle name="SAPBEXchaText 5 2 2 7 2 2 3" xfId="40833"/>
    <cellStyle name="SAPBEXchaText 5 2 2 7 2 3" xfId="5259"/>
    <cellStyle name="SAPBEXchaText 5 2 2 7 2 3 2" xfId="40834"/>
    <cellStyle name="SAPBEXchaText 5 2 2 7 2 3 3" xfId="40835"/>
    <cellStyle name="SAPBEXchaText 5 2 2 7 2 4" xfId="40836"/>
    <cellStyle name="SAPBEXchaText 5 2 2 7 2 5" xfId="40837"/>
    <cellStyle name="SAPBEXchaText 5 2 2 7 3" xfId="5260"/>
    <cellStyle name="SAPBEXchaText 5 2 2 7 3 2" xfId="40838"/>
    <cellStyle name="SAPBEXchaText 5 2 2 7 3 3" xfId="40839"/>
    <cellStyle name="SAPBEXchaText 5 2 2 7 4" xfId="5261"/>
    <cellStyle name="SAPBEXchaText 5 2 2 7 4 2" xfId="40840"/>
    <cellStyle name="SAPBEXchaText 5 2 2 7 4 3" xfId="40841"/>
    <cellStyle name="SAPBEXchaText 5 2 2 7 5" xfId="40842"/>
    <cellStyle name="SAPBEXchaText 5 2 2 7 6" xfId="40843"/>
    <cellStyle name="SAPBEXchaText 5 2 2 8" xfId="5262"/>
    <cellStyle name="SAPBEXchaText 5 2 2 8 2" xfId="5263"/>
    <cellStyle name="SAPBEXchaText 5 2 2 8 2 2" xfId="40844"/>
    <cellStyle name="SAPBEXchaText 5 2 2 8 2 3" xfId="40845"/>
    <cellStyle name="SAPBEXchaText 5 2 2 8 3" xfId="5264"/>
    <cellStyle name="SAPBEXchaText 5 2 2 8 3 2" xfId="40846"/>
    <cellStyle name="SAPBEXchaText 5 2 2 8 3 3" xfId="40847"/>
    <cellStyle name="SAPBEXchaText 5 2 2 8 4" xfId="40848"/>
    <cellStyle name="SAPBEXchaText 5 2 2 8 5" xfId="40849"/>
    <cellStyle name="SAPBEXchaText 5 2 2 9" xfId="5265"/>
    <cellStyle name="SAPBEXchaText 5 2 2 9 2" xfId="5266"/>
    <cellStyle name="SAPBEXchaText 5 2 2 9 2 2" xfId="40850"/>
    <cellStyle name="SAPBEXchaText 5 2 2 9 2 3" xfId="40851"/>
    <cellStyle name="SAPBEXchaText 5 2 2 9 3" xfId="5267"/>
    <cellStyle name="SAPBEXchaText 5 2 2 9 3 2" xfId="40852"/>
    <cellStyle name="SAPBEXchaText 5 2 2 9 3 3" xfId="40853"/>
    <cellStyle name="SAPBEXchaText 5 2 2 9 4" xfId="40854"/>
    <cellStyle name="SAPBEXchaText 5 2 2 9 5" xfId="40855"/>
    <cellStyle name="SAPBEXchaText 5 2 3" xfId="5268"/>
    <cellStyle name="SAPBEXchaText 5 2 3 10" xfId="5269"/>
    <cellStyle name="SAPBEXchaText 5 2 3 10 2" xfId="5270"/>
    <cellStyle name="SAPBEXchaText 5 2 3 10 2 2" xfId="40856"/>
    <cellStyle name="SAPBEXchaText 5 2 3 10 2 3" xfId="40857"/>
    <cellStyle name="SAPBEXchaText 5 2 3 10 3" xfId="5271"/>
    <cellStyle name="SAPBEXchaText 5 2 3 10 3 2" xfId="40858"/>
    <cellStyle name="SAPBEXchaText 5 2 3 10 3 3" xfId="40859"/>
    <cellStyle name="SAPBEXchaText 5 2 3 10 4" xfId="40860"/>
    <cellStyle name="SAPBEXchaText 5 2 3 10 5" xfId="40861"/>
    <cellStyle name="SAPBEXchaText 5 2 3 11" xfId="40862"/>
    <cellStyle name="SAPBEXchaText 5 2 3 11 2" xfId="40863"/>
    <cellStyle name="SAPBEXchaText 5 2 3 11 3" xfId="40864"/>
    <cellStyle name="SAPBEXchaText 5 2 3 12" xfId="40865"/>
    <cellStyle name="SAPBEXchaText 5 2 3 2" xfId="5272"/>
    <cellStyle name="SAPBEXchaText 5 2 3 2 2" xfId="5273"/>
    <cellStyle name="SAPBEXchaText 5 2 3 2 2 2" xfId="5274"/>
    <cellStyle name="SAPBEXchaText 5 2 3 2 2 2 2" xfId="40866"/>
    <cellStyle name="SAPBEXchaText 5 2 3 2 2 2 2 2" xfId="40867"/>
    <cellStyle name="SAPBEXchaText 5 2 3 2 2 2 2 2 2" xfId="40868"/>
    <cellStyle name="SAPBEXchaText 5 2 3 2 2 2 2 3" xfId="40869"/>
    <cellStyle name="SAPBEXchaText 5 2 3 2 2 2 3" xfId="40870"/>
    <cellStyle name="SAPBEXchaText 5 2 3 2 2 2 3 2" xfId="40871"/>
    <cellStyle name="SAPBEXchaText 5 2 3 2 2 2 3 3" xfId="40872"/>
    <cellStyle name="SAPBEXchaText 5 2 3 2 2 2 4" xfId="40873"/>
    <cellStyle name="SAPBEXchaText 5 2 3 2 2 2 4 2" xfId="40874"/>
    <cellStyle name="SAPBEXchaText 5 2 3 2 2 2 4 3" xfId="40875"/>
    <cellStyle name="SAPBEXchaText 5 2 3 2 2 2 5" xfId="40876"/>
    <cellStyle name="SAPBEXchaText 5 2 3 2 2 2 5 2" xfId="40877"/>
    <cellStyle name="SAPBEXchaText 5 2 3 2 2 2 6" xfId="40878"/>
    <cellStyle name="SAPBEXchaText 5 2 3 2 2 2 7" xfId="40879"/>
    <cellStyle name="SAPBEXchaText 5 2 3 2 2 2 8" xfId="40880"/>
    <cellStyle name="SAPBEXchaText 5 2 3 2 2 2 9" xfId="40881"/>
    <cellStyle name="SAPBEXchaText 5 2 3 2 2 3" xfId="40882"/>
    <cellStyle name="SAPBEXchaText 5 2 3 2 2 3 2" xfId="40883"/>
    <cellStyle name="SAPBEXchaText 5 2 3 2 2 3 2 2" xfId="40884"/>
    <cellStyle name="SAPBEXchaText 5 2 3 2 2 3 3" xfId="40885"/>
    <cellStyle name="SAPBEXchaText 5 2 3 2 2 4" xfId="40886"/>
    <cellStyle name="SAPBEXchaText 5 2 3 2 2 4 2" xfId="40887"/>
    <cellStyle name="SAPBEXchaText 5 2 3 2 2 4 3" xfId="40888"/>
    <cellStyle name="SAPBEXchaText 5 2 3 2 2 5" xfId="40889"/>
    <cellStyle name="SAPBEXchaText 5 2 3 2 2 6" xfId="40890"/>
    <cellStyle name="SAPBEXchaText 5 2 3 2 3" xfId="5275"/>
    <cellStyle name="SAPBEXchaText 5 2 3 2 3 2" xfId="40891"/>
    <cellStyle name="SAPBEXchaText 5 2 3 2 3 2 2" xfId="40892"/>
    <cellStyle name="SAPBEXchaText 5 2 3 2 3 2 2 2" xfId="40893"/>
    <cellStyle name="SAPBEXchaText 5 2 3 2 3 2 3" xfId="40894"/>
    <cellStyle name="SAPBEXchaText 5 2 3 2 3 3" xfId="40895"/>
    <cellStyle name="SAPBEXchaText 5 2 3 2 3 3 2" xfId="40896"/>
    <cellStyle name="SAPBEXchaText 5 2 3 2 3 3 3" xfId="40897"/>
    <cellStyle name="SAPBEXchaText 5 2 3 2 3 4" xfId="40898"/>
    <cellStyle name="SAPBEXchaText 5 2 3 2 3 4 2" xfId="40899"/>
    <cellStyle name="SAPBEXchaText 5 2 3 2 3 4 3" xfId="40900"/>
    <cellStyle name="SAPBEXchaText 5 2 3 2 3 5" xfId="40901"/>
    <cellStyle name="SAPBEXchaText 5 2 3 2 3 5 2" xfId="40902"/>
    <cellStyle name="SAPBEXchaText 5 2 3 2 3 5 3" xfId="40903"/>
    <cellStyle name="SAPBEXchaText 5 2 3 2 3 6" xfId="40904"/>
    <cellStyle name="SAPBEXchaText 5 2 3 2 3 6 2" xfId="40905"/>
    <cellStyle name="SAPBEXchaText 5 2 3 2 3 7" xfId="40906"/>
    <cellStyle name="SAPBEXchaText 5 2 3 2 3 8" xfId="40907"/>
    <cellStyle name="SAPBEXchaText 5 2 3 2 3 9" xfId="40908"/>
    <cellStyle name="SAPBEXchaText 5 2 3 2 4" xfId="5276"/>
    <cellStyle name="SAPBEXchaText 5 2 3 2 4 2" xfId="40909"/>
    <cellStyle name="SAPBEXchaText 5 2 3 2 4 2 2" xfId="40910"/>
    <cellStyle name="SAPBEXchaText 5 2 3 2 4 3" xfId="40911"/>
    <cellStyle name="SAPBEXchaText 5 2 3 2 5" xfId="40912"/>
    <cellStyle name="SAPBEXchaText 5 2 3 2 5 2" xfId="40913"/>
    <cellStyle name="SAPBEXchaText 5 2 3 2 5 3" xfId="40914"/>
    <cellStyle name="SAPBEXchaText 5 2 3 2 6" xfId="40915"/>
    <cellStyle name="SAPBEXchaText 5 2 3 3" xfId="5277"/>
    <cellStyle name="SAPBEXchaText 5 2 3 3 2" xfId="5278"/>
    <cellStyle name="SAPBEXchaText 5 2 3 3 2 2" xfId="40916"/>
    <cellStyle name="SAPBEXchaText 5 2 3 3 2 2 2" xfId="40917"/>
    <cellStyle name="SAPBEXchaText 5 2 3 3 2 2 2 2" xfId="40918"/>
    <cellStyle name="SAPBEXchaText 5 2 3 3 2 2 3" xfId="40919"/>
    <cellStyle name="SAPBEXchaText 5 2 3 3 2 3" xfId="40920"/>
    <cellStyle name="SAPBEXchaText 5 2 3 3 2 3 2" xfId="40921"/>
    <cellStyle name="SAPBEXchaText 5 2 3 3 2 3 2 2" xfId="40922"/>
    <cellStyle name="SAPBEXchaText 5 2 3 3 2 3 3" xfId="40923"/>
    <cellStyle name="SAPBEXchaText 5 2 3 3 2 4" xfId="40924"/>
    <cellStyle name="SAPBEXchaText 5 2 3 3 2 4 2" xfId="40925"/>
    <cellStyle name="SAPBEXchaText 5 2 3 3 2 4 3" xfId="40926"/>
    <cellStyle name="SAPBEXchaText 5 2 3 3 2 5" xfId="40927"/>
    <cellStyle name="SAPBEXchaText 5 2 3 3 2 5 2" xfId="40928"/>
    <cellStyle name="SAPBEXchaText 5 2 3 3 2 6" xfId="40929"/>
    <cellStyle name="SAPBEXchaText 5 2 3 3 2 7" xfId="40930"/>
    <cellStyle name="SAPBEXchaText 5 2 3 3 2 8" xfId="40931"/>
    <cellStyle name="SAPBEXchaText 5 2 3 3 2 9" xfId="40932"/>
    <cellStyle name="SAPBEXchaText 5 2 3 3 3" xfId="5279"/>
    <cellStyle name="SAPBEXchaText 5 2 3 3 3 2" xfId="40933"/>
    <cellStyle name="SAPBEXchaText 5 2 3 3 3 2 2" xfId="40934"/>
    <cellStyle name="SAPBEXchaText 5 2 3 3 3 3" xfId="40935"/>
    <cellStyle name="SAPBEXchaText 5 2 3 3 4" xfId="5280"/>
    <cellStyle name="SAPBEXchaText 5 2 3 3 4 2" xfId="40936"/>
    <cellStyle name="SAPBEXchaText 5 2 3 3 4 3" xfId="40937"/>
    <cellStyle name="SAPBEXchaText 5 2 3 3 5" xfId="40938"/>
    <cellStyle name="SAPBEXchaText 5 2 3 3 6" xfId="40939"/>
    <cellStyle name="SAPBEXchaText 5 2 3 4" xfId="5281"/>
    <cellStyle name="SAPBEXchaText 5 2 3 4 10" xfId="40940"/>
    <cellStyle name="SAPBEXchaText 5 2 3 4 11" xfId="40941"/>
    <cellStyle name="SAPBEXchaText 5 2 3 4 2" xfId="5282"/>
    <cellStyle name="SAPBEXchaText 5 2 3 4 2 10" xfId="40942"/>
    <cellStyle name="SAPBEXchaText 5 2 3 4 2 2" xfId="5283"/>
    <cellStyle name="SAPBEXchaText 5 2 3 4 2 2 2" xfId="40943"/>
    <cellStyle name="SAPBEXchaText 5 2 3 4 2 2 2 2" xfId="40944"/>
    <cellStyle name="SAPBEXchaText 5 2 3 4 2 2 3" xfId="40945"/>
    <cellStyle name="SAPBEXchaText 5 2 3 4 2 3" xfId="40946"/>
    <cellStyle name="SAPBEXchaText 5 2 3 4 2 3 2" xfId="40947"/>
    <cellStyle name="SAPBEXchaText 5 2 3 4 2 3 2 2" xfId="40948"/>
    <cellStyle name="SAPBEXchaText 5 2 3 4 2 3 3" xfId="40949"/>
    <cellStyle name="SAPBEXchaText 5 2 3 4 2 4" xfId="40950"/>
    <cellStyle name="SAPBEXchaText 5 2 3 4 2 4 2" xfId="40951"/>
    <cellStyle name="SAPBEXchaText 5 2 3 4 2 4 3" xfId="40952"/>
    <cellStyle name="SAPBEXchaText 5 2 3 4 2 5" xfId="40953"/>
    <cellStyle name="SAPBEXchaText 5 2 3 4 2 5 2" xfId="40954"/>
    <cellStyle name="SAPBEXchaText 5 2 3 4 2 5 3" xfId="40955"/>
    <cellStyle name="SAPBEXchaText 5 2 3 4 2 6" xfId="40956"/>
    <cellStyle name="SAPBEXchaText 5 2 3 4 2 6 2" xfId="40957"/>
    <cellStyle name="SAPBEXchaText 5 2 3 4 2 7" xfId="40958"/>
    <cellStyle name="SAPBEXchaText 5 2 3 4 2 8" xfId="40959"/>
    <cellStyle name="SAPBEXchaText 5 2 3 4 2 9" xfId="40960"/>
    <cellStyle name="SAPBEXchaText 5 2 3 4 3" xfId="5284"/>
    <cellStyle name="SAPBEXchaText 5 2 3 4 3 2" xfId="40961"/>
    <cellStyle name="SAPBEXchaText 5 2 3 4 3 2 2" xfId="40962"/>
    <cellStyle name="SAPBEXchaText 5 2 3 4 3 3" xfId="40963"/>
    <cellStyle name="SAPBEXchaText 5 2 3 4 4" xfId="40964"/>
    <cellStyle name="SAPBEXchaText 5 2 3 4 4 2" xfId="40965"/>
    <cellStyle name="SAPBEXchaText 5 2 3 4 4 2 2" xfId="40966"/>
    <cellStyle name="SAPBEXchaText 5 2 3 4 4 3" xfId="40967"/>
    <cellStyle name="SAPBEXchaText 5 2 3 4 5" xfId="40968"/>
    <cellStyle name="SAPBEXchaText 5 2 3 4 5 2" xfId="40969"/>
    <cellStyle name="SAPBEXchaText 5 2 3 4 5 3" xfId="40970"/>
    <cellStyle name="SAPBEXchaText 5 2 3 4 6" xfId="40971"/>
    <cellStyle name="SAPBEXchaText 5 2 3 4 6 2" xfId="40972"/>
    <cellStyle name="SAPBEXchaText 5 2 3 4 6 3" xfId="40973"/>
    <cellStyle name="SAPBEXchaText 5 2 3 4 7" xfId="40974"/>
    <cellStyle name="SAPBEXchaText 5 2 3 4 7 2" xfId="40975"/>
    <cellStyle name="SAPBEXchaText 5 2 3 4 8" xfId="40976"/>
    <cellStyle name="SAPBEXchaText 5 2 3 4 9" xfId="40977"/>
    <cellStyle name="SAPBEXchaText 5 2 3 5" xfId="5285"/>
    <cellStyle name="SAPBEXchaText 5 2 3 5 10" xfId="40978"/>
    <cellStyle name="SAPBEXchaText 5 2 3 5 11" xfId="40979"/>
    <cellStyle name="SAPBEXchaText 5 2 3 5 2" xfId="5286"/>
    <cellStyle name="SAPBEXchaText 5 2 3 5 2 10" xfId="40980"/>
    <cellStyle name="SAPBEXchaText 5 2 3 5 2 2" xfId="5287"/>
    <cellStyle name="SAPBEXchaText 5 2 3 5 2 2 2" xfId="40981"/>
    <cellStyle name="SAPBEXchaText 5 2 3 5 2 2 2 2" xfId="40982"/>
    <cellStyle name="SAPBEXchaText 5 2 3 5 2 2 3" xfId="40983"/>
    <cellStyle name="SAPBEXchaText 5 2 3 5 2 3" xfId="5288"/>
    <cellStyle name="SAPBEXchaText 5 2 3 5 2 3 2" xfId="40984"/>
    <cellStyle name="SAPBEXchaText 5 2 3 5 2 3 2 2" xfId="40985"/>
    <cellStyle name="SAPBEXchaText 5 2 3 5 2 3 3" xfId="40986"/>
    <cellStyle name="SAPBEXchaText 5 2 3 5 2 4" xfId="40987"/>
    <cellStyle name="SAPBEXchaText 5 2 3 5 2 4 2" xfId="40988"/>
    <cellStyle name="SAPBEXchaText 5 2 3 5 2 4 3" xfId="40989"/>
    <cellStyle name="SAPBEXchaText 5 2 3 5 2 5" xfId="40990"/>
    <cellStyle name="SAPBEXchaText 5 2 3 5 2 5 2" xfId="40991"/>
    <cellStyle name="SAPBEXchaText 5 2 3 5 2 5 3" xfId="40992"/>
    <cellStyle name="SAPBEXchaText 5 2 3 5 2 6" xfId="40993"/>
    <cellStyle name="SAPBEXchaText 5 2 3 5 2 6 2" xfId="40994"/>
    <cellStyle name="SAPBEXchaText 5 2 3 5 2 6 3" xfId="40995"/>
    <cellStyle name="SAPBEXchaText 5 2 3 5 2 7" xfId="40996"/>
    <cellStyle name="SAPBEXchaText 5 2 3 5 2 7 2" xfId="40997"/>
    <cellStyle name="SAPBEXchaText 5 2 3 5 2 8" xfId="40998"/>
    <cellStyle name="SAPBEXchaText 5 2 3 5 2 9" xfId="40999"/>
    <cellStyle name="SAPBEXchaText 5 2 3 5 3" xfId="5289"/>
    <cellStyle name="SAPBEXchaText 5 2 3 5 3 2" xfId="41000"/>
    <cellStyle name="SAPBEXchaText 5 2 3 5 3 2 2" xfId="41001"/>
    <cellStyle name="SAPBEXchaText 5 2 3 5 3 3" xfId="41002"/>
    <cellStyle name="SAPBEXchaText 5 2 3 5 4" xfId="5290"/>
    <cellStyle name="SAPBEXchaText 5 2 3 5 4 2" xfId="41003"/>
    <cellStyle name="SAPBEXchaText 5 2 3 5 4 2 2" xfId="41004"/>
    <cellStyle name="SAPBEXchaText 5 2 3 5 4 3" xfId="41005"/>
    <cellStyle name="SAPBEXchaText 5 2 3 5 5" xfId="41006"/>
    <cellStyle name="SAPBEXchaText 5 2 3 5 5 2" xfId="41007"/>
    <cellStyle name="SAPBEXchaText 5 2 3 5 5 3" xfId="41008"/>
    <cellStyle name="SAPBEXchaText 5 2 3 5 6" xfId="41009"/>
    <cellStyle name="SAPBEXchaText 5 2 3 5 6 2" xfId="41010"/>
    <cellStyle name="SAPBEXchaText 5 2 3 5 6 3" xfId="41011"/>
    <cellStyle name="SAPBEXchaText 5 2 3 5 7" xfId="41012"/>
    <cellStyle name="SAPBEXchaText 5 2 3 5 7 2" xfId="41013"/>
    <cellStyle name="SAPBEXchaText 5 2 3 5 7 3" xfId="41014"/>
    <cellStyle name="SAPBEXchaText 5 2 3 5 8" xfId="41015"/>
    <cellStyle name="SAPBEXchaText 5 2 3 5 8 2" xfId="41016"/>
    <cellStyle name="SAPBEXchaText 5 2 3 5 9" xfId="41017"/>
    <cellStyle name="SAPBEXchaText 5 2 3 6" xfId="5291"/>
    <cellStyle name="SAPBEXchaText 5 2 3 6 2" xfId="5292"/>
    <cellStyle name="SAPBEXchaText 5 2 3 6 2 2" xfId="5293"/>
    <cellStyle name="SAPBEXchaText 5 2 3 6 2 2 2" xfId="41018"/>
    <cellStyle name="SAPBEXchaText 5 2 3 6 2 2 3" xfId="41019"/>
    <cellStyle name="SAPBEXchaText 5 2 3 6 2 3" xfId="5294"/>
    <cellStyle name="SAPBEXchaText 5 2 3 6 2 3 2" xfId="41020"/>
    <cellStyle name="SAPBEXchaText 5 2 3 6 2 3 3" xfId="41021"/>
    <cellStyle name="SAPBEXchaText 5 2 3 6 2 4" xfId="41022"/>
    <cellStyle name="SAPBEXchaText 5 2 3 6 2 5" xfId="41023"/>
    <cellStyle name="SAPBEXchaText 5 2 3 6 3" xfId="5295"/>
    <cellStyle name="SAPBEXchaText 5 2 3 6 3 2" xfId="41024"/>
    <cellStyle name="SAPBEXchaText 5 2 3 6 3 3" xfId="41025"/>
    <cellStyle name="SAPBEXchaText 5 2 3 6 4" xfId="5296"/>
    <cellStyle name="SAPBEXchaText 5 2 3 6 4 2" xfId="41026"/>
    <cellStyle name="SAPBEXchaText 5 2 3 6 4 3" xfId="41027"/>
    <cellStyle name="SAPBEXchaText 5 2 3 6 5" xfId="41028"/>
    <cellStyle name="SAPBEXchaText 5 2 3 6 5 2" xfId="41029"/>
    <cellStyle name="SAPBEXchaText 5 2 3 6 6" xfId="41030"/>
    <cellStyle name="SAPBEXchaText 5 2 3 6 7" xfId="41031"/>
    <cellStyle name="SAPBEXchaText 5 2 3 7" xfId="5297"/>
    <cellStyle name="SAPBEXchaText 5 2 3 7 2" xfId="5298"/>
    <cellStyle name="SAPBEXchaText 5 2 3 7 2 2" xfId="5299"/>
    <cellStyle name="SAPBEXchaText 5 2 3 7 2 2 2" xfId="41032"/>
    <cellStyle name="SAPBEXchaText 5 2 3 7 2 2 3" xfId="41033"/>
    <cellStyle name="SAPBEXchaText 5 2 3 7 2 3" xfId="5300"/>
    <cellStyle name="SAPBEXchaText 5 2 3 7 2 3 2" xfId="41034"/>
    <cellStyle name="SAPBEXchaText 5 2 3 7 2 3 3" xfId="41035"/>
    <cellStyle name="SAPBEXchaText 5 2 3 7 2 4" xfId="41036"/>
    <cellStyle name="SAPBEXchaText 5 2 3 7 2 5" xfId="41037"/>
    <cellStyle name="SAPBEXchaText 5 2 3 7 3" xfId="5301"/>
    <cellStyle name="SAPBEXchaText 5 2 3 7 3 2" xfId="41038"/>
    <cellStyle name="SAPBEXchaText 5 2 3 7 3 3" xfId="41039"/>
    <cellStyle name="SAPBEXchaText 5 2 3 7 4" xfId="5302"/>
    <cellStyle name="SAPBEXchaText 5 2 3 7 4 2" xfId="41040"/>
    <cellStyle name="SAPBEXchaText 5 2 3 7 4 3" xfId="41041"/>
    <cellStyle name="SAPBEXchaText 5 2 3 7 5" xfId="41042"/>
    <cellStyle name="SAPBEXchaText 5 2 3 7 6" xfId="41043"/>
    <cellStyle name="SAPBEXchaText 5 2 3 8" xfId="5303"/>
    <cellStyle name="SAPBEXchaText 5 2 3 8 2" xfId="5304"/>
    <cellStyle name="SAPBEXchaText 5 2 3 8 2 2" xfId="41044"/>
    <cellStyle name="SAPBEXchaText 5 2 3 8 2 3" xfId="41045"/>
    <cellStyle name="SAPBEXchaText 5 2 3 8 3" xfId="5305"/>
    <cellStyle name="SAPBEXchaText 5 2 3 8 3 2" xfId="41046"/>
    <cellStyle name="SAPBEXchaText 5 2 3 8 3 3" xfId="41047"/>
    <cellStyle name="SAPBEXchaText 5 2 3 8 4" xfId="41048"/>
    <cellStyle name="SAPBEXchaText 5 2 3 8 5" xfId="41049"/>
    <cellStyle name="SAPBEXchaText 5 2 3 9" xfId="5306"/>
    <cellStyle name="SAPBEXchaText 5 2 3 9 2" xfId="5307"/>
    <cellStyle name="SAPBEXchaText 5 2 3 9 2 2" xfId="41050"/>
    <cellStyle name="SAPBEXchaText 5 2 3 9 2 3" xfId="41051"/>
    <cellStyle name="SAPBEXchaText 5 2 3 9 3" xfId="5308"/>
    <cellStyle name="SAPBEXchaText 5 2 3 9 3 2" xfId="41052"/>
    <cellStyle name="SAPBEXchaText 5 2 3 9 3 3" xfId="41053"/>
    <cellStyle name="SAPBEXchaText 5 2 3 9 4" xfId="41054"/>
    <cellStyle name="SAPBEXchaText 5 2 3 9 5" xfId="41055"/>
    <cellStyle name="SAPBEXchaText 5 2 4" xfId="5309"/>
    <cellStyle name="SAPBEXchaText 5 2 4 2" xfId="5310"/>
    <cellStyle name="SAPBEXchaText 5 2 4 2 2" xfId="5311"/>
    <cellStyle name="SAPBEXchaText 5 2 4 2 2 2" xfId="41056"/>
    <cellStyle name="SAPBEXchaText 5 2 4 2 2 2 2" xfId="41057"/>
    <cellStyle name="SAPBEXchaText 5 2 4 2 2 2 2 2" xfId="41058"/>
    <cellStyle name="SAPBEXchaText 5 2 4 2 2 2 3" xfId="41059"/>
    <cellStyle name="SAPBEXchaText 5 2 4 2 2 3" xfId="41060"/>
    <cellStyle name="SAPBEXchaText 5 2 4 2 2 3 2" xfId="41061"/>
    <cellStyle name="SAPBEXchaText 5 2 4 2 2 3 3" xfId="41062"/>
    <cellStyle name="SAPBEXchaText 5 2 4 2 2 4" xfId="41063"/>
    <cellStyle name="SAPBEXchaText 5 2 4 2 2 4 2" xfId="41064"/>
    <cellStyle name="SAPBEXchaText 5 2 4 2 2 4 3" xfId="41065"/>
    <cellStyle name="SAPBEXchaText 5 2 4 2 2 5" xfId="41066"/>
    <cellStyle name="SAPBEXchaText 5 2 4 2 2 5 2" xfId="41067"/>
    <cellStyle name="SAPBEXchaText 5 2 4 2 2 6" xfId="41068"/>
    <cellStyle name="SAPBEXchaText 5 2 4 2 2 7" xfId="41069"/>
    <cellStyle name="SAPBEXchaText 5 2 4 2 2 8" xfId="41070"/>
    <cellStyle name="SAPBEXchaText 5 2 4 2 2 9" xfId="41071"/>
    <cellStyle name="SAPBEXchaText 5 2 4 2 3" xfId="41072"/>
    <cellStyle name="SAPBEXchaText 5 2 4 2 3 2" xfId="41073"/>
    <cellStyle name="SAPBEXchaText 5 2 4 2 3 2 2" xfId="41074"/>
    <cellStyle name="SAPBEXchaText 5 2 4 2 3 3" xfId="41075"/>
    <cellStyle name="SAPBEXchaText 5 2 4 2 4" xfId="41076"/>
    <cellStyle name="SAPBEXchaText 5 2 4 2 4 2" xfId="41077"/>
    <cellStyle name="SAPBEXchaText 5 2 4 2 4 3" xfId="41078"/>
    <cellStyle name="SAPBEXchaText 5 2 4 2 5" xfId="41079"/>
    <cellStyle name="SAPBEXchaText 5 2 4 2 6" xfId="41080"/>
    <cellStyle name="SAPBEXchaText 5 2 4 3" xfId="5312"/>
    <cellStyle name="SAPBEXchaText 5 2 4 3 2" xfId="41081"/>
    <cellStyle name="SAPBEXchaText 5 2 4 3 2 2" xfId="41082"/>
    <cellStyle name="SAPBEXchaText 5 2 4 3 2 2 2" xfId="41083"/>
    <cellStyle name="SAPBEXchaText 5 2 4 3 2 3" xfId="41084"/>
    <cellStyle name="SAPBEXchaText 5 2 4 3 3" xfId="41085"/>
    <cellStyle name="SAPBEXchaText 5 2 4 3 3 2" xfId="41086"/>
    <cellStyle name="SAPBEXchaText 5 2 4 3 3 3" xfId="41087"/>
    <cellStyle name="SAPBEXchaText 5 2 4 3 4" xfId="41088"/>
    <cellStyle name="SAPBEXchaText 5 2 4 3 4 2" xfId="41089"/>
    <cellStyle name="SAPBEXchaText 5 2 4 3 4 3" xfId="41090"/>
    <cellStyle name="SAPBEXchaText 5 2 4 3 5" xfId="41091"/>
    <cellStyle name="SAPBEXchaText 5 2 4 3 5 2" xfId="41092"/>
    <cellStyle name="SAPBEXchaText 5 2 4 3 5 3" xfId="41093"/>
    <cellStyle name="SAPBEXchaText 5 2 4 3 6" xfId="41094"/>
    <cellStyle name="SAPBEXchaText 5 2 4 3 6 2" xfId="41095"/>
    <cellStyle name="SAPBEXchaText 5 2 4 3 7" xfId="41096"/>
    <cellStyle name="SAPBEXchaText 5 2 4 3 8" xfId="41097"/>
    <cellStyle name="SAPBEXchaText 5 2 4 3 9" xfId="41098"/>
    <cellStyle name="SAPBEXchaText 5 2 4 4" xfId="5313"/>
    <cellStyle name="SAPBEXchaText 5 2 4 4 2" xfId="41099"/>
    <cellStyle name="SAPBEXchaText 5 2 4 4 2 2" xfId="41100"/>
    <cellStyle name="SAPBEXchaText 5 2 4 4 3" xfId="41101"/>
    <cellStyle name="SAPBEXchaText 5 2 4 5" xfId="41102"/>
    <cellStyle name="SAPBEXchaText 5 2 4 5 2" xfId="41103"/>
    <cellStyle name="SAPBEXchaText 5 2 4 5 3" xfId="41104"/>
    <cellStyle name="SAPBEXchaText 5 2 4 6" xfId="41105"/>
    <cellStyle name="SAPBEXchaText 5 2 5" xfId="5314"/>
    <cellStyle name="SAPBEXchaText 5 2 5 2" xfId="5315"/>
    <cellStyle name="SAPBEXchaText 5 2 5 2 2" xfId="41106"/>
    <cellStyle name="SAPBEXchaText 5 2 5 2 2 2" xfId="41107"/>
    <cellStyle name="SAPBEXchaText 5 2 5 2 2 2 2" xfId="41108"/>
    <cellStyle name="SAPBEXchaText 5 2 5 2 2 3" xfId="41109"/>
    <cellStyle name="SAPBEXchaText 5 2 5 2 3" xfId="41110"/>
    <cellStyle name="SAPBEXchaText 5 2 5 2 3 2" xfId="41111"/>
    <cellStyle name="SAPBEXchaText 5 2 5 2 3 2 2" xfId="41112"/>
    <cellStyle name="SAPBEXchaText 5 2 5 2 3 3" xfId="41113"/>
    <cellStyle name="SAPBEXchaText 5 2 5 2 4" xfId="41114"/>
    <cellStyle name="SAPBEXchaText 5 2 5 2 4 2" xfId="41115"/>
    <cellStyle name="SAPBEXchaText 5 2 5 2 4 3" xfId="41116"/>
    <cellStyle name="SAPBEXchaText 5 2 5 2 5" xfId="41117"/>
    <cellStyle name="SAPBEXchaText 5 2 5 2 5 2" xfId="41118"/>
    <cellStyle name="SAPBEXchaText 5 2 5 2 6" xfId="41119"/>
    <cellStyle name="SAPBEXchaText 5 2 5 2 7" xfId="41120"/>
    <cellStyle name="SAPBEXchaText 5 2 5 2 8" xfId="41121"/>
    <cellStyle name="SAPBEXchaText 5 2 5 2 9" xfId="41122"/>
    <cellStyle name="SAPBEXchaText 5 2 5 3" xfId="5316"/>
    <cellStyle name="SAPBEXchaText 5 2 5 3 2" xfId="41123"/>
    <cellStyle name="SAPBEXchaText 5 2 5 3 2 2" xfId="41124"/>
    <cellStyle name="SAPBEXchaText 5 2 5 3 3" xfId="41125"/>
    <cellStyle name="SAPBEXchaText 5 2 5 4" xfId="5317"/>
    <cellStyle name="SAPBEXchaText 5 2 5 4 2" xfId="41126"/>
    <cellStyle name="SAPBEXchaText 5 2 5 4 3" xfId="41127"/>
    <cellStyle name="SAPBEXchaText 5 2 5 5" xfId="41128"/>
    <cellStyle name="SAPBEXchaText 5 2 5 6" xfId="41129"/>
    <cellStyle name="SAPBEXchaText 5 2 6" xfId="5318"/>
    <cellStyle name="SAPBEXchaText 5 2 6 10" xfId="41130"/>
    <cellStyle name="SAPBEXchaText 5 2 6 11" xfId="41131"/>
    <cellStyle name="SAPBEXchaText 5 2 6 2" xfId="5319"/>
    <cellStyle name="SAPBEXchaText 5 2 6 2 10" xfId="41132"/>
    <cellStyle name="SAPBEXchaText 5 2 6 2 2" xfId="5320"/>
    <cellStyle name="SAPBEXchaText 5 2 6 2 2 2" xfId="41133"/>
    <cellStyle name="SAPBEXchaText 5 2 6 2 2 2 2" xfId="41134"/>
    <cellStyle name="SAPBEXchaText 5 2 6 2 2 3" xfId="41135"/>
    <cellStyle name="SAPBEXchaText 5 2 6 2 3" xfId="41136"/>
    <cellStyle name="SAPBEXchaText 5 2 6 2 3 2" xfId="41137"/>
    <cellStyle name="SAPBEXchaText 5 2 6 2 3 2 2" xfId="41138"/>
    <cellStyle name="SAPBEXchaText 5 2 6 2 3 3" xfId="41139"/>
    <cellStyle name="SAPBEXchaText 5 2 6 2 4" xfId="41140"/>
    <cellStyle name="SAPBEXchaText 5 2 6 2 4 2" xfId="41141"/>
    <cellStyle name="SAPBEXchaText 5 2 6 2 4 3" xfId="41142"/>
    <cellStyle name="SAPBEXchaText 5 2 6 2 5" xfId="41143"/>
    <cellStyle name="SAPBEXchaText 5 2 6 2 5 2" xfId="41144"/>
    <cellStyle name="SAPBEXchaText 5 2 6 2 5 3" xfId="41145"/>
    <cellStyle name="SAPBEXchaText 5 2 6 2 6" xfId="41146"/>
    <cellStyle name="SAPBEXchaText 5 2 6 2 6 2" xfId="41147"/>
    <cellStyle name="SAPBEXchaText 5 2 6 2 7" xfId="41148"/>
    <cellStyle name="SAPBEXchaText 5 2 6 2 8" xfId="41149"/>
    <cellStyle name="SAPBEXchaText 5 2 6 2 9" xfId="41150"/>
    <cellStyle name="SAPBEXchaText 5 2 6 3" xfId="5321"/>
    <cellStyle name="SAPBEXchaText 5 2 6 3 2" xfId="41151"/>
    <cellStyle name="SAPBEXchaText 5 2 6 3 2 2" xfId="41152"/>
    <cellStyle name="SAPBEXchaText 5 2 6 3 3" xfId="41153"/>
    <cellStyle name="SAPBEXchaText 5 2 6 4" xfId="41154"/>
    <cellStyle name="SAPBEXchaText 5 2 6 4 2" xfId="41155"/>
    <cellStyle name="SAPBEXchaText 5 2 6 4 2 2" xfId="41156"/>
    <cellStyle name="SAPBEXchaText 5 2 6 4 3" xfId="41157"/>
    <cellStyle name="SAPBEXchaText 5 2 6 5" xfId="41158"/>
    <cellStyle name="SAPBEXchaText 5 2 6 5 2" xfId="41159"/>
    <cellStyle name="SAPBEXchaText 5 2 6 5 3" xfId="41160"/>
    <cellStyle name="SAPBEXchaText 5 2 6 6" xfId="41161"/>
    <cellStyle name="SAPBEXchaText 5 2 6 6 2" xfId="41162"/>
    <cellStyle name="SAPBEXchaText 5 2 6 6 3" xfId="41163"/>
    <cellStyle name="SAPBEXchaText 5 2 6 7" xfId="41164"/>
    <cellStyle name="SAPBEXchaText 5 2 6 7 2" xfId="41165"/>
    <cellStyle name="SAPBEXchaText 5 2 6 8" xfId="41166"/>
    <cellStyle name="SAPBEXchaText 5 2 6 9" xfId="41167"/>
    <cellStyle name="SAPBEXchaText 5 2 7" xfId="5322"/>
    <cellStyle name="SAPBEXchaText 5 2 7 10" xfId="41168"/>
    <cellStyle name="SAPBEXchaText 5 2 7 11" xfId="41169"/>
    <cellStyle name="SAPBEXchaText 5 2 7 2" xfId="5323"/>
    <cellStyle name="SAPBEXchaText 5 2 7 2 10" xfId="41170"/>
    <cellStyle name="SAPBEXchaText 5 2 7 2 2" xfId="5324"/>
    <cellStyle name="SAPBEXchaText 5 2 7 2 2 2" xfId="41171"/>
    <cellStyle name="SAPBEXchaText 5 2 7 2 2 2 2" xfId="41172"/>
    <cellStyle name="SAPBEXchaText 5 2 7 2 2 3" xfId="41173"/>
    <cellStyle name="SAPBEXchaText 5 2 7 2 3" xfId="5325"/>
    <cellStyle name="SAPBEXchaText 5 2 7 2 3 2" xfId="41174"/>
    <cellStyle name="SAPBEXchaText 5 2 7 2 3 2 2" xfId="41175"/>
    <cellStyle name="SAPBEXchaText 5 2 7 2 3 3" xfId="41176"/>
    <cellStyle name="SAPBEXchaText 5 2 7 2 4" xfId="41177"/>
    <cellStyle name="SAPBEXchaText 5 2 7 2 4 2" xfId="41178"/>
    <cellStyle name="SAPBEXchaText 5 2 7 2 4 3" xfId="41179"/>
    <cellStyle name="SAPBEXchaText 5 2 7 2 5" xfId="41180"/>
    <cellStyle name="SAPBEXchaText 5 2 7 2 5 2" xfId="41181"/>
    <cellStyle name="SAPBEXchaText 5 2 7 2 5 3" xfId="41182"/>
    <cellStyle name="SAPBEXchaText 5 2 7 2 6" xfId="41183"/>
    <cellStyle name="SAPBEXchaText 5 2 7 2 6 2" xfId="41184"/>
    <cellStyle name="SAPBEXchaText 5 2 7 2 6 3" xfId="41185"/>
    <cellStyle name="SAPBEXchaText 5 2 7 2 7" xfId="41186"/>
    <cellStyle name="SAPBEXchaText 5 2 7 2 7 2" xfId="41187"/>
    <cellStyle name="SAPBEXchaText 5 2 7 2 8" xfId="41188"/>
    <cellStyle name="SAPBEXchaText 5 2 7 2 9" xfId="41189"/>
    <cellStyle name="SAPBEXchaText 5 2 7 3" xfId="5326"/>
    <cellStyle name="SAPBEXchaText 5 2 7 3 2" xfId="41190"/>
    <cellStyle name="SAPBEXchaText 5 2 7 3 2 2" xfId="41191"/>
    <cellStyle name="SAPBEXchaText 5 2 7 3 3" xfId="41192"/>
    <cellStyle name="SAPBEXchaText 5 2 7 4" xfId="5327"/>
    <cellStyle name="SAPBEXchaText 5 2 7 4 2" xfId="41193"/>
    <cellStyle name="SAPBEXchaText 5 2 7 4 2 2" xfId="41194"/>
    <cellStyle name="SAPBEXchaText 5 2 7 4 3" xfId="41195"/>
    <cellStyle name="SAPBEXchaText 5 2 7 5" xfId="41196"/>
    <cellStyle name="SAPBEXchaText 5 2 7 5 2" xfId="41197"/>
    <cellStyle name="SAPBEXchaText 5 2 7 5 3" xfId="41198"/>
    <cellStyle name="SAPBEXchaText 5 2 7 6" xfId="41199"/>
    <cellStyle name="SAPBEXchaText 5 2 7 6 2" xfId="41200"/>
    <cellStyle name="SAPBEXchaText 5 2 7 6 3" xfId="41201"/>
    <cellStyle name="SAPBEXchaText 5 2 7 7" xfId="41202"/>
    <cellStyle name="SAPBEXchaText 5 2 7 7 2" xfId="41203"/>
    <cellStyle name="SAPBEXchaText 5 2 7 7 3" xfId="41204"/>
    <cellStyle name="SAPBEXchaText 5 2 7 8" xfId="41205"/>
    <cellStyle name="SAPBEXchaText 5 2 7 8 2" xfId="41206"/>
    <cellStyle name="SAPBEXchaText 5 2 7 9" xfId="41207"/>
    <cellStyle name="SAPBEXchaText 5 2 8" xfId="5328"/>
    <cellStyle name="SAPBEXchaText 5 2 8 2" xfId="5329"/>
    <cellStyle name="SAPBEXchaText 5 2 8 2 2" xfId="5330"/>
    <cellStyle name="SAPBEXchaText 5 2 8 2 2 2" xfId="41208"/>
    <cellStyle name="SAPBEXchaText 5 2 8 2 2 3" xfId="41209"/>
    <cellStyle name="SAPBEXchaText 5 2 8 2 3" xfId="5331"/>
    <cellStyle name="SAPBEXchaText 5 2 8 2 3 2" xfId="41210"/>
    <cellStyle name="SAPBEXchaText 5 2 8 2 3 3" xfId="41211"/>
    <cellStyle name="SAPBEXchaText 5 2 8 2 4" xfId="41212"/>
    <cellStyle name="SAPBEXchaText 5 2 8 2 5" xfId="41213"/>
    <cellStyle name="SAPBEXchaText 5 2 8 3" xfId="5332"/>
    <cellStyle name="SAPBEXchaText 5 2 8 3 2" xfId="41214"/>
    <cellStyle name="SAPBEXchaText 5 2 8 3 3" xfId="41215"/>
    <cellStyle name="SAPBEXchaText 5 2 8 4" xfId="5333"/>
    <cellStyle name="SAPBEXchaText 5 2 8 4 2" xfId="41216"/>
    <cellStyle name="SAPBEXchaText 5 2 8 4 3" xfId="41217"/>
    <cellStyle name="SAPBEXchaText 5 2 8 5" xfId="41218"/>
    <cellStyle name="SAPBEXchaText 5 2 8 5 2" xfId="41219"/>
    <cellStyle name="SAPBEXchaText 5 2 8 6" xfId="41220"/>
    <cellStyle name="SAPBEXchaText 5 2 8 7" xfId="41221"/>
    <cellStyle name="SAPBEXchaText 5 2 9" xfId="5334"/>
    <cellStyle name="SAPBEXchaText 5 2 9 2" xfId="5335"/>
    <cellStyle name="SAPBEXchaText 5 2 9 2 2" xfId="5336"/>
    <cellStyle name="SAPBEXchaText 5 2 9 2 2 2" xfId="41222"/>
    <cellStyle name="SAPBEXchaText 5 2 9 2 2 3" xfId="41223"/>
    <cellStyle name="SAPBEXchaText 5 2 9 2 3" xfId="5337"/>
    <cellStyle name="SAPBEXchaText 5 2 9 2 3 2" xfId="41224"/>
    <cellStyle name="SAPBEXchaText 5 2 9 2 3 3" xfId="41225"/>
    <cellStyle name="SAPBEXchaText 5 2 9 2 4" xfId="41226"/>
    <cellStyle name="SAPBEXchaText 5 2 9 2 5" xfId="41227"/>
    <cellStyle name="SAPBEXchaText 5 2 9 3" xfId="5338"/>
    <cellStyle name="SAPBEXchaText 5 2 9 3 2" xfId="41228"/>
    <cellStyle name="SAPBEXchaText 5 2 9 3 3" xfId="41229"/>
    <cellStyle name="SAPBEXchaText 5 2 9 4" xfId="5339"/>
    <cellStyle name="SAPBEXchaText 5 2 9 4 2" xfId="41230"/>
    <cellStyle name="SAPBEXchaText 5 2 9 4 3" xfId="41231"/>
    <cellStyle name="SAPBEXchaText 5 2 9 5" xfId="41232"/>
    <cellStyle name="SAPBEXchaText 5 2 9 6" xfId="41233"/>
    <cellStyle name="SAPBEXchaText 5 3" xfId="41234"/>
    <cellStyle name="SAPBEXchaText 5 3 2" xfId="41235"/>
    <cellStyle name="SAPBEXchaText 5 3 3" xfId="41236"/>
    <cellStyle name="SAPBEXchaText 5 4" xfId="41237"/>
    <cellStyle name="SAPBEXchaText 6" xfId="5340"/>
    <cellStyle name="SAPBEXchaText 6 2" xfId="5341"/>
    <cellStyle name="SAPBEXchaText 6 2 10" xfId="5342"/>
    <cellStyle name="SAPBEXchaText 6 2 10 2" xfId="5343"/>
    <cellStyle name="SAPBEXchaText 6 2 10 2 2" xfId="41238"/>
    <cellStyle name="SAPBEXchaText 6 2 10 2 3" xfId="41239"/>
    <cellStyle name="SAPBEXchaText 6 2 10 3" xfId="5344"/>
    <cellStyle name="SAPBEXchaText 6 2 10 3 2" xfId="41240"/>
    <cellStyle name="SAPBEXchaText 6 2 10 3 3" xfId="41241"/>
    <cellStyle name="SAPBEXchaText 6 2 10 4" xfId="41242"/>
    <cellStyle name="SAPBEXchaText 6 2 10 5" xfId="41243"/>
    <cellStyle name="SAPBEXchaText 6 2 11" xfId="5345"/>
    <cellStyle name="SAPBEXchaText 6 2 11 2" xfId="5346"/>
    <cellStyle name="SAPBEXchaText 6 2 11 2 2" xfId="41244"/>
    <cellStyle name="SAPBEXchaText 6 2 11 2 3" xfId="41245"/>
    <cellStyle name="SAPBEXchaText 6 2 11 3" xfId="5347"/>
    <cellStyle name="SAPBEXchaText 6 2 11 3 2" xfId="41246"/>
    <cellStyle name="SAPBEXchaText 6 2 11 3 3" xfId="41247"/>
    <cellStyle name="SAPBEXchaText 6 2 11 4" xfId="41248"/>
    <cellStyle name="SAPBEXchaText 6 2 11 5" xfId="41249"/>
    <cellStyle name="SAPBEXchaText 6 2 12" xfId="5348"/>
    <cellStyle name="SAPBEXchaText 6 2 12 2" xfId="5349"/>
    <cellStyle name="SAPBEXchaText 6 2 12 2 2" xfId="41250"/>
    <cellStyle name="SAPBEXchaText 6 2 12 2 3" xfId="41251"/>
    <cellStyle name="SAPBEXchaText 6 2 12 3" xfId="5350"/>
    <cellStyle name="SAPBEXchaText 6 2 12 3 2" xfId="41252"/>
    <cellStyle name="SAPBEXchaText 6 2 12 3 3" xfId="41253"/>
    <cellStyle name="SAPBEXchaText 6 2 12 4" xfId="41254"/>
    <cellStyle name="SAPBEXchaText 6 2 12 5" xfId="41255"/>
    <cellStyle name="SAPBEXchaText 6 2 13" xfId="41256"/>
    <cellStyle name="SAPBEXchaText 6 2 13 2" xfId="41257"/>
    <cellStyle name="SAPBEXchaText 6 2 13 3" xfId="41258"/>
    <cellStyle name="SAPBEXchaText 6 2 14" xfId="41259"/>
    <cellStyle name="SAPBEXchaText 6 2 2" xfId="5351"/>
    <cellStyle name="SAPBEXchaText 6 2 2 10" xfId="5352"/>
    <cellStyle name="SAPBEXchaText 6 2 2 10 2" xfId="5353"/>
    <cellStyle name="SAPBEXchaText 6 2 2 10 2 2" xfId="41260"/>
    <cellStyle name="SAPBEXchaText 6 2 2 10 2 3" xfId="41261"/>
    <cellStyle name="SAPBEXchaText 6 2 2 10 3" xfId="5354"/>
    <cellStyle name="SAPBEXchaText 6 2 2 10 3 2" xfId="41262"/>
    <cellStyle name="SAPBEXchaText 6 2 2 10 3 3" xfId="41263"/>
    <cellStyle name="SAPBEXchaText 6 2 2 10 4" xfId="41264"/>
    <cellStyle name="SAPBEXchaText 6 2 2 10 5" xfId="41265"/>
    <cellStyle name="SAPBEXchaText 6 2 2 11" xfId="41266"/>
    <cellStyle name="SAPBEXchaText 6 2 2 11 2" xfId="41267"/>
    <cellStyle name="SAPBEXchaText 6 2 2 11 3" xfId="41268"/>
    <cellStyle name="SAPBEXchaText 6 2 2 12" xfId="41269"/>
    <cellStyle name="SAPBEXchaText 6 2 2 2" xfId="5355"/>
    <cellStyle name="SAPBEXchaText 6 2 2 2 2" xfId="5356"/>
    <cellStyle name="SAPBEXchaText 6 2 2 2 2 2" xfId="5357"/>
    <cellStyle name="SAPBEXchaText 6 2 2 2 2 2 2" xfId="41270"/>
    <cellStyle name="SAPBEXchaText 6 2 2 2 2 2 2 2" xfId="41271"/>
    <cellStyle name="SAPBEXchaText 6 2 2 2 2 2 2 2 2" xfId="41272"/>
    <cellStyle name="SAPBEXchaText 6 2 2 2 2 2 2 3" xfId="41273"/>
    <cellStyle name="SAPBEXchaText 6 2 2 2 2 2 3" xfId="41274"/>
    <cellStyle name="SAPBEXchaText 6 2 2 2 2 2 3 2" xfId="41275"/>
    <cellStyle name="SAPBEXchaText 6 2 2 2 2 2 3 3" xfId="41276"/>
    <cellStyle name="SAPBEXchaText 6 2 2 2 2 2 4" xfId="41277"/>
    <cellStyle name="SAPBEXchaText 6 2 2 2 2 2 4 2" xfId="41278"/>
    <cellStyle name="SAPBEXchaText 6 2 2 2 2 2 4 3" xfId="41279"/>
    <cellStyle name="SAPBEXchaText 6 2 2 2 2 2 5" xfId="41280"/>
    <cellStyle name="SAPBEXchaText 6 2 2 2 2 2 5 2" xfId="41281"/>
    <cellStyle name="SAPBEXchaText 6 2 2 2 2 2 6" xfId="41282"/>
    <cellStyle name="SAPBEXchaText 6 2 2 2 2 2 7" xfId="41283"/>
    <cellStyle name="SAPBEXchaText 6 2 2 2 2 2 8" xfId="41284"/>
    <cellStyle name="SAPBEXchaText 6 2 2 2 2 2 9" xfId="41285"/>
    <cellStyle name="SAPBEXchaText 6 2 2 2 2 3" xfId="41286"/>
    <cellStyle name="SAPBEXchaText 6 2 2 2 2 3 2" xfId="41287"/>
    <cellStyle name="SAPBEXchaText 6 2 2 2 2 3 2 2" xfId="41288"/>
    <cellStyle name="SAPBEXchaText 6 2 2 2 2 3 3" xfId="41289"/>
    <cellStyle name="SAPBEXchaText 6 2 2 2 2 4" xfId="41290"/>
    <cellStyle name="SAPBEXchaText 6 2 2 2 2 4 2" xfId="41291"/>
    <cellStyle name="SAPBEXchaText 6 2 2 2 2 4 3" xfId="41292"/>
    <cellStyle name="SAPBEXchaText 6 2 2 2 2 5" xfId="41293"/>
    <cellStyle name="SAPBEXchaText 6 2 2 2 2 6" xfId="41294"/>
    <cellStyle name="SAPBEXchaText 6 2 2 2 3" xfId="5358"/>
    <cellStyle name="SAPBEXchaText 6 2 2 2 3 2" xfId="41295"/>
    <cellStyle name="SAPBEXchaText 6 2 2 2 3 2 2" xfId="41296"/>
    <cellStyle name="SAPBEXchaText 6 2 2 2 3 2 2 2" xfId="41297"/>
    <cellStyle name="SAPBEXchaText 6 2 2 2 3 2 3" xfId="41298"/>
    <cellStyle name="SAPBEXchaText 6 2 2 2 3 3" xfId="41299"/>
    <cellStyle name="SAPBEXchaText 6 2 2 2 3 3 2" xfId="41300"/>
    <cellStyle name="SAPBEXchaText 6 2 2 2 3 3 3" xfId="41301"/>
    <cellStyle name="SAPBEXchaText 6 2 2 2 3 4" xfId="41302"/>
    <cellStyle name="SAPBEXchaText 6 2 2 2 3 4 2" xfId="41303"/>
    <cellStyle name="SAPBEXchaText 6 2 2 2 3 4 3" xfId="41304"/>
    <cellStyle name="SAPBEXchaText 6 2 2 2 3 5" xfId="41305"/>
    <cellStyle name="SAPBEXchaText 6 2 2 2 3 5 2" xfId="41306"/>
    <cellStyle name="SAPBEXchaText 6 2 2 2 3 5 3" xfId="41307"/>
    <cellStyle name="SAPBEXchaText 6 2 2 2 3 6" xfId="41308"/>
    <cellStyle name="SAPBEXchaText 6 2 2 2 3 6 2" xfId="41309"/>
    <cellStyle name="SAPBEXchaText 6 2 2 2 3 7" xfId="41310"/>
    <cellStyle name="SAPBEXchaText 6 2 2 2 3 8" xfId="41311"/>
    <cellStyle name="SAPBEXchaText 6 2 2 2 3 9" xfId="41312"/>
    <cellStyle name="SAPBEXchaText 6 2 2 2 4" xfId="5359"/>
    <cellStyle name="SAPBEXchaText 6 2 2 2 4 2" xfId="41313"/>
    <cellStyle name="SAPBEXchaText 6 2 2 2 4 2 2" xfId="41314"/>
    <cellStyle name="SAPBEXchaText 6 2 2 2 4 3" xfId="41315"/>
    <cellStyle name="SAPBEXchaText 6 2 2 2 5" xfId="41316"/>
    <cellStyle name="SAPBEXchaText 6 2 2 2 5 2" xfId="41317"/>
    <cellStyle name="SAPBEXchaText 6 2 2 2 5 3" xfId="41318"/>
    <cellStyle name="SAPBEXchaText 6 2 2 2 6" xfId="41319"/>
    <cellStyle name="SAPBEXchaText 6 2 2 3" xfId="5360"/>
    <cellStyle name="SAPBEXchaText 6 2 2 3 2" xfId="5361"/>
    <cellStyle name="SAPBEXchaText 6 2 2 3 2 2" xfId="41320"/>
    <cellStyle name="SAPBEXchaText 6 2 2 3 2 2 2" xfId="41321"/>
    <cellStyle name="SAPBEXchaText 6 2 2 3 2 2 2 2" xfId="41322"/>
    <cellStyle name="SAPBEXchaText 6 2 2 3 2 2 3" xfId="41323"/>
    <cellStyle name="SAPBEXchaText 6 2 2 3 2 3" xfId="41324"/>
    <cellStyle name="SAPBEXchaText 6 2 2 3 2 3 2" xfId="41325"/>
    <cellStyle name="SAPBEXchaText 6 2 2 3 2 3 2 2" xfId="41326"/>
    <cellStyle name="SAPBEXchaText 6 2 2 3 2 3 3" xfId="41327"/>
    <cellStyle name="SAPBEXchaText 6 2 2 3 2 4" xfId="41328"/>
    <cellStyle name="SAPBEXchaText 6 2 2 3 2 4 2" xfId="41329"/>
    <cellStyle name="SAPBEXchaText 6 2 2 3 2 4 3" xfId="41330"/>
    <cellStyle name="SAPBEXchaText 6 2 2 3 2 5" xfId="41331"/>
    <cellStyle name="SAPBEXchaText 6 2 2 3 2 5 2" xfId="41332"/>
    <cellStyle name="SAPBEXchaText 6 2 2 3 2 6" xfId="41333"/>
    <cellStyle name="SAPBEXchaText 6 2 2 3 2 7" xfId="41334"/>
    <cellStyle name="SAPBEXchaText 6 2 2 3 2 8" xfId="41335"/>
    <cellStyle name="SAPBEXchaText 6 2 2 3 2 9" xfId="41336"/>
    <cellStyle name="SAPBEXchaText 6 2 2 3 3" xfId="5362"/>
    <cellStyle name="SAPBEXchaText 6 2 2 3 3 2" xfId="41337"/>
    <cellStyle name="SAPBEXchaText 6 2 2 3 3 2 2" xfId="41338"/>
    <cellStyle name="SAPBEXchaText 6 2 2 3 3 3" xfId="41339"/>
    <cellStyle name="SAPBEXchaText 6 2 2 3 4" xfId="5363"/>
    <cellStyle name="SAPBEXchaText 6 2 2 3 4 2" xfId="41340"/>
    <cellStyle name="SAPBEXchaText 6 2 2 3 4 3" xfId="41341"/>
    <cellStyle name="SAPBEXchaText 6 2 2 3 5" xfId="41342"/>
    <cellStyle name="SAPBEXchaText 6 2 2 3 6" xfId="41343"/>
    <cellStyle name="SAPBEXchaText 6 2 2 4" xfId="5364"/>
    <cellStyle name="SAPBEXchaText 6 2 2 4 10" xfId="41344"/>
    <cellStyle name="SAPBEXchaText 6 2 2 4 11" xfId="41345"/>
    <cellStyle name="SAPBEXchaText 6 2 2 4 2" xfId="5365"/>
    <cellStyle name="SAPBEXchaText 6 2 2 4 2 10" xfId="41346"/>
    <cellStyle name="SAPBEXchaText 6 2 2 4 2 2" xfId="5366"/>
    <cellStyle name="SAPBEXchaText 6 2 2 4 2 2 2" xfId="41347"/>
    <cellStyle name="SAPBEXchaText 6 2 2 4 2 2 2 2" xfId="41348"/>
    <cellStyle name="SAPBEXchaText 6 2 2 4 2 2 3" xfId="41349"/>
    <cellStyle name="SAPBEXchaText 6 2 2 4 2 3" xfId="41350"/>
    <cellStyle name="SAPBEXchaText 6 2 2 4 2 3 2" xfId="41351"/>
    <cellStyle name="SAPBEXchaText 6 2 2 4 2 3 2 2" xfId="41352"/>
    <cellStyle name="SAPBEXchaText 6 2 2 4 2 3 3" xfId="41353"/>
    <cellStyle name="SAPBEXchaText 6 2 2 4 2 4" xfId="41354"/>
    <cellStyle name="SAPBEXchaText 6 2 2 4 2 4 2" xfId="41355"/>
    <cellStyle name="SAPBEXchaText 6 2 2 4 2 4 3" xfId="41356"/>
    <cellStyle name="SAPBEXchaText 6 2 2 4 2 5" xfId="41357"/>
    <cellStyle name="SAPBEXchaText 6 2 2 4 2 5 2" xfId="41358"/>
    <cellStyle name="SAPBEXchaText 6 2 2 4 2 5 3" xfId="41359"/>
    <cellStyle name="SAPBEXchaText 6 2 2 4 2 6" xfId="41360"/>
    <cellStyle name="SAPBEXchaText 6 2 2 4 2 6 2" xfId="41361"/>
    <cellStyle name="SAPBEXchaText 6 2 2 4 2 7" xfId="41362"/>
    <cellStyle name="SAPBEXchaText 6 2 2 4 2 8" xfId="41363"/>
    <cellStyle name="SAPBEXchaText 6 2 2 4 2 9" xfId="41364"/>
    <cellStyle name="SAPBEXchaText 6 2 2 4 3" xfId="5367"/>
    <cellStyle name="SAPBEXchaText 6 2 2 4 3 2" xfId="41365"/>
    <cellStyle name="SAPBEXchaText 6 2 2 4 3 2 2" xfId="41366"/>
    <cellStyle name="SAPBEXchaText 6 2 2 4 3 3" xfId="41367"/>
    <cellStyle name="SAPBEXchaText 6 2 2 4 4" xfId="41368"/>
    <cellStyle name="SAPBEXchaText 6 2 2 4 4 2" xfId="41369"/>
    <cellStyle name="SAPBEXchaText 6 2 2 4 4 2 2" xfId="41370"/>
    <cellStyle name="SAPBEXchaText 6 2 2 4 4 3" xfId="41371"/>
    <cellStyle name="SAPBEXchaText 6 2 2 4 5" xfId="41372"/>
    <cellStyle name="SAPBEXchaText 6 2 2 4 5 2" xfId="41373"/>
    <cellStyle name="SAPBEXchaText 6 2 2 4 5 3" xfId="41374"/>
    <cellStyle name="SAPBEXchaText 6 2 2 4 6" xfId="41375"/>
    <cellStyle name="SAPBEXchaText 6 2 2 4 6 2" xfId="41376"/>
    <cellStyle name="SAPBEXchaText 6 2 2 4 6 3" xfId="41377"/>
    <cellStyle name="SAPBEXchaText 6 2 2 4 7" xfId="41378"/>
    <cellStyle name="SAPBEXchaText 6 2 2 4 7 2" xfId="41379"/>
    <cellStyle name="SAPBEXchaText 6 2 2 4 8" xfId="41380"/>
    <cellStyle name="SAPBEXchaText 6 2 2 4 9" xfId="41381"/>
    <cellStyle name="SAPBEXchaText 6 2 2 5" xfId="5368"/>
    <cellStyle name="SAPBEXchaText 6 2 2 5 10" xfId="41382"/>
    <cellStyle name="SAPBEXchaText 6 2 2 5 11" xfId="41383"/>
    <cellStyle name="SAPBEXchaText 6 2 2 5 2" xfId="5369"/>
    <cellStyle name="SAPBEXchaText 6 2 2 5 2 10" xfId="41384"/>
    <cellStyle name="SAPBEXchaText 6 2 2 5 2 2" xfId="5370"/>
    <cellStyle name="SAPBEXchaText 6 2 2 5 2 2 2" xfId="41385"/>
    <cellStyle name="SAPBEXchaText 6 2 2 5 2 2 2 2" xfId="41386"/>
    <cellStyle name="SAPBEXchaText 6 2 2 5 2 2 3" xfId="41387"/>
    <cellStyle name="SAPBEXchaText 6 2 2 5 2 3" xfId="5371"/>
    <cellStyle name="SAPBEXchaText 6 2 2 5 2 3 2" xfId="41388"/>
    <cellStyle name="SAPBEXchaText 6 2 2 5 2 3 2 2" xfId="41389"/>
    <cellStyle name="SAPBEXchaText 6 2 2 5 2 3 3" xfId="41390"/>
    <cellStyle name="SAPBEXchaText 6 2 2 5 2 4" xfId="41391"/>
    <cellStyle name="SAPBEXchaText 6 2 2 5 2 4 2" xfId="41392"/>
    <cellStyle name="SAPBEXchaText 6 2 2 5 2 4 3" xfId="41393"/>
    <cellStyle name="SAPBEXchaText 6 2 2 5 2 5" xfId="41394"/>
    <cellStyle name="SAPBEXchaText 6 2 2 5 2 5 2" xfId="41395"/>
    <cellStyle name="SAPBEXchaText 6 2 2 5 2 5 3" xfId="41396"/>
    <cellStyle name="SAPBEXchaText 6 2 2 5 2 6" xfId="41397"/>
    <cellStyle name="SAPBEXchaText 6 2 2 5 2 6 2" xfId="41398"/>
    <cellStyle name="SAPBEXchaText 6 2 2 5 2 6 3" xfId="41399"/>
    <cellStyle name="SAPBEXchaText 6 2 2 5 2 7" xfId="41400"/>
    <cellStyle name="SAPBEXchaText 6 2 2 5 2 7 2" xfId="41401"/>
    <cellStyle name="SAPBEXchaText 6 2 2 5 2 8" xfId="41402"/>
    <cellStyle name="SAPBEXchaText 6 2 2 5 2 9" xfId="41403"/>
    <cellStyle name="SAPBEXchaText 6 2 2 5 3" xfId="5372"/>
    <cellStyle name="SAPBEXchaText 6 2 2 5 3 2" xfId="41404"/>
    <cellStyle name="SAPBEXchaText 6 2 2 5 3 2 2" xfId="41405"/>
    <cellStyle name="SAPBEXchaText 6 2 2 5 3 3" xfId="41406"/>
    <cellStyle name="SAPBEXchaText 6 2 2 5 4" xfId="5373"/>
    <cellStyle name="SAPBEXchaText 6 2 2 5 4 2" xfId="41407"/>
    <cellStyle name="SAPBEXchaText 6 2 2 5 4 2 2" xfId="41408"/>
    <cellStyle name="SAPBEXchaText 6 2 2 5 4 3" xfId="41409"/>
    <cellStyle name="SAPBEXchaText 6 2 2 5 5" xfId="41410"/>
    <cellStyle name="SAPBEXchaText 6 2 2 5 5 2" xfId="41411"/>
    <cellStyle name="SAPBEXchaText 6 2 2 5 5 3" xfId="41412"/>
    <cellStyle name="SAPBEXchaText 6 2 2 5 6" xfId="41413"/>
    <cellStyle name="SAPBEXchaText 6 2 2 5 6 2" xfId="41414"/>
    <cellStyle name="SAPBEXchaText 6 2 2 5 6 3" xfId="41415"/>
    <cellStyle name="SAPBEXchaText 6 2 2 5 7" xfId="41416"/>
    <cellStyle name="SAPBEXchaText 6 2 2 5 7 2" xfId="41417"/>
    <cellStyle name="SAPBEXchaText 6 2 2 5 7 3" xfId="41418"/>
    <cellStyle name="SAPBEXchaText 6 2 2 5 8" xfId="41419"/>
    <cellStyle name="SAPBEXchaText 6 2 2 5 8 2" xfId="41420"/>
    <cellStyle name="SAPBEXchaText 6 2 2 5 9" xfId="41421"/>
    <cellStyle name="SAPBEXchaText 6 2 2 6" xfId="5374"/>
    <cellStyle name="SAPBEXchaText 6 2 2 6 2" xfId="5375"/>
    <cellStyle name="SAPBEXchaText 6 2 2 6 2 2" xfId="5376"/>
    <cellStyle name="SAPBEXchaText 6 2 2 6 2 2 2" xfId="41422"/>
    <cellStyle name="SAPBEXchaText 6 2 2 6 2 2 3" xfId="41423"/>
    <cellStyle name="SAPBEXchaText 6 2 2 6 2 3" xfId="5377"/>
    <cellStyle name="SAPBEXchaText 6 2 2 6 2 3 2" xfId="41424"/>
    <cellStyle name="SAPBEXchaText 6 2 2 6 2 3 3" xfId="41425"/>
    <cellStyle name="SAPBEXchaText 6 2 2 6 2 4" xfId="41426"/>
    <cellStyle name="SAPBEXchaText 6 2 2 6 2 5" xfId="41427"/>
    <cellStyle name="SAPBEXchaText 6 2 2 6 3" xfId="5378"/>
    <cellStyle name="SAPBEXchaText 6 2 2 6 3 2" xfId="41428"/>
    <cellStyle name="SAPBEXchaText 6 2 2 6 3 3" xfId="41429"/>
    <cellStyle name="SAPBEXchaText 6 2 2 6 4" xfId="5379"/>
    <cellStyle name="SAPBEXchaText 6 2 2 6 4 2" xfId="41430"/>
    <cellStyle name="SAPBEXchaText 6 2 2 6 4 3" xfId="41431"/>
    <cellStyle name="SAPBEXchaText 6 2 2 6 5" xfId="41432"/>
    <cellStyle name="SAPBEXchaText 6 2 2 6 5 2" xfId="41433"/>
    <cellStyle name="SAPBEXchaText 6 2 2 6 6" xfId="41434"/>
    <cellStyle name="SAPBEXchaText 6 2 2 6 7" xfId="41435"/>
    <cellStyle name="SAPBEXchaText 6 2 2 7" xfId="5380"/>
    <cellStyle name="SAPBEXchaText 6 2 2 7 2" xfId="5381"/>
    <cellStyle name="SAPBEXchaText 6 2 2 7 2 2" xfId="5382"/>
    <cellStyle name="SAPBEXchaText 6 2 2 7 2 2 2" xfId="41436"/>
    <cellStyle name="SAPBEXchaText 6 2 2 7 2 2 3" xfId="41437"/>
    <cellStyle name="SAPBEXchaText 6 2 2 7 2 3" xfId="5383"/>
    <cellStyle name="SAPBEXchaText 6 2 2 7 2 3 2" xfId="41438"/>
    <cellStyle name="SAPBEXchaText 6 2 2 7 2 3 3" xfId="41439"/>
    <cellStyle name="SAPBEXchaText 6 2 2 7 2 4" xfId="41440"/>
    <cellStyle name="SAPBEXchaText 6 2 2 7 2 5" xfId="41441"/>
    <cellStyle name="SAPBEXchaText 6 2 2 7 3" xfId="5384"/>
    <cellStyle name="SAPBEXchaText 6 2 2 7 3 2" xfId="41442"/>
    <cellStyle name="SAPBEXchaText 6 2 2 7 3 3" xfId="41443"/>
    <cellStyle name="SAPBEXchaText 6 2 2 7 4" xfId="5385"/>
    <cellStyle name="SAPBEXchaText 6 2 2 7 4 2" xfId="41444"/>
    <cellStyle name="SAPBEXchaText 6 2 2 7 4 3" xfId="41445"/>
    <cellStyle name="SAPBEXchaText 6 2 2 7 5" xfId="41446"/>
    <cellStyle name="SAPBEXchaText 6 2 2 7 6" xfId="41447"/>
    <cellStyle name="SAPBEXchaText 6 2 2 8" xfId="5386"/>
    <cellStyle name="SAPBEXchaText 6 2 2 8 2" xfId="5387"/>
    <cellStyle name="SAPBEXchaText 6 2 2 8 2 2" xfId="41448"/>
    <cellStyle name="SAPBEXchaText 6 2 2 8 2 3" xfId="41449"/>
    <cellStyle name="SAPBEXchaText 6 2 2 8 3" xfId="5388"/>
    <cellStyle name="SAPBEXchaText 6 2 2 8 3 2" xfId="41450"/>
    <cellStyle name="SAPBEXchaText 6 2 2 8 3 3" xfId="41451"/>
    <cellStyle name="SAPBEXchaText 6 2 2 8 4" xfId="41452"/>
    <cellStyle name="SAPBEXchaText 6 2 2 8 5" xfId="41453"/>
    <cellStyle name="SAPBEXchaText 6 2 2 9" xfId="5389"/>
    <cellStyle name="SAPBEXchaText 6 2 2 9 2" xfId="5390"/>
    <cellStyle name="SAPBEXchaText 6 2 2 9 2 2" xfId="41454"/>
    <cellStyle name="SAPBEXchaText 6 2 2 9 2 3" xfId="41455"/>
    <cellStyle name="SAPBEXchaText 6 2 2 9 3" xfId="5391"/>
    <cellStyle name="SAPBEXchaText 6 2 2 9 3 2" xfId="41456"/>
    <cellStyle name="SAPBEXchaText 6 2 2 9 3 3" xfId="41457"/>
    <cellStyle name="SAPBEXchaText 6 2 2 9 4" xfId="41458"/>
    <cellStyle name="SAPBEXchaText 6 2 2 9 5" xfId="41459"/>
    <cellStyle name="SAPBEXchaText 6 2 3" xfId="5392"/>
    <cellStyle name="SAPBEXchaText 6 2 3 10" xfId="5393"/>
    <cellStyle name="SAPBEXchaText 6 2 3 10 2" xfId="5394"/>
    <cellStyle name="SAPBEXchaText 6 2 3 10 2 2" xfId="41460"/>
    <cellStyle name="SAPBEXchaText 6 2 3 10 2 3" xfId="41461"/>
    <cellStyle name="SAPBEXchaText 6 2 3 10 3" xfId="5395"/>
    <cellStyle name="SAPBEXchaText 6 2 3 10 3 2" xfId="41462"/>
    <cellStyle name="SAPBEXchaText 6 2 3 10 3 3" xfId="41463"/>
    <cellStyle name="SAPBEXchaText 6 2 3 10 4" xfId="41464"/>
    <cellStyle name="SAPBEXchaText 6 2 3 10 5" xfId="41465"/>
    <cellStyle name="SAPBEXchaText 6 2 3 11" xfId="41466"/>
    <cellStyle name="SAPBEXchaText 6 2 3 11 2" xfId="41467"/>
    <cellStyle name="SAPBEXchaText 6 2 3 11 3" xfId="41468"/>
    <cellStyle name="SAPBEXchaText 6 2 3 12" xfId="41469"/>
    <cellStyle name="SAPBEXchaText 6 2 3 2" xfId="5396"/>
    <cellStyle name="SAPBEXchaText 6 2 3 2 2" xfId="5397"/>
    <cellStyle name="SAPBEXchaText 6 2 3 2 2 2" xfId="5398"/>
    <cellStyle name="SAPBEXchaText 6 2 3 2 2 2 2" xfId="41470"/>
    <cellStyle name="SAPBEXchaText 6 2 3 2 2 2 2 2" xfId="41471"/>
    <cellStyle name="SAPBEXchaText 6 2 3 2 2 2 2 2 2" xfId="41472"/>
    <cellStyle name="SAPBEXchaText 6 2 3 2 2 2 2 3" xfId="41473"/>
    <cellStyle name="SAPBEXchaText 6 2 3 2 2 2 3" xfId="41474"/>
    <cellStyle name="SAPBEXchaText 6 2 3 2 2 2 3 2" xfId="41475"/>
    <cellStyle name="SAPBEXchaText 6 2 3 2 2 2 3 3" xfId="41476"/>
    <cellStyle name="SAPBEXchaText 6 2 3 2 2 2 4" xfId="41477"/>
    <cellStyle name="SAPBEXchaText 6 2 3 2 2 2 4 2" xfId="41478"/>
    <cellStyle name="SAPBEXchaText 6 2 3 2 2 2 4 3" xfId="41479"/>
    <cellStyle name="SAPBEXchaText 6 2 3 2 2 2 5" xfId="41480"/>
    <cellStyle name="SAPBEXchaText 6 2 3 2 2 2 5 2" xfId="41481"/>
    <cellStyle name="SAPBEXchaText 6 2 3 2 2 2 6" xfId="41482"/>
    <cellStyle name="SAPBEXchaText 6 2 3 2 2 2 7" xfId="41483"/>
    <cellStyle name="SAPBEXchaText 6 2 3 2 2 2 8" xfId="41484"/>
    <cellStyle name="SAPBEXchaText 6 2 3 2 2 2 9" xfId="41485"/>
    <cellStyle name="SAPBEXchaText 6 2 3 2 2 3" xfId="41486"/>
    <cellStyle name="SAPBEXchaText 6 2 3 2 2 3 2" xfId="41487"/>
    <cellStyle name="SAPBEXchaText 6 2 3 2 2 3 2 2" xfId="41488"/>
    <cellStyle name="SAPBEXchaText 6 2 3 2 2 3 3" xfId="41489"/>
    <cellStyle name="SAPBEXchaText 6 2 3 2 2 4" xfId="41490"/>
    <cellStyle name="SAPBEXchaText 6 2 3 2 2 4 2" xfId="41491"/>
    <cellStyle name="SAPBEXchaText 6 2 3 2 2 4 3" xfId="41492"/>
    <cellStyle name="SAPBEXchaText 6 2 3 2 2 5" xfId="41493"/>
    <cellStyle name="SAPBEXchaText 6 2 3 2 2 6" xfId="41494"/>
    <cellStyle name="SAPBEXchaText 6 2 3 2 3" xfId="5399"/>
    <cellStyle name="SAPBEXchaText 6 2 3 2 3 2" xfId="41495"/>
    <cellStyle name="SAPBEXchaText 6 2 3 2 3 2 2" xfId="41496"/>
    <cellStyle name="SAPBEXchaText 6 2 3 2 3 2 2 2" xfId="41497"/>
    <cellStyle name="SAPBEXchaText 6 2 3 2 3 2 3" xfId="41498"/>
    <cellStyle name="SAPBEXchaText 6 2 3 2 3 3" xfId="41499"/>
    <cellStyle name="SAPBEXchaText 6 2 3 2 3 3 2" xfId="41500"/>
    <cellStyle name="SAPBEXchaText 6 2 3 2 3 3 3" xfId="41501"/>
    <cellStyle name="SAPBEXchaText 6 2 3 2 3 4" xfId="41502"/>
    <cellStyle name="SAPBEXchaText 6 2 3 2 3 4 2" xfId="41503"/>
    <cellStyle name="SAPBEXchaText 6 2 3 2 3 4 3" xfId="41504"/>
    <cellStyle name="SAPBEXchaText 6 2 3 2 3 5" xfId="41505"/>
    <cellStyle name="SAPBEXchaText 6 2 3 2 3 5 2" xfId="41506"/>
    <cellStyle name="SAPBEXchaText 6 2 3 2 3 5 3" xfId="41507"/>
    <cellStyle name="SAPBEXchaText 6 2 3 2 3 6" xfId="41508"/>
    <cellStyle name="SAPBEXchaText 6 2 3 2 3 6 2" xfId="41509"/>
    <cellStyle name="SAPBEXchaText 6 2 3 2 3 7" xfId="41510"/>
    <cellStyle name="SAPBEXchaText 6 2 3 2 3 8" xfId="41511"/>
    <cellStyle name="SAPBEXchaText 6 2 3 2 3 9" xfId="41512"/>
    <cellStyle name="SAPBEXchaText 6 2 3 2 4" xfId="5400"/>
    <cellStyle name="SAPBEXchaText 6 2 3 2 4 2" xfId="41513"/>
    <cellStyle name="SAPBEXchaText 6 2 3 2 4 2 2" xfId="41514"/>
    <cellStyle name="SAPBEXchaText 6 2 3 2 4 3" xfId="41515"/>
    <cellStyle name="SAPBEXchaText 6 2 3 2 5" xfId="41516"/>
    <cellStyle name="SAPBEXchaText 6 2 3 2 5 2" xfId="41517"/>
    <cellStyle name="SAPBEXchaText 6 2 3 2 5 3" xfId="41518"/>
    <cellStyle name="SAPBEXchaText 6 2 3 2 6" xfId="41519"/>
    <cellStyle name="SAPBEXchaText 6 2 3 3" xfId="5401"/>
    <cellStyle name="SAPBEXchaText 6 2 3 3 2" xfId="5402"/>
    <cellStyle name="SAPBEXchaText 6 2 3 3 2 2" xfId="41520"/>
    <cellStyle name="SAPBEXchaText 6 2 3 3 2 2 2" xfId="41521"/>
    <cellStyle name="SAPBEXchaText 6 2 3 3 2 2 2 2" xfId="41522"/>
    <cellStyle name="SAPBEXchaText 6 2 3 3 2 2 3" xfId="41523"/>
    <cellStyle name="SAPBEXchaText 6 2 3 3 2 3" xfId="41524"/>
    <cellStyle name="SAPBEXchaText 6 2 3 3 2 3 2" xfId="41525"/>
    <cellStyle name="SAPBEXchaText 6 2 3 3 2 3 2 2" xfId="41526"/>
    <cellStyle name="SAPBEXchaText 6 2 3 3 2 3 3" xfId="41527"/>
    <cellStyle name="SAPBEXchaText 6 2 3 3 2 4" xfId="41528"/>
    <cellStyle name="SAPBEXchaText 6 2 3 3 2 4 2" xfId="41529"/>
    <cellStyle name="SAPBEXchaText 6 2 3 3 2 4 3" xfId="41530"/>
    <cellStyle name="SAPBEXchaText 6 2 3 3 2 5" xfId="41531"/>
    <cellStyle name="SAPBEXchaText 6 2 3 3 2 5 2" xfId="41532"/>
    <cellStyle name="SAPBEXchaText 6 2 3 3 2 6" xfId="41533"/>
    <cellStyle name="SAPBEXchaText 6 2 3 3 2 7" xfId="41534"/>
    <cellStyle name="SAPBEXchaText 6 2 3 3 2 8" xfId="41535"/>
    <cellStyle name="SAPBEXchaText 6 2 3 3 2 9" xfId="41536"/>
    <cellStyle name="SAPBEXchaText 6 2 3 3 3" xfId="5403"/>
    <cellStyle name="SAPBEXchaText 6 2 3 3 3 2" xfId="41537"/>
    <cellStyle name="SAPBEXchaText 6 2 3 3 3 2 2" xfId="41538"/>
    <cellStyle name="SAPBEXchaText 6 2 3 3 3 3" xfId="41539"/>
    <cellStyle name="SAPBEXchaText 6 2 3 3 4" xfId="5404"/>
    <cellStyle name="SAPBEXchaText 6 2 3 3 4 2" xfId="41540"/>
    <cellStyle name="SAPBEXchaText 6 2 3 3 4 3" xfId="41541"/>
    <cellStyle name="SAPBEXchaText 6 2 3 3 5" xfId="41542"/>
    <cellStyle name="SAPBEXchaText 6 2 3 3 6" xfId="41543"/>
    <cellStyle name="SAPBEXchaText 6 2 3 4" xfId="5405"/>
    <cellStyle name="SAPBEXchaText 6 2 3 4 10" xfId="41544"/>
    <cellStyle name="SAPBEXchaText 6 2 3 4 11" xfId="41545"/>
    <cellStyle name="SAPBEXchaText 6 2 3 4 2" xfId="5406"/>
    <cellStyle name="SAPBEXchaText 6 2 3 4 2 10" xfId="41546"/>
    <cellStyle name="SAPBEXchaText 6 2 3 4 2 2" xfId="5407"/>
    <cellStyle name="SAPBEXchaText 6 2 3 4 2 2 2" xfId="41547"/>
    <cellStyle name="SAPBEXchaText 6 2 3 4 2 2 2 2" xfId="41548"/>
    <cellStyle name="SAPBEXchaText 6 2 3 4 2 2 3" xfId="41549"/>
    <cellStyle name="SAPBEXchaText 6 2 3 4 2 3" xfId="41550"/>
    <cellStyle name="SAPBEXchaText 6 2 3 4 2 3 2" xfId="41551"/>
    <cellStyle name="SAPBEXchaText 6 2 3 4 2 3 2 2" xfId="41552"/>
    <cellStyle name="SAPBEXchaText 6 2 3 4 2 3 3" xfId="41553"/>
    <cellStyle name="SAPBEXchaText 6 2 3 4 2 4" xfId="41554"/>
    <cellStyle name="SAPBEXchaText 6 2 3 4 2 4 2" xfId="41555"/>
    <cellStyle name="SAPBEXchaText 6 2 3 4 2 4 3" xfId="41556"/>
    <cellStyle name="SAPBEXchaText 6 2 3 4 2 5" xfId="41557"/>
    <cellStyle name="SAPBEXchaText 6 2 3 4 2 5 2" xfId="41558"/>
    <cellStyle name="SAPBEXchaText 6 2 3 4 2 5 3" xfId="41559"/>
    <cellStyle name="SAPBEXchaText 6 2 3 4 2 6" xfId="41560"/>
    <cellStyle name="SAPBEXchaText 6 2 3 4 2 6 2" xfId="41561"/>
    <cellStyle name="SAPBEXchaText 6 2 3 4 2 7" xfId="41562"/>
    <cellStyle name="SAPBEXchaText 6 2 3 4 2 8" xfId="41563"/>
    <cellStyle name="SAPBEXchaText 6 2 3 4 2 9" xfId="41564"/>
    <cellStyle name="SAPBEXchaText 6 2 3 4 3" xfId="5408"/>
    <cellStyle name="SAPBEXchaText 6 2 3 4 3 2" xfId="41565"/>
    <cellStyle name="SAPBEXchaText 6 2 3 4 3 2 2" xfId="41566"/>
    <cellStyle name="SAPBEXchaText 6 2 3 4 3 3" xfId="41567"/>
    <cellStyle name="SAPBEXchaText 6 2 3 4 4" xfId="41568"/>
    <cellStyle name="SAPBEXchaText 6 2 3 4 4 2" xfId="41569"/>
    <cellStyle name="SAPBEXchaText 6 2 3 4 4 2 2" xfId="41570"/>
    <cellStyle name="SAPBEXchaText 6 2 3 4 4 3" xfId="41571"/>
    <cellStyle name="SAPBEXchaText 6 2 3 4 5" xfId="41572"/>
    <cellStyle name="SAPBEXchaText 6 2 3 4 5 2" xfId="41573"/>
    <cellStyle name="SAPBEXchaText 6 2 3 4 5 3" xfId="41574"/>
    <cellStyle name="SAPBEXchaText 6 2 3 4 6" xfId="41575"/>
    <cellStyle name="SAPBEXchaText 6 2 3 4 6 2" xfId="41576"/>
    <cellStyle name="SAPBEXchaText 6 2 3 4 6 3" xfId="41577"/>
    <cellStyle name="SAPBEXchaText 6 2 3 4 7" xfId="41578"/>
    <cellStyle name="SAPBEXchaText 6 2 3 4 7 2" xfId="41579"/>
    <cellStyle name="SAPBEXchaText 6 2 3 4 8" xfId="41580"/>
    <cellStyle name="SAPBEXchaText 6 2 3 4 9" xfId="41581"/>
    <cellStyle name="SAPBEXchaText 6 2 3 5" xfId="5409"/>
    <cellStyle name="SAPBEXchaText 6 2 3 5 10" xfId="41582"/>
    <cellStyle name="SAPBEXchaText 6 2 3 5 11" xfId="41583"/>
    <cellStyle name="SAPBEXchaText 6 2 3 5 2" xfId="5410"/>
    <cellStyle name="SAPBEXchaText 6 2 3 5 2 10" xfId="41584"/>
    <cellStyle name="SAPBEXchaText 6 2 3 5 2 2" xfId="5411"/>
    <cellStyle name="SAPBEXchaText 6 2 3 5 2 2 2" xfId="41585"/>
    <cellStyle name="SAPBEXchaText 6 2 3 5 2 2 2 2" xfId="41586"/>
    <cellStyle name="SAPBEXchaText 6 2 3 5 2 2 3" xfId="41587"/>
    <cellStyle name="SAPBEXchaText 6 2 3 5 2 3" xfId="5412"/>
    <cellStyle name="SAPBEXchaText 6 2 3 5 2 3 2" xfId="41588"/>
    <cellStyle name="SAPBEXchaText 6 2 3 5 2 3 2 2" xfId="41589"/>
    <cellStyle name="SAPBEXchaText 6 2 3 5 2 3 3" xfId="41590"/>
    <cellStyle name="SAPBEXchaText 6 2 3 5 2 4" xfId="41591"/>
    <cellStyle name="SAPBEXchaText 6 2 3 5 2 4 2" xfId="41592"/>
    <cellStyle name="SAPBEXchaText 6 2 3 5 2 4 3" xfId="41593"/>
    <cellStyle name="SAPBEXchaText 6 2 3 5 2 5" xfId="41594"/>
    <cellStyle name="SAPBEXchaText 6 2 3 5 2 5 2" xfId="41595"/>
    <cellStyle name="SAPBEXchaText 6 2 3 5 2 5 3" xfId="41596"/>
    <cellStyle name="SAPBEXchaText 6 2 3 5 2 6" xfId="41597"/>
    <cellStyle name="SAPBEXchaText 6 2 3 5 2 6 2" xfId="41598"/>
    <cellStyle name="SAPBEXchaText 6 2 3 5 2 6 3" xfId="41599"/>
    <cellStyle name="SAPBEXchaText 6 2 3 5 2 7" xfId="41600"/>
    <cellStyle name="SAPBEXchaText 6 2 3 5 2 7 2" xfId="41601"/>
    <cellStyle name="SAPBEXchaText 6 2 3 5 2 8" xfId="41602"/>
    <cellStyle name="SAPBEXchaText 6 2 3 5 2 9" xfId="41603"/>
    <cellStyle name="SAPBEXchaText 6 2 3 5 3" xfId="5413"/>
    <cellStyle name="SAPBEXchaText 6 2 3 5 3 2" xfId="41604"/>
    <cellStyle name="SAPBEXchaText 6 2 3 5 3 2 2" xfId="41605"/>
    <cellStyle name="SAPBEXchaText 6 2 3 5 3 3" xfId="41606"/>
    <cellStyle name="SAPBEXchaText 6 2 3 5 4" xfId="5414"/>
    <cellStyle name="SAPBEXchaText 6 2 3 5 4 2" xfId="41607"/>
    <cellStyle name="SAPBEXchaText 6 2 3 5 4 2 2" xfId="41608"/>
    <cellStyle name="SAPBEXchaText 6 2 3 5 4 3" xfId="41609"/>
    <cellStyle name="SAPBEXchaText 6 2 3 5 5" xfId="41610"/>
    <cellStyle name="SAPBEXchaText 6 2 3 5 5 2" xfId="41611"/>
    <cellStyle name="SAPBEXchaText 6 2 3 5 5 3" xfId="41612"/>
    <cellStyle name="SAPBEXchaText 6 2 3 5 6" xfId="41613"/>
    <cellStyle name="SAPBEXchaText 6 2 3 5 6 2" xfId="41614"/>
    <cellStyle name="SAPBEXchaText 6 2 3 5 6 3" xfId="41615"/>
    <cellStyle name="SAPBEXchaText 6 2 3 5 7" xfId="41616"/>
    <cellStyle name="SAPBEXchaText 6 2 3 5 7 2" xfId="41617"/>
    <cellStyle name="SAPBEXchaText 6 2 3 5 7 3" xfId="41618"/>
    <cellStyle name="SAPBEXchaText 6 2 3 5 8" xfId="41619"/>
    <cellStyle name="SAPBEXchaText 6 2 3 5 8 2" xfId="41620"/>
    <cellStyle name="SAPBEXchaText 6 2 3 5 9" xfId="41621"/>
    <cellStyle name="SAPBEXchaText 6 2 3 6" xfId="5415"/>
    <cellStyle name="SAPBEXchaText 6 2 3 6 2" xfId="5416"/>
    <cellStyle name="SAPBEXchaText 6 2 3 6 2 2" xfId="5417"/>
    <cellStyle name="SAPBEXchaText 6 2 3 6 2 2 2" xfId="41622"/>
    <cellStyle name="SAPBEXchaText 6 2 3 6 2 2 3" xfId="41623"/>
    <cellStyle name="SAPBEXchaText 6 2 3 6 2 3" xfId="5418"/>
    <cellStyle name="SAPBEXchaText 6 2 3 6 2 3 2" xfId="41624"/>
    <cellStyle name="SAPBEXchaText 6 2 3 6 2 3 3" xfId="41625"/>
    <cellStyle name="SAPBEXchaText 6 2 3 6 2 4" xfId="41626"/>
    <cellStyle name="SAPBEXchaText 6 2 3 6 2 5" xfId="41627"/>
    <cellStyle name="SAPBEXchaText 6 2 3 6 3" xfId="5419"/>
    <cellStyle name="SAPBEXchaText 6 2 3 6 3 2" xfId="41628"/>
    <cellStyle name="SAPBEXchaText 6 2 3 6 3 3" xfId="41629"/>
    <cellStyle name="SAPBEXchaText 6 2 3 6 4" xfId="5420"/>
    <cellStyle name="SAPBEXchaText 6 2 3 6 4 2" xfId="41630"/>
    <cellStyle name="SAPBEXchaText 6 2 3 6 4 3" xfId="41631"/>
    <cellStyle name="SAPBEXchaText 6 2 3 6 5" xfId="41632"/>
    <cellStyle name="SAPBEXchaText 6 2 3 6 5 2" xfId="41633"/>
    <cellStyle name="SAPBEXchaText 6 2 3 6 6" xfId="41634"/>
    <cellStyle name="SAPBEXchaText 6 2 3 6 7" xfId="41635"/>
    <cellStyle name="SAPBEXchaText 6 2 3 7" xfId="5421"/>
    <cellStyle name="SAPBEXchaText 6 2 3 7 2" xfId="5422"/>
    <cellStyle name="SAPBEXchaText 6 2 3 7 2 2" xfId="5423"/>
    <cellStyle name="SAPBEXchaText 6 2 3 7 2 2 2" xfId="41636"/>
    <cellStyle name="SAPBEXchaText 6 2 3 7 2 2 3" xfId="41637"/>
    <cellStyle name="SAPBEXchaText 6 2 3 7 2 3" xfId="5424"/>
    <cellStyle name="SAPBEXchaText 6 2 3 7 2 3 2" xfId="41638"/>
    <cellStyle name="SAPBEXchaText 6 2 3 7 2 3 3" xfId="41639"/>
    <cellStyle name="SAPBEXchaText 6 2 3 7 2 4" xfId="41640"/>
    <cellStyle name="SAPBEXchaText 6 2 3 7 2 5" xfId="41641"/>
    <cellStyle name="SAPBEXchaText 6 2 3 7 3" xfId="5425"/>
    <cellStyle name="SAPBEXchaText 6 2 3 7 3 2" xfId="41642"/>
    <cellStyle name="SAPBEXchaText 6 2 3 7 3 3" xfId="41643"/>
    <cellStyle name="SAPBEXchaText 6 2 3 7 4" xfId="5426"/>
    <cellStyle name="SAPBEXchaText 6 2 3 7 4 2" xfId="41644"/>
    <cellStyle name="SAPBEXchaText 6 2 3 7 4 3" xfId="41645"/>
    <cellStyle name="SAPBEXchaText 6 2 3 7 5" xfId="41646"/>
    <cellStyle name="SAPBEXchaText 6 2 3 7 6" xfId="41647"/>
    <cellStyle name="SAPBEXchaText 6 2 3 8" xfId="5427"/>
    <cellStyle name="SAPBEXchaText 6 2 3 8 2" xfId="5428"/>
    <cellStyle name="SAPBEXchaText 6 2 3 8 2 2" xfId="41648"/>
    <cellStyle name="SAPBEXchaText 6 2 3 8 2 3" xfId="41649"/>
    <cellStyle name="SAPBEXchaText 6 2 3 8 3" xfId="5429"/>
    <cellStyle name="SAPBEXchaText 6 2 3 8 3 2" xfId="41650"/>
    <cellStyle name="SAPBEXchaText 6 2 3 8 3 3" xfId="41651"/>
    <cellStyle name="SAPBEXchaText 6 2 3 8 4" xfId="41652"/>
    <cellStyle name="SAPBEXchaText 6 2 3 8 5" xfId="41653"/>
    <cellStyle name="SAPBEXchaText 6 2 3 9" xfId="5430"/>
    <cellStyle name="SAPBEXchaText 6 2 3 9 2" xfId="5431"/>
    <cellStyle name="SAPBEXchaText 6 2 3 9 2 2" xfId="41654"/>
    <cellStyle name="SAPBEXchaText 6 2 3 9 2 3" xfId="41655"/>
    <cellStyle name="SAPBEXchaText 6 2 3 9 3" xfId="5432"/>
    <cellStyle name="SAPBEXchaText 6 2 3 9 3 2" xfId="41656"/>
    <cellStyle name="SAPBEXchaText 6 2 3 9 3 3" xfId="41657"/>
    <cellStyle name="SAPBEXchaText 6 2 3 9 4" xfId="41658"/>
    <cellStyle name="SAPBEXchaText 6 2 3 9 5" xfId="41659"/>
    <cellStyle name="SAPBEXchaText 6 2 4" xfId="5433"/>
    <cellStyle name="SAPBEXchaText 6 2 4 2" xfId="5434"/>
    <cellStyle name="SAPBEXchaText 6 2 4 2 2" xfId="5435"/>
    <cellStyle name="SAPBEXchaText 6 2 4 2 2 2" xfId="41660"/>
    <cellStyle name="SAPBEXchaText 6 2 4 2 2 2 2" xfId="41661"/>
    <cellStyle name="SAPBEXchaText 6 2 4 2 2 2 2 2" xfId="41662"/>
    <cellStyle name="SAPBEXchaText 6 2 4 2 2 2 3" xfId="41663"/>
    <cellStyle name="SAPBEXchaText 6 2 4 2 2 3" xfId="41664"/>
    <cellStyle name="SAPBEXchaText 6 2 4 2 2 3 2" xfId="41665"/>
    <cellStyle name="SAPBEXchaText 6 2 4 2 2 3 3" xfId="41666"/>
    <cellStyle name="SAPBEXchaText 6 2 4 2 2 4" xfId="41667"/>
    <cellStyle name="SAPBEXchaText 6 2 4 2 2 4 2" xfId="41668"/>
    <cellStyle name="SAPBEXchaText 6 2 4 2 2 4 3" xfId="41669"/>
    <cellStyle name="SAPBEXchaText 6 2 4 2 2 5" xfId="41670"/>
    <cellStyle name="SAPBEXchaText 6 2 4 2 2 5 2" xfId="41671"/>
    <cellStyle name="SAPBEXchaText 6 2 4 2 2 6" xfId="41672"/>
    <cellStyle name="SAPBEXchaText 6 2 4 2 2 7" xfId="41673"/>
    <cellStyle name="SAPBEXchaText 6 2 4 2 2 8" xfId="41674"/>
    <cellStyle name="SAPBEXchaText 6 2 4 2 2 9" xfId="41675"/>
    <cellStyle name="SAPBEXchaText 6 2 4 2 3" xfId="41676"/>
    <cellStyle name="SAPBEXchaText 6 2 4 2 3 2" xfId="41677"/>
    <cellStyle name="SAPBEXchaText 6 2 4 2 3 2 2" xfId="41678"/>
    <cellStyle name="SAPBEXchaText 6 2 4 2 3 3" xfId="41679"/>
    <cellStyle name="SAPBEXchaText 6 2 4 2 4" xfId="41680"/>
    <cellStyle name="SAPBEXchaText 6 2 4 2 4 2" xfId="41681"/>
    <cellStyle name="SAPBEXchaText 6 2 4 2 4 3" xfId="41682"/>
    <cellStyle name="SAPBEXchaText 6 2 4 2 5" xfId="41683"/>
    <cellStyle name="SAPBEXchaText 6 2 4 2 6" xfId="41684"/>
    <cellStyle name="SAPBEXchaText 6 2 4 3" xfId="5436"/>
    <cellStyle name="SAPBEXchaText 6 2 4 3 2" xfId="41685"/>
    <cellStyle name="SAPBEXchaText 6 2 4 3 2 2" xfId="41686"/>
    <cellStyle name="SAPBEXchaText 6 2 4 3 2 2 2" xfId="41687"/>
    <cellStyle name="SAPBEXchaText 6 2 4 3 2 3" xfId="41688"/>
    <cellStyle name="SAPBEXchaText 6 2 4 3 3" xfId="41689"/>
    <cellStyle name="SAPBEXchaText 6 2 4 3 3 2" xfId="41690"/>
    <cellStyle name="SAPBEXchaText 6 2 4 3 3 3" xfId="41691"/>
    <cellStyle name="SAPBEXchaText 6 2 4 3 4" xfId="41692"/>
    <cellStyle name="SAPBEXchaText 6 2 4 3 4 2" xfId="41693"/>
    <cellStyle name="SAPBEXchaText 6 2 4 3 4 3" xfId="41694"/>
    <cellStyle name="SAPBEXchaText 6 2 4 3 5" xfId="41695"/>
    <cellStyle name="SAPBEXchaText 6 2 4 3 5 2" xfId="41696"/>
    <cellStyle name="SAPBEXchaText 6 2 4 3 5 3" xfId="41697"/>
    <cellStyle name="SAPBEXchaText 6 2 4 3 6" xfId="41698"/>
    <cellStyle name="SAPBEXchaText 6 2 4 3 6 2" xfId="41699"/>
    <cellStyle name="SAPBEXchaText 6 2 4 3 7" xfId="41700"/>
    <cellStyle name="SAPBEXchaText 6 2 4 3 8" xfId="41701"/>
    <cellStyle name="SAPBEXchaText 6 2 4 3 9" xfId="41702"/>
    <cellStyle name="SAPBEXchaText 6 2 4 4" xfId="5437"/>
    <cellStyle name="SAPBEXchaText 6 2 4 4 2" xfId="41703"/>
    <cellStyle name="SAPBEXchaText 6 2 4 4 2 2" xfId="41704"/>
    <cellStyle name="SAPBEXchaText 6 2 4 4 3" xfId="41705"/>
    <cellStyle name="SAPBEXchaText 6 2 4 5" xfId="41706"/>
    <cellStyle name="SAPBEXchaText 6 2 4 5 2" xfId="41707"/>
    <cellStyle name="SAPBEXchaText 6 2 4 5 3" xfId="41708"/>
    <cellStyle name="SAPBEXchaText 6 2 4 6" xfId="41709"/>
    <cellStyle name="SAPBEXchaText 6 2 5" xfId="5438"/>
    <cellStyle name="SAPBEXchaText 6 2 5 2" xfId="5439"/>
    <cellStyle name="SAPBEXchaText 6 2 5 2 2" xfId="41710"/>
    <cellStyle name="SAPBEXchaText 6 2 5 2 2 2" xfId="41711"/>
    <cellStyle name="SAPBEXchaText 6 2 5 2 2 2 2" xfId="41712"/>
    <cellStyle name="SAPBEXchaText 6 2 5 2 2 3" xfId="41713"/>
    <cellStyle name="SAPBEXchaText 6 2 5 2 3" xfId="41714"/>
    <cellStyle name="SAPBEXchaText 6 2 5 2 3 2" xfId="41715"/>
    <cellStyle name="SAPBEXchaText 6 2 5 2 3 2 2" xfId="41716"/>
    <cellStyle name="SAPBEXchaText 6 2 5 2 3 3" xfId="41717"/>
    <cellStyle name="SAPBEXchaText 6 2 5 2 4" xfId="41718"/>
    <cellStyle name="SAPBEXchaText 6 2 5 2 4 2" xfId="41719"/>
    <cellStyle name="SAPBEXchaText 6 2 5 2 4 3" xfId="41720"/>
    <cellStyle name="SAPBEXchaText 6 2 5 2 5" xfId="41721"/>
    <cellStyle name="SAPBEXchaText 6 2 5 2 5 2" xfId="41722"/>
    <cellStyle name="SAPBEXchaText 6 2 5 2 6" xfId="41723"/>
    <cellStyle name="SAPBEXchaText 6 2 5 2 7" xfId="41724"/>
    <cellStyle name="SAPBEXchaText 6 2 5 2 8" xfId="41725"/>
    <cellStyle name="SAPBEXchaText 6 2 5 2 9" xfId="41726"/>
    <cellStyle name="SAPBEXchaText 6 2 5 3" xfId="5440"/>
    <cellStyle name="SAPBEXchaText 6 2 5 3 2" xfId="41727"/>
    <cellStyle name="SAPBEXchaText 6 2 5 3 2 2" xfId="41728"/>
    <cellStyle name="SAPBEXchaText 6 2 5 3 3" xfId="41729"/>
    <cellStyle name="SAPBEXchaText 6 2 5 4" xfId="5441"/>
    <cellStyle name="SAPBEXchaText 6 2 5 4 2" xfId="41730"/>
    <cellStyle name="SAPBEXchaText 6 2 5 4 3" xfId="41731"/>
    <cellStyle name="SAPBEXchaText 6 2 5 5" xfId="41732"/>
    <cellStyle name="SAPBEXchaText 6 2 5 6" xfId="41733"/>
    <cellStyle name="SAPBEXchaText 6 2 6" xfId="5442"/>
    <cellStyle name="SAPBEXchaText 6 2 6 10" xfId="41734"/>
    <cellStyle name="SAPBEXchaText 6 2 6 11" xfId="41735"/>
    <cellStyle name="SAPBEXchaText 6 2 6 2" xfId="5443"/>
    <cellStyle name="SAPBEXchaText 6 2 6 2 10" xfId="41736"/>
    <cellStyle name="SAPBEXchaText 6 2 6 2 2" xfId="5444"/>
    <cellStyle name="SAPBEXchaText 6 2 6 2 2 2" xfId="41737"/>
    <cellStyle name="SAPBEXchaText 6 2 6 2 2 2 2" xfId="41738"/>
    <cellStyle name="SAPBEXchaText 6 2 6 2 2 3" xfId="41739"/>
    <cellStyle name="SAPBEXchaText 6 2 6 2 3" xfId="41740"/>
    <cellStyle name="SAPBEXchaText 6 2 6 2 3 2" xfId="41741"/>
    <cellStyle name="SAPBEXchaText 6 2 6 2 3 2 2" xfId="41742"/>
    <cellStyle name="SAPBEXchaText 6 2 6 2 3 3" xfId="41743"/>
    <cellStyle name="SAPBEXchaText 6 2 6 2 4" xfId="41744"/>
    <cellStyle name="SAPBEXchaText 6 2 6 2 4 2" xfId="41745"/>
    <cellStyle name="SAPBEXchaText 6 2 6 2 4 3" xfId="41746"/>
    <cellStyle name="SAPBEXchaText 6 2 6 2 5" xfId="41747"/>
    <cellStyle name="SAPBEXchaText 6 2 6 2 5 2" xfId="41748"/>
    <cellStyle name="SAPBEXchaText 6 2 6 2 5 3" xfId="41749"/>
    <cellStyle name="SAPBEXchaText 6 2 6 2 6" xfId="41750"/>
    <cellStyle name="SAPBEXchaText 6 2 6 2 6 2" xfId="41751"/>
    <cellStyle name="SAPBEXchaText 6 2 6 2 7" xfId="41752"/>
    <cellStyle name="SAPBEXchaText 6 2 6 2 8" xfId="41753"/>
    <cellStyle name="SAPBEXchaText 6 2 6 2 9" xfId="41754"/>
    <cellStyle name="SAPBEXchaText 6 2 6 3" xfId="5445"/>
    <cellStyle name="SAPBEXchaText 6 2 6 3 2" xfId="41755"/>
    <cellStyle name="SAPBEXchaText 6 2 6 3 2 2" xfId="41756"/>
    <cellStyle name="SAPBEXchaText 6 2 6 3 3" xfId="41757"/>
    <cellStyle name="SAPBEXchaText 6 2 6 4" xfId="41758"/>
    <cellStyle name="SAPBEXchaText 6 2 6 4 2" xfId="41759"/>
    <cellStyle name="SAPBEXchaText 6 2 6 4 2 2" xfId="41760"/>
    <cellStyle name="SAPBEXchaText 6 2 6 4 3" xfId="41761"/>
    <cellStyle name="SAPBEXchaText 6 2 6 5" xfId="41762"/>
    <cellStyle name="SAPBEXchaText 6 2 6 5 2" xfId="41763"/>
    <cellStyle name="SAPBEXchaText 6 2 6 5 3" xfId="41764"/>
    <cellStyle name="SAPBEXchaText 6 2 6 6" xfId="41765"/>
    <cellStyle name="SAPBEXchaText 6 2 6 6 2" xfId="41766"/>
    <cellStyle name="SAPBEXchaText 6 2 6 6 3" xfId="41767"/>
    <cellStyle name="SAPBEXchaText 6 2 6 7" xfId="41768"/>
    <cellStyle name="SAPBEXchaText 6 2 6 7 2" xfId="41769"/>
    <cellStyle name="SAPBEXchaText 6 2 6 8" xfId="41770"/>
    <cellStyle name="SAPBEXchaText 6 2 6 9" xfId="41771"/>
    <cellStyle name="SAPBEXchaText 6 2 7" xfId="5446"/>
    <cellStyle name="SAPBEXchaText 6 2 7 10" xfId="41772"/>
    <cellStyle name="SAPBEXchaText 6 2 7 11" xfId="41773"/>
    <cellStyle name="SAPBEXchaText 6 2 7 2" xfId="5447"/>
    <cellStyle name="SAPBEXchaText 6 2 7 2 10" xfId="41774"/>
    <cellStyle name="SAPBEXchaText 6 2 7 2 2" xfId="5448"/>
    <cellStyle name="SAPBEXchaText 6 2 7 2 2 2" xfId="41775"/>
    <cellStyle name="SAPBEXchaText 6 2 7 2 2 2 2" xfId="41776"/>
    <cellStyle name="SAPBEXchaText 6 2 7 2 2 3" xfId="41777"/>
    <cellStyle name="SAPBEXchaText 6 2 7 2 3" xfId="5449"/>
    <cellStyle name="SAPBEXchaText 6 2 7 2 3 2" xfId="41778"/>
    <cellStyle name="SAPBEXchaText 6 2 7 2 3 2 2" xfId="41779"/>
    <cellStyle name="SAPBEXchaText 6 2 7 2 3 3" xfId="41780"/>
    <cellStyle name="SAPBEXchaText 6 2 7 2 4" xfId="41781"/>
    <cellStyle name="SAPBEXchaText 6 2 7 2 4 2" xfId="41782"/>
    <cellStyle name="SAPBEXchaText 6 2 7 2 4 3" xfId="41783"/>
    <cellStyle name="SAPBEXchaText 6 2 7 2 5" xfId="41784"/>
    <cellStyle name="SAPBEXchaText 6 2 7 2 5 2" xfId="41785"/>
    <cellStyle name="SAPBEXchaText 6 2 7 2 5 3" xfId="41786"/>
    <cellStyle name="SAPBEXchaText 6 2 7 2 6" xfId="41787"/>
    <cellStyle name="SAPBEXchaText 6 2 7 2 6 2" xfId="41788"/>
    <cellStyle name="SAPBEXchaText 6 2 7 2 6 3" xfId="41789"/>
    <cellStyle name="SAPBEXchaText 6 2 7 2 7" xfId="41790"/>
    <cellStyle name="SAPBEXchaText 6 2 7 2 7 2" xfId="41791"/>
    <cellStyle name="SAPBEXchaText 6 2 7 2 8" xfId="41792"/>
    <cellStyle name="SAPBEXchaText 6 2 7 2 9" xfId="41793"/>
    <cellStyle name="SAPBEXchaText 6 2 7 3" xfId="5450"/>
    <cellStyle name="SAPBEXchaText 6 2 7 3 2" xfId="41794"/>
    <cellStyle name="SAPBEXchaText 6 2 7 3 2 2" xfId="41795"/>
    <cellStyle name="SAPBEXchaText 6 2 7 3 3" xfId="41796"/>
    <cellStyle name="SAPBEXchaText 6 2 7 4" xfId="5451"/>
    <cellStyle name="SAPBEXchaText 6 2 7 4 2" xfId="41797"/>
    <cellStyle name="SAPBEXchaText 6 2 7 4 2 2" xfId="41798"/>
    <cellStyle name="SAPBEXchaText 6 2 7 4 3" xfId="41799"/>
    <cellStyle name="SAPBEXchaText 6 2 7 5" xfId="41800"/>
    <cellStyle name="SAPBEXchaText 6 2 7 5 2" xfId="41801"/>
    <cellStyle name="SAPBEXchaText 6 2 7 5 3" xfId="41802"/>
    <cellStyle name="SAPBEXchaText 6 2 7 6" xfId="41803"/>
    <cellStyle name="SAPBEXchaText 6 2 7 6 2" xfId="41804"/>
    <cellStyle name="SAPBEXchaText 6 2 7 6 3" xfId="41805"/>
    <cellStyle name="SAPBEXchaText 6 2 7 7" xfId="41806"/>
    <cellStyle name="SAPBEXchaText 6 2 7 7 2" xfId="41807"/>
    <cellStyle name="SAPBEXchaText 6 2 7 7 3" xfId="41808"/>
    <cellStyle name="SAPBEXchaText 6 2 7 8" xfId="41809"/>
    <cellStyle name="SAPBEXchaText 6 2 7 8 2" xfId="41810"/>
    <cellStyle name="SAPBEXchaText 6 2 7 9" xfId="41811"/>
    <cellStyle name="SAPBEXchaText 6 2 8" xfId="5452"/>
    <cellStyle name="SAPBEXchaText 6 2 8 2" xfId="5453"/>
    <cellStyle name="SAPBEXchaText 6 2 8 2 2" xfId="5454"/>
    <cellStyle name="SAPBEXchaText 6 2 8 2 2 2" xfId="41812"/>
    <cellStyle name="SAPBEXchaText 6 2 8 2 2 3" xfId="41813"/>
    <cellStyle name="SAPBEXchaText 6 2 8 2 3" xfId="5455"/>
    <cellStyle name="SAPBEXchaText 6 2 8 2 3 2" xfId="41814"/>
    <cellStyle name="SAPBEXchaText 6 2 8 2 3 3" xfId="41815"/>
    <cellStyle name="SAPBEXchaText 6 2 8 2 4" xfId="41816"/>
    <cellStyle name="SAPBEXchaText 6 2 8 2 5" xfId="41817"/>
    <cellStyle name="SAPBEXchaText 6 2 8 3" xfId="5456"/>
    <cellStyle name="SAPBEXchaText 6 2 8 3 2" xfId="41818"/>
    <cellStyle name="SAPBEXchaText 6 2 8 3 3" xfId="41819"/>
    <cellStyle name="SAPBEXchaText 6 2 8 4" xfId="5457"/>
    <cellStyle name="SAPBEXchaText 6 2 8 4 2" xfId="41820"/>
    <cellStyle name="SAPBEXchaText 6 2 8 4 3" xfId="41821"/>
    <cellStyle name="SAPBEXchaText 6 2 8 5" xfId="41822"/>
    <cellStyle name="SAPBEXchaText 6 2 8 5 2" xfId="41823"/>
    <cellStyle name="SAPBEXchaText 6 2 8 6" xfId="41824"/>
    <cellStyle name="SAPBEXchaText 6 2 8 7" xfId="41825"/>
    <cellStyle name="SAPBEXchaText 6 2 9" xfId="5458"/>
    <cellStyle name="SAPBEXchaText 6 2 9 2" xfId="5459"/>
    <cellStyle name="SAPBEXchaText 6 2 9 2 2" xfId="5460"/>
    <cellStyle name="SAPBEXchaText 6 2 9 2 2 2" xfId="41826"/>
    <cellStyle name="SAPBEXchaText 6 2 9 2 2 3" xfId="41827"/>
    <cellStyle name="SAPBEXchaText 6 2 9 2 3" xfId="5461"/>
    <cellStyle name="SAPBEXchaText 6 2 9 2 3 2" xfId="41828"/>
    <cellStyle name="SAPBEXchaText 6 2 9 2 3 3" xfId="41829"/>
    <cellStyle name="SAPBEXchaText 6 2 9 2 4" xfId="41830"/>
    <cellStyle name="SAPBEXchaText 6 2 9 2 5" xfId="41831"/>
    <cellStyle name="SAPBEXchaText 6 2 9 3" xfId="5462"/>
    <cellStyle name="SAPBEXchaText 6 2 9 3 2" xfId="41832"/>
    <cellStyle name="SAPBEXchaText 6 2 9 3 3" xfId="41833"/>
    <cellStyle name="SAPBEXchaText 6 2 9 4" xfId="5463"/>
    <cellStyle name="SAPBEXchaText 6 2 9 4 2" xfId="41834"/>
    <cellStyle name="SAPBEXchaText 6 2 9 4 3" xfId="41835"/>
    <cellStyle name="SAPBEXchaText 6 2 9 5" xfId="41836"/>
    <cellStyle name="SAPBEXchaText 6 2 9 6" xfId="41837"/>
    <cellStyle name="SAPBEXchaText 6 3" xfId="41838"/>
    <cellStyle name="SAPBEXchaText 6 3 2" xfId="41839"/>
    <cellStyle name="SAPBEXchaText 6 3 3" xfId="41840"/>
    <cellStyle name="SAPBEXchaText 6 4" xfId="41841"/>
    <cellStyle name="SAPBEXchaText 7" xfId="5464"/>
    <cellStyle name="SAPBEXchaText 7 2" xfId="5465"/>
    <cellStyle name="SAPBEXchaText 7 2 10" xfId="5466"/>
    <cellStyle name="SAPBEXchaText 7 2 10 2" xfId="5467"/>
    <cellStyle name="SAPBEXchaText 7 2 10 2 2" xfId="41842"/>
    <cellStyle name="SAPBEXchaText 7 2 10 2 3" xfId="41843"/>
    <cellStyle name="SAPBEXchaText 7 2 10 3" xfId="5468"/>
    <cellStyle name="SAPBEXchaText 7 2 10 3 2" xfId="41844"/>
    <cellStyle name="SAPBEXchaText 7 2 10 3 3" xfId="41845"/>
    <cellStyle name="SAPBEXchaText 7 2 10 4" xfId="41846"/>
    <cellStyle name="SAPBEXchaText 7 2 10 5" xfId="41847"/>
    <cellStyle name="SAPBEXchaText 7 2 11" xfId="5469"/>
    <cellStyle name="SAPBEXchaText 7 2 11 2" xfId="5470"/>
    <cellStyle name="SAPBEXchaText 7 2 11 2 2" xfId="41848"/>
    <cellStyle name="SAPBEXchaText 7 2 11 2 3" xfId="41849"/>
    <cellStyle name="SAPBEXchaText 7 2 11 3" xfId="5471"/>
    <cellStyle name="SAPBEXchaText 7 2 11 3 2" xfId="41850"/>
    <cellStyle name="SAPBEXchaText 7 2 11 3 3" xfId="41851"/>
    <cellStyle name="SAPBEXchaText 7 2 11 4" xfId="41852"/>
    <cellStyle name="SAPBEXchaText 7 2 11 5" xfId="41853"/>
    <cellStyle name="SAPBEXchaText 7 2 12" xfId="5472"/>
    <cellStyle name="SAPBEXchaText 7 2 12 2" xfId="5473"/>
    <cellStyle name="SAPBEXchaText 7 2 12 2 2" xfId="41854"/>
    <cellStyle name="SAPBEXchaText 7 2 12 2 3" xfId="41855"/>
    <cellStyle name="SAPBEXchaText 7 2 12 3" xfId="5474"/>
    <cellStyle name="SAPBEXchaText 7 2 12 3 2" xfId="41856"/>
    <cellStyle name="SAPBEXchaText 7 2 12 3 3" xfId="41857"/>
    <cellStyle name="SAPBEXchaText 7 2 12 4" xfId="41858"/>
    <cellStyle name="SAPBEXchaText 7 2 12 5" xfId="41859"/>
    <cellStyle name="SAPBEXchaText 7 2 13" xfId="41860"/>
    <cellStyle name="SAPBEXchaText 7 2 13 2" xfId="41861"/>
    <cellStyle name="SAPBEXchaText 7 2 13 3" xfId="41862"/>
    <cellStyle name="SAPBEXchaText 7 2 14" xfId="41863"/>
    <cellStyle name="SAPBEXchaText 7 2 2" xfId="5475"/>
    <cellStyle name="SAPBEXchaText 7 2 2 10" xfId="5476"/>
    <cellStyle name="SAPBEXchaText 7 2 2 10 2" xfId="5477"/>
    <cellStyle name="SAPBEXchaText 7 2 2 10 2 2" xfId="41864"/>
    <cellStyle name="SAPBEXchaText 7 2 2 10 2 3" xfId="41865"/>
    <cellStyle name="SAPBEXchaText 7 2 2 10 3" xfId="5478"/>
    <cellStyle name="SAPBEXchaText 7 2 2 10 3 2" xfId="41866"/>
    <cellStyle name="SAPBEXchaText 7 2 2 10 3 3" xfId="41867"/>
    <cellStyle name="SAPBEXchaText 7 2 2 10 4" xfId="41868"/>
    <cellStyle name="SAPBEXchaText 7 2 2 10 5" xfId="41869"/>
    <cellStyle name="SAPBEXchaText 7 2 2 11" xfId="41870"/>
    <cellStyle name="SAPBEXchaText 7 2 2 11 2" xfId="41871"/>
    <cellStyle name="SAPBEXchaText 7 2 2 11 3" xfId="41872"/>
    <cellStyle name="SAPBEXchaText 7 2 2 12" xfId="41873"/>
    <cellStyle name="SAPBEXchaText 7 2 2 2" xfId="5479"/>
    <cellStyle name="SAPBEXchaText 7 2 2 2 2" xfId="5480"/>
    <cellStyle name="SAPBEXchaText 7 2 2 2 2 2" xfId="5481"/>
    <cellStyle name="SAPBEXchaText 7 2 2 2 2 2 2" xfId="41874"/>
    <cellStyle name="SAPBEXchaText 7 2 2 2 2 2 2 2" xfId="41875"/>
    <cellStyle name="SAPBEXchaText 7 2 2 2 2 2 2 2 2" xfId="41876"/>
    <cellStyle name="SAPBEXchaText 7 2 2 2 2 2 2 3" xfId="41877"/>
    <cellStyle name="SAPBEXchaText 7 2 2 2 2 2 3" xfId="41878"/>
    <cellStyle name="SAPBEXchaText 7 2 2 2 2 2 3 2" xfId="41879"/>
    <cellStyle name="SAPBEXchaText 7 2 2 2 2 2 3 3" xfId="41880"/>
    <cellStyle name="SAPBEXchaText 7 2 2 2 2 2 4" xfId="41881"/>
    <cellStyle name="SAPBEXchaText 7 2 2 2 2 2 4 2" xfId="41882"/>
    <cellStyle name="SAPBEXchaText 7 2 2 2 2 2 4 3" xfId="41883"/>
    <cellStyle name="SAPBEXchaText 7 2 2 2 2 2 5" xfId="41884"/>
    <cellStyle name="SAPBEXchaText 7 2 2 2 2 2 5 2" xfId="41885"/>
    <cellStyle name="SAPBEXchaText 7 2 2 2 2 2 6" xfId="41886"/>
    <cellStyle name="SAPBEXchaText 7 2 2 2 2 2 7" xfId="41887"/>
    <cellStyle name="SAPBEXchaText 7 2 2 2 2 2 8" xfId="41888"/>
    <cellStyle name="SAPBEXchaText 7 2 2 2 2 2 9" xfId="41889"/>
    <cellStyle name="SAPBEXchaText 7 2 2 2 2 3" xfId="41890"/>
    <cellStyle name="SAPBEXchaText 7 2 2 2 2 3 2" xfId="41891"/>
    <cellStyle name="SAPBEXchaText 7 2 2 2 2 3 2 2" xfId="41892"/>
    <cellStyle name="SAPBEXchaText 7 2 2 2 2 3 3" xfId="41893"/>
    <cellStyle name="SAPBEXchaText 7 2 2 2 2 4" xfId="41894"/>
    <cellStyle name="SAPBEXchaText 7 2 2 2 2 4 2" xfId="41895"/>
    <cellStyle name="SAPBEXchaText 7 2 2 2 2 4 3" xfId="41896"/>
    <cellStyle name="SAPBEXchaText 7 2 2 2 2 5" xfId="41897"/>
    <cellStyle name="SAPBEXchaText 7 2 2 2 2 6" xfId="41898"/>
    <cellStyle name="SAPBEXchaText 7 2 2 2 3" xfId="5482"/>
    <cellStyle name="SAPBEXchaText 7 2 2 2 3 2" xfId="41899"/>
    <cellStyle name="SAPBEXchaText 7 2 2 2 3 2 2" xfId="41900"/>
    <cellStyle name="SAPBEXchaText 7 2 2 2 3 2 2 2" xfId="41901"/>
    <cellStyle name="SAPBEXchaText 7 2 2 2 3 2 3" xfId="41902"/>
    <cellStyle name="SAPBEXchaText 7 2 2 2 3 3" xfId="41903"/>
    <cellStyle name="SAPBEXchaText 7 2 2 2 3 3 2" xfId="41904"/>
    <cellStyle name="SAPBEXchaText 7 2 2 2 3 3 3" xfId="41905"/>
    <cellStyle name="SAPBEXchaText 7 2 2 2 3 4" xfId="41906"/>
    <cellStyle name="SAPBEXchaText 7 2 2 2 3 4 2" xfId="41907"/>
    <cellStyle name="SAPBEXchaText 7 2 2 2 3 4 3" xfId="41908"/>
    <cellStyle name="SAPBEXchaText 7 2 2 2 3 5" xfId="41909"/>
    <cellStyle name="SAPBEXchaText 7 2 2 2 3 5 2" xfId="41910"/>
    <cellStyle name="SAPBEXchaText 7 2 2 2 3 5 3" xfId="41911"/>
    <cellStyle name="SAPBEXchaText 7 2 2 2 3 6" xfId="41912"/>
    <cellStyle name="SAPBEXchaText 7 2 2 2 3 6 2" xfId="41913"/>
    <cellStyle name="SAPBEXchaText 7 2 2 2 3 7" xfId="41914"/>
    <cellStyle name="SAPBEXchaText 7 2 2 2 3 8" xfId="41915"/>
    <cellStyle name="SAPBEXchaText 7 2 2 2 3 9" xfId="41916"/>
    <cellStyle name="SAPBEXchaText 7 2 2 2 4" xfId="5483"/>
    <cellStyle name="SAPBEXchaText 7 2 2 2 4 2" xfId="41917"/>
    <cellStyle name="SAPBEXchaText 7 2 2 2 4 2 2" xfId="41918"/>
    <cellStyle name="SAPBEXchaText 7 2 2 2 4 3" xfId="41919"/>
    <cellStyle name="SAPBEXchaText 7 2 2 2 5" xfId="41920"/>
    <cellStyle name="SAPBEXchaText 7 2 2 2 5 2" xfId="41921"/>
    <cellStyle name="SAPBEXchaText 7 2 2 2 5 3" xfId="41922"/>
    <cellStyle name="SAPBEXchaText 7 2 2 2 6" xfId="41923"/>
    <cellStyle name="SAPBEXchaText 7 2 2 3" xfId="5484"/>
    <cellStyle name="SAPBEXchaText 7 2 2 3 2" xfId="5485"/>
    <cellStyle name="SAPBEXchaText 7 2 2 3 2 2" xfId="41924"/>
    <cellStyle name="SAPBEXchaText 7 2 2 3 2 2 2" xfId="41925"/>
    <cellStyle name="SAPBEXchaText 7 2 2 3 2 2 2 2" xfId="41926"/>
    <cellStyle name="SAPBEXchaText 7 2 2 3 2 2 3" xfId="41927"/>
    <cellStyle name="SAPBEXchaText 7 2 2 3 2 3" xfId="41928"/>
    <cellStyle name="SAPBEXchaText 7 2 2 3 2 3 2" xfId="41929"/>
    <cellStyle name="SAPBEXchaText 7 2 2 3 2 3 2 2" xfId="41930"/>
    <cellStyle name="SAPBEXchaText 7 2 2 3 2 3 3" xfId="41931"/>
    <cellStyle name="SAPBEXchaText 7 2 2 3 2 4" xfId="41932"/>
    <cellStyle name="SAPBEXchaText 7 2 2 3 2 4 2" xfId="41933"/>
    <cellStyle name="SAPBEXchaText 7 2 2 3 2 4 3" xfId="41934"/>
    <cellStyle name="SAPBEXchaText 7 2 2 3 2 5" xfId="41935"/>
    <cellStyle name="SAPBEXchaText 7 2 2 3 2 5 2" xfId="41936"/>
    <cellStyle name="SAPBEXchaText 7 2 2 3 2 6" xfId="41937"/>
    <cellStyle name="SAPBEXchaText 7 2 2 3 2 7" xfId="41938"/>
    <cellStyle name="SAPBEXchaText 7 2 2 3 2 8" xfId="41939"/>
    <cellStyle name="SAPBEXchaText 7 2 2 3 2 9" xfId="41940"/>
    <cellStyle name="SAPBEXchaText 7 2 2 3 3" xfId="5486"/>
    <cellStyle name="SAPBEXchaText 7 2 2 3 3 2" xfId="41941"/>
    <cellStyle name="SAPBEXchaText 7 2 2 3 3 2 2" xfId="41942"/>
    <cellStyle name="SAPBEXchaText 7 2 2 3 3 3" xfId="41943"/>
    <cellStyle name="SAPBEXchaText 7 2 2 3 4" xfId="5487"/>
    <cellStyle name="SAPBEXchaText 7 2 2 3 4 2" xfId="41944"/>
    <cellStyle name="SAPBEXchaText 7 2 2 3 4 3" xfId="41945"/>
    <cellStyle name="SAPBEXchaText 7 2 2 3 5" xfId="41946"/>
    <cellStyle name="SAPBEXchaText 7 2 2 3 6" xfId="41947"/>
    <cellStyle name="SAPBEXchaText 7 2 2 4" xfId="5488"/>
    <cellStyle name="SAPBEXchaText 7 2 2 4 10" xfId="41948"/>
    <cellStyle name="SAPBEXchaText 7 2 2 4 11" xfId="41949"/>
    <cellStyle name="SAPBEXchaText 7 2 2 4 2" xfId="5489"/>
    <cellStyle name="SAPBEXchaText 7 2 2 4 2 10" xfId="41950"/>
    <cellStyle name="SAPBEXchaText 7 2 2 4 2 2" xfId="5490"/>
    <cellStyle name="SAPBEXchaText 7 2 2 4 2 2 2" xfId="41951"/>
    <cellStyle name="SAPBEXchaText 7 2 2 4 2 2 2 2" xfId="41952"/>
    <cellStyle name="SAPBEXchaText 7 2 2 4 2 2 3" xfId="41953"/>
    <cellStyle name="SAPBEXchaText 7 2 2 4 2 3" xfId="41954"/>
    <cellStyle name="SAPBEXchaText 7 2 2 4 2 3 2" xfId="41955"/>
    <cellStyle name="SAPBEXchaText 7 2 2 4 2 3 2 2" xfId="41956"/>
    <cellStyle name="SAPBEXchaText 7 2 2 4 2 3 3" xfId="41957"/>
    <cellStyle name="SAPBEXchaText 7 2 2 4 2 4" xfId="41958"/>
    <cellStyle name="SAPBEXchaText 7 2 2 4 2 4 2" xfId="41959"/>
    <cellStyle name="SAPBEXchaText 7 2 2 4 2 4 3" xfId="41960"/>
    <cellStyle name="SAPBEXchaText 7 2 2 4 2 5" xfId="41961"/>
    <cellStyle name="SAPBEXchaText 7 2 2 4 2 5 2" xfId="41962"/>
    <cellStyle name="SAPBEXchaText 7 2 2 4 2 5 3" xfId="41963"/>
    <cellStyle name="SAPBEXchaText 7 2 2 4 2 6" xfId="41964"/>
    <cellStyle name="SAPBEXchaText 7 2 2 4 2 6 2" xfId="41965"/>
    <cellStyle name="SAPBEXchaText 7 2 2 4 2 7" xfId="41966"/>
    <cellStyle name="SAPBEXchaText 7 2 2 4 2 8" xfId="41967"/>
    <cellStyle name="SAPBEXchaText 7 2 2 4 2 9" xfId="41968"/>
    <cellStyle name="SAPBEXchaText 7 2 2 4 3" xfId="5491"/>
    <cellStyle name="SAPBEXchaText 7 2 2 4 3 2" xfId="41969"/>
    <cellStyle name="SAPBEXchaText 7 2 2 4 3 2 2" xfId="41970"/>
    <cellStyle name="SAPBEXchaText 7 2 2 4 3 3" xfId="41971"/>
    <cellStyle name="SAPBEXchaText 7 2 2 4 4" xfId="41972"/>
    <cellStyle name="SAPBEXchaText 7 2 2 4 4 2" xfId="41973"/>
    <cellStyle name="SAPBEXchaText 7 2 2 4 4 2 2" xfId="41974"/>
    <cellStyle name="SAPBEXchaText 7 2 2 4 4 3" xfId="41975"/>
    <cellStyle name="SAPBEXchaText 7 2 2 4 5" xfId="41976"/>
    <cellStyle name="SAPBEXchaText 7 2 2 4 5 2" xfId="41977"/>
    <cellStyle name="SAPBEXchaText 7 2 2 4 5 3" xfId="41978"/>
    <cellStyle name="SAPBEXchaText 7 2 2 4 6" xfId="41979"/>
    <cellStyle name="SAPBEXchaText 7 2 2 4 6 2" xfId="41980"/>
    <cellStyle name="SAPBEXchaText 7 2 2 4 6 3" xfId="41981"/>
    <cellStyle name="SAPBEXchaText 7 2 2 4 7" xfId="41982"/>
    <cellStyle name="SAPBEXchaText 7 2 2 4 7 2" xfId="41983"/>
    <cellStyle name="SAPBEXchaText 7 2 2 4 8" xfId="41984"/>
    <cellStyle name="SAPBEXchaText 7 2 2 4 9" xfId="41985"/>
    <cellStyle name="SAPBEXchaText 7 2 2 5" xfId="5492"/>
    <cellStyle name="SAPBEXchaText 7 2 2 5 10" xfId="41986"/>
    <cellStyle name="SAPBEXchaText 7 2 2 5 11" xfId="41987"/>
    <cellStyle name="SAPBEXchaText 7 2 2 5 2" xfId="5493"/>
    <cellStyle name="SAPBEXchaText 7 2 2 5 2 10" xfId="41988"/>
    <cellStyle name="SAPBEXchaText 7 2 2 5 2 2" xfId="5494"/>
    <cellStyle name="SAPBEXchaText 7 2 2 5 2 2 2" xfId="41989"/>
    <cellStyle name="SAPBEXchaText 7 2 2 5 2 2 2 2" xfId="41990"/>
    <cellStyle name="SAPBEXchaText 7 2 2 5 2 2 3" xfId="41991"/>
    <cellStyle name="SAPBEXchaText 7 2 2 5 2 3" xfId="5495"/>
    <cellStyle name="SAPBEXchaText 7 2 2 5 2 3 2" xfId="41992"/>
    <cellStyle name="SAPBEXchaText 7 2 2 5 2 3 2 2" xfId="41993"/>
    <cellStyle name="SAPBEXchaText 7 2 2 5 2 3 3" xfId="41994"/>
    <cellStyle name="SAPBEXchaText 7 2 2 5 2 4" xfId="41995"/>
    <cellStyle name="SAPBEXchaText 7 2 2 5 2 4 2" xfId="41996"/>
    <cellStyle name="SAPBEXchaText 7 2 2 5 2 4 3" xfId="41997"/>
    <cellStyle name="SAPBEXchaText 7 2 2 5 2 5" xfId="41998"/>
    <cellStyle name="SAPBEXchaText 7 2 2 5 2 5 2" xfId="41999"/>
    <cellStyle name="SAPBEXchaText 7 2 2 5 2 5 3" xfId="42000"/>
    <cellStyle name="SAPBEXchaText 7 2 2 5 2 6" xfId="42001"/>
    <cellStyle name="SAPBEXchaText 7 2 2 5 2 6 2" xfId="42002"/>
    <cellStyle name="SAPBEXchaText 7 2 2 5 2 6 3" xfId="42003"/>
    <cellStyle name="SAPBEXchaText 7 2 2 5 2 7" xfId="42004"/>
    <cellStyle name="SAPBEXchaText 7 2 2 5 2 7 2" xfId="42005"/>
    <cellStyle name="SAPBEXchaText 7 2 2 5 2 8" xfId="42006"/>
    <cellStyle name="SAPBEXchaText 7 2 2 5 2 9" xfId="42007"/>
    <cellStyle name="SAPBEXchaText 7 2 2 5 3" xfId="5496"/>
    <cellStyle name="SAPBEXchaText 7 2 2 5 3 2" xfId="42008"/>
    <cellStyle name="SAPBEXchaText 7 2 2 5 3 2 2" xfId="42009"/>
    <cellStyle name="SAPBEXchaText 7 2 2 5 3 3" xfId="42010"/>
    <cellStyle name="SAPBEXchaText 7 2 2 5 4" xfId="5497"/>
    <cellStyle name="SAPBEXchaText 7 2 2 5 4 2" xfId="42011"/>
    <cellStyle name="SAPBEXchaText 7 2 2 5 4 2 2" xfId="42012"/>
    <cellStyle name="SAPBEXchaText 7 2 2 5 4 3" xfId="42013"/>
    <cellStyle name="SAPBEXchaText 7 2 2 5 5" xfId="42014"/>
    <cellStyle name="SAPBEXchaText 7 2 2 5 5 2" xfId="42015"/>
    <cellStyle name="SAPBEXchaText 7 2 2 5 5 3" xfId="42016"/>
    <cellStyle name="SAPBEXchaText 7 2 2 5 6" xfId="42017"/>
    <cellStyle name="SAPBEXchaText 7 2 2 5 6 2" xfId="42018"/>
    <cellStyle name="SAPBEXchaText 7 2 2 5 6 3" xfId="42019"/>
    <cellStyle name="SAPBEXchaText 7 2 2 5 7" xfId="42020"/>
    <cellStyle name="SAPBEXchaText 7 2 2 5 7 2" xfId="42021"/>
    <cellStyle name="SAPBEXchaText 7 2 2 5 7 3" xfId="42022"/>
    <cellStyle name="SAPBEXchaText 7 2 2 5 8" xfId="42023"/>
    <cellStyle name="SAPBEXchaText 7 2 2 5 8 2" xfId="42024"/>
    <cellStyle name="SAPBEXchaText 7 2 2 5 9" xfId="42025"/>
    <cellStyle name="SAPBEXchaText 7 2 2 6" xfId="5498"/>
    <cellStyle name="SAPBEXchaText 7 2 2 6 2" xfId="5499"/>
    <cellStyle name="SAPBEXchaText 7 2 2 6 2 2" xfId="5500"/>
    <cellStyle name="SAPBEXchaText 7 2 2 6 2 2 2" xfId="42026"/>
    <cellStyle name="SAPBEXchaText 7 2 2 6 2 2 3" xfId="42027"/>
    <cellStyle name="SAPBEXchaText 7 2 2 6 2 3" xfId="5501"/>
    <cellStyle name="SAPBEXchaText 7 2 2 6 2 3 2" xfId="42028"/>
    <cellStyle name="SAPBEXchaText 7 2 2 6 2 3 3" xfId="42029"/>
    <cellStyle name="SAPBEXchaText 7 2 2 6 2 4" xfId="42030"/>
    <cellStyle name="SAPBEXchaText 7 2 2 6 2 5" xfId="42031"/>
    <cellStyle name="SAPBEXchaText 7 2 2 6 3" xfId="5502"/>
    <cellStyle name="SAPBEXchaText 7 2 2 6 3 2" xfId="42032"/>
    <cellStyle name="SAPBEXchaText 7 2 2 6 3 3" xfId="42033"/>
    <cellStyle name="SAPBEXchaText 7 2 2 6 4" xfId="5503"/>
    <cellStyle name="SAPBEXchaText 7 2 2 6 4 2" xfId="42034"/>
    <cellStyle name="SAPBEXchaText 7 2 2 6 4 3" xfId="42035"/>
    <cellStyle name="SAPBEXchaText 7 2 2 6 5" xfId="42036"/>
    <cellStyle name="SAPBEXchaText 7 2 2 6 5 2" xfId="42037"/>
    <cellStyle name="SAPBEXchaText 7 2 2 6 6" xfId="42038"/>
    <cellStyle name="SAPBEXchaText 7 2 2 6 7" xfId="42039"/>
    <cellStyle name="SAPBEXchaText 7 2 2 7" xfId="5504"/>
    <cellStyle name="SAPBEXchaText 7 2 2 7 2" xfId="5505"/>
    <cellStyle name="SAPBEXchaText 7 2 2 7 2 2" xfId="5506"/>
    <cellStyle name="SAPBEXchaText 7 2 2 7 2 2 2" xfId="42040"/>
    <cellStyle name="SAPBEXchaText 7 2 2 7 2 2 3" xfId="42041"/>
    <cellStyle name="SAPBEXchaText 7 2 2 7 2 3" xfId="5507"/>
    <cellStyle name="SAPBEXchaText 7 2 2 7 2 3 2" xfId="42042"/>
    <cellStyle name="SAPBEXchaText 7 2 2 7 2 3 3" xfId="42043"/>
    <cellStyle name="SAPBEXchaText 7 2 2 7 2 4" xfId="42044"/>
    <cellStyle name="SAPBEXchaText 7 2 2 7 2 5" xfId="42045"/>
    <cellStyle name="SAPBEXchaText 7 2 2 7 3" xfId="5508"/>
    <cellStyle name="SAPBEXchaText 7 2 2 7 3 2" xfId="42046"/>
    <cellStyle name="SAPBEXchaText 7 2 2 7 3 3" xfId="42047"/>
    <cellStyle name="SAPBEXchaText 7 2 2 7 4" xfId="5509"/>
    <cellStyle name="SAPBEXchaText 7 2 2 7 4 2" xfId="42048"/>
    <cellStyle name="SAPBEXchaText 7 2 2 7 4 3" xfId="42049"/>
    <cellStyle name="SAPBEXchaText 7 2 2 7 5" xfId="42050"/>
    <cellStyle name="SAPBEXchaText 7 2 2 7 6" xfId="42051"/>
    <cellStyle name="SAPBEXchaText 7 2 2 8" xfId="5510"/>
    <cellStyle name="SAPBEXchaText 7 2 2 8 2" xfId="5511"/>
    <cellStyle name="SAPBEXchaText 7 2 2 8 2 2" xfId="42052"/>
    <cellStyle name="SAPBEXchaText 7 2 2 8 2 3" xfId="42053"/>
    <cellStyle name="SAPBEXchaText 7 2 2 8 3" xfId="5512"/>
    <cellStyle name="SAPBEXchaText 7 2 2 8 3 2" xfId="42054"/>
    <cellStyle name="SAPBEXchaText 7 2 2 8 3 3" xfId="42055"/>
    <cellStyle name="SAPBEXchaText 7 2 2 8 4" xfId="42056"/>
    <cellStyle name="SAPBEXchaText 7 2 2 8 5" xfId="42057"/>
    <cellStyle name="SAPBEXchaText 7 2 2 9" xfId="5513"/>
    <cellStyle name="SAPBEXchaText 7 2 2 9 2" xfId="5514"/>
    <cellStyle name="SAPBEXchaText 7 2 2 9 2 2" xfId="42058"/>
    <cellStyle name="SAPBEXchaText 7 2 2 9 2 3" xfId="42059"/>
    <cellStyle name="SAPBEXchaText 7 2 2 9 3" xfId="5515"/>
    <cellStyle name="SAPBEXchaText 7 2 2 9 3 2" xfId="42060"/>
    <cellStyle name="SAPBEXchaText 7 2 2 9 3 3" xfId="42061"/>
    <cellStyle name="SAPBEXchaText 7 2 2 9 4" xfId="42062"/>
    <cellStyle name="SAPBEXchaText 7 2 2 9 5" xfId="42063"/>
    <cellStyle name="SAPBEXchaText 7 2 3" xfId="5516"/>
    <cellStyle name="SAPBEXchaText 7 2 3 10" xfId="5517"/>
    <cellStyle name="SAPBEXchaText 7 2 3 10 2" xfId="5518"/>
    <cellStyle name="SAPBEXchaText 7 2 3 10 2 2" xfId="42064"/>
    <cellStyle name="SAPBEXchaText 7 2 3 10 2 3" xfId="42065"/>
    <cellStyle name="SAPBEXchaText 7 2 3 10 3" xfId="5519"/>
    <cellStyle name="SAPBEXchaText 7 2 3 10 3 2" xfId="42066"/>
    <cellStyle name="SAPBEXchaText 7 2 3 10 3 3" xfId="42067"/>
    <cellStyle name="SAPBEXchaText 7 2 3 10 4" xfId="42068"/>
    <cellStyle name="SAPBEXchaText 7 2 3 10 5" xfId="42069"/>
    <cellStyle name="SAPBEXchaText 7 2 3 11" xfId="42070"/>
    <cellStyle name="SAPBEXchaText 7 2 3 11 2" xfId="42071"/>
    <cellStyle name="SAPBEXchaText 7 2 3 11 3" xfId="42072"/>
    <cellStyle name="SAPBEXchaText 7 2 3 12" xfId="42073"/>
    <cellStyle name="SAPBEXchaText 7 2 3 2" xfId="5520"/>
    <cellStyle name="SAPBEXchaText 7 2 3 2 2" xfId="5521"/>
    <cellStyle name="SAPBEXchaText 7 2 3 2 2 2" xfId="5522"/>
    <cellStyle name="SAPBEXchaText 7 2 3 2 2 2 2" xfId="42074"/>
    <cellStyle name="SAPBEXchaText 7 2 3 2 2 2 2 2" xfId="42075"/>
    <cellStyle name="SAPBEXchaText 7 2 3 2 2 2 2 2 2" xfId="42076"/>
    <cellStyle name="SAPBEXchaText 7 2 3 2 2 2 2 3" xfId="42077"/>
    <cellStyle name="SAPBEXchaText 7 2 3 2 2 2 3" xfId="42078"/>
    <cellStyle name="SAPBEXchaText 7 2 3 2 2 2 3 2" xfId="42079"/>
    <cellStyle name="SAPBEXchaText 7 2 3 2 2 2 3 3" xfId="42080"/>
    <cellStyle name="SAPBEXchaText 7 2 3 2 2 2 4" xfId="42081"/>
    <cellStyle name="SAPBEXchaText 7 2 3 2 2 2 4 2" xfId="42082"/>
    <cellStyle name="SAPBEXchaText 7 2 3 2 2 2 4 3" xfId="42083"/>
    <cellStyle name="SAPBEXchaText 7 2 3 2 2 2 5" xfId="42084"/>
    <cellStyle name="SAPBEXchaText 7 2 3 2 2 2 5 2" xfId="42085"/>
    <cellStyle name="SAPBEXchaText 7 2 3 2 2 2 6" xfId="42086"/>
    <cellStyle name="SAPBEXchaText 7 2 3 2 2 2 7" xfId="42087"/>
    <cellStyle name="SAPBEXchaText 7 2 3 2 2 2 8" xfId="42088"/>
    <cellStyle name="SAPBEXchaText 7 2 3 2 2 2 9" xfId="42089"/>
    <cellStyle name="SAPBEXchaText 7 2 3 2 2 3" xfId="42090"/>
    <cellStyle name="SAPBEXchaText 7 2 3 2 2 3 2" xfId="42091"/>
    <cellStyle name="SAPBEXchaText 7 2 3 2 2 3 2 2" xfId="42092"/>
    <cellStyle name="SAPBEXchaText 7 2 3 2 2 3 3" xfId="42093"/>
    <cellStyle name="SAPBEXchaText 7 2 3 2 2 4" xfId="42094"/>
    <cellStyle name="SAPBEXchaText 7 2 3 2 2 4 2" xfId="42095"/>
    <cellStyle name="SAPBEXchaText 7 2 3 2 2 4 3" xfId="42096"/>
    <cellStyle name="SAPBEXchaText 7 2 3 2 2 5" xfId="42097"/>
    <cellStyle name="SAPBEXchaText 7 2 3 2 2 6" xfId="42098"/>
    <cellStyle name="SAPBEXchaText 7 2 3 2 3" xfId="5523"/>
    <cellStyle name="SAPBEXchaText 7 2 3 2 3 2" xfId="42099"/>
    <cellStyle name="SAPBEXchaText 7 2 3 2 3 2 2" xfId="42100"/>
    <cellStyle name="SAPBEXchaText 7 2 3 2 3 2 2 2" xfId="42101"/>
    <cellStyle name="SAPBEXchaText 7 2 3 2 3 2 3" xfId="42102"/>
    <cellStyle name="SAPBEXchaText 7 2 3 2 3 3" xfId="42103"/>
    <cellStyle name="SAPBEXchaText 7 2 3 2 3 3 2" xfId="42104"/>
    <cellStyle name="SAPBEXchaText 7 2 3 2 3 3 3" xfId="42105"/>
    <cellStyle name="SAPBEXchaText 7 2 3 2 3 4" xfId="42106"/>
    <cellStyle name="SAPBEXchaText 7 2 3 2 3 4 2" xfId="42107"/>
    <cellStyle name="SAPBEXchaText 7 2 3 2 3 4 3" xfId="42108"/>
    <cellStyle name="SAPBEXchaText 7 2 3 2 3 5" xfId="42109"/>
    <cellStyle name="SAPBEXchaText 7 2 3 2 3 5 2" xfId="42110"/>
    <cellStyle name="SAPBEXchaText 7 2 3 2 3 5 3" xfId="42111"/>
    <cellStyle name="SAPBEXchaText 7 2 3 2 3 6" xfId="42112"/>
    <cellStyle name="SAPBEXchaText 7 2 3 2 3 6 2" xfId="42113"/>
    <cellStyle name="SAPBEXchaText 7 2 3 2 3 7" xfId="42114"/>
    <cellStyle name="SAPBEXchaText 7 2 3 2 3 8" xfId="42115"/>
    <cellStyle name="SAPBEXchaText 7 2 3 2 3 9" xfId="42116"/>
    <cellStyle name="SAPBEXchaText 7 2 3 2 4" xfId="5524"/>
    <cellStyle name="SAPBEXchaText 7 2 3 2 4 2" xfId="42117"/>
    <cellStyle name="SAPBEXchaText 7 2 3 2 4 2 2" xfId="42118"/>
    <cellStyle name="SAPBEXchaText 7 2 3 2 4 3" xfId="42119"/>
    <cellStyle name="SAPBEXchaText 7 2 3 2 5" xfId="42120"/>
    <cellStyle name="SAPBEXchaText 7 2 3 2 5 2" xfId="42121"/>
    <cellStyle name="SAPBEXchaText 7 2 3 2 5 3" xfId="42122"/>
    <cellStyle name="SAPBEXchaText 7 2 3 2 6" xfId="42123"/>
    <cellStyle name="SAPBEXchaText 7 2 3 3" xfId="5525"/>
    <cellStyle name="SAPBEXchaText 7 2 3 3 2" xfId="5526"/>
    <cellStyle name="SAPBEXchaText 7 2 3 3 2 2" xfId="42124"/>
    <cellStyle name="SAPBEXchaText 7 2 3 3 2 2 2" xfId="42125"/>
    <cellStyle name="SAPBEXchaText 7 2 3 3 2 2 2 2" xfId="42126"/>
    <cellStyle name="SAPBEXchaText 7 2 3 3 2 2 3" xfId="42127"/>
    <cellStyle name="SAPBEXchaText 7 2 3 3 2 3" xfId="42128"/>
    <cellStyle name="SAPBEXchaText 7 2 3 3 2 3 2" xfId="42129"/>
    <cellStyle name="SAPBEXchaText 7 2 3 3 2 3 2 2" xfId="42130"/>
    <cellStyle name="SAPBEXchaText 7 2 3 3 2 3 3" xfId="42131"/>
    <cellStyle name="SAPBEXchaText 7 2 3 3 2 4" xfId="42132"/>
    <cellStyle name="SAPBEXchaText 7 2 3 3 2 4 2" xfId="42133"/>
    <cellStyle name="SAPBEXchaText 7 2 3 3 2 4 3" xfId="42134"/>
    <cellStyle name="SAPBEXchaText 7 2 3 3 2 5" xfId="42135"/>
    <cellStyle name="SAPBEXchaText 7 2 3 3 2 5 2" xfId="42136"/>
    <cellStyle name="SAPBEXchaText 7 2 3 3 2 6" xfId="42137"/>
    <cellStyle name="SAPBEXchaText 7 2 3 3 2 7" xfId="42138"/>
    <cellStyle name="SAPBEXchaText 7 2 3 3 2 8" xfId="42139"/>
    <cellStyle name="SAPBEXchaText 7 2 3 3 2 9" xfId="42140"/>
    <cellStyle name="SAPBEXchaText 7 2 3 3 3" xfId="5527"/>
    <cellStyle name="SAPBEXchaText 7 2 3 3 3 2" xfId="42141"/>
    <cellStyle name="SAPBEXchaText 7 2 3 3 3 2 2" xfId="42142"/>
    <cellStyle name="SAPBEXchaText 7 2 3 3 3 3" xfId="42143"/>
    <cellStyle name="SAPBEXchaText 7 2 3 3 4" xfId="5528"/>
    <cellStyle name="SAPBEXchaText 7 2 3 3 4 2" xfId="42144"/>
    <cellStyle name="SAPBEXchaText 7 2 3 3 4 3" xfId="42145"/>
    <cellStyle name="SAPBEXchaText 7 2 3 3 5" xfId="42146"/>
    <cellStyle name="SAPBEXchaText 7 2 3 3 6" xfId="42147"/>
    <cellStyle name="SAPBEXchaText 7 2 3 4" xfId="5529"/>
    <cellStyle name="SAPBEXchaText 7 2 3 4 10" xfId="42148"/>
    <cellStyle name="SAPBEXchaText 7 2 3 4 11" xfId="42149"/>
    <cellStyle name="SAPBEXchaText 7 2 3 4 2" xfId="5530"/>
    <cellStyle name="SAPBEXchaText 7 2 3 4 2 10" xfId="42150"/>
    <cellStyle name="SAPBEXchaText 7 2 3 4 2 2" xfId="5531"/>
    <cellStyle name="SAPBEXchaText 7 2 3 4 2 2 2" xfId="42151"/>
    <cellStyle name="SAPBEXchaText 7 2 3 4 2 2 2 2" xfId="42152"/>
    <cellStyle name="SAPBEXchaText 7 2 3 4 2 2 3" xfId="42153"/>
    <cellStyle name="SAPBEXchaText 7 2 3 4 2 3" xfId="42154"/>
    <cellStyle name="SAPBEXchaText 7 2 3 4 2 3 2" xfId="42155"/>
    <cellStyle name="SAPBEXchaText 7 2 3 4 2 3 2 2" xfId="42156"/>
    <cellStyle name="SAPBEXchaText 7 2 3 4 2 3 3" xfId="42157"/>
    <cellStyle name="SAPBEXchaText 7 2 3 4 2 4" xfId="42158"/>
    <cellStyle name="SAPBEXchaText 7 2 3 4 2 4 2" xfId="42159"/>
    <cellStyle name="SAPBEXchaText 7 2 3 4 2 4 3" xfId="42160"/>
    <cellStyle name="SAPBEXchaText 7 2 3 4 2 5" xfId="42161"/>
    <cellStyle name="SAPBEXchaText 7 2 3 4 2 5 2" xfId="42162"/>
    <cellStyle name="SAPBEXchaText 7 2 3 4 2 5 3" xfId="42163"/>
    <cellStyle name="SAPBEXchaText 7 2 3 4 2 6" xfId="42164"/>
    <cellStyle name="SAPBEXchaText 7 2 3 4 2 6 2" xfId="42165"/>
    <cellStyle name="SAPBEXchaText 7 2 3 4 2 7" xfId="42166"/>
    <cellStyle name="SAPBEXchaText 7 2 3 4 2 8" xfId="42167"/>
    <cellStyle name="SAPBEXchaText 7 2 3 4 2 9" xfId="42168"/>
    <cellStyle name="SAPBEXchaText 7 2 3 4 3" xfId="5532"/>
    <cellStyle name="SAPBEXchaText 7 2 3 4 3 2" xfId="42169"/>
    <cellStyle name="SAPBEXchaText 7 2 3 4 3 2 2" xfId="42170"/>
    <cellStyle name="SAPBEXchaText 7 2 3 4 3 3" xfId="42171"/>
    <cellStyle name="SAPBEXchaText 7 2 3 4 4" xfId="42172"/>
    <cellStyle name="SAPBEXchaText 7 2 3 4 4 2" xfId="42173"/>
    <cellStyle name="SAPBEXchaText 7 2 3 4 4 2 2" xfId="42174"/>
    <cellStyle name="SAPBEXchaText 7 2 3 4 4 3" xfId="42175"/>
    <cellStyle name="SAPBEXchaText 7 2 3 4 5" xfId="42176"/>
    <cellStyle name="SAPBEXchaText 7 2 3 4 5 2" xfId="42177"/>
    <cellStyle name="SAPBEXchaText 7 2 3 4 5 3" xfId="42178"/>
    <cellStyle name="SAPBEXchaText 7 2 3 4 6" xfId="42179"/>
    <cellStyle name="SAPBEXchaText 7 2 3 4 6 2" xfId="42180"/>
    <cellStyle name="SAPBEXchaText 7 2 3 4 6 3" xfId="42181"/>
    <cellStyle name="SAPBEXchaText 7 2 3 4 7" xfId="42182"/>
    <cellStyle name="SAPBEXchaText 7 2 3 4 7 2" xfId="42183"/>
    <cellStyle name="SAPBEXchaText 7 2 3 4 8" xfId="42184"/>
    <cellStyle name="SAPBEXchaText 7 2 3 4 9" xfId="42185"/>
    <cellStyle name="SAPBEXchaText 7 2 3 5" xfId="5533"/>
    <cellStyle name="SAPBEXchaText 7 2 3 5 10" xfId="42186"/>
    <cellStyle name="SAPBEXchaText 7 2 3 5 11" xfId="42187"/>
    <cellStyle name="SAPBEXchaText 7 2 3 5 2" xfId="5534"/>
    <cellStyle name="SAPBEXchaText 7 2 3 5 2 10" xfId="42188"/>
    <cellStyle name="SAPBEXchaText 7 2 3 5 2 2" xfId="5535"/>
    <cellStyle name="SAPBEXchaText 7 2 3 5 2 2 2" xfId="42189"/>
    <cellStyle name="SAPBEXchaText 7 2 3 5 2 2 2 2" xfId="42190"/>
    <cellStyle name="SAPBEXchaText 7 2 3 5 2 2 3" xfId="42191"/>
    <cellStyle name="SAPBEXchaText 7 2 3 5 2 3" xfId="5536"/>
    <cellStyle name="SAPBEXchaText 7 2 3 5 2 3 2" xfId="42192"/>
    <cellStyle name="SAPBEXchaText 7 2 3 5 2 3 2 2" xfId="42193"/>
    <cellStyle name="SAPBEXchaText 7 2 3 5 2 3 3" xfId="42194"/>
    <cellStyle name="SAPBEXchaText 7 2 3 5 2 4" xfId="42195"/>
    <cellStyle name="SAPBEXchaText 7 2 3 5 2 4 2" xfId="42196"/>
    <cellStyle name="SAPBEXchaText 7 2 3 5 2 4 3" xfId="42197"/>
    <cellStyle name="SAPBEXchaText 7 2 3 5 2 5" xfId="42198"/>
    <cellStyle name="SAPBEXchaText 7 2 3 5 2 5 2" xfId="42199"/>
    <cellStyle name="SAPBEXchaText 7 2 3 5 2 5 3" xfId="42200"/>
    <cellStyle name="SAPBEXchaText 7 2 3 5 2 6" xfId="42201"/>
    <cellStyle name="SAPBEXchaText 7 2 3 5 2 6 2" xfId="42202"/>
    <cellStyle name="SAPBEXchaText 7 2 3 5 2 6 3" xfId="42203"/>
    <cellStyle name="SAPBEXchaText 7 2 3 5 2 7" xfId="42204"/>
    <cellStyle name="SAPBEXchaText 7 2 3 5 2 7 2" xfId="42205"/>
    <cellStyle name="SAPBEXchaText 7 2 3 5 2 8" xfId="42206"/>
    <cellStyle name="SAPBEXchaText 7 2 3 5 2 9" xfId="42207"/>
    <cellStyle name="SAPBEXchaText 7 2 3 5 3" xfId="5537"/>
    <cellStyle name="SAPBEXchaText 7 2 3 5 3 2" xfId="42208"/>
    <cellStyle name="SAPBEXchaText 7 2 3 5 3 2 2" xfId="42209"/>
    <cellStyle name="SAPBEXchaText 7 2 3 5 3 3" xfId="42210"/>
    <cellStyle name="SAPBEXchaText 7 2 3 5 4" xfId="5538"/>
    <cellStyle name="SAPBEXchaText 7 2 3 5 4 2" xfId="42211"/>
    <cellStyle name="SAPBEXchaText 7 2 3 5 4 2 2" xfId="42212"/>
    <cellStyle name="SAPBEXchaText 7 2 3 5 4 3" xfId="42213"/>
    <cellStyle name="SAPBEXchaText 7 2 3 5 5" xfId="42214"/>
    <cellStyle name="SAPBEXchaText 7 2 3 5 5 2" xfId="42215"/>
    <cellStyle name="SAPBEXchaText 7 2 3 5 5 3" xfId="42216"/>
    <cellStyle name="SAPBEXchaText 7 2 3 5 6" xfId="42217"/>
    <cellStyle name="SAPBEXchaText 7 2 3 5 6 2" xfId="42218"/>
    <cellStyle name="SAPBEXchaText 7 2 3 5 6 3" xfId="42219"/>
    <cellStyle name="SAPBEXchaText 7 2 3 5 7" xfId="42220"/>
    <cellStyle name="SAPBEXchaText 7 2 3 5 7 2" xfId="42221"/>
    <cellStyle name="SAPBEXchaText 7 2 3 5 7 3" xfId="42222"/>
    <cellStyle name="SAPBEXchaText 7 2 3 5 8" xfId="42223"/>
    <cellStyle name="SAPBEXchaText 7 2 3 5 8 2" xfId="42224"/>
    <cellStyle name="SAPBEXchaText 7 2 3 5 9" xfId="42225"/>
    <cellStyle name="SAPBEXchaText 7 2 3 6" xfId="5539"/>
    <cellStyle name="SAPBEXchaText 7 2 3 6 2" xfId="5540"/>
    <cellStyle name="SAPBEXchaText 7 2 3 6 2 2" xfId="5541"/>
    <cellStyle name="SAPBEXchaText 7 2 3 6 2 2 2" xfId="42226"/>
    <cellStyle name="SAPBEXchaText 7 2 3 6 2 2 3" xfId="42227"/>
    <cellStyle name="SAPBEXchaText 7 2 3 6 2 3" xfId="5542"/>
    <cellStyle name="SAPBEXchaText 7 2 3 6 2 3 2" xfId="42228"/>
    <cellStyle name="SAPBEXchaText 7 2 3 6 2 3 3" xfId="42229"/>
    <cellStyle name="SAPBEXchaText 7 2 3 6 2 4" xfId="42230"/>
    <cellStyle name="SAPBEXchaText 7 2 3 6 2 5" xfId="42231"/>
    <cellStyle name="SAPBEXchaText 7 2 3 6 3" xfId="5543"/>
    <cellStyle name="SAPBEXchaText 7 2 3 6 3 2" xfId="42232"/>
    <cellStyle name="SAPBEXchaText 7 2 3 6 3 3" xfId="42233"/>
    <cellStyle name="SAPBEXchaText 7 2 3 6 4" xfId="5544"/>
    <cellStyle name="SAPBEXchaText 7 2 3 6 4 2" xfId="42234"/>
    <cellStyle name="SAPBEXchaText 7 2 3 6 4 3" xfId="42235"/>
    <cellStyle name="SAPBEXchaText 7 2 3 6 5" xfId="42236"/>
    <cellStyle name="SAPBEXchaText 7 2 3 6 5 2" xfId="42237"/>
    <cellStyle name="SAPBEXchaText 7 2 3 6 6" xfId="42238"/>
    <cellStyle name="SAPBEXchaText 7 2 3 6 7" xfId="42239"/>
    <cellStyle name="SAPBEXchaText 7 2 3 7" xfId="5545"/>
    <cellStyle name="SAPBEXchaText 7 2 3 7 2" xfId="5546"/>
    <cellStyle name="SAPBEXchaText 7 2 3 7 2 2" xfId="5547"/>
    <cellStyle name="SAPBEXchaText 7 2 3 7 2 2 2" xfId="42240"/>
    <cellStyle name="SAPBEXchaText 7 2 3 7 2 2 3" xfId="42241"/>
    <cellStyle name="SAPBEXchaText 7 2 3 7 2 3" xfId="5548"/>
    <cellStyle name="SAPBEXchaText 7 2 3 7 2 3 2" xfId="42242"/>
    <cellStyle name="SAPBEXchaText 7 2 3 7 2 3 3" xfId="42243"/>
    <cellStyle name="SAPBEXchaText 7 2 3 7 2 4" xfId="42244"/>
    <cellStyle name="SAPBEXchaText 7 2 3 7 2 5" xfId="42245"/>
    <cellStyle name="SAPBEXchaText 7 2 3 7 3" xfId="5549"/>
    <cellStyle name="SAPBEXchaText 7 2 3 7 3 2" xfId="42246"/>
    <cellStyle name="SAPBEXchaText 7 2 3 7 3 3" xfId="42247"/>
    <cellStyle name="SAPBEXchaText 7 2 3 7 4" xfId="5550"/>
    <cellStyle name="SAPBEXchaText 7 2 3 7 4 2" xfId="42248"/>
    <cellStyle name="SAPBEXchaText 7 2 3 7 4 3" xfId="42249"/>
    <cellStyle name="SAPBEXchaText 7 2 3 7 5" xfId="42250"/>
    <cellStyle name="SAPBEXchaText 7 2 3 7 6" xfId="42251"/>
    <cellStyle name="SAPBEXchaText 7 2 3 8" xfId="5551"/>
    <cellStyle name="SAPBEXchaText 7 2 3 8 2" xfId="5552"/>
    <cellStyle name="SAPBEXchaText 7 2 3 8 2 2" xfId="42252"/>
    <cellStyle name="SAPBEXchaText 7 2 3 8 2 3" xfId="42253"/>
    <cellStyle name="SAPBEXchaText 7 2 3 8 3" xfId="5553"/>
    <cellStyle name="SAPBEXchaText 7 2 3 8 3 2" xfId="42254"/>
    <cellStyle name="SAPBEXchaText 7 2 3 8 3 3" xfId="42255"/>
    <cellStyle name="SAPBEXchaText 7 2 3 8 4" xfId="42256"/>
    <cellStyle name="SAPBEXchaText 7 2 3 8 5" xfId="42257"/>
    <cellStyle name="SAPBEXchaText 7 2 3 9" xfId="5554"/>
    <cellStyle name="SAPBEXchaText 7 2 3 9 2" xfId="5555"/>
    <cellStyle name="SAPBEXchaText 7 2 3 9 2 2" xfId="42258"/>
    <cellStyle name="SAPBEXchaText 7 2 3 9 2 3" xfId="42259"/>
    <cellStyle name="SAPBEXchaText 7 2 3 9 3" xfId="5556"/>
    <cellStyle name="SAPBEXchaText 7 2 3 9 3 2" xfId="42260"/>
    <cellStyle name="SAPBEXchaText 7 2 3 9 3 3" xfId="42261"/>
    <cellStyle name="SAPBEXchaText 7 2 3 9 4" xfId="42262"/>
    <cellStyle name="SAPBEXchaText 7 2 3 9 5" xfId="42263"/>
    <cellStyle name="SAPBEXchaText 7 2 4" xfId="5557"/>
    <cellStyle name="SAPBEXchaText 7 2 4 2" xfId="5558"/>
    <cellStyle name="SAPBEXchaText 7 2 4 2 2" xfId="5559"/>
    <cellStyle name="SAPBEXchaText 7 2 4 2 2 2" xfId="42264"/>
    <cellStyle name="SAPBEXchaText 7 2 4 2 2 2 2" xfId="42265"/>
    <cellStyle name="SAPBEXchaText 7 2 4 2 2 2 2 2" xfId="42266"/>
    <cellStyle name="SAPBEXchaText 7 2 4 2 2 2 3" xfId="42267"/>
    <cellStyle name="SAPBEXchaText 7 2 4 2 2 3" xfId="42268"/>
    <cellStyle name="SAPBEXchaText 7 2 4 2 2 3 2" xfId="42269"/>
    <cellStyle name="SAPBEXchaText 7 2 4 2 2 3 3" xfId="42270"/>
    <cellStyle name="SAPBEXchaText 7 2 4 2 2 4" xfId="42271"/>
    <cellStyle name="SAPBEXchaText 7 2 4 2 2 4 2" xfId="42272"/>
    <cellStyle name="SAPBEXchaText 7 2 4 2 2 4 3" xfId="42273"/>
    <cellStyle name="SAPBEXchaText 7 2 4 2 2 5" xfId="42274"/>
    <cellStyle name="SAPBEXchaText 7 2 4 2 2 5 2" xfId="42275"/>
    <cellStyle name="SAPBEXchaText 7 2 4 2 2 6" xfId="42276"/>
    <cellStyle name="SAPBEXchaText 7 2 4 2 2 7" xfId="42277"/>
    <cellStyle name="SAPBEXchaText 7 2 4 2 2 8" xfId="42278"/>
    <cellStyle name="SAPBEXchaText 7 2 4 2 2 9" xfId="42279"/>
    <cellStyle name="SAPBEXchaText 7 2 4 2 3" xfId="42280"/>
    <cellStyle name="SAPBEXchaText 7 2 4 2 3 2" xfId="42281"/>
    <cellStyle name="SAPBEXchaText 7 2 4 2 3 2 2" xfId="42282"/>
    <cellStyle name="SAPBEXchaText 7 2 4 2 3 3" xfId="42283"/>
    <cellStyle name="SAPBEXchaText 7 2 4 2 4" xfId="42284"/>
    <cellStyle name="SAPBEXchaText 7 2 4 2 4 2" xfId="42285"/>
    <cellStyle name="SAPBEXchaText 7 2 4 2 4 3" xfId="42286"/>
    <cellStyle name="SAPBEXchaText 7 2 4 2 5" xfId="42287"/>
    <cellStyle name="SAPBEXchaText 7 2 4 2 6" xfId="42288"/>
    <cellStyle name="SAPBEXchaText 7 2 4 3" xfId="5560"/>
    <cellStyle name="SAPBEXchaText 7 2 4 3 2" xfId="42289"/>
    <cellStyle name="SAPBEXchaText 7 2 4 3 2 2" xfId="42290"/>
    <cellStyle name="SAPBEXchaText 7 2 4 3 2 2 2" xfId="42291"/>
    <cellStyle name="SAPBEXchaText 7 2 4 3 2 3" xfId="42292"/>
    <cellStyle name="SAPBEXchaText 7 2 4 3 3" xfId="42293"/>
    <cellStyle name="SAPBEXchaText 7 2 4 3 3 2" xfId="42294"/>
    <cellStyle name="SAPBEXchaText 7 2 4 3 3 3" xfId="42295"/>
    <cellStyle name="SAPBEXchaText 7 2 4 3 4" xfId="42296"/>
    <cellStyle name="SAPBEXchaText 7 2 4 3 4 2" xfId="42297"/>
    <cellStyle name="SAPBEXchaText 7 2 4 3 4 3" xfId="42298"/>
    <cellStyle name="SAPBEXchaText 7 2 4 3 5" xfId="42299"/>
    <cellStyle name="SAPBEXchaText 7 2 4 3 5 2" xfId="42300"/>
    <cellStyle name="SAPBEXchaText 7 2 4 3 5 3" xfId="42301"/>
    <cellStyle name="SAPBEXchaText 7 2 4 3 6" xfId="42302"/>
    <cellStyle name="SAPBEXchaText 7 2 4 3 6 2" xfId="42303"/>
    <cellStyle name="SAPBEXchaText 7 2 4 3 7" xfId="42304"/>
    <cellStyle name="SAPBEXchaText 7 2 4 3 8" xfId="42305"/>
    <cellStyle name="SAPBEXchaText 7 2 4 3 9" xfId="42306"/>
    <cellStyle name="SAPBEXchaText 7 2 4 4" xfId="5561"/>
    <cellStyle name="SAPBEXchaText 7 2 4 4 2" xfId="42307"/>
    <cellStyle name="SAPBEXchaText 7 2 4 4 2 2" xfId="42308"/>
    <cellStyle name="SAPBEXchaText 7 2 4 4 3" xfId="42309"/>
    <cellStyle name="SAPBEXchaText 7 2 4 5" xfId="42310"/>
    <cellStyle name="SAPBEXchaText 7 2 4 5 2" xfId="42311"/>
    <cellStyle name="SAPBEXchaText 7 2 4 5 3" xfId="42312"/>
    <cellStyle name="SAPBEXchaText 7 2 4 6" xfId="42313"/>
    <cellStyle name="SAPBEXchaText 7 2 5" xfId="5562"/>
    <cellStyle name="SAPBEXchaText 7 2 5 2" xfId="5563"/>
    <cellStyle name="SAPBEXchaText 7 2 5 2 2" xfId="42314"/>
    <cellStyle name="SAPBEXchaText 7 2 5 2 2 2" xfId="42315"/>
    <cellStyle name="SAPBEXchaText 7 2 5 2 2 2 2" xfId="42316"/>
    <cellStyle name="SAPBEXchaText 7 2 5 2 2 3" xfId="42317"/>
    <cellStyle name="SAPBEXchaText 7 2 5 2 3" xfId="42318"/>
    <cellStyle name="SAPBEXchaText 7 2 5 2 3 2" xfId="42319"/>
    <cellStyle name="SAPBEXchaText 7 2 5 2 3 2 2" xfId="42320"/>
    <cellStyle name="SAPBEXchaText 7 2 5 2 3 3" xfId="42321"/>
    <cellStyle name="SAPBEXchaText 7 2 5 2 4" xfId="42322"/>
    <cellStyle name="SAPBEXchaText 7 2 5 2 4 2" xfId="42323"/>
    <cellStyle name="SAPBEXchaText 7 2 5 2 4 3" xfId="42324"/>
    <cellStyle name="SAPBEXchaText 7 2 5 2 5" xfId="42325"/>
    <cellStyle name="SAPBEXchaText 7 2 5 2 5 2" xfId="42326"/>
    <cellStyle name="SAPBEXchaText 7 2 5 2 6" xfId="42327"/>
    <cellStyle name="SAPBEXchaText 7 2 5 2 7" xfId="42328"/>
    <cellStyle name="SAPBEXchaText 7 2 5 2 8" xfId="42329"/>
    <cellStyle name="SAPBEXchaText 7 2 5 2 9" xfId="42330"/>
    <cellStyle name="SAPBEXchaText 7 2 5 3" xfId="5564"/>
    <cellStyle name="SAPBEXchaText 7 2 5 3 2" xfId="42331"/>
    <cellStyle name="SAPBEXchaText 7 2 5 3 2 2" xfId="42332"/>
    <cellStyle name="SAPBEXchaText 7 2 5 3 3" xfId="42333"/>
    <cellStyle name="SAPBEXchaText 7 2 5 4" xfId="5565"/>
    <cellStyle name="SAPBEXchaText 7 2 5 4 2" xfId="42334"/>
    <cellStyle name="SAPBEXchaText 7 2 5 4 3" xfId="42335"/>
    <cellStyle name="SAPBEXchaText 7 2 5 5" xfId="42336"/>
    <cellStyle name="SAPBEXchaText 7 2 5 6" xfId="42337"/>
    <cellStyle name="SAPBEXchaText 7 2 6" xfId="5566"/>
    <cellStyle name="SAPBEXchaText 7 2 6 10" xfId="42338"/>
    <cellStyle name="SAPBEXchaText 7 2 6 11" xfId="42339"/>
    <cellStyle name="SAPBEXchaText 7 2 6 2" xfId="5567"/>
    <cellStyle name="SAPBEXchaText 7 2 6 2 10" xfId="42340"/>
    <cellStyle name="SAPBEXchaText 7 2 6 2 2" xfId="5568"/>
    <cellStyle name="SAPBEXchaText 7 2 6 2 2 2" xfId="42341"/>
    <cellStyle name="SAPBEXchaText 7 2 6 2 2 2 2" xfId="42342"/>
    <cellStyle name="SAPBEXchaText 7 2 6 2 2 3" xfId="42343"/>
    <cellStyle name="SAPBEXchaText 7 2 6 2 3" xfId="42344"/>
    <cellStyle name="SAPBEXchaText 7 2 6 2 3 2" xfId="42345"/>
    <cellStyle name="SAPBEXchaText 7 2 6 2 3 2 2" xfId="42346"/>
    <cellStyle name="SAPBEXchaText 7 2 6 2 3 3" xfId="42347"/>
    <cellStyle name="SAPBEXchaText 7 2 6 2 4" xfId="42348"/>
    <cellStyle name="SAPBEXchaText 7 2 6 2 4 2" xfId="42349"/>
    <cellStyle name="SAPBEXchaText 7 2 6 2 4 3" xfId="42350"/>
    <cellStyle name="SAPBEXchaText 7 2 6 2 5" xfId="42351"/>
    <cellStyle name="SAPBEXchaText 7 2 6 2 5 2" xfId="42352"/>
    <cellStyle name="SAPBEXchaText 7 2 6 2 5 3" xfId="42353"/>
    <cellStyle name="SAPBEXchaText 7 2 6 2 6" xfId="42354"/>
    <cellStyle name="SAPBEXchaText 7 2 6 2 6 2" xfId="42355"/>
    <cellStyle name="SAPBEXchaText 7 2 6 2 7" xfId="42356"/>
    <cellStyle name="SAPBEXchaText 7 2 6 2 8" xfId="42357"/>
    <cellStyle name="SAPBEXchaText 7 2 6 2 9" xfId="42358"/>
    <cellStyle name="SAPBEXchaText 7 2 6 3" xfId="5569"/>
    <cellStyle name="SAPBEXchaText 7 2 6 3 2" xfId="42359"/>
    <cellStyle name="SAPBEXchaText 7 2 6 3 2 2" xfId="42360"/>
    <cellStyle name="SAPBEXchaText 7 2 6 3 3" xfId="42361"/>
    <cellStyle name="SAPBEXchaText 7 2 6 4" xfId="42362"/>
    <cellStyle name="SAPBEXchaText 7 2 6 4 2" xfId="42363"/>
    <cellStyle name="SAPBEXchaText 7 2 6 4 2 2" xfId="42364"/>
    <cellStyle name="SAPBEXchaText 7 2 6 4 3" xfId="42365"/>
    <cellStyle name="SAPBEXchaText 7 2 6 5" xfId="42366"/>
    <cellStyle name="SAPBEXchaText 7 2 6 5 2" xfId="42367"/>
    <cellStyle name="SAPBEXchaText 7 2 6 5 3" xfId="42368"/>
    <cellStyle name="SAPBEXchaText 7 2 6 6" xfId="42369"/>
    <cellStyle name="SAPBEXchaText 7 2 6 6 2" xfId="42370"/>
    <cellStyle name="SAPBEXchaText 7 2 6 6 3" xfId="42371"/>
    <cellStyle name="SAPBEXchaText 7 2 6 7" xfId="42372"/>
    <cellStyle name="SAPBEXchaText 7 2 6 7 2" xfId="42373"/>
    <cellStyle name="SAPBEXchaText 7 2 6 8" xfId="42374"/>
    <cellStyle name="SAPBEXchaText 7 2 6 9" xfId="42375"/>
    <cellStyle name="SAPBEXchaText 7 2 7" xfId="5570"/>
    <cellStyle name="SAPBEXchaText 7 2 7 10" xfId="42376"/>
    <cellStyle name="SAPBEXchaText 7 2 7 11" xfId="42377"/>
    <cellStyle name="SAPBEXchaText 7 2 7 2" xfId="5571"/>
    <cellStyle name="SAPBEXchaText 7 2 7 2 10" xfId="42378"/>
    <cellStyle name="SAPBEXchaText 7 2 7 2 2" xfId="5572"/>
    <cellStyle name="SAPBEXchaText 7 2 7 2 2 2" xfId="42379"/>
    <cellStyle name="SAPBEXchaText 7 2 7 2 2 2 2" xfId="42380"/>
    <cellStyle name="SAPBEXchaText 7 2 7 2 2 3" xfId="42381"/>
    <cellStyle name="SAPBEXchaText 7 2 7 2 3" xfId="5573"/>
    <cellStyle name="SAPBEXchaText 7 2 7 2 3 2" xfId="42382"/>
    <cellStyle name="SAPBEXchaText 7 2 7 2 3 2 2" xfId="42383"/>
    <cellStyle name="SAPBEXchaText 7 2 7 2 3 3" xfId="42384"/>
    <cellStyle name="SAPBEXchaText 7 2 7 2 4" xfId="42385"/>
    <cellStyle name="SAPBEXchaText 7 2 7 2 4 2" xfId="42386"/>
    <cellStyle name="SAPBEXchaText 7 2 7 2 4 3" xfId="42387"/>
    <cellStyle name="SAPBEXchaText 7 2 7 2 5" xfId="42388"/>
    <cellStyle name="SAPBEXchaText 7 2 7 2 5 2" xfId="42389"/>
    <cellStyle name="SAPBEXchaText 7 2 7 2 5 3" xfId="42390"/>
    <cellStyle name="SAPBEXchaText 7 2 7 2 6" xfId="42391"/>
    <cellStyle name="SAPBEXchaText 7 2 7 2 6 2" xfId="42392"/>
    <cellStyle name="SAPBEXchaText 7 2 7 2 6 3" xfId="42393"/>
    <cellStyle name="SAPBEXchaText 7 2 7 2 7" xfId="42394"/>
    <cellStyle name="SAPBEXchaText 7 2 7 2 7 2" xfId="42395"/>
    <cellStyle name="SAPBEXchaText 7 2 7 2 8" xfId="42396"/>
    <cellStyle name="SAPBEXchaText 7 2 7 2 9" xfId="42397"/>
    <cellStyle name="SAPBEXchaText 7 2 7 3" xfId="5574"/>
    <cellStyle name="SAPBEXchaText 7 2 7 3 2" xfId="42398"/>
    <cellStyle name="SAPBEXchaText 7 2 7 3 2 2" xfId="42399"/>
    <cellStyle name="SAPBEXchaText 7 2 7 3 3" xfId="42400"/>
    <cellStyle name="SAPBEXchaText 7 2 7 4" xfId="5575"/>
    <cellStyle name="SAPBEXchaText 7 2 7 4 2" xfId="42401"/>
    <cellStyle name="SAPBEXchaText 7 2 7 4 2 2" xfId="42402"/>
    <cellStyle name="SAPBEXchaText 7 2 7 4 3" xfId="42403"/>
    <cellStyle name="SAPBEXchaText 7 2 7 5" xfId="42404"/>
    <cellStyle name="SAPBEXchaText 7 2 7 5 2" xfId="42405"/>
    <cellStyle name="SAPBEXchaText 7 2 7 5 3" xfId="42406"/>
    <cellStyle name="SAPBEXchaText 7 2 7 6" xfId="42407"/>
    <cellStyle name="SAPBEXchaText 7 2 7 6 2" xfId="42408"/>
    <cellStyle name="SAPBEXchaText 7 2 7 6 3" xfId="42409"/>
    <cellStyle name="SAPBEXchaText 7 2 7 7" xfId="42410"/>
    <cellStyle name="SAPBEXchaText 7 2 7 7 2" xfId="42411"/>
    <cellStyle name="SAPBEXchaText 7 2 7 7 3" xfId="42412"/>
    <cellStyle name="SAPBEXchaText 7 2 7 8" xfId="42413"/>
    <cellStyle name="SAPBEXchaText 7 2 7 8 2" xfId="42414"/>
    <cellStyle name="SAPBEXchaText 7 2 7 9" xfId="42415"/>
    <cellStyle name="SAPBEXchaText 7 2 8" xfId="5576"/>
    <cellStyle name="SAPBEXchaText 7 2 8 2" xfId="5577"/>
    <cellStyle name="SAPBEXchaText 7 2 8 2 2" xfId="5578"/>
    <cellStyle name="SAPBEXchaText 7 2 8 2 2 2" xfId="42416"/>
    <cellStyle name="SAPBEXchaText 7 2 8 2 2 3" xfId="42417"/>
    <cellStyle name="SAPBEXchaText 7 2 8 2 3" xfId="5579"/>
    <cellStyle name="SAPBEXchaText 7 2 8 2 3 2" xfId="42418"/>
    <cellStyle name="SAPBEXchaText 7 2 8 2 3 3" xfId="42419"/>
    <cellStyle name="SAPBEXchaText 7 2 8 2 4" xfId="42420"/>
    <cellStyle name="SAPBEXchaText 7 2 8 2 5" xfId="42421"/>
    <cellStyle name="SAPBEXchaText 7 2 8 3" xfId="5580"/>
    <cellStyle name="SAPBEXchaText 7 2 8 3 2" xfId="42422"/>
    <cellStyle name="SAPBEXchaText 7 2 8 3 3" xfId="42423"/>
    <cellStyle name="SAPBEXchaText 7 2 8 4" xfId="5581"/>
    <cellStyle name="SAPBEXchaText 7 2 8 4 2" xfId="42424"/>
    <cellStyle name="SAPBEXchaText 7 2 8 4 3" xfId="42425"/>
    <cellStyle name="SAPBEXchaText 7 2 8 5" xfId="42426"/>
    <cellStyle name="SAPBEXchaText 7 2 8 5 2" xfId="42427"/>
    <cellStyle name="SAPBEXchaText 7 2 8 6" xfId="42428"/>
    <cellStyle name="SAPBEXchaText 7 2 8 7" xfId="42429"/>
    <cellStyle name="SAPBEXchaText 7 2 9" xfId="5582"/>
    <cellStyle name="SAPBEXchaText 7 2 9 2" xfId="5583"/>
    <cellStyle name="SAPBEXchaText 7 2 9 2 2" xfId="5584"/>
    <cellStyle name="SAPBEXchaText 7 2 9 2 2 2" xfId="42430"/>
    <cellStyle name="SAPBEXchaText 7 2 9 2 2 3" xfId="42431"/>
    <cellStyle name="SAPBEXchaText 7 2 9 2 3" xfId="5585"/>
    <cellStyle name="SAPBEXchaText 7 2 9 2 3 2" xfId="42432"/>
    <cellStyle name="SAPBEXchaText 7 2 9 2 3 3" xfId="42433"/>
    <cellStyle name="SAPBEXchaText 7 2 9 2 4" xfId="42434"/>
    <cellStyle name="SAPBEXchaText 7 2 9 2 5" xfId="42435"/>
    <cellStyle name="SAPBEXchaText 7 2 9 3" xfId="5586"/>
    <cellStyle name="SAPBEXchaText 7 2 9 3 2" xfId="42436"/>
    <cellStyle name="SAPBEXchaText 7 2 9 3 3" xfId="42437"/>
    <cellStyle name="SAPBEXchaText 7 2 9 4" xfId="5587"/>
    <cellStyle name="SAPBEXchaText 7 2 9 4 2" xfId="42438"/>
    <cellStyle name="SAPBEXchaText 7 2 9 4 3" xfId="42439"/>
    <cellStyle name="SAPBEXchaText 7 2 9 5" xfId="42440"/>
    <cellStyle name="SAPBEXchaText 7 2 9 6" xfId="42441"/>
    <cellStyle name="SAPBEXchaText 7 3" xfId="42442"/>
    <cellStyle name="SAPBEXchaText 7 3 2" xfId="42443"/>
    <cellStyle name="SAPBEXchaText 7 3 3" xfId="42444"/>
    <cellStyle name="SAPBEXchaText 7 4" xfId="42445"/>
    <cellStyle name="SAPBEXchaText 8" xfId="5588"/>
    <cellStyle name="SAPBEXchaText 8 2" xfId="5589"/>
    <cellStyle name="SAPBEXchaText 8 2 10" xfId="5590"/>
    <cellStyle name="SAPBEXchaText 8 2 10 2" xfId="5591"/>
    <cellStyle name="SAPBEXchaText 8 2 10 2 2" xfId="42446"/>
    <cellStyle name="SAPBEXchaText 8 2 10 2 3" xfId="42447"/>
    <cellStyle name="SAPBEXchaText 8 2 10 3" xfId="5592"/>
    <cellStyle name="SAPBEXchaText 8 2 10 3 2" xfId="42448"/>
    <cellStyle name="SAPBEXchaText 8 2 10 3 3" xfId="42449"/>
    <cellStyle name="SAPBEXchaText 8 2 10 4" xfId="42450"/>
    <cellStyle name="SAPBEXchaText 8 2 10 5" xfId="42451"/>
    <cellStyle name="SAPBEXchaText 8 2 11" xfId="5593"/>
    <cellStyle name="SAPBEXchaText 8 2 11 2" xfId="5594"/>
    <cellStyle name="SAPBEXchaText 8 2 11 2 2" xfId="42452"/>
    <cellStyle name="SAPBEXchaText 8 2 11 2 3" xfId="42453"/>
    <cellStyle name="SAPBEXchaText 8 2 11 3" xfId="5595"/>
    <cellStyle name="SAPBEXchaText 8 2 11 3 2" xfId="42454"/>
    <cellStyle name="SAPBEXchaText 8 2 11 3 3" xfId="42455"/>
    <cellStyle name="SAPBEXchaText 8 2 11 4" xfId="42456"/>
    <cellStyle name="SAPBEXchaText 8 2 11 5" xfId="42457"/>
    <cellStyle name="SAPBEXchaText 8 2 12" xfId="5596"/>
    <cellStyle name="SAPBEXchaText 8 2 12 2" xfId="5597"/>
    <cellStyle name="SAPBEXchaText 8 2 12 2 2" xfId="42458"/>
    <cellStyle name="SAPBEXchaText 8 2 12 2 3" xfId="42459"/>
    <cellStyle name="SAPBEXchaText 8 2 12 3" xfId="5598"/>
    <cellStyle name="SAPBEXchaText 8 2 12 3 2" xfId="42460"/>
    <cellStyle name="SAPBEXchaText 8 2 12 3 3" xfId="42461"/>
    <cellStyle name="SAPBEXchaText 8 2 12 4" xfId="42462"/>
    <cellStyle name="SAPBEXchaText 8 2 12 5" xfId="42463"/>
    <cellStyle name="SAPBEXchaText 8 2 13" xfId="42464"/>
    <cellStyle name="SAPBEXchaText 8 2 13 2" xfId="42465"/>
    <cellStyle name="SAPBEXchaText 8 2 13 3" xfId="42466"/>
    <cellStyle name="SAPBEXchaText 8 2 14" xfId="42467"/>
    <cellStyle name="SAPBEXchaText 8 2 2" xfId="5599"/>
    <cellStyle name="SAPBEXchaText 8 2 2 10" xfId="5600"/>
    <cellStyle name="SAPBEXchaText 8 2 2 10 2" xfId="5601"/>
    <cellStyle name="SAPBEXchaText 8 2 2 10 2 2" xfId="42468"/>
    <cellStyle name="SAPBEXchaText 8 2 2 10 2 3" xfId="42469"/>
    <cellStyle name="SAPBEXchaText 8 2 2 10 3" xfId="5602"/>
    <cellStyle name="SAPBEXchaText 8 2 2 10 3 2" xfId="42470"/>
    <cellStyle name="SAPBEXchaText 8 2 2 10 3 3" xfId="42471"/>
    <cellStyle name="SAPBEXchaText 8 2 2 10 4" xfId="42472"/>
    <cellStyle name="SAPBEXchaText 8 2 2 10 5" xfId="42473"/>
    <cellStyle name="SAPBEXchaText 8 2 2 11" xfId="42474"/>
    <cellStyle name="SAPBEXchaText 8 2 2 11 2" xfId="42475"/>
    <cellStyle name="SAPBEXchaText 8 2 2 11 3" xfId="42476"/>
    <cellStyle name="SAPBEXchaText 8 2 2 12" xfId="42477"/>
    <cellStyle name="SAPBEXchaText 8 2 2 2" xfId="5603"/>
    <cellStyle name="SAPBEXchaText 8 2 2 2 2" xfId="5604"/>
    <cellStyle name="SAPBEXchaText 8 2 2 2 2 2" xfId="5605"/>
    <cellStyle name="SAPBEXchaText 8 2 2 2 2 2 2" xfId="42478"/>
    <cellStyle name="SAPBEXchaText 8 2 2 2 2 2 2 2" xfId="42479"/>
    <cellStyle name="SAPBEXchaText 8 2 2 2 2 2 2 2 2" xfId="42480"/>
    <cellStyle name="SAPBEXchaText 8 2 2 2 2 2 2 3" xfId="42481"/>
    <cellStyle name="SAPBEXchaText 8 2 2 2 2 2 3" xfId="42482"/>
    <cellStyle name="SAPBEXchaText 8 2 2 2 2 2 3 2" xfId="42483"/>
    <cellStyle name="SAPBEXchaText 8 2 2 2 2 2 3 3" xfId="42484"/>
    <cellStyle name="SAPBEXchaText 8 2 2 2 2 2 4" xfId="42485"/>
    <cellStyle name="SAPBEXchaText 8 2 2 2 2 2 4 2" xfId="42486"/>
    <cellStyle name="SAPBEXchaText 8 2 2 2 2 2 4 3" xfId="42487"/>
    <cellStyle name="SAPBEXchaText 8 2 2 2 2 2 5" xfId="42488"/>
    <cellStyle name="SAPBEXchaText 8 2 2 2 2 2 5 2" xfId="42489"/>
    <cellStyle name="SAPBEXchaText 8 2 2 2 2 2 6" xfId="42490"/>
    <cellStyle name="SAPBEXchaText 8 2 2 2 2 2 7" xfId="42491"/>
    <cellStyle name="SAPBEXchaText 8 2 2 2 2 2 8" xfId="42492"/>
    <cellStyle name="SAPBEXchaText 8 2 2 2 2 2 9" xfId="42493"/>
    <cellStyle name="SAPBEXchaText 8 2 2 2 2 3" xfId="42494"/>
    <cellStyle name="SAPBEXchaText 8 2 2 2 2 3 2" xfId="42495"/>
    <cellStyle name="SAPBEXchaText 8 2 2 2 2 3 2 2" xfId="42496"/>
    <cellStyle name="SAPBEXchaText 8 2 2 2 2 3 3" xfId="42497"/>
    <cellStyle name="SAPBEXchaText 8 2 2 2 2 4" xfId="42498"/>
    <cellStyle name="SAPBEXchaText 8 2 2 2 2 4 2" xfId="42499"/>
    <cellStyle name="SAPBEXchaText 8 2 2 2 2 4 3" xfId="42500"/>
    <cellStyle name="SAPBEXchaText 8 2 2 2 2 5" xfId="42501"/>
    <cellStyle name="SAPBEXchaText 8 2 2 2 2 6" xfId="42502"/>
    <cellStyle name="SAPBEXchaText 8 2 2 2 3" xfId="5606"/>
    <cellStyle name="SAPBEXchaText 8 2 2 2 3 2" xfId="42503"/>
    <cellStyle name="SAPBEXchaText 8 2 2 2 3 2 2" xfId="42504"/>
    <cellStyle name="SAPBEXchaText 8 2 2 2 3 2 2 2" xfId="42505"/>
    <cellStyle name="SAPBEXchaText 8 2 2 2 3 2 3" xfId="42506"/>
    <cellStyle name="SAPBEXchaText 8 2 2 2 3 3" xfId="42507"/>
    <cellStyle name="SAPBEXchaText 8 2 2 2 3 3 2" xfId="42508"/>
    <cellStyle name="SAPBEXchaText 8 2 2 2 3 3 3" xfId="42509"/>
    <cellStyle name="SAPBEXchaText 8 2 2 2 3 4" xfId="42510"/>
    <cellStyle name="SAPBEXchaText 8 2 2 2 3 4 2" xfId="42511"/>
    <cellStyle name="SAPBEXchaText 8 2 2 2 3 4 3" xfId="42512"/>
    <cellStyle name="SAPBEXchaText 8 2 2 2 3 5" xfId="42513"/>
    <cellStyle name="SAPBEXchaText 8 2 2 2 3 5 2" xfId="42514"/>
    <cellStyle name="SAPBEXchaText 8 2 2 2 3 5 3" xfId="42515"/>
    <cellStyle name="SAPBEXchaText 8 2 2 2 3 6" xfId="42516"/>
    <cellStyle name="SAPBEXchaText 8 2 2 2 3 6 2" xfId="42517"/>
    <cellStyle name="SAPBEXchaText 8 2 2 2 3 7" xfId="42518"/>
    <cellStyle name="SAPBEXchaText 8 2 2 2 3 8" xfId="42519"/>
    <cellStyle name="SAPBEXchaText 8 2 2 2 3 9" xfId="42520"/>
    <cellStyle name="SAPBEXchaText 8 2 2 2 4" xfId="5607"/>
    <cellStyle name="SAPBEXchaText 8 2 2 2 4 2" xfId="42521"/>
    <cellStyle name="SAPBEXchaText 8 2 2 2 4 2 2" xfId="42522"/>
    <cellStyle name="SAPBEXchaText 8 2 2 2 4 3" xfId="42523"/>
    <cellStyle name="SAPBEXchaText 8 2 2 2 5" xfId="42524"/>
    <cellStyle name="SAPBEXchaText 8 2 2 2 5 2" xfId="42525"/>
    <cellStyle name="SAPBEXchaText 8 2 2 2 5 3" xfId="42526"/>
    <cellStyle name="SAPBEXchaText 8 2 2 2 6" xfId="42527"/>
    <cellStyle name="SAPBEXchaText 8 2 2 3" xfId="5608"/>
    <cellStyle name="SAPBEXchaText 8 2 2 3 2" xfId="5609"/>
    <cellStyle name="SAPBEXchaText 8 2 2 3 2 2" xfId="42528"/>
    <cellStyle name="SAPBEXchaText 8 2 2 3 2 2 2" xfId="42529"/>
    <cellStyle name="SAPBEXchaText 8 2 2 3 2 2 2 2" xfId="42530"/>
    <cellStyle name="SAPBEXchaText 8 2 2 3 2 2 3" xfId="42531"/>
    <cellStyle name="SAPBEXchaText 8 2 2 3 2 3" xfId="42532"/>
    <cellStyle name="SAPBEXchaText 8 2 2 3 2 3 2" xfId="42533"/>
    <cellStyle name="SAPBEXchaText 8 2 2 3 2 3 2 2" xfId="42534"/>
    <cellStyle name="SAPBEXchaText 8 2 2 3 2 3 3" xfId="42535"/>
    <cellStyle name="SAPBEXchaText 8 2 2 3 2 4" xfId="42536"/>
    <cellStyle name="SAPBEXchaText 8 2 2 3 2 4 2" xfId="42537"/>
    <cellStyle name="SAPBEXchaText 8 2 2 3 2 4 3" xfId="42538"/>
    <cellStyle name="SAPBEXchaText 8 2 2 3 2 5" xfId="42539"/>
    <cellStyle name="SAPBEXchaText 8 2 2 3 2 5 2" xfId="42540"/>
    <cellStyle name="SAPBEXchaText 8 2 2 3 2 6" xfId="42541"/>
    <cellStyle name="SAPBEXchaText 8 2 2 3 2 7" xfId="42542"/>
    <cellStyle name="SAPBEXchaText 8 2 2 3 2 8" xfId="42543"/>
    <cellStyle name="SAPBEXchaText 8 2 2 3 2 9" xfId="42544"/>
    <cellStyle name="SAPBEXchaText 8 2 2 3 3" xfId="5610"/>
    <cellStyle name="SAPBEXchaText 8 2 2 3 3 2" xfId="42545"/>
    <cellStyle name="SAPBEXchaText 8 2 2 3 3 2 2" xfId="42546"/>
    <cellStyle name="SAPBEXchaText 8 2 2 3 3 3" xfId="42547"/>
    <cellStyle name="SAPBEXchaText 8 2 2 3 4" xfId="5611"/>
    <cellStyle name="SAPBEXchaText 8 2 2 3 4 2" xfId="42548"/>
    <cellStyle name="SAPBEXchaText 8 2 2 3 4 3" xfId="42549"/>
    <cellStyle name="SAPBEXchaText 8 2 2 3 5" xfId="42550"/>
    <cellStyle name="SAPBEXchaText 8 2 2 3 6" xfId="42551"/>
    <cellStyle name="SAPBEXchaText 8 2 2 4" xfId="5612"/>
    <cellStyle name="SAPBEXchaText 8 2 2 4 10" xfId="42552"/>
    <cellStyle name="SAPBEXchaText 8 2 2 4 11" xfId="42553"/>
    <cellStyle name="SAPBEXchaText 8 2 2 4 2" xfId="5613"/>
    <cellStyle name="SAPBEXchaText 8 2 2 4 2 10" xfId="42554"/>
    <cellStyle name="SAPBEXchaText 8 2 2 4 2 2" xfId="5614"/>
    <cellStyle name="SAPBEXchaText 8 2 2 4 2 2 2" xfId="42555"/>
    <cellStyle name="SAPBEXchaText 8 2 2 4 2 2 2 2" xfId="42556"/>
    <cellStyle name="SAPBEXchaText 8 2 2 4 2 2 3" xfId="42557"/>
    <cellStyle name="SAPBEXchaText 8 2 2 4 2 3" xfId="42558"/>
    <cellStyle name="SAPBEXchaText 8 2 2 4 2 3 2" xfId="42559"/>
    <cellStyle name="SAPBEXchaText 8 2 2 4 2 3 2 2" xfId="42560"/>
    <cellStyle name="SAPBEXchaText 8 2 2 4 2 3 3" xfId="42561"/>
    <cellStyle name="SAPBEXchaText 8 2 2 4 2 4" xfId="42562"/>
    <cellStyle name="SAPBEXchaText 8 2 2 4 2 4 2" xfId="42563"/>
    <cellStyle name="SAPBEXchaText 8 2 2 4 2 4 3" xfId="42564"/>
    <cellStyle name="SAPBEXchaText 8 2 2 4 2 5" xfId="42565"/>
    <cellStyle name="SAPBEXchaText 8 2 2 4 2 5 2" xfId="42566"/>
    <cellStyle name="SAPBEXchaText 8 2 2 4 2 5 3" xfId="42567"/>
    <cellStyle name="SAPBEXchaText 8 2 2 4 2 6" xfId="42568"/>
    <cellStyle name="SAPBEXchaText 8 2 2 4 2 6 2" xfId="42569"/>
    <cellStyle name="SAPBEXchaText 8 2 2 4 2 7" xfId="42570"/>
    <cellStyle name="SAPBEXchaText 8 2 2 4 2 8" xfId="42571"/>
    <cellStyle name="SAPBEXchaText 8 2 2 4 2 9" xfId="42572"/>
    <cellStyle name="SAPBEXchaText 8 2 2 4 3" xfId="5615"/>
    <cellStyle name="SAPBEXchaText 8 2 2 4 3 2" xfId="42573"/>
    <cellStyle name="SAPBEXchaText 8 2 2 4 3 2 2" xfId="42574"/>
    <cellStyle name="SAPBEXchaText 8 2 2 4 3 3" xfId="42575"/>
    <cellStyle name="SAPBEXchaText 8 2 2 4 4" xfId="42576"/>
    <cellStyle name="SAPBEXchaText 8 2 2 4 4 2" xfId="42577"/>
    <cellStyle name="SAPBEXchaText 8 2 2 4 4 2 2" xfId="42578"/>
    <cellStyle name="SAPBEXchaText 8 2 2 4 4 3" xfId="42579"/>
    <cellStyle name="SAPBEXchaText 8 2 2 4 5" xfId="42580"/>
    <cellStyle name="SAPBEXchaText 8 2 2 4 5 2" xfId="42581"/>
    <cellStyle name="SAPBEXchaText 8 2 2 4 5 3" xfId="42582"/>
    <cellStyle name="SAPBEXchaText 8 2 2 4 6" xfId="42583"/>
    <cellStyle name="SAPBEXchaText 8 2 2 4 6 2" xfId="42584"/>
    <cellStyle name="SAPBEXchaText 8 2 2 4 6 3" xfId="42585"/>
    <cellStyle name="SAPBEXchaText 8 2 2 4 7" xfId="42586"/>
    <cellStyle name="SAPBEXchaText 8 2 2 4 7 2" xfId="42587"/>
    <cellStyle name="SAPBEXchaText 8 2 2 4 8" xfId="42588"/>
    <cellStyle name="SAPBEXchaText 8 2 2 4 9" xfId="42589"/>
    <cellStyle name="SAPBEXchaText 8 2 2 5" xfId="5616"/>
    <cellStyle name="SAPBEXchaText 8 2 2 5 10" xfId="42590"/>
    <cellStyle name="SAPBEXchaText 8 2 2 5 11" xfId="42591"/>
    <cellStyle name="SAPBEXchaText 8 2 2 5 2" xfId="5617"/>
    <cellStyle name="SAPBEXchaText 8 2 2 5 2 10" xfId="42592"/>
    <cellStyle name="SAPBEXchaText 8 2 2 5 2 2" xfId="5618"/>
    <cellStyle name="SAPBEXchaText 8 2 2 5 2 2 2" xfId="42593"/>
    <cellStyle name="SAPBEXchaText 8 2 2 5 2 2 2 2" xfId="42594"/>
    <cellStyle name="SAPBEXchaText 8 2 2 5 2 2 3" xfId="42595"/>
    <cellStyle name="SAPBEXchaText 8 2 2 5 2 3" xfId="5619"/>
    <cellStyle name="SAPBEXchaText 8 2 2 5 2 3 2" xfId="42596"/>
    <cellStyle name="SAPBEXchaText 8 2 2 5 2 3 2 2" xfId="42597"/>
    <cellStyle name="SAPBEXchaText 8 2 2 5 2 3 3" xfId="42598"/>
    <cellStyle name="SAPBEXchaText 8 2 2 5 2 4" xfId="42599"/>
    <cellStyle name="SAPBEXchaText 8 2 2 5 2 4 2" xfId="42600"/>
    <cellStyle name="SAPBEXchaText 8 2 2 5 2 4 3" xfId="42601"/>
    <cellStyle name="SAPBEXchaText 8 2 2 5 2 5" xfId="42602"/>
    <cellStyle name="SAPBEXchaText 8 2 2 5 2 5 2" xfId="42603"/>
    <cellStyle name="SAPBEXchaText 8 2 2 5 2 5 3" xfId="42604"/>
    <cellStyle name="SAPBEXchaText 8 2 2 5 2 6" xfId="42605"/>
    <cellStyle name="SAPBEXchaText 8 2 2 5 2 6 2" xfId="42606"/>
    <cellStyle name="SAPBEXchaText 8 2 2 5 2 6 3" xfId="42607"/>
    <cellStyle name="SAPBEXchaText 8 2 2 5 2 7" xfId="42608"/>
    <cellStyle name="SAPBEXchaText 8 2 2 5 2 7 2" xfId="42609"/>
    <cellStyle name="SAPBEXchaText 8 2 2 5 2 8" xfId="42610"/>
    <cellStyle name="SAPBEXchaText 8 2 2 5 2 9" xfId="42611"/>
    <cellStyle name="SAPBEXchaText 8 2 2 5 3" xfId="5620"/>
    <cellStyle name="SAPBEXchaText 8 2 2 5 3 2" xfId="42612"/>
    <cellStyle name="SAPBEXchaText 8 2 2 5 3 2 2" xfId="42613"/>
    <cellStyle name="SAPBEXchaText 8 2 2 5 3 3" xfId="42614"/>
    <cellStyle name="SAPBEXchaText 8 2 2 5 4" xfId="5621"/>
    <cellStyle name="SAPBEXchaText 8 2 2 5 4 2" xfId="42615"/>
    <cellStyle name="SAPBEXchaText 8 2 2 5 4 2 2" xfId="42616"/>
    <cellStyle name="SAPBEXchaText 8 2 2 5 4 3" xfId="42617"/>
    <cellStyle name="SAPBEXchaText 8 2 2 5 5" xfId="42618"/>
    <cellStyle name="SAPBEXchaText 8 2 2 5 5 2" xfId="42619"/>
    <cellStyle name="SAPBEXchaText 8 2 2 5 5 3" xfId="42620"/>
    <cellStyle name="SAPBEXchaText 8 2 2 5 6" xfId="42621"/>
    <cellStyle name="SAPBEXchaText 8 2 2 5 6 2" xfId="42622"/>
    <cellStyle name="SAPBEXchaText 8 2 2 5 6 3" xfId="42623"/>
    <cellStyle name="SAPBEXchaText 8 2 2 5 7" xfId="42624"/>
    <cellStyle name="SAPBEXchaText 8 2 2 5 7 2" xfId="42625"/>
    <cellStyle name="SAPBEXchaText 8 2 2 5 7 3" xfId="42626"/>
    <cellStyle name="SAPBEXchaText 8 2 2 5 8" xfId="42627"/>
    <cellStyle name="SAPBEXchaText 8 2 2 5 8 2" xfId="42628"/>
    <cellStyle name="SAPBEXchaText 8 2 2 5 9" xfId="42629"/>
    <cellStyle name="SAPBEXchaText 8 2 2 6" xfId="5622"/>
    <cellStyle name="SAPBEXchaText 8 2 2 6 2" xfId="5623"/>
    <cellStyle name="SAPBEXchaText 8 2 2 6 2 2" xfId="5624"/>
    <cellStyle name="SAPBEXchaText 8 2 2 6 2 2 2" xfId="42630"/>
    <cellStyle name="SAPBEXchaText 8 2 2 6 2 2 3" xfId="42631"/>
    <cellStyle name="SAPBEXchaText 8 2 2 6 2 3" xfId="5625"/>
    <cellStyle name="SAPBEXchaText 8 2 2 6 2 3 2" xfId="42632"/>
    <cellStyle name="SAPBEXchaText 8 2 2 6 2 3 3" xfId="42633"/>
    <cellStyle name="SAPBEXchaText 8 2 2 6 2 4" xfId="42634"/>
    <cellStyle name="SAPBEXchaText 8 2 2 6 2 5" xfId="42635"/>
    <cellStyle name="SAPBEXchaText 8 2 2 6 3" xfId="5626"/>
    <cellStyle name="SAPBEXchaText 8 2 2 6 3 2" xfId="42636"/>
    <cellStyle name="SAPBEXchaText 8 2 2 6 3 3" xfId="42637"/>
    <cellStyle name="SAPBEXchaText 8 2 2 6 4" xfId="5627"/>
    <cellStyle name="SAPBEXchaText 8 2 2 6 4 2" xfId="42638"/>
    <cellStyle name="SAPBEXchaText 8 2 2 6 4 3" xfId="42639"/>
    <cellStyle name="SAPBEXchaText 8 2 2 6 5" xfId="42640"/>
    <cellStyle name="SAPBEXchaText 8 2 2 6 5 2" xfId="42641"/>
    <cellStyle name="SAPBEXchaText 8 2 2 6 6" xfId="42642"/>
    <cellStyle name="SAPBEXchaText 8 2 2 6 7" xfId="42643"/>
    <cellStyle name="SAPBEXchaText 8 2 2 7" xfId="5628"/>
    <cellStyle name="SAPBEXchaText 8 2 2 7 2" xfId="5629"/>
    <cellStyle name="SAPBEXchaText 8 2 2 7 2 2" xfId="5630"/>
    <cellStyle name="SAPBEXchaText 8 2 2 7 2 2 2" xfId="42644"/>
    <cellStyle name="SAPBEXchaText 8 2 2 7 2 2 3" xfId="42645"/>
    <cellStyle name="SAPBEXchaText 8 2 2 7 2 3" xfId="5631"/>
    <cellStyle name="SAPBEXchaText 8 2 2 7 2 3 2" xfId="42646"/>
    <cellStyle name="SAPBEXchaText 8 2 2 7 2 3 3" xfId="42647"/>
    <cellStyle name="SAPBEXchaText 8 2 2 7 2 4" xfId="42648"/>
    <cellStyle name="SAPBEXchaText 8 2 2 7 2 5" xfId="42649"/>
    <cellStyle name="SAPBEXchaText 8 2 2 7 3" xfId="5632"/>
    <cellStyle name="SAPBEXchaText 8 2 2 7 3 2" xfId="42650"/>
    <cellStyle name="SAPBEXchaText 8 2 2 7 3 3" xfId="42651"/>
    <cellStyle name="SAPBEXchaText 8 2 2 7 4" xfId="5633"/>
    <cellStyle name="SAPBEXchaText 8 2 2 7 4 2" xfId="42652"/>
    <cellStyle name="SAPBEXchaText 8 2 2 7 4 3" xfId="42653"/>
    <cellStyle name="SAPBEXchaText 8 2 2 7 5" xfId="42654"/>
    <cellStyle name="SAPBEXchaText 8 2 2 7 6" xfId="42655"/>
    <cellStyle name="SAPBEXchaText 8 2 2 8" xfId="5634"/>
    <cellStyle name="SAPBEXchaText 8 2 2 8 2" xfId="5635"/>
    <cellStyle name="SAPBEXchaText 8 2 2 8 2 2" xfId="42656"/>
    <cellStyle name="SAPBEXchaText 8 2 2 8 2 3" xfId="42657"/>
    <cellStyle name="SAPBEXchaText 8 2 2 8 3" xfId="5636"/>
    <cellStyle name="SAPBEXchaText 8 2 2 8 3 2" xfId="42658"/>
    <cellStyle name="SAPBEXchaText 8 2 2 8 3 3" xfId="42659"/>
    <cellStyle name="SAPBEXchaText 8 2 2 8 4" xfId="42660"/>
    <cellStyle name="SAPBEXchaText 8 2 2 8 5" xfId="42661"/>
    <cellStyle name="SAPBEXchaText 8 2 2 9" xfId="5637"/>
    <cellStyle name="SAPBEXchaText 8 2 2 9 2" xfId="5638"/>
    <cellStyle name="SAPBEXchaText 8 2 2 9 2 2" xfId="42662"/>
    <cellStyle name="SAPBEXchaText 8 2 2 9 2 3" xfId="42663"/>
    <cellStyle name="SAPBEXchaText 8 2 2 9 3" xfId="5639"/>
    <cellStyle name="SAPBEXchaText 8 2 2 9 3 2" xfId="42664"/>
    <cellStyle name="SAPBEXchaText 8 2 2 9 3 3" xfId="42665"/>
    <cellStyle name="SAPBEXchaText 8 2 2 9 4" xfId="42666"/>
    <cellStyle name="SAPBEXchaText 8 2 2 9 5" xfId="42667"/>
    <cellStyle name="SAPBEXchaText 8 2 3" xfId="5640"/>
    <cellStyle name="SAPBEXchaText 8 2 3 10" xfId="5641"/>
    <cellStyle name="SAPBEXchaText 8 2 3 10 2" xfId="5642"/>
    <cellStyle name="SAPBEXchaText 8 2 3 10 2 2" xfId="42668"/>
    <cellStyle name="SAPBEXchaText 8 2 3 10 2 3" xfId="42669"/>
    <cellStyle name="SAPBEXchaText 8 2 3 10 3" xfId="5643"/>
    <cellStyle name="SAPBEXchaText 8 2 3 10 3 2" xfId="42670"/>
    <cellStyle name="SAPBEXchaText 8 2 3 10 3 3" xfId="42671"/>
    <cellStyle name="SAPBEXchaText 8 2 3 10 4" xfId="42672"/>
    <cellStyle name="SAPBEXchaText 8 2 3 10 5" xfId="42673"/>
    <cellStyle name="SAPBEXchaText 8 2 3 11" xfId="42674"/>
    <cellStyle name="SAPBEXchaText 8 2 3 11 2" xfId="42675"/>
    <cellStyle name="SAPBEXchaText 8 2 3 11 3" xfId="42676"/>
    <cellStyle name="SAPBEXchaText 8 2 3 12" xfId="42677"/>
    <cellStyle name="SAPBEXchaText 8 2 3 2" xfId="5644"/>
    <cellStyle name="SAPBEXchaText 8 2 3 2 2" xfId="5645"/>
    <cellStyle name="SAPBEXchaText 8 2 3 2 2 2" xfId="5646"/>
    <cellStyle name="SAPBEXchaText 8 2 3 2 2 2 2" xfId="42678"/>
    <cellStyle name="SAPBEXchaText 8 2 3 2 2 2 2 2" xfId="42679"/>
    <cellStyle name="SAPBEXchaText 8 2 3 2 2 2 2 2 2" xfId="42680"/>
    <cellStyle name="SAPBEXchaText 8 2 3 2 2 2 2 3" xfId="42681"/>
    <cellStyle name="SAPBEXchaText 8 2 3 2 2 2 3" xfId="42682"/>
    <cellStyle name="SAPBEXchaText 8 2 3 2 2 2 3 2" xfId="42683"/>
    <cellStyle name="SAPBEXchaText 8 2 3 2 2 2 3 3" xfId="42684"/>
    <cellStyle name="SAPBEXchaText 8 2 3 2 2 2 4" xfId="42685"/>
    <cellStyle name="SAPBEXchaText 8 2 3 2 2 2 4 2" xfId="42686"/>
    <cellStyle name="SAPBEXchaText 8 2 3 2 2 2 4 3" xfId="42687"/>
    <cellStyle name="SAPBEXchaText 8 2 3 2 2 2 5" xfId="42688"/>
    <cellStyle name="SAPBEXchaText 8 2 3 2 2 2 5 2" xfId="42689"/>
    <cellStyle name="SAPBEXchaText 8 2 3 2 2 2 6" xfId="42690"/>
    <cellStyle name="SAPBEXchaText 8 2 3 2 2 2 7" xfId="42691"/>
    <cellStyle name="SAPBEXchaText 8 2 3 2 2 2 8" xfId="42692"/>
    <cellStyle name="SAPBEXchaText 8 2 3 2 2 2 9" xfId="42693"/>
    <cellStyle name="SAPBEXchaText 8 2 3 2 2 3" xfId="42694"/>
    <cellStyle name="SAPBEXchaText 8 2 3 2 2 3 2" xfId="42695"/>
    <cellStyle name="SAPBEXchaText 8 2 3 2 2 3 2 2" xfId="42696"/>
    <cellStyle name="SAPBEXchaText 8 2 3 2 2 3 3" xfId="42697"/>
    <cellStyle name="SAPBEXchaText 8 2 3 2 2 4" xfId="42698"/>
    <cellStyle name="SAPBEXchaText 8 2 3 2 2 4 2" xfId="42699"/>
    <cellStyle name="SAPBEXchaText 8 2 3 2 2 4 3" xfId="42700"/>
    <cellStyle name="SAPBEXchaText 8 2 3 2 2 5" xfId="42701"/>
    <cellStyle name="SAPBEXchaText 8 2 3 2 2 6" xfId="42702"/>
    <cellStyle name="SAPBEXchaText 8 2 3 2 3" xfId="5647"/>
    <cellStyle name="SAPBEXchaText 8 2 3 2 3 2" xfId="42703"/>
    <cellStyle name="SAPBEXchaText 8 2 3 2 3 2 2" xfId="42704"/>
    <cellStyle name="SAPBEXchaText 8 2 3 2 3 2 2 2" xfId="42705"/>
    <cellStyle name="SAPBEXchaText 8 2 3 2 3 2 3" xfId="42706"/>
    <cellStyle name="SAPBEXchaText 8 2 3 2 3 3" xfId="42707"/>
    <cellStyle name="SAPBEXchaText 8 2 3 2 3 3 2" xfId="42708"/>
    <cellStyle name="SAPBEXchaText 8 2 3 2 3 3 3" xfId="42709"/>
    <cellStyle name="SAPBEXchaText 8 2 3 2 3 4" xfId="42710"/>
    <cellStyle name="SAPBEXchaText 8 2 3 2 3 4 2" xfId="42711"/>
    <cellStyle name="SAPBEXchaText 8 2 3 2 3 4 3" xfId="42712"/>
    <cellStyle name="SAPBEXchaText 8 2 3 2 3 5" xfId="42713"/>
    <cellStyle name="SAPBEXchaText 8 2 3 2 3 5 2" xfId="42714"/>
    <cellStyle name="SAPBEXchaText 8 2 3 2 3 5 3" xfId="42715"/>
    <cellStyle name="SAPBEXchaText 8 2 3 2 3 6" xfId="42716"/>
    <cellStyle name="SAPBEXchaText 8 2 3 2 3 6 2" xfId="42717"/>
    <cellStyle name="SAPBEXchaText 8 2 3 2 3 7" xfId="42718"/>
    <cellStyle name="SAPBEXchaText 8 2 3 2 3 8" xfId="42719"/>
    <cellStyle name="SAPBEXchaText 8 2 3 2 3 9" xfId="42720"/>
    <cellStyle name="SAPBEXchaText 8 2 3 2 4" xfId="5648"/>
    <cellStyle name="SAPBEXchaText 8 2 3 2 4 2" xfId="42721"/>
    <cellStyle name="SAPBEXchaText 8 2 3 2 4 2 2" xfId="42722"/>
    <cellStyle name="SAPBEXchaText 8 2 3 2 4 3" xfId="42723"/>
    <cellStyle name="SAPBEXchaText 8 2 3 2 5" xfId="42724"/>
    <cellStyle name="SAPBEXchaText 8 2 3 2 5 2" xfId="42725"/>
    <cellStyle name="SAPBEXchaText 8 2 3 2 5 3" xfId="42726"/>
    <cellStyle name="SAPBEXchaText 8 2 3 2 6" xfId="42727"/>
    <cellStyle name="SAPBEXchaText 8 2 3 3" xfId="5649"/>
    <cellStyle name="SAPBEXchaText 8 2 3 3 2" xfId="5650"/>
    <cellStyle name="SAPBEXchaText 8 2 3 3 2 2" xfId="42728"/>
    <cellStyle name="SAPBEXchaText 8 2 3 3 2 2 2" xfId="42729"/>
    <cellStyle name="SAPBEXchaText 8 2 3 3 2 2 2 2" xfId="42730"/>
    <cellStyle name="SAPBEXchaText 8 2 3 3 2 2 3" xfId="42731"/>
    <cellStyle name="SAPBEXchaText 8 2 3 3 2 3" xfId="42732"/>
    <cellStyle name="SAPBEXchaText 8 2 3 3 2 3 2" xfId="42733"/>
    <cellStyle name="SAPBEXchaText 8 2 3 3 2 3 2 2" xfId="42734"/>
    <cellStyle name="SAPBEXchaText 8 2 3 3 2 3 3" xfId="42735"/>
    <cellStyle name="SAPBEXchaText 8 2 3 3 2 4" xfId="42736"/>
    <cellStyle name="SAPBEXchaText 8 2 3 3 2 4 2" xfId="42737"/>
    <cellStyle name="SAPBEXchaText 8 2 3 3 2 4 3" xfId="42738"/>
    <cellStyle name="SAPBEXchaText 8 2 3 3 2 5" xfId="42739"/>
    <cellStyle name="SAPBEXchaText 8 2 3 3 2 5 2" xfId="42740"/>
    <cellStyle name="SAPBEXchaText 8 2 3 3 2 6" xfId="42741"/>
    <cellStyle name="SAPBEXchaText 8 2 3 3 2 7" xfId="42742"/>
    <cellStyle name="SAPBEXchaText 8 2 3 3 2 8" xfId="42743"/>
    <cellStyle name="SAPBEXchaText 8 2 3 3 2 9" xfId="42744"/>
    <cellStyle name="SAPBEXchaText 8 2 3 3 3" xfId="5651"/>
    <cellStyle name="SAPBEXchaText 8 2 3 3 3 2" xfId="42745"/>
    <cellStyle name="SAPBEXchaText 8 2 3 3 3 2 2" xfId="42746"/>
    <cellStyle name="SAPBEXchaText 8 2 3 3 3 3" xfId="42747"/>
    <cellStyle name="SAPBEXchaText 8 2 3 3 4" xfId="5652"/>
    <cellStyle name="SAPBEXchaText 8 2 3 3 4 2" xfId="42748"/>
    <cellStyle name="SAPBEXchaText 8 2 3 3 4 3" xfId="42749"/>
    <cellStyle name="SAPBEXchaText 8 2 3 3 5" xfId="42750"/>
    <cellStyle name="SAPBEXchaText 8 2 3 3 6" xfId="42751"/>
    <cellStyle name="SAPBEXchaText 8 2 3 4" xfId="5653"/>
    <cellStyle name="SAPBEXchaText 8 2 3 4 10" xfId="42752"/>
    <cellStyle name="SAPBEXchaText 8 2 3 4 11" xfId="42753"/>
    <cellStyle name="SAPBEXchaText 8 2 3 4 2" xfId="5654"/>
    <cellStyle name="SAPBEXchaText 8 2 3 4 2 10" xfId="42754"/>
    <cellStyle name="SAPBEXchaText 8 2 3 4 2 2" xfId="5655"/>
    <cellStyle name="SAPBEXchaText 8 2 3 4 2 2 2" xfId="42755"/>
    <cellStyle name="SAPBEXchaText 8 2 3 4 2 2 2 2" xfId="42756"/>
    <cellStyle name="SAPBEXchaText 8 2 3 4 2 2 3" xfId="42757"/>
    <cellStyle name="SAPBEXchaText 8 2 3 4 2 3" xfId="42758"/>
    <cellStyle name="SAPBEXchaText 8 2 3 4 2 3 2" xfId="42759"/>
    <cellStyle name="SAPBEXchaText 8 2 3 4 2 3 2 2" xfId="42760"/>
    <cellStyle name="SAPBEXchaText 8 2 3 4 2 3 3" xfId="42761"/>
    <cellStyle name="SAPBEXchaText 8 2 3 4 2 4" xfId="42762"/>
    <cellStyle name="SAPBEXchaText 8 2 3 4 2 4 2" xfId="42763"/>
    <cellStyle name="SAPBEXchaText 8 2 3 4 2 4 3" xfId="42764"/>
    <cellStyle name="SAPBEXchaText 8 2 3 4 2 5" xfId="42765"/>
    <cellStyle name="SAPBEXchaText 8 2 3 4 2 5 2" xfId="42766"/>
    <cellStyle name="SAPBEXchaText 8 2 3 4 2 5 3" xfId="42767"/>
    <cellStyle name="SAPBEXchaText 8 2 3 4 2 6" xfId="42768"/>
    <cellStyle name="SAPBEXchaText 8 2 3 4 2 6 2" xfId="42769"/>
    <cellStyle name="SAPBEXchaText 8 2 3 4 2 7" xfId="42770"/>
    <cellStyle name="SAPBEXchaText 8 2 3 4 2 8" xfId="42771"/>
    <cellStyle name="SAPBEXchaText 8 2 3 4 2 9" xfId="42772"/>
    <cellStyle name="SAPBEXchaText 8 2 3 4 3" xfId="5656"/>
    <cellStyle name="SAPBEXchaText 8 2 3 4 3 2" xfId="42773"/>
    <cellStyle name="SAPBEXchaText 8 2 3 4 3 2 2" xfId="42774"/>
    <cellStyle name="SAPBEXchaText 8 2 3 4 3 3" xfId="42775"/>
    <cellStyle name="SAPBEXchaText 8 2 3 4 4" xfId="42776"/>
    <cellStyle name="SAPBEXchaText 8 2 3 4 4 2" xfId="42777"/>
    <cellStyle name="SAPBEXchaText 8 2 3 4 4 2 2" xfId="42778"/>
    <cellStyle name="SAPBEXchaText 8 2 3 4 4 3" xfId="42779"/>
    <cellStyle name="SAPBEXchaText 8 2 3 4 5" xfId="42780"/>
    <cellStyle name="SAPBEXchaText 8 2 3 4 5 2" xfId="42781"/>
    <cellStyle name="SAPBEXchaText 8 2 3 4 5 3" xfId="42782"/>
    <cellStyle name="SAPBEXchaText 8 2 3 4 6" xfId="42783"/>
    <cellStyle name="SAPBEXchaText 8 2 3 4 6 2" xfId="42784"/>
    <cellStyle name="SAPBEXchaText 8 2 3 4 6 3" xfId="42785"/>
    <cellStyle name="SAPBEXchaText 8 2 3 4 7" xfId="42786"/>
    <cellStyle name="SAPBEXchaText 8 2 3 4 7 2" xfId="42787"/>
    <cellStyle name="SAPBEXchaText 8 2 3 4 8" xfId="42788"/>
    <cellStyle name="SAPBEXchaText 8 2 3 4 9" xfId="42789"/>
    <cellStyle name="SAPBEXchaText 8 2 3 5" xfId="5657"/>
    <cellStyle name="SAPBEXchaText 8 2 3 5 10" xfId="42790"/>
    <cellStyle name="SAPBEXchaText 8 2 3 5 11" xfId="42791"/>
    <cellStyle name="SAPBEXchaText 8 2 3 5 2" xfId="5658"/>
    <cellStyle name="SAPBEXchaText 8 2 3 5 2 10" xfId="42792"/>
    <cellStyle name="SAPBEXchaText 8 2 3 5 2 2" xfId="5659"/>
    <cellStyle name="SAPBEXchaText 8 2 3 5 2 2 2" xfId="42793"/>
    <cellStyle name="SAPBEXchaText 8 2 3 5 2 2 2 2" xfId="42794"/>
    <cellStyle name="SAPBEXchaText 8 2 3 5 2 2 3" xfId="42795"/>
    <cellStyle name="SAPBEXchaText 8 2 3 5 2 3" xfId="5660"/>
    <cellStyle name="SAPBEXchaText 8 2 3 5 2 3 2" xfId="42796"/>
    <cellStyle name="SAPBEXchaText 8 2 3 5 2 3 2 2" xfId="42797"/>
    <cellStyle name="SAPBEXchaText 8 2 3 5 2 3 3" xfId="42798"/>
    <cellStyle name="SAPBEXchaText 8 2 3 5 2 4" xfId="42799"/>
    <cellStyle name="SAPBEXchaText 8 2 3 5 2 4 2" xfId="42800"/>
    <cellStyle name="SAPBEXchaText 8 2 3 5 2 4 3" xfId="42801"/>
    <cellStyle name="SAPBEXchaText 8 2 3 5 2 5" xfId="42802"/>
    <cellStyle name="SAPBEXchaText 8 2 3 5 2 5 2" xfId="42803"/>
    <cellStyle name="SAPBEXchaText 8 2 3 5 2 5 3" xfId="42804"/>
    <cellStyle name="SAPBEXchaText 8 2 3 5 2 6" xfId="42805"/>
    <cellStyle name="SAPBEXchaText 8 2 3 5 2 6 2" xfId="42806"/>
    <cellStyle name="SAPBEXchaText 8 2 3 5 2 6 3" xfId="42807"/>
    <cellStyle name="SAPBEXchaText 8 2 3 5 2 7" xfId="42808"/>
    <cellStyle name="SAPBEXchaText 8 2 3 5 2 7 2" xfId="42809"/>
    <cellStyle name="SAPBEXchaText 8 2 3 5 2 8" xfId="42810"/>
    <cellStyle name="SAPBEXchaText 8 2 3 5 2 9" xfId="42811"/>
    <cellStyle name="SAPBEXchaText 8 2 3 5 3" xfId="5661"/>
    <cellStyle name="SAPBEXchaText 8 2 3 5 3 2" xfId="42812"/>
    <cellStyle name="SAPBEXchaText 8 2 3 5 3 2 2" xfId="42813"/>
    <cellStyle name="SAPBEXchaText 8 2 3 5 3 3" xfId="42814"/>
    <cellStyle name="SAPBEXchaText 8 2 3 5 4" xfId="5662"/>
    <cellStyle name="SAPBEXchaText 8 2 3 5 4 2" xfId="42815"/>
    <cellStyle name="SAPBEXchaText 8 2 3 5 4 2 2" xfId="42816"/>
    <cellStyle name="SAPBEXchaText 8 2 3 5 4 3" xfId="42817"/>
    <cellStyle name="SAPBEXchaText 8 2 3 5 5" xfId="42818"/>
    <cellStyle name="SAPBEXchaText 8 2 3 5 5 2" xfId="42819"/>
    <cellStyle name="SAPBEXchaText 8 2 3 5 5 3" xfId="42820"/>
    <cellStyle name="SAPBEXchaText 8 2 3 5 6" xfId="42821"/>
    <cellStyle name="SAPBEXchaText 8 2 3 5 6 2" xfId="42822"/>
    <cellStyle name="SAPBEXchaText 8 2 3 5 6 3" xfId="42823"/>
    <cellStyle name="SAPBEXchaText 8 2 3 5 7" xfId="42824"/>
    <cellStyle name="SAPBEXchaText 8 2 3 5 7 2" xfId="42825"/>
    <cellStyle name="SAPBEXchaText 8 2 3 5 7 3" xfId="42826"/>
    <cellStyle name="SAPBEXchaText 8 2 3 5 8" xfId="42827"/>
    <cellStyle name="SAPBEXchaText 8 2 3 5 8 2" xfId="42828"/>
    <cellStyle name="SAPBEXchaText 8 2 3 5 9" xfId="42829"/>
    <cellStyle name="SAPBEXchaText 8 2 3 6" xfId="5663"/>
    <cellStyle name="SAPBEXchaText 8 2 3 6 2" xfId="5664"/>
    <cellStyle name="SAPBEXchaText 8 2 3 6 2 2" xfId="5665"/>
    <cellStyle name="SAPBEXchaText 8 2 3 6 2 2 2" xfId="42830"/>
    <cellStyle name="SAPBEXchaText 8 2 3 6 2 2 3" xfId="42831"/>
    <cellStyle name="SAPBEXchaText 8 2 3 6 2 3" xfId="5666"/>
    <cellStyle name="SAPBEXchaText 8 2 3 6 2 3 2" xfId="42832"/>
    <cellStyle name="SAPBEXchaText 8 2 3 6 2 3 3" xfId="42833"/>
    <cellStyle name="SAPBEXchaText 8 2 3 6 2 4" xfId="42834"/>
    <cellStyle name="SAPBEXchaText 8 2 3 6 2 5" xfId="42835"/>
    <cellStyle name="SAPBEXchaText 8 2 3 6 3" xfId="5667"/>
    <cellStyle name="SAPBEXchaText 8 2 3 6 3 2" xfId="42836"/>
    <cellStyle name="SAPBEXchaText 8 2 3 6 3 3" xfId="42837"/>
    <cellStyle name="SAPBEXchaText 8 2 3 6 4" xfId="5668"/>
    <cellStyle name="SAPBEXchaText 8 2 3 6 4 2" xfId="42838"/>
    <cellStyle name="SAPBEXchaText 8 2 3 6 4 3" xfId="42839"/>
    <cellStyle name="SAPBEXchaText 8 2 3 6 5" xfId="42840"/>
    <cellStyle name="SAPBEXchaText 8 2 3 6 5 2" xfId="42841"/>
    <cellStyle name="SAPBEXchaText 8 2 3 6 6" xfId="42842"/>
    <cellStyle name="SAPBEXchaText 8 2 3 6 7" xfId="42843"/>
    <cellStyle name="SAPBEXchaText 8 2 3 7" xfId="5669"/>
    <cellStyle name="SAPBEXchaText 8 2 3 7 2" xfId="5670"/>
    <cellStyle name="SAPBEXchaText 8 2 3 7 2 2" xfId="5671"/>
    <cellStyle name="SAPBEXchaText 8 2 3 7 2 2 2" xfId="42844"/>
    <cellStyle name="SAPBEXchaText 8 2 3 7 2 2 3" xfId="42845"/>
    <cellStyle name="SAPBEXchaText 8 2 3 7 2 3" xfId="5672"/>
    <cellStyle name="SAPBEXchaText 8 2 3 7 2 3 2" xfId="42846"/>
    <cellStyle name="SAPBEXchaText 8 2 3 7 2 3 3" xfId="42847"/>
    <cellStyle name="SAPBEXchaText 8 2 3 7 2 4" xfId="42848"/>
    <cellStyle name="SAPBEXchaText 8 2 3 7 2 5" xfId="42849"/>
    <cellStyle name="SAPBEXchaText 8 2 3 7 3" xfId="5673"/>
    <cellStyle name="SAPBEXchaText 8 2 3 7 3 2" xfId="42850"/>
    <cellStyle name="SAPBEXchaText 8 2 3 7 3 3" xfId="42851"/>
    <cellStyle name="SAPBEXchaText 8 2 3 7 4" xfId="5674"/>
    <cellStyle name="SAPBEXchaText 8 2 3 7 4 2" xfId="42852"/>
    <cellStyle name="SAPBEXchaText 8 2 3 7 4 3" xfId="42853"/>
    <cellStyle name="SAPBEXchaText 8 2 3 7 5" xfId="42854"/>
    <cellStyle name="SAPBEXchaText 8 2 3 7 6" xfId="42855"/>
    <cellStyle name="SAPBEXchaText 8 2 3 8" xfId="5675"/>
    <cellStyle name="SAPBEXchaText 8 2 3 8 2" xfId="5676"/>
    <cellStyle name="SAPBEXchaText 8 2 3 8 2 2" xfId="42856"/>
    <cellStyle name="SAPBEXchaText 8 2 3 8 2 3" xfId="42857"/>
    <cellStyle name="SAPBEXchaText 8 2 3 8 3" xfId="5677"/>
    <cellStyle name="SAPBEXchaText 8 2 3 8 3 2" xfId="42858"/>
    <cellStyle name="SAPBEXchaText 8 2 3 8 3 3" xfId="42859"/>
    <cellStyle name="SAPBEXchaText 8 2 3 8 4" xfId="42860"/>
    <cellStyle name="SAPBEXchaText 8 2 3 8 5" xfId="42861"/>
    <cellStyle name="SAPBEXchaText 8 2 3 9" xfId="5678"/>
    <cellStyle name="SAPBEXchaText 8 2 3 9 2" xfId="5679"/>
    <cellStyle name="SAPBEXchaText 8 2 3 9 2 2" xfId="42862"/>
    <cellStyle name="SAPBEXchaText 8 2 3 9 2 3" xfId="42863"/>
    <cellStyle name="SAPBEXchaText 8 2 3 9 3" xfId="5680"/>
    <cellStyle name="SAPBEXchaText 8 2 3 9 3 2" xfId="42864"/>
    <cellStyle name="SAPBEXchaText 8 2 3 9 3 3" xfId="42865"/>
    <cellStyle name="SAPBEXchaText 8 2 3 9 4" xfId="42866"/>
    <cellStyle name="SAPBEXchaText 8 2 3 9 5" xfId="42867"/>
    <cellStyle name="SAPBEXchaText 8 2 4" xfId="5681"/>
    <cellStyle name="SAPBEXchaText 8 2 4 2" xfId="5682"/>
    <cellStyle name="SAPBEXchaText 8 2 4 2 2" xfId="5683"/>
    <cellStyle name="SAPBEXchaText 8 2 4 2 2 2" xfId="42868"/>
    <cellStyle name="SAPBEXchaText 8 2 4 2 2 2 2" xfId="42869"/>
    <cellStyle name="SAPBEXchaText 8 2 4 2 2 2 2 2" xfId="42870"/>
    <cellStyle name="SAPBEXchaText 8 2 4 2 2 2 3" xfId="42871"/>
    <cellStyle name="SAPBEXchaText 8 2 4 2 2 3" xfId="42872"/>
    <cellStyle name="SAPBEXchaText 8 2 4 2 2 3 2" xfId="42873"/>
    <cellStyle name="SAPBEXchaText 8 2 4 2 2 3 3" xfId="42874"/>
    <cellStyle name="SAPBEXchaText 8 2 4 2 2 4" xfId="42875"/>
    <cellStyle name="SAPBEXchaText 8 2 4 2 2 4 2" xfId="42876"/>
    <cellStyle name="SAPBEXchaText 8 2 4 2 2 4 3" xfId="42877"/>
    <cellStyle name="SAPBEXchaText 8 2 4 2 2 5" xfId="42878"/>
    <cellStyle name="SAPBEXchaText 8 2 4 2 2 5 2" xfId="42879"/>
    <cellStyle name="SAPBEXchaText 8 2 4 2 2 6" xfId="42880"/>
    <cellStyle name="SAPBEXchaText 8 2 4 2 2 7" xfId="42881"/>
    <cellStyle name="SAPBEXchaText 8 2 4 2 2 8" xfId="42882"/>
    <cellStyle name="SAPBEXchaText 8 2 4 2 2 9" xfId="42883"/>
    <cellStyle name="SAPBEXchaText 8 2 4 2 3" xfId="42884"/>
    <cellStyle name="SAPBEXchaText 8 2 4 2 3 2" xfId="42885"/>
    <cellStyle name="SAPBEXchaText 8 2 4 2 3 2 2" xfId="42886"/>
    <cellStyle name="SAPBEXchaText 8 2 4 2 3 3" xfId="42887"/>
    <cellStyle name="SAPBEXchaText 8 2 4 2 4" xfId="42888"/>
    <cellStyle name="SAPBEXchaText 8 2 4 2 4 2" xfId="42889"/>
    <cellStyle name="SAPBEXchaText 8 2 4 2 4 3" xfId="42890"/>
    <cellStyle name="SAPBEXchaText 8 2 4 2 5" xfId="42891"/>
    <cellStyle name="SAPBEXchaText 8 2 4 2 6" xfId="42892"/>
    <cellStyle name="SAPBEXchaText 8 2 4 3" xfId="5684"/>
    <cellStyle name="SAPBEXchaText 8 2 4 3 2" xfId="42893"/>
    <cellStyle name="SAPBEXchaText 8 2 4 3 2 2" xfId="42894"/>
    <cellStyle name="SAPBEXchaText 8 2 4 3 2 2 2" xfId="42895"/>
    <cellStyle name="SAPBEXchaText 8 2 4 3 2 3" xfId="42896"/>
    <cellStyle name="SAPBEXchaText 8 2 4 3 3" xfId="42897"/>
    <cellStyle name="SAPBEXchaText 8 2 4 3 3 2" xfId="42898"/>
    <cellStyle name="SAPBEXchaText 8 2 4 3 3 3" xfId="42899"/>
    <cellStyle name="SAPBEXchaText 8 2 4 3 4" xfId="42900"/>
    <cellStyle name="SAPBEXchaText 8 2 4 3 4 2" xfId="42901"/>
    <cellStyle name="SAPBEXchaText 8 2 4 3 4 3" xfId="42902"/>
    <cellStyle name="SAPBEXchaText 8 2 4 3 5" xfId="42903"/>
    <cellStyle name="SAPBEXchaText 8 2 4 3 5 2" xfId="42904"/>
    <cellStyle name="SAPBEXchaText 8 2 4 3 5 3" xfId="42905"/>
    <cellStyle name="SAPBEXchaText 8 2 4 3 6" xfId="42906"/>
    <cellStyle name="SAPBEXchaText 8 2 4 3 6 2" xfId="42907"/>
    <cellStyle name="SAPBEXchaText 8 2 4 3 7" xfId="42908"/>
    <cellStyle name="SAPBEXchaText 8 2 4 3 8" xfId="42909"/>
    <cellStyle name="SAPBEXchaText 8 2 4 3 9" xfId="42910"/>
    <cellStyle name="SAPBEXchaText 8 2 4 4" xfId="5685"/>
    <cellStyle name="SAPBEXchaText 8 2 4 4 2" xfId="42911"/>
    <cellStyle name="SAPBEXchaText 8 2 4 4 2 2" xfId="42912"/>
    <cellStyle name="SAPBEXchaText 8 2 4 4 3" xfId="42913"/>
    <cellStyle name="SAPBEXchaText 8 2 4 5" xfId="42914"/>
    <cellStyle name="SAPBEXchaText 8 2 4 5 2" xfId="42915"/>
    <cellStyle name="SAPBEXchaText 8 2 4 5 3" xfId="42916"/>
    <cellStyle name="SAPBEXchaText 8 2 4 6" xfId="42917"/>
    <cellStyle name="SAPBEXchaText 8 2 5" xfId="5686"/>
    <cellStyle name="SAPBEXchaText 8 2 5 2" xfId="5687"/>
    <cellStyle name="SAPBEXchaText 8 2 5 2 2" xfId="42918"/>
    <cellStyle name="SAPBEXchaText 8 2 5 2 2 2" xfId="42919"/>
    <cellStyle name="SAPBEXchaText 8 2 5 2 2 2 2" xfId="42920"/>
    <cellStyle name="SAPBEXchaText 8 2 5 2 2 3" xfId="42921"/>
    <cellStyle name="SAPBEXchaText 8 2 5 2 3" xfId="42922"/>
    <cellStyle name="SAPBEXchaText 8 2 5 2 3 2" xfId="42923"/>
    <cellStyle name="SAPBEXchaText 8 2 5 2 3 2 2" xfId="42924"/>
    <cellStyle name="SAPBEXchaText 8 2 5 2 3 3" xfId="42925"/>
    <cellStyle name="SAPBEXchaText 8 2 5 2 4" xfId="42926"/>
    <cellStyle name="SAPBEXchaText 8 2 5 2 4 2" xfId="42927"/>
    <cellStyle name="SAPBEXchaText 8 2 5 2 4 3" xfId="42928"/>
    <cellStyle name="SAPBEXchaText 8 2 5 2 5" xfId="42929"/>
    <cellStyle name="SAPBEXchaText 8 2 5 2 5 2" xfId="42930"/>
    <cellStyle name="SAPBEXchaText 8 2 5 2 6" xfId="42931"/>
    <cellStyle name="SAPBEXchaText 8 2 5 2 7" xfId="42932"/>
    <cellStyle name="SAPBEXchaText 8 2 5 2 8" xfId="42933"/>
    <cellStyle name="SAPBEXchaText 8 2 5 2 9" xfId="42934"/>
    <cellStyle name="SAPBEXchaText 8 2 5 3" xfId="5688"/>
    <cellStyle name="SAPBEXchaText 8 2 5 3 2" xfId="42935"/>
    <cellStyle name="SAPBEXchaText 8 2 5 3 2 2" xfId="42936"/>
    <cellStyle name="SAPBEXchaText 8 2 5 3 3" xfId="42937"/>
    <cellStyle name="SAPBEXchaText 8 2 5 4" xfId="5689"/>
    <cellStyle name="SAPBEXchaText 8 2 5 4 2" xfId="42938"/>
    <cellStyle name="SAPBEXchaText 8 2 5 4 3" xfId="42939"/>
    <cellStyle name="SAPBEXchaText 8 2 5 5" xfId="42940"/>
    <cellStyle name="SAPBEXchaText 8 2 5 6" xfId="42941"/>
    <cellStyle name="SAPBEXchaText 8 2 6" xfId="5690"/>
    <cellStyle name="SAPBEXchaText 8 2 6 10" xfId="42942"/>
    <cellStyle name="SAPBEXchaText 8 2 6 11" xfId="42943"/>
    <cellStyle name="SAPBEXchaText 8 2 6 2" xfId="5691"/>
    <cellStyle name="SAPBEXchaText 8 2 6 2 10" xfId="42944"/>
    <cellStyle name="SAPBEXchaText 8 2 6 2 2" xfId="5692"/>
    <cellStyle name="SAPBEXchaText 8 2 6 2 2 2" xfId="42945"/>
    <cellStyle name="SAPBEXchaText 8 2 6 2 2 2 2" xfId="42946"/>
    <cellStyle name="SAPBEXchaText 8 2 6 2 2 3" xfId="42947"/>
    <cellStyle name="SAPBEXchaText 8 2 6 2 3" xfId="42948"/>
    <cellStyle name="SAPBEXchaText 8 2 6 2 3 2" xfId="42949"/>
    <cellStyle name="SAPBEXchaText 8 2 6 2 3 2 2" xfId="42950"/>
    <cellStyle name="SAPBEXchaText 8 2 6 2 3 3" xfId="42951"/>
    <cellStyle name="SAPBEXchaText 8 2 6 2 4" xfId="42952"/>
    <cellStyle name="SAPBEXchaText 8 2 6 2 4 2" xfId="42953"/>
    <cellStyle name="SAPBEXchaText 8 2 6 2 4 3" xfId="42954"/>
    <cellStyle name="SAPBEXchaText 8 2 6 2 5" xfId="42955"/>
    <cellStyle name="SAPBEXchaText 8 2 6 2 5 2" xfId="42956"/>
    <cellStyle name="SAPBEXchaText 8 2 6 2 5 3" xfId="42957"/>
    <cellStyle name="SAPBEXchaText 8 2 6 2 6" xfId="42958"/>
    <cellStyle name="SAPBEXchaText 8 2 6 2 6 2" xfId="42959"/>
    <cellStyle name="SAPBEXchaText 8 2 6 2 7" xfId="42960"/>
    <cellStyle name="SAPBEXchaText 8 2 6 2 8" xfId="42961"/>
    <cellStyle name="SAPBEXchaText 8 2 6 2 9" xfId="42962"/>
    <cellStyle name="SAPBEXchaText 8 2 6 3" xfId="5693"/>
    <cellStyle name="SAPBEXchaText 8 2 6 3 2" xfId="42963"/>
    <cellStyle name="SAPBEXchaText 8 2 6 3 2 2" xfId="42964"/>
    <cellStyle name="SAPBEXchaText 8 2 6 3 3" xfId="42965"/>
    <cellStyle name="SAPBEXchaText 8 2 6 4" xfId="42966"/>
    <cellStyle name="SAPBEXchaText 8 2 6 4 2" xfId="42967"/>
    <cellStyle name="SAPBEXchaText 8 2 6 4 2 2" xfId="42968"/>
    <cellStyle name="SAPBEXchaText 8 2 6 4 3" xfId="42969"/>
    <cellStyle name="SAPBEXchaText 8 2 6 5" xfId="42970"/>
    <cellStyle name="SAPBEXchaText 8 2 6 5 2" xfId="42971"/>
    <cellStyle name="SAPBEXchaText 8 2 6 5 3" xfId="42972"/>
    <cellStyle name="SAPBEXchaText 8 2 6 6" xfId="42973"/>
    <cellStyle name="SAPBEXchaText 8 2 6 6 2" xfId="42974"/>
    <cellStyle name="SAPBEXchaText 8 2 6 6 3" xfId="42975"/>
    <cellStyle name="SAPBEXchaText 8 2 6 7" xfId="42976"/>
    <cellStyle name="SAPBEXchaText 8 2 6 7 2" xfId="42977"/>
    <cellStyle name="SAPBEXchaText 8 2 6 8" xfId="42978"/>
    <cellStyle name="SAPBEXchaText 8 2 6 9" xfId="42979"/>
    <cellStyle name="SAPBEXchaText 8 2 7" xfId="5694"/>
    <cellStyle name="SAPBEXchaText 8 2 7 10" xfId="42980"/>
    <cellStyle name="SAPBEXchaText 8 2 7 11" xfId="42981"/>
    <cellStyle name="SAPBEXchaText 8 2 7 2" xfId="5695"/>
    <cellStyle name="SAPBEXchaText 8 2 7 2 10" xfId="42982"/>
    <cellStyle name="SAPBEXchaText 8 2 7 2 2" xfId="5696"/>
    <cellStyle name="SAPBEXchaText 8 2 7 2 2 2" xfId="42983"/>
    <cellStyle name="SAPBEXchaText 8 2 7 2 2 2 2" xfId="42984"/>
    <cellStyle name="SAPBEXchaText 8 2 7 2 2 3" xfId="42985"/>
    <cellStyle name="SAPBEXchaText 8 2 7 2 3" xfId="5697"/>
    <cellStyle name="SAPBEXchaText 8 2 7 2 3 2" xfId="42986"/>
    <cellStyle name="SAPBEXchaText 8 2 7 2 3 2 2" xfId="42987"/>
    <cellStyle name="SAPBEXchaText 8 2 7 2 3 3" xfId="42988"/>
    <cellStyle name="SAPBEXchaText 8 2 7 2 4" xfId="42989"/>
    <cellStyle name="SAPBEXchaText 8 2 7 2 4 2" xfId="42990"/>
    <cellStyle name="SAPBEXchaText 8 2 7 2 4 3" xfId="42991"/>
    <cellStyle name="SAPBEXchaText 8 2 7 2 5" xfId="42992"/>
    <cellStyle name="SAPBEXchaText 8 2 7 2 5 2" xfId="42993"/>
    <cellStyle name="SAPBEXchaText 8 2 7 2 5 3" xfId="42994"/>
    <cellStyle name="SAPBEXchaText 8 2 7 2 6" xfId="42995"/>
    <cellStyle name="SAPBEXchaText 8 2 7 2 6 2" xfId="42996"/>
    <cellStyle name="SAPBEXchaText 8 2 7 2 6 3" xfId="42997"/>
    <cellStyle name="SAPBEXchaText 8 2 7 2 7" xfId="42998"/>
    <cellStyle name="SAPBEXchaText 8 2 7 2 7 2" xfId="42999"/>
    <cellStyle name="SAPBEXchaText 8 2 7 2 8" xfId="43000"/>
    <cellStyle name="SAPBEXchaText 8 2 7 2 9" xfId="43001"/>
    <cellStyle name="SAPBEXchaText 8 2 7 3" xfId="5698"/>
    <cellStyle name="SAPBEXchaText 8 2 7 3 2" xfId="43002"/>
    <cellStyle name="SAPBEXchaText 8 2 7 3 2 2" xfId="43003"/>
    <cellStyle name="SAPBEXchaText 8 2 7 3 3" xfId="43004"/>
    <cellStyle name="SAPBEXchaText 8 2 7 4" xfId="5699"/>
    <cellStyle name="SAPBEXchaText 8 2 7 4 2" xfId="43005"/>
    <cellStyle name="SAPBEXchaText 8 2 7 4 2 2" xfId="43006"/>
    <cellStyle name="SAPBEXchaText 8 2 7 4 3" xfId="43007"/>
    <cellStyle name="SAPBEXchaText 8 2 7 5" xfId="43008"/>
    <cellStyle name="SAPBEXchaText 8 2 7 5 2" xfId="43009"/>
    <cellStyle name="SAPBEXchaText 8 2 7 5 3" xfId="43010"/>
    <cellStyle name="SAPBEXchaText 8 2 7 6" xfId="43011"/>
    <cellStyle name="SAPBEXchaText 8 2 7 6 2" xfId="43012"/>
    <cellStyle name="SAPBEXchaText 8 2 7 6 3" xfId="43013"/>
    <cellStyle name="SAPBEXchaText 8 2 7 7" xfId="43014"/>
    <cellStyle name="SAPBEXchaText 8 2 7 7 2" xfId="43015"/>
    <cellStyle name="SAPBEXchaText 8 2 7 7 3" xfId="43016"/>
    <cellStyle name="SAPBEXchaText 8 2 7 8" xfId="43017"/>
    <cellStyle name="SAPBEXchaText 8 2 7 8 2" xfId="43018"/>
    <cellStyle name="SAPBEXchaText 8 2 7 9" xfId="43019"/>
    <cellStyle name="SAPBEXchaText 8 2 8" xfId="5700"/>
    <cellStyle name="SAPBEXchaText 8 2 8 2" xfId="5701"/>
    <cellStyle name="SAPBEXchaText 8 2 8 2 2" xfId="5702"/>
    <cellStyle name="SAPBEXchaText 8 2 8 2 2 2" xfId="43020"/>
    <cellStyle name="SAPBEXchaText 8 2 8 2 2 3" xfId="43021"/>
    <cellStyle name="SAPBEXchaText 8 2 8 2 3" xfId="5703"/>
    <cellStyle name="SAPBEXchaText 8 2 8 2 3 2" xfId="43022"/>
    <cellStyle name="SAPBEXchaText 8 2 8 2 3 3" xfId="43023"/>
    <cellStyle name="SAPBEXchaText 8 2 8 2 4" xfId="43024"/>
    <cellStyle name="SAPBEXchaText 8 2 8 2 5" xfId="43025"/>
    <cellStyle name="SAPBEXchaText 8 2 8 3" xfId="5704"/>
    <cellStyle name="SAPBEXchaText 8 2 8 3 2" xfId="43026"/>
    <cellStyle name="SAPBEXchaText 8 2 8 3 3" xfId="43027"/>
    <cellStyle name="SAPBEXchaText 8 2 8 4" xfId="5705"/>
    <cellStyle name="SAPBEXchaText 8 2 8 4 2" xfId="43028"/>
    <cellStyle name="SAPBEXchaText 8 2 8 4 3" xfId="43029"/>
    <cellStyle name="SAPBEXchaText 8 2 8 5" xfId="43030"/>
    <cellStyle name="SAPBEXchaText 8 2 8 5 2" xfId="43031"/>
    <cellStyle name="SAPBEXchaText 8 2 8 6" xfId="43032"/>
    <cellStyle name="SAPBEXchaText 8 2 8 7" xfId="43033"/>
    <cellStyle name="SAPBEXchaText 8 2 9" xfId="5706"/>
    <cellStyle name="SAPBEXchaText 8 2 9 2" xfId="5707"/>
    <cellStyle name="SAPBEXchaText 8 2 9 2 2" xfId="5708"/>
    <cellStyle name="SAPBEXchaText 8 2 9 2 2 2" xfId="43034"/>
    <cellStyle name="SAPBEXchaText 8 2 9 2 2 3" xfId="43035"/>
    <cellStyle name="SAPBEXchaText 8 2 9 2 3" xfId="5709"/>
    <cellStyle name="SAPBEXchaText 8 2 9 2 3 2" xfId="43036"/>
    <cellStyle name="SAPBEXchaText 8 2 9 2 3 3" xfId="43037"/>
    <cellStyle name="SAPBEXchaText 8 2 9 2 4" xfId="43038"/>
    <cellStyle name="SAPBEXchaText 8 2 9 2 5" xfId="43039"/>
    <cellStyle name="SAPBEXchaText 8 2 9 3" xfId="5710"/>
    <cellStyle name="SAPBEXchaText 8 2 9 3 2" xfId="43040"/>
    <cellStyle name="SAPBEXchaText 8 2 9 3 3" xfId="43041"/>
    <cellStyle name="SAPBEXchaText 8 2 9 4" xfId="5711"/>
    <cellStyle name="SAPBEXchaText 8 2 9 4 2" xfId="43042"/>
    <cellStyle name="SAPBEXchaText 8 2 9 4 3" xfId="43043"/>
    <cellStyle name="SAPBEXchaText 8 2 9 5" xfId="43044"/>
    <cellStyle name="SAPBEXchaText 8 2 9 6" xfId="43045"/>
    <cellStyle name="SAPBEXchaText 8 3" xfId="43046"/>
    <cellStyle name="SAPBEXchaText 8 3 2" xfId="43047"/>
    <cellStyle name="SAPBEXchaText 8 3 3" xfId="43048"/>
    <cellStyle name="SAPBEXchaText 8 4" xfId="43049"/>
    <cellStyle name="SAPBEXchaText 9" xfId="5712"/>
    <cellStyle name="SAPBEXchaText 9 2" xfId="5713"/>
    <cellStyle name="SAPBEXchaText 9 2 10" xfId="5714"/>
    <cellStyle name="SAPBEXchaText 9 2 10 2" xfId="5715"/>
    <cellStyle name="SAPBEXchaText 9 2 10 2 2" xfId="43050"/>
    <cellStyle name="SAPBEXchaText 9 2 10 2 3" xfId="43051"/>
    <cellStyle name="SAPBEXchaText 9 2 10 3" xfId="5716"/>
    <cellStyle name="SAPBEXchaText 9 2 10 3 2" xfId="43052"/>
    <cellStyle name="SAPBEXchaText 9 2 10 3 3" xfId="43053"/>
    <cellStyle name="SAPBEXchaText 9 2 10 4" xfId="43054"/>
    <cellStyle name="SAPBEXchaText 9 2 10 5" xfId="43055"/>
    <cellStyle name="SAPBEXchaText 9 2 11" xfId="5717"/>
    <cellStyle name="SAPBEXchaText 9 2 11 2" xfId="5718"/>
    <cellStyle name="SAPBEXchaText 9 2 11 2 2" xfId="43056"/>
    <cellStyle name="SAPBEXchaText 9 2 11 2 3" xfId="43057"/>
    <cellStyle name="SAPBEXchaText 9 2 11 3" xfId="5719"/>
    <cellStyle name="SAPBEXchaText 9 2 11 3 2" xfId="43058"/>
    <cellStyle name="SAPBEXchaText 9 2 11 3 3" xfId="43059"/>
    <cellStyle name="SAPBEXchaText 9 2 11 4" xfId="43060"/>
    <cellStyle name="SAPBEXchaText 9 2 11 5" xfId="43061"/>
    <cellStyle name="SAPBEXchaText 9 2 12" xfId="5720"/>
    <cellStyle name="SAPBEXchaText 9 2 12 2" xfId="5721"/>
    <cellStyle name="SAPBEXchaText 9 2 12 2 2" xfId="43062"/>
    <cellStyle name="SAPBEXchaText 9 2 12 2 3" xfId="43063"/>
    <cellStyle name="SAPBEXchaText 9 2 12 3" xfId="5722"/>
    <cellStyle name="SAPBEXchaText 9 2 12 3 2" xfId="43064"/>
    <cellStyle name="SAPBEXchaText 9 2 12 3 3" xfId="43065"/>
    <cellStyle name="SAPBEXchaText 9 2 12 4" xfId="43066"/>
    <cellStyle name="SAPBEXchaText 9 2 12 5" xfId="43067"/>
    <cellStyle name="SAPBEXchaText 9 2 13" xfId="43068"/>
    <cellStyle name="SAPBEXchaText 9 2 13 2" xfId="43069"/>
    <cellStyle name="SAPBEXchaText 9 2 13 3" xfId="43070"/>
    <cellStyle name="SAPBEXchaText 9 2 14" xfId="43071"/>
    <cellStyle name="SAPBEXchaText 9 2 2" xfId="5723"/>
    <cellStyle name="SAPBEXchaText 9 2 2 10" xfId="5724"/>
    <cellStyle name="SAPBEXchaText 9 2 2 10 2" xfId="5725"/>
    <cellStyle name="SAPBEXchaText 9 2 2 10 2 2" xfId="43072"/>
    <cellStyle name="SAPBEXchaText 9 2 2 10 2 3" xfId="43073"/>
    <cellStyle name="SAPBEXchaText 9 2 2 10 3" xfId="5726"/>
    <cellStyle name="SAPBEXchaText 9 2 2 10 3 2" xfId="43074"/>
    <cellStyle name="SAPBEXchaText 9 2 2 10 3 3" xfId="43075"/>
    <cellStyle name="SAPBEXchaText 9 2 2 10 4" xfId="43076"/>
    <cellStyle name="SAPBEXchaText 9 2 2 10 5" xfId="43077"/>
    <cellStyle name="SAPBEXchaText 9 2 2 11" xfId="43078"/>
    <cellStyle name="SAPBEXchaText 9 2 2 11 2" xfId="43079"/>
    <cellStyle name="SAPBEXchaText 9 2 2 11 3" xfId="43080"/>
    <cellStyle name="SAPBEXchaText 9 2 2 12" xfId="43081"/>
    <cellStyle name="SAPBEXchaText 9 2 2 2" xfId="5727"/>
    <cellStyle name="SAPBEXchaText 9 2 2 2 2" xfId="5728"/>
    <cellStyle name="SAPBEXchaText 9 2 2 2 2 2" xfId="5729"/>
    <cellStyle name="SAPBEXchaText 9 2 2 2 2 2 2" xfId="43082"/>
    <cellStyle name="SAPBEXchaText 9 2 2 2 2 2 2 2" xfId="43083"/>
    <cellStyle name="SAPBEXchaText 9 2 2 2 2 2 2 2 2" xfId="43084"/>
    <cellStyle name="SAPBEXchaText 9 2 2 2 2 2 2 3" xfId="43085"/>
    <cellStyle name="SAPBEXchaText 9 2 2 2 2 2 3" xfId="43086"/>
    <cellStyle name="SAPBEXchaText 9 2 2 2 2 2 3 2" xfId="43087"/>
    <cellStyle name="SAPBEXchaText 9 2 2 2 2 2 3 3" xfId="43088"/>
    <cellStyle name="SAPBEXchaText 9 2 2 2 2 2 4" xfId="43089"/>
    <cellStyle name="SAPBEXchaText 9 2 2 2 2 2 4 2" xfId="43090"/>
    <cellStyle name="SAPBEXchaText 9 2 2 2 2 2 4 3" xfId="43091"/>
    <cellStyle name="SAPBEXchaText 9 2 2 2 2 2 5" xfId="43092"/>
    <cellStyle name="SAPBEXchaText 9 2 2 2 2 2 5 2" xfId="43093"/>
    <cellStyle name="SAPBEXchaText 9 2 2 2 2 2 6" xfId="43094"/>
    <cellStyle name="SAPBEXchaText 9 2 2 2 2 2 7" xfId="43095"/>
    <cellStyle name="SAPBEXchaText 9 2 2 2 2 2 8" xfId="43096"/>
    <cellStyle name="SAPBEXchaText 9 2 2 2 2 2 9" xfId="43097"/>
    <cellStyle name="SAPBEXchaText 9 2 2 2 2 3" xfId="43098"/>
    <cellStyle name="SAPBEXchaText 9 2 2 2 2 3 2" xfId="43099"/>
    <cellStyle name="SAPBEXchaText 9 2 2 2 2 3 2 2" xfId="43100"/>
    <cellStyle name="SAPBEXchaText 9 2 2 2 2 3 3" xfId="43101"/>
    <cellStyle name="SAPBEXchaText 9 2 2 2 2 4" xfId="43102"/>
    <cellStyle name="SAPBEXchaText 9 2 2 2 2 4 2" xfId="43103"/>
    <cellStyle name="SAPBEXchaText 9 2 2 2 2 4 3" xfId="43104"/>
    <cellStyle name="SAPBEXchaText 9 2 2 2 2 5" xfId="43105"/>
    <cellStyle name="SAPBEXchaText 9 2 2 2 2 6" xfId="43106"/>
    <cellStyle name="SAPBEXchaText 9 2 2 2 3" xfId="5730"/>
    <cellStyle name="SAPBEXchaText 9 2 2 2 3 2" xfId="43107"/>
    <cellStyle name="SAPBEXchaText 9 2 2 2 3 2 2" xfId="43108"/>
    <cellStyle name="SAPBEXchaText 9 2 2 2 3 2 2 2" xfId="43109"/>
    <cellStyle name="SAPBEXchaText 9 2 2 2 3 2 3" xfId="43110"/>
    <cellStyle name="SAPBEXchaText 9 2 2 2 3 3" xfId="43111"/>
    <cellStyle name="SAPBEXchaText 9 2 2 2 3 3 2" xfId="43112"/>
    <cellStyle name="SAPBEXchaText 9 2 2 2 3 3 3" xfId="43113"/>
    <cellStyle name="SAPBEXchaText 9 2 2 2 3 4" xfId="43114"/>
    <cellStyle name="SAPBEXchaText 9 2 2 2 3 4 2" xfId="43115"/>
    <cellStyle name="SAPBEXchaText 9 2 2 2 3 4 3" xfId="43116"/>
    <cellStyle name="SAPBEXchaText 9 2 2 2 3 5" xfId="43117"/>
    <cellStyle name="SAPBEXchaText 9 2 2 2 3 5 2" xfId="43118"/>
    <cellStyle name="SAPBEXchaText 9 2 2 2 3 5 3" xfId="43119"/>
    <cellStyle name="SAPBEXchaText 9 2 2 2 3 6" xfId="43120"/>
    <cellStyle name="SAPBEXchaText 9 2 2 2 3 6 2" xfId="43121"/>
    <cellStyle name="SAPBEXchaText 9 2 2 2 3 7" xfId="43122"/>
    <cellStyle name="SAPBEXchaText 9 2 2 2 3 8" xfId="43123"/>
    <cellStyle name="SAPBEXchaText 9 2 2 2 3 9" xfId="43124"/>
    <cellStyle name="SAPBEXchaText 9 2 2 2 4" xfId="5731"/>
    <cellStyle name="SAPBEXchaText 9 2 2 2 4 2" xfId="43125"/>
    <cellStyle name="SAPBEXchaText 9 2 2 2 4 2 2" xfId="43126"/>
    <cellStyle name="SAPBEXchaText 9 2 2 2 4 3" xfId="43127"/>
    <cellStyle name="SAPBEXchaText 9 2 2 2 5" xfId="43128"/>
    <cellStyle name="SAPBEXchaText 9 2 2 2 5 2" xfId="43129"/>
    <cellStyle name="SAPBEXchaText 9 2 2 2 5 3" xfId="43130"/>
    <cellStyle name="SAPBEXchaText 9 2 2 2 6" xfId="43131"/>
    <cellStyle name="SAPBEXchaText 9 2 2 3" xfId="5732"/>
    <cellStyle name="SAPBEXchaText 9 2 2 3 2" xfId="5733"/>
    <cellStyle name="SAPBEXchaText 9 2 2 3 2 2" xfId="43132"/>
    <cellStyle name="SAPBEXchaText 9 2 2 3 2 2 2" xfId="43133"/>
    <cellStyle name="SAPBEXchaText 9 2 2 3 2 2 2 2" xfId="43134"/>
    <cellStyle name="SAPBEXchaText 9 2 2 3 2 2 3" xfId="43135"/>
    <cellStyle name="SAPBEXchaText 9 2 2 3 2 3" xfId="43136"/>
    <cellStyle name="SAPBEXchaText 9 2 2 3 2 3 2" xfId="43137"/>
    <cellStyle name="SAPBEXchaText 9 2 2 3 2 3 2 2" xfId="43138"/>
    <cellStyle name="SAPBEXchaText 9 2 2 3 2 3 3" xfId="43139"/>
    <cellStyle name="SAPBEXchaText 9 2 2 3 2 4" xfId="43140"/>
    <cellStyle name="SAPBEXchaText 9 2 2 3 2 4 2" xfId="43141"/>
    <cellStyle name="SAPBEXchaText 9 2 2 3 2 4 3" xfId="43142"/>
    <cellStyle name="SAPBEXchaText 9 2 2 3 2 5" xfId="43143"/>
    <cellStyle name="SAPBEXchaText 9 2 2 3 2 5 2" xfId="43144"/>
    <cellStyle name="SAPBEXchaText 9 2 2 3 2 6" xfId="43145"/>
    <cellStyle name="SAPBEXchaText 9 2 2 3 2 7" xfId="43146"/>
    <cellStyle name="SAPBEXchaText 9 2 2 3 2 8" xfId="43147"/>
    <cellStyle name="SAPBEXchaText 9 2 2 3 2 9" xfId="43148"/>
    <cellStyle name="SAPBEXchaText 9 2 2 3 3" xfId="5734"/>
    <cellStyle name="SAPBEXchaText 9 2 2 3 3 2" xfId="43149"/>
    <cellStyle name="SAPBEXchaText 9 2 2 3 3 2 2" xfId="43150"/>
    <cellStyle name="SAPBEXchaText 9 2 2 3 3 3" xfId="43151"/>
    <cellStyle name="SAPBEXchaText 9 2 2 3 4" xfId="5735"/>
    <cellStyle name="SAPBEXchaText 9 2 2 3 4 2" xfId="43152"/>
    <cellStyle name="SAPBEXchaText 9 2 2 3 4 3" xfId="43153"/>
    <cellStyle name="SAPBEXchaText 9 2 2 3 5" xfId="43154"/>
    <cellStyle name="SAPBEXchaText 9 2 2 3 6" xfId="43155"/>
    <cellStyle name="SAPBEXchaText 9 2 2 4" xfId="5736"/>
    <cellStyle name="SAPBEXchaText 9 2 2 4 10" xfId="43156"/>
    <cellStyle name="SAPBEXchaText 9 2 2 4 11" xfId="43157"/>
    <cellStyle name="SAPBEXchaText 9 2 2 4 2" xfId="5737"/>
    <cellStyle name="SAPBEXchaText 9 2 2 4 2 10" xfId="43158"/>
    <cellStyle name="SAPBEXchaText 9 2 2 4 2 2" xfId="5738"/>
    <cellStyle name="SAPBEXchaText 9 2 2 4 2 2 2" xfId="43159"/>
    <cellStyle name="SAPBEXchaText 9 2 2 4 2 2 2 2" xfId="43160"/>
    <cellStyle name="SAPBEXchaText 9 2 2 4 2 2 3" xfId="43161"/>
    <cellStyle name="SAPBEXchaText 9 2 2 4 2 3" xfId="43162"/>
    <cellStyle name="SAPBEXchaText 9 2 2 4 2 3 2" xfId="43163"/>
    <cellStyle name="SAPBEXchaText 9 2 2 4 2 3 2 2" xfId="43164"/>
    <cellStyle name="SAPBEXchaText 9 2 2 4 2 3 3" xfId="43165"/>
    <cellStyle name="SAPBEXchaText 9 2 2 4 2 4" xfId="43166"/>
    <cellStyle name="SAPBEXchaText 9 2 2 4 2 4 2" xfId="43167"/>
    <cellStyle name="SAPBEXchaText 9 2 2 4 2 4 3" xfId="43168"/>
    <cellStyle name="SAPBEXchaText 9 2 2 4 2 5" xfId="43169"/>
    <cellStyle name="SAPBEXchaText 9 2 2 4 2 5 2" xfId="43170"/>
    <cellStyle name="SAPBEXchaText 9 2 2 4 2 5 3" xfId="43171"/>
    <cellStyle name="SAPBEXchaText 9 2 2 4 2 6" xfId="43172"/>
    <cellStyle name="SAPBEXchaText 9 2 2 4 2 6 2" xfId="43173"/>
    <cellStyle name="SAPBEXchaText 9 2 2 4 2 7" xfId="43174"/>
    <cellStyle name="SAPBEXchaText 9 2 2 4 2 8" xfId="43175"/>
    <cellStyle name="SAPBEXchaText 9 2 2 4 2 9" xfId="43176"/>
    <cellStyle name="SAPBEXchaText 9 2 2 4 3" xfId="5739"/>
    <cellStyle name="SAPBEXchaText 9 2 2 4 3 2" xfId="43177"/>
    <cellStyle name="SAPBEXchaText 9 2 2 4 3 2 2" xfId="43178"/>
    <cellStyle name="SAPBEXchaText 9 2 2 4 3 3" xfId="43179"/>
    <cellStyle name="SAPBEXchaText 9 2 2 4 4" xfId="43180"/>
    <cellStyle name="SAPBEXchaText 9 2 2 4 4 2" xfId="43181"/>
    <cellStyle name="SAPBEXchaText 9 2 2 4 4 2 2" xfId="43182"/>
    <cellStyle name="SAPBEXchaText 9 2 2 4 4 3" xfId="43183"/>
    <cellStyle name="SAPBEXchaText 9 2 2 4 5" xfId="43184"/>
    <cellStyle name="SAPBEXchaText 9 2 2 4 5 2" xfId="43185"/>
    <cellStyle name="SAPBEXchaText 9 2 2 4 5 3" xfId="43186"/>
    <cellStyle name="SAPBEXchaText 9 2 2 4 6" xfId="43187"/>
    <cellStyle name="SAPBEXchaText 9 2 2 4 6 2" xfId="43188"/>
    <cellStyle name="SAPBEXchaText 9 2 2 4 6 3" xfId="43189"/>
    <cellStyle name="SAPBEXchaText 9 2 2 4 7" xfId="43190"/>
    <cellStyle name="SAPBEXchaText 9 2 2 4 7 2" xfId="43191"/>
    <cellStyle name="SAPBEXchaText 9 2 2 4 8" xfId="43192"/>
    <cellStyle name="SAPBEXchaText 9 2 2 4 9" xfId="43193"/>
    <cellStyle name="SAPBEXchaText 9 2 2 5" xfId="5740"/>
    <cellStyle name="SAPBEXchaText 9 2 2 5 10" xfId="43194"/>
    <cellStyle name="SAPBEXchaText 9 2 2 5 11" xfId="43195"/>
    <cellStyle name="SAPBEXchaText 9 2 2 5 2" xfId="5741"/>
    <cellStyle name="SAPBEXchaText 9 2 2 5 2 10" xfId="43196"/>
    <cellStyle name="SAPBEXchaText 9 2 2 5 2 2" xfId="5742"/>
    <cellStyle name="SAPBEXchaText 9 2 2 5 2 2 2" xfId="43197"/>
    <cellStyle name="SAPBEXchaText 9 2 2 5 2 2 2 2" xfId="43198"/>
    <cellStyle name="SAPBEXchaText 9 2 2 5 2 2 3" xfId="43199"/>
    <cellStyle name="SAPBEXchaText 9 2 2 5 2 3" xfId="5743"/>
    <cellStyle name="SAPBEXchaText 9 2 2 5 2 3 2" xfId="43200"/>
    <cellStyle name="SAPBEXchaText 9 2 2 5 2 3 2 2" xfId="43201"/>
    <cellStyle name="SAPBEXchaText 9 2 2 5 2 3 3" xfId="43202"/>
    <cellStyle name="SAPBEXchaText 9 2 2 5 2 4" xfId="43203"/>
    <cellStyle name="SAPBEXchaText 9 2 2 5 2 4 2" xfId="43204"/>
    <cellStyle name="SAPBEXchaText 9 2 2 5 2 4 3" xfId="43205"/>
    <cellStyle name="SAPBEXchaText 9 2 2 5 2 5" xfId="43206"/>
    <cellStyle name="SAPBEXchaText 9 2 2 5 2 5 2" xfId="43207"/>
    <cellStyle name="SAPBEXchaText 9 2 2 5 2 5 3" xfId="43208"/>
    <cellStyle name="SAPBEXchaText 9 2 2 5 2 6" xfId="43209"/>
    <cellStyle name="SAPBEXchaText 9 2 2 5 2 6 2" xfId="43210"/>
    <cellStyle name="SAPBEXchaText 9 2 2 5 2 6 3" xfId="43211"/>
    <cellStyle name="SAPBEXchaText 9 2 2 5 2 7" xfId="43212"/>
    <cellStyle name="SAPBEXchaText 9 2 2 5 2 7 2" xfId="43213"/>
    <cellStyle name="SAPBEXchaText 9 2 2 5 2 8" xfId="43214"/>
    <cellStyle name="SAPBEXchaText 9 2 2 5 2 9" xfId="43215"/>
    <cellStyle name="SAPBEXchaText 9 2 2 5 3" xfId="5744"/>
    <cellStyle name="SAPBEXchaText 9 2 2 5 3 2" xfId="43216"/>
    <cellStyle name="SAPBEXchaText 9 2 2 5 3 2 2" xfId="43217"/>
    <cellStyle name="SAPBEXchaText 9 2 2 5 3 3" xfId="43218"/>
    <cellStyle name="SAPBEXchaText 9 2 2 5 4" xfId="5745"/>
    <cellStyle name="SAPBEXchaText 9 2 2 5 4 2" xfId="43219"/>
    <cellStyle name="SAPBEXchaText 9 2 2 5 4 2 2" xfId="43220"/>
    <cellStyle name="SAPBEXchaText 9 2 2 5 4 3" xfId="43221"/>
    <cellStyle name="SAPBEXchaText 9 2 2 5 5" xfId="43222"/>
    <cellStyle name="SAPBEXchaText 9 2 2 5 5 2" xfId="43223"/>
    <cellStyle name="SAPBEXchaText 9 2 2 5 5 3" xfId="43224"/>
    <cellStyle name="SAPBEXchaText 9 2 2 5 6" xfId="43225"/>
    <cellStyle name="SAPBEXchaText 9 2 2 5 6 2" xfId="43226"/>
    <cellStyle name="SAPBEXchaText 9 2 2 5 6 3" xfId="43227"/>
    <cellStyle name="SAPBEXchaText 9 2 2 5 7" xfId="43228"/>
    <cellStyle name="SAPBEXchaText 9 2 2 5 7 2" xfId="43229"/>
    <cellStyle name="SAPBEXchaText 9 2 2 5 7 3" xfId="43230"/>
    <cellStyle name="SAPBEXchaText 9 2 2 5 8" xfId="43231"/>
    <cellStyle name="SAPBEXchaText 9 2 2 5 8 2" xfId="43232"/>
    <cellStyle name="SAPBEXchaText 9 2 2 5 9" xfId="43233"/>
    <cellStyle name="SAPBEXchaText 9 2 2 6" xfId="5746"/>
    <cellStyle name="SAPBEXchaText 9 2 2 6 2" xfId="5747"/>
    <cellStyle name="SAPBEXchaText 9 2 2 6 2 2" xfId="5748"/>
    <cellStyle name="SAPBEXchaText 9 2 2 6 2 2 2" xfId="43234"/>
    <cellStyle name="SAPBEXchaText 9 2 2 6 2 2 3" xfId="43235"/>
    <cellStyle name="SAPBEXchaText 9 2 2 6 2 3" xfId="5749"/>
    <cellStyle name="SAPBEXchaText 9 2 2 6 2 3 2" xfId="43236"/>
    <cellStyle name="SAPBEXchaText 9 2 2 6 2 3 3" xfId="43237"/>
    <cellStyle name="SAPBEXchaText 9 2 2 6 2 4" xfId="43238"/>
    <cellStyle name="SAPBEXchaText 9 2 2 6 2 5" xfId="43239"/>
    <cellStyle name="SAPBEXchaText 9 2 2 6 3" xfId="5750"/>
    <cellStyle name="SAPBEXchaText 9 2 2 6 3 2" xfId="43240"/>
    <cellStyle name="SAPBEXchaText 9 2 2 6 3 3" xfId="43241"/>
    <cellStyle name="SAPBEXchaText 9 2 2 6 4" xfId="5751"/>
    <cellStyle name="SAPBEXchaText 9 2 2 6 4 2" xfId="43242"/>
    <cellStyle name="SAPBEXchaText 9 2 2 6 4 3" xfId="43243"/>
    <cellStyle name="SAPBEXchaText 9 2 2 6 5" xfId="43244"/>
    <cellStyle name="SAPBEXchaText 9 2 2 6 5 2" xfId="43245"/>
    <cellStyle name="SAPBEXchaText 9 2 2 6 6" xfId="43246"/>
    <cellStyle name="SAPBEXchaText 9 2 2 6 7" xfId="43247"/>
    <cellStyle name="SAPBEXchaText 9 2 2 7" xfId="5752"/>
    <cellStyle name="SAPBEXchaText 9 2 2 7 2" xfId="5753"/>
    <cellStyle name="SAPBEXchaText 9 2 2 7 2 2" xfId="5754"/>
    <cellStyle name="SAPBEXchaText 9 2 2 7 2 2 2" xfId="43248"/>
    <cellStyle name="SAPBEXchaText 9 2 2 7 2 2 3" xfId="43249"/>
    <cellStyle name="SAPBEXchaText 9 2 2 7 2 3" xfId="5755"/>
    <cellStyle name="SAPBEXchaText 9 2 2 7 2 3 2" xfId="43250"/>
    <cellStyle name="SAPBEXchaText 9 2 2 7 2 3 3" xfId="43251"/>
    <cellStyle name="SAPBEXchaText 9 2 2 7 2 4" xfId="43252"/>
    <cellStyle name="SAPBEXchaText 9 2 2 7 2 5" xfId="43253"/>
    <cellStyle name="SAPBEXchaText 9 2 2 7 3" xfId="5756"/>
    <cellStyle name="SAPBEXchaText 9 2 2 7 3 2" xfId="43254"/>
    <cellStyle name="SAPBEXchaText 9 2 2 7 3 3" xfId="43255"/>
    <cellStyle name="SAPBEXchaText 9 2 2 7 4" xfId="5757"/>
    <cellStyle name="SAPBEXchaText 9 2 2 7 4 2" xfId="43256"/>
    <cellStyle name="SAPBEXchaText 9 2 2 7 4 3" xfId="43257"/>
    <cellStyle name="SAPBEXchaText 9 2 2 7 5" xfId="43258"/>
    <cellStyle name="SAPBEXchaText 9 2 2 7 6" xfId="43259"/>
    <cellStyle name="SAPBEXchaText 9 2 2 8" xfId="5758"/>
    <cellStyle name="SAPBEXchaText 9 2 2 8 2" xfId="5759"/>
    <cellStyle name="SAPBEXchaText 9 2 2 8 2 2" xfId="43260"/>
    <cellStyle name="SAPBEXchaText 9 2 2 8 2 3" xfId="43261"/>
    <cellStyle name="SAPBEXchaText 9 2 2 8 3" xfId="5760"/>
    <cellStyle name="SAPBEXchaText 9 2 2 8 3 2" xfId="43262"/>
    <cellStyle name="SAPBEXchaText 9 2 2 8 3 3" xfId="43263"/>
    <cellStyle name="SAPBEXchaText 9 2 2 8 4" xfId="43264"/>
    <cellStyle name="SAPBEXchaText 9 2 2 8 5" xfId="43265"/>
    <cellStyle name="SAPBEXchaText 9 2 2 9" xfId="5761"/>
    <cellStyle name="SAPBEXchaText 9 2 2 9 2" xfId="5762"/>
    <cellStyle name="SAPBEXchaText 9 2 2 9 2 2" xfId="43266"/>
    <cellStyle name="SAPBEXchaText 9 2 2 9 2 3" xfId="43267"/>
    <cellStyle name="SAPBEXchaText 9 2 2 9 3" xfId="5763"/>
    <cellStyle name="SAPBEXchaText 9 2 2 9 3 2" xfId="43268"/>
    <cellStyle name="SAPBEXchaText 9 2 2 9 3 3" xfId="43269"/>
    <cellStyle name="SAPBEXchaText 9 2 2 9 4" xfId="43270"/>
    <cellStyle name="SAPBEXchaText 9 2 2 9 5" xfId="43271"/>
    <cellStyle name="SAPBEXchaText 9 2 3" xfId="5764"/>
    <cellStyle name="SAPBEXchaText 9 2 3 10" xfId="5765"/>
    <cellStyle name="SAPBEXchaText 9 2 3 10 2" xfId="5766"/>
    <cellStyle name="SAPBEXchaText 9 2 3 10 2 2" xfId="43272"/>
    <cellStyle name="SAPBEXchaText 9 2 3 10 2 3" xfId="43273"/>
    <cellStyle name="SAPBEXchaText 9 2 3 10 3" xfId="5767"/>
    <cellStyle name="SAPBEXchaText 9 2 3 10 3 2" xfId="43274"/>
    <cellStyle name="SAPBEXchaText 9 2 3 10 3 3" xfId="43275"/>
    <cellStyle name="SAPBEXchaText 9 2 3 10 4" xfId="43276"/>
    <cellStyle name="SAPBEXchaText 9 2 3 10 5" xfId="43277"/>
    <cellStyle name="SAPBEXchaText 9 2 3 11" xfId="43278"/>
    <cellStyle name="SAPBEXchaText 9 2 3 11 2" xfId="43279"/>
    <cellStyle name="SAPBEXchaText 9 2 3 11 3" xfId="43280"/>
    <cellStyle name="SAPBEXchaText 9 2 3 12" xfId="43281"/>
    <cellStyle name="SAPBEXchaText 9 2 3 2" xfId="5768"/>
    <cellStyle name="SAPBEXchaText 9 2 3 2 2" xfId="5769"/>
    <cellStyle name="SAPBEXchaText 9 2 3 2 2 2" xfId="5770"/>
    <cellStyle name="SAPBEXchaText 9 2 3 2 2 2 2" xfId="43282"/>
    <cellStyle name="SAPBEXchaText 9 2 3 2 2 2 2 2" xfId="43283"/>
    <cellStyle name="SAPBEXchaText 9 2 3 2 2 2 2 2 2" xfId="43284"/>
    <cellStyle name="SAPBEXchaText 9 2 3 2 2 2 2 3" xfId="43285"/>
    <cellStyle name="SAPBEXchaText 9 2 3 2 2 2 3" xfId="43286"/>
    <cellStyle name="SAPBEXchaText 9 2 3 2 2 2 3 2" xfId="43287"/>
    <cellStyle name="SAPBEXchaText 9 2 3 2 2 2 3 3" xfId="43288"/>
    <cellStyle name="SAPBEXchaText 9 2 3 2 2 2 4" xfId="43289"/>
    <cellStyle name="SAPBEXchaText 9 2 3 2 2 2 4 2" xfId="43290"/>
    <cellStyle name="SAPBEXchaText 9 2 3 2 2 2 4 3" xfId="43291"/>
    <cellStyle name="SAPBEXchaText 9 2 3 2 2 2 5" xfId="43292"/>
    <cellStyle name="SAPBEXchaText 9 2 3 2 2 2 5 2" xfId="43293"/>
    <cellStyle name="SAPBEXchaText 9 2 3 2 2 2 6" xfId="43294"/>
    <cellStyle name="SAPBEXchaText 9 2 3 2 2 2 7" xfId="43295"/>
    <cellStyle name="SAPBEXchaText 9 2 3 2 2 2 8" xfId="43296"/>
    <cellStyle name="SAPBEXchaText 9 2 3 2 2 2 9" xfId="43297"/>
    <cellStyle name="SAPBEXchaText 9 2 3 2 2 3" xfId="43298"/>
    <cellStyle name="SAPBEXchaText 9 2 3 2 2 3 2" xfId="43299"/>
    <cellStyle name="SAPBEXchaText 9 2 3 2 2 3 2 2" xfId="43300"/>
    <cellStyle name="SAPBEXchaText 9 2 3 2 2 3 3" xfId="43301"/>
    <cellStyle name="SAPBEXchaText 9 2 3 2 2 4" xfId="43302"/>
    <cellStyle name="SAPBEXchaText 9 2 3 2 2 4 2" xfId="43303"/>
    <cellStyle name="SAPBEXchaText 9 2 3 2 2 4 3" xfId="43304"/>
    <cellStyle name="SAPBEXchaText 9 2 3 2 2 5" xfId="43305"/>
    <cellStyle name="SAPBEXchaText 9 2 3 2 2 6" xfId="43306"/>
    <cellStyle name="SAPBEXchaText 9 2 3 2 3" xfId="5771"/>
    <cellStyle name="SAPBEXchaText 9 2 3 2 3 2" xfId="43307"/>
    <cellStyle name="SAPBEXchaText 9 2 3 2 3 2 2" xfId="43308"/>
    <cellStyle name="SAPBEXchaText 9 2 3 2 3 2 2 2" xfId="43309"/>
    <cellStyle name="SAPBEXchaText 9 2 3 2 3 2 3" xfId="43310"/>
    <cellStyle name="SAPBEXchaText 9 2 3 2 3 3" xfId="43311"/>
    <cellStyle name="SAPBEXchaText 9 2 3 2 3 3 2" xfId="43312"/>
    <cellStyle name="SAPBEXchaText 9 2 3 2 3 3 3" xfId="43313"/>
    <cellStyle name="SAPBEXchaText 9 2 3 2 3 4" xfId="43314"/>
    <cellStyle name="SAPBEXchaText 9 2 3 2 3 4 2" xfId="43315"/>
    <cellStyle name="SAPBEXchaText 9 2 3 2 3 4 3" xfId="43316"/>
    <cellStyle name="SAPBEXchaText 9 2 3 2 3 5" xfId="43317"/>
    <cellStyle name="SAPBEXchaText 9 2 3 2 3 5 2" xfId="43318"/>
    <cellStyle name="SAPBEXchaText 9 2 3 2 3 5 3" xfId="43319"/>
    <cellStyle name="SAPBEXchaText 9 2 3 2 3 6" xfId="43320"/>
    <cellStyle name="SAPBEXchaText 9 2 3 2 3 6 2" xfId="43321"/>
    <cellStyle name="SAPBEXchaText 9 2 3 2 3 7" xfId="43322"/>
    <cellStyle name="SAPBEXchaText 9 2 3 2 3 8" xfId="43323"/>
    <cellStyle name="SAPBEXchaText 9 2 3 2 3 9" xfId="43324"/>
    <cellStyle name="SAPBEXchaText 9 2 3 2 4" xfId="5772"/>
    <cellStyle name="SAPBEXchaText 9 2 3 2 4 2" xfId="43325"/>
    <cellStyle name="SAPBEXchaText 9 2 3 2 4 2 2" xfId="43326"/>
    <cellStyle name="SAPBEXchaText 9 2 3 2 4 3" xfId="43327"/>
    <cellStyle name="SAPBEXchaText 9 2 3 2 5" xfId="43328"/>
    <cellStyle name="SAPBEXchaText 9 2 3 2 5 2" xfId="43329"/>
    <cellStyle name="SAPBEXchaText 9 2 3 2 5 3" xfId="43330"/>
    <cellStyle name="SAPBEXchaText 9 2 3 2 6" xfId="43331"/>
    <cellStyle name="SAPBEXchaText 9 2 3 3" xfId="5773"/>
    <cellStyle name="SAPBEXchaText 9 2 3 3 2" xfId="5774"/>
    <cellStyle name="SAPBEXchaText 9 2 3 3 2 2" xfId="43332"/>
    <cellStyle name="SAPBEXchaText 9 2 3 3 2 2 2" xfId="43333"/>
    <cellStyle name="SAPBEXchaText 9 2 3 3 2 2 2 2" xfId="43334"/>
    <cellStyle name="SAPBEXchaText 9 2 3 3 2 2 3" xfId="43335"/>
    <cellStyle name="SAPBEXchaText 9 2 3 3 2 3" xfId="43336"/>
    <cellStyle name="SAPBEXchaText 9 2 3 3 2 3 2" xfId="43337"/>
    <cellStyle name="SAPBEXchaText 9 2 3 3 2 3 2 2" xfId="43338"/>
    <cellStyle name="SAPBEXchaText 9 2 3 3 2 3 3" xfId="43339"/>
    <cellStyle name="SAPBEXchaText 9 2 3 3 2 4" xfId="43340"/>
    <cellStyle name="SAPBEXchaText 9 2 3 3 2 4 2" xfId="43341"/>
    <cellStyle name="SAPBEXchaText 9 2 3 3 2 4 3" xfId="43342"/>
    <cellStyle name="SAPBEXchaText 9 2 3 3 2 5" xfId="43343"/>
    <cellStyle name="SAPBEXchaText 9 2 3 3 2 5 2" xfId="43344"/>
    <cellStyle name="SAPBEXchaText 9 2 3 3 2 6" xfId="43345"/>
    <cellStyle name="SAPBEXchaText 9 2 3 3 2 7" xfId="43346"/>
    <cellStyle name="SAPBEXchaText 9 2 3 3 2 8" xfId="43347"/>
    <cellStyle name="SAPBEXchaText 9 2 3 3 2 9" xfId="43348"/>
    <cellStyle name="SAPBEXchaText 9 2 3 3 3" xfId="5775"/>
    <cellStyle name="SAPBEXchaText 9 2 3 3 3 2" xfId="43349"/>
    <cellStyle name="SAPBEXchaText 9 2 3 3 3 2 2" xfId="43350"/>
    <cellStyle name="SAPBEXchaText 9 2 3 3 3 3" xfId="43351"/>
    <cellStyle name="SAPBEXchaText 9 2 3 3 4" xfId="5776"/>
    <cellStyle name="SAPBEXchaText 9 2 3 3 4 2" xfId="43352"/>
    <cellStyle name="SAPBEXchaText 9 2 3 3 4 3" xfId="43353"/>
    <cellStyle name="SAPBEXchaText 9 2 3 3 5" xfId="43354"/>
    <cellStyle name="SAPBEXchaText 9 2 3 3 6" xfId="43355"/>
    <cellStyle name="SAPBEXchaText 9 2 3 4" xfId="5777"/>
    <cellStyle name="SAPBEXchaText 9 2 3 4 10" xfId="43356"/>
    <cellStyle name="SAPBEXchaText 9 2 3 4 11" xfId="43357"/>
    <cellStyle name="SAPBEXchaText 9 2 3 4 2" xfId="5778"/>
    <cellStyle name="SAPBEXchaText 9 2 3 4 2 10" xfId="43358"/>
    <cellStyle name="SAPBEXchaText 9 2 3 4 2 2" xfId="5779"/>
    <cellStyle name="SAPBEXchaText 9 2 3 4 2 2 2" xfId="43359"/>
    <cellStyle name="SAPBEXchaText 9 2 3 4 2 2 2 2" xfId="43360"/>
    <cellStyle name="SAPBEXchaText 9 2 3 4 2 2 3" xfId="43361"/>
    <cellStyle name="SAPBEXchaText 9 2 3 4 2 3" xfId="43362"/>
    <cellStyle name="SAPBEXchaText 9 2 3 4 2 3 2" xfId="43363"/>
    <cellStyle name="SAPBEXchaText 9 2 3 4 2 3 2 2" xfId="43364"/>
    <cellStyle name="SAPBEXchaText 9 2 3 4 2 3 3" xfId="43365"/>
    <cellStyle name="SAPBEXchaText 9 2 3 4 2 4" xfId="43366"/>
    <cellStyle name="SAPBEXchaText 9 2 3 4 2 4 2" xfId="43367"/>
    <cellStyle name="SAPBEXchaText 9 2 3 4 2 4 3" xfId="43368"/>
    <cellStyle name="SAPBEXchaText 9 2 3 4 2 5" xfId="43369"/>
    <cellStyle name="SAPBEXchaText 9 2 3 4 2 5 2" xfId="43370"/>
    <cellStyle name="SAPBEXchaText 9 2 3 4 2 5 3" xfId="43371"/>
    <cellStyle name="SAPBEXchaText 9 2 3 4 2 6" xfId="43372"/>
    <cellStyle name="SAPBEXchaText 9 2 3 4 2 6 2" xfId="43373"/>
    <cellStyle name="SAPBEXchaText 9 2 3 4 2 7" xfId="43374"/>
    <cellStyle name="SAPBEXchaText 9 2 3 4 2 8" xfId="43375"/>
    <cellStyle name="SAPBEXchaText 9 2 3 4 2 9" xfId="43376"/>
    <cellStyle name="SAPBEXchaText 9 2 3 4 3" xfId="5780"/>
    <cellStyle name="SAPBEXchaText 9 2 3 4 3 2" xfId="43377"/>
    <cellStyle name="SAPBEXchaText 9 2 3 4 3 2 2" xfId="43378"/>
    <cellStyle name="SAPBEXchaText 9 2 3 4 3 3" xfId="43379"/>
    <cellStyle name="SAPBEXchaText 9 2 3 4 4" xfId="43380"/>
    <cellStyle name="SAPBEXchaText 9 2 3 4 4 2" xfId="43381"/>
    <cellStyle name="SAPBEXchaText 9 2 3 4 4 2 2" xfId="43382"/>
    <cellStyle name="SAPBEXchaText 9 2 3 4 4 3" xfId="43383"/>
    <cellStyle name="SAPBEXchaText 9 2 3 4 5" xfId="43384"/>
    <cellStyle name="SAPBEXchaText 9 2 3 4 5 2" xfId="43385"/>
    <cellStyle name="SAPBEXchaText 9 2 3 4 5 3" xfId="43386"/>
    <cellStyle name="SAPBEXchaText 9 2 3 4 6" xfId="43387"/>
    <cellStyle name="SAPBEXchaText 9 2 3 4 6 2" xfId="43388"/>
    <cellStyle name="SAPBEXchaText 9 2 3 4 6 3" xfId="43389"/>
    <cellStyle name="SAPBEXchaText 9 2 3 4 7" xfId="43390"/>
    <cellStyle name="SAPBEXchaText 9 2 3 4 7 2" xfId="43391"/>
    <cellStyle name="SAPBEXchaText 9 2 3 4 8" xfId="43392"/>
    <cellStyle name="SAPBEXchaText 9 2 3 4 9" xfId="43393"/>
    <cellStyle name="SAPBEXchaText 9 2 3 5" xfId="5781"/>
    <cellStyle name="SAPBEXchaText 9 2 3 5 10" xfId="43394"/>
    <cellStyle name="SAPBEXchaText 9 2 3 5 11" xfId="43395"/>
    <cellStyle name="SAPBEXchaText 9 2 3 5 2" xfId="5782"/>
    <cellStyle name="SAPBEXchaText 9 2 3 5 2 10" xfId="43396"/>
    <cellStyle name="SAPBEXchaText 9 2 3 5 2 2" xfId="5783"/>
    <cellStyle name="SAPBEXchaText 9 2 3 5 2 2 2" xfId="43397"/>
    <cellStyle name="SAPBEXchaText 9 2 3 5 2 2 2 2" xfId="43398"/>
    <cellStyle name="SAPBEXchaText 9 2 3 5 2 2 3" xfId="43399"/>
    <cellStyle name="SAPBEXchaText 9 2 3 5 2 3" xfId="5784"/>
    <cellStyle name="SAPBEXchaText 9 2 3 5 2 3 2" xfId="43400"/>
    <cellStyle name="SAPBEXchaText 9 2 3 5 2 3 2 2" xfId="43401"/>
    <cellStyle name="SAPBEXchaText 9 2 3 5 2 3 3" xfId="43402"/>
    <cellStyle name="SAPBEXchaText 9 2 3 5 2 4" xfId="43403"/>
    <cellStyle name="SAPBEXchaText 9 2 3 5 2 4 2" xfId="43404"/>
    <cellStyle name="SAPBEXchaText 9 2 3 5 2 4 3" xfId="43405"/>
    <cellStyle name="SAPBEXchaText 9 2 3 5 2 5" xfId="43406"/>
    <cellStyle name="SAPBEXchaText 9 2 3 5 2 5 2" xfId="43407"/>
    <cellStyle name="SAPBEXchaText 9 2 3 5 2 5 3" xfId="43408"/>
    <cellStyle name="SAPBEXchaText 9 2 3 5 2 6" xfId="43409"/>
    <cellStyle name="SAPBEXchaText 9 2 3 5 2 6 2" xfId="43410"/>
    <cellStyle name="SAPBEXchaText 9 2 3 5 2 6 3" xfId="43411"/>
    <cellStyle name="SAPBEXchaText 9 2 3 5 2 7" xfId="43412"/>
    <cellStyle name="SAPBEXchaText 9 2 3 5 2 7 2" xfId="43413"/>
    <cellStyle name="SAPBEXchaText 9 2 3 5 2 8" xfId="43414"/>
    <cellStyle name="SAPBEXchaText 9 2 3 5 2 9" xfId="43415"/>
    <cellStyle name="SAPBEXchaText 9 2 3 5 3" xfId="5785"/>
    <cellStyle name="SAPBEXchaText 9 2 3 5 3 2" xfId="43416"/>
    <cellStyle name="SAPBEXchaText 9 2 3 5 3 2 2" xfId="43417"/>
    <cellStyle name="SAPBEXchaText 9 2 3 5 3 3" xfId="43418"/>
    <cellStyle name="SAPBEXchaText 9 2 3 5 4" xfId="5786"/>
    <cellStyle name="SAPBEXchaText 9 2 3 5 4 2" xfId="43419"/>
    <cellStyle name="SAPBEXchaText 9 2 3 5 4 2 2" xfId="43420"/>
    <cellStyle name="SAPBEXchaText 9 2 3 5 4 3" xfId="43421"/>
    <cellStyle name="SAPBEXchaText 9 2 3 5 5" xfId="43422"/>
    <cellStyle name="SAPBEXchaText 9 2 3 5 5 2" xfId="43423"/>
    <cellStyle name="SAPBEXchaText 9 2 3 5 5 3" xfId="43424"/>
    <cellStyle name="SAPBEXchaText 9 2 3 5 6" xfId="43425"/>
    <cellStyle name="SAPBEXchaText 9 2 3 5 6 2" xfId="43426"/>
    <cellStyle name="SAPBEXchaText 9 2 3 5 6 3" xfId="43427"/>
    <cellStyle name="SAPBEXchaText 9 2 3 5 7" xfId="43428"/>
    <cellStyle name="SAPBEXchaText 9 2 3 5 7 2" xfId="43429"/>
    <cellStyle name="SAPBEXchaText 9 2 3 5 7 3" xfId="43430"/>
    <cellStyle name="SAPBEXchaText 9 2 3 5 8" xfId="43431"/>
    <cellStyle name="SAPBEXchaText 9 2 3 5 8 2" xfId="43432"/>
    <cellStyle name="SAPBEXchaText 9 2 3 5 9" xfId="43433"/>
    <cellStyle name="SAPBEXchaText 9 2 3 6" xfId="5787"/>
    <cellStyle name="SAPBEXchaText 9 2 3 6 2" xfId="5788"/>
    <cellStyle name="SAPBEXchaText 9 2 3 6 2 2" xfId="5789"/>
    <cellStyle name="SAPBEXchaText 9 2 3 6 2 2 2" xfId="43434"/>
    <cellStyle name="SAPBEXchaText 9 2 3 6 2 2 3" xfId="43435"/>
    <cellStyle name="SAPBEXchaText 9 2 3 6 2 3" xfId="5790"/>
    <cellStyle name="SAPBEXchaText 9 2 3 6 2 3 2" xfId="43436"/>
    <cellStyle name="SAPBEXchaText 9 2 3 6 2 3 3" xfId="43437"/>
    <cellStyle name="SAPBEXchaText 9 2 3 6 2 4" xfId="43438"/>
    <cellStyle name="SAPBEXchaText 9 2 3 6 2 5" xfId="43439"/>
    <cellStyle name="SAPBEXchaText 9 2 3 6 3" xfId="5791"/>
    <cellStyle name="SAPBEXchaText 9 2 3 6 3 2" xfId="43440"/>
    <cellStyle name="SAPBEXchaText 9 2 3 6 3 3" xfId="43441"/>
    <cellStyle name="SAPBEXchaText 9 2 3 6 4" xfId="5792"/>
    <cellStyle name="SAPBEXchaText 9 2 3 6 4 2" xfId="43442"/>
    <cellStyle name="SAPBEXchaText 9 2 3 6 4 3" xfId="43443"/>
    <cellStyle name="SAPBEXchaText 9 2 3 6 5" xfId="43444"/>
    <cellStyle name="SAPBEXchaText 9 2 3 6 5 2" xfId="43445"/>
    <cellStyle name="SAPBEXchaText 9 2 3 6 6" xfId="43446"/>
    <cellStyle name="SAPBEXchaText 9 2 3 6 7" xfId="43447"/>
    <cellStyle name="SAPBEXchaText 9 2 3 7" xfId="5793"/>
    <cellStyle name="SAPBEXchaText 9 2 3 7 2" xfId="5794"/>
    <cellStyle name="SAPBEXchaText 9 2 3 7 2 2" xfId="5795"/>
    <cellStyle name="SAPBEXchaText 9 2 3 7 2 2 2" xfId="43448"/>
    <cellStyle name="SAPBEXchaText 9 2 3 7 2 2 3" xfId="43449"/>
    <cellStyle name="SAPBEXchaText 9 2 3 7 2 3" xfId="5796"/>
    <cellStyle name="SAPBEXchaText 9 2 3 7 2 3 2" xfId="43450"/>
    <cellStyle name="SAPBEXchaText 9 2 3 7 2 3 3" xfId="43451"/>
    <cellStyle name="SAPBEXchaText 9 2 3 7 2 4" xfId="43452"/>
    <cellStyle name="SAPBEXchaText 9 2 3 7 2 5" xfId="43453"/>
    <cellStyle name="SAPBEXchaText 9 2 3 7 3" xfId="5797"/>
    <cellStyle name="SAPBEXchaText 9 2 3 7 3 2" xfId="43454"/>
    <cellStyle name="SAPBEXchaText 9 2 3 7 3 3" xfId="43455"/>
    <cellStyle name="SAPBEXchaText 9 2 3 7 4" xfId="5798"/>
    <cellStyle name="SAPBEXchaText 9 2 3 7 4 2" xfId="43456"/>
    <cellStyle name="SAPBEXchaText 9 2 3 7 4 3" xfId="43457"/>
    <cellStyle name="SAPBEXchaText 9 2 3 7 5" xfId="43458"/>
    <cellStyle name="SAPBEXchaText 9 2 3 7 6" xfId="43459"/>
    <cellStyle name="SAPBEXchaText 9 2 3 8" xfId="5799"/>
    <cellStyle name="SAPBEXchaText 9 2 3 8 2" xfId="5800"/>
    <cellStyle name="SAPBEXchaText 9 2 3 8 2 2" xfId="43460"/>
    <cellStyle name="SAPBEXchaText 9 2 3 8 2 3" xfId="43461"/>
    <cellStyle name="SAPBEXchaText 9 2 3 8 3" xfId="5801"/>
    <cellStyle name="SAPBEXchaText 9 2 3 8 3 2" xfId="43462"/>
    <cellStyle name="SAPBEXchaText 9 2 3 8 3 3" xfId="43463"/>
    <cellStyle name="SAPBEXchaText 9 2 3 8 4" xfId="43464"/>
    <cellStyle name="SAPBEXchaText 9 2 3 8 5" xfId="43465"/>
    <cellStyle name="SAPBEXchaText 9 2 3 9" xfId="5802"/>
    <cellStyle name="SAPBEXchaText 9 2 3 9 2" xfId="5803"/>
    <cellStyle name="SAPBEXchaText 9 2 3 9 2 2" xfId="43466"/>
    <cellStyle name="SAPBEXchaText 9 2 3 9 2 3" xfId="43467"/>
    <cellStyle name="SAPBEXchaText 9 2 3 9 3" xfId="5804"/>
    <cellStyle name="SAPBEXchaText 9 2 3 9 3 2" xfId="43468"/>
    <cellStyle name="SAPBEXchaText 9 2 3 9 3 3" xfId="43469"/>
    <cellStyle name="SAPBEXchaText 9 2 3 9 4" xfId="43470"/>
    <cellStyle name="SAPBEXchaText 9 2 3 9 5" xfId="43471"/>
    <cellStyle name="SAPBEXchaText 9 2 4" xfId="5805"/>
    <cellStyle name="SAPBEXchaText 9 2 4 2" xfId="5806"/>
    <cellStyle name="SAPBEXchaText 9 2 4 2 2" xfId="5807"/>
    <cellStyle name="SAPBEXchaText 9 2 4 2 2 2" xfId="43472"/>
    <cellStyle name="SAPBEXchaText 9 2 4 2 2 2 2" xfId="43473"/>
    <cellStyle name="SAPBEXchaText 9 2 4 2 2 2 2 2" xfId="43474"/>
    <cellStyle name="SAPBEXchaText 9 2 4 2 2 2 3" xfId="43475"/>
    <cellStyle name="SAPBEXchaText 9 2 4 2 2 3" xfId="43476"/>
    <cellStyle name="SAPBEXchaText 9 2 4 2 2 3 2" xfId="43477"/>
    <cellStyle name="SAPBEXchaText 9 2 4 2 2 3 3" xfId="43478"/>
    <cellStyle name="SAPBEXchaText 9 2 4 2 2 4" xfId="43479"/>
    <cellStyle name="SAPBEXchaText 9 2 4 2 2 4 2" xfId="43480"/>
    <cellStyle name="SAPBEXchaText 9 2 4 2 2 4 3" xfId="43481"/>
    <cellStyle name="SAPBEXchaText 9 2 4 2 2 5" xfId="43482"/>
    <cellStyle name="SAPBEXchaText 9 2 4 2 2 5 2" xfId="43483"/>
    <cellStyle name="SAPBEXchaText 9 2 4 2 2 6" xfId="43484"/>
    <cellStyle name="SAPBEXchaText 9 2 4 2 2 7" xfId="43485"/>
    <cellStyle name="SAPBEXchaText 9 2 4 2 2 8" xfId="43486"/>
    <cellStyle name="SAPBEXchaText 9 2 4 2 2 9" xfId="43487"/>
    <cellStyle name="SAPBEXchaText 9 2 4 2 3" xfId="43488"/>
    <cellStyle name="SAPBEXchaText 9 2 4 2 3 2" xfId="43489"/>
    <cellStyle name="SAPBEXchaText 9 2 4 2 3 2 2" xfId="43490"/>
    <cellStyle name="SAPBEXchaText 9 2 4 2 3 3" xfId="43491"/>
    <cellStyle name="SAPBEXchaText 9 2 4 2 4" xfId="43492"/>
    <cellStyle name="SAPBEXchaText 9 2 4 2 4 2" xfId="43493"/>
    <cellStyle name="SAPBEXchaText 9 2 4 2 4 3" xfId="43494"/>
    <cellStyle name="SAPBEXchaText 9 2 4 2 5" xfId="43495"/>
    <cellStyle name="SAPBEXchaText 9 2 4 2 6" xfId="43496"/>
    <cellStyle name="SAPBEXchaText 9 2 4 3" xfId="5808"/>
    <cellStyle name="SAPBEXchaText 9 2 4 3 2" xfId="43497"/>
    <cellStyle name="SAPBEXchaText 9 2 4 3 2 2" xfId="43498"/>
    <cellStyle name="SAPBEXchaText 9 2 4 3 2 2 2" xfId="43499"/>
    <cellStyle name="SAPBEXchaText 9 2 4 3 2 3" xfId="43500"/>
    <cellStyle name="SAPBEXchaText 9 2 4 3 3" xfId="43501"/>
    <cellStyle name="SAPBEXchaText 9 2 4 3 3 2" xfId="43502"/>
    <cellStyle name="SAPBEXchaText 9 2 4 3 3 3" xfId="43503"/>
    <cellStyle name="SAPBEXchaText 9 2 4 3 4" xfId="43504"/>
    <cellStyle name="SAPBEXchaText 9 2 4 3 4 2" xfId="43505"/>
    <cellStyle name="SAPBEXchaText 9 2 4 3 4 3" xfId="43506"/>
    <cellStyle name="SAPBEXchaText 9 2 4 3 5" xfId="43507"/>
    <cellStyle name="SAPBEXchaText 9 2 4 3 5 2" xfId="43508"/>
    <cellStyle name="SAPBEXchaText 9 2 4 3 5 3" xfId="43509"/>
    <cellStyle name="SAPBEXchaText 9 2 4 3 6" xfId="43510"/>
    <cellStyle name="SAPBEXchaText 9 2 4 3 6 2" xfId="43511"/>
    <cellStyle name="SAPBEXchaText 9 2 4 3 7" xfId="43512"/>
    <cellStyle name="SAPBEXchaText 9 2 4 3 8" xfId="43513"/>
    <cellStyle name="SAPBEXchaText 9 2 4 3 9" xfId="43514"/>
    <cellStyle name="SAPBEXchaText 9 2 4 4" xfId="5809"/>
    <cellStyle name="SAPBEXchaText 9 2 4 4 2" xfId="43515"/>
    <cellStyle name="SAPBEXchaText 9 2 4 4 2 2" xfId="43516"/>
    <cellStyle name="SAPBEXchaText 9 2 4 4 3" xfId="43517"/>
    <cellStyle name="SAPBEXchaText 9 2 4 5" xfId="43518"/>
    <cellStyle name="SAPBEXchaText 9 2 4 5 2" xfId="43519"/>
    <cellStyle name="SAPBEXchaText 9 2 4 5 3" xfId="43520"/>
    <cellStyle name="SAPBEXchaText 9 2 4 6" xfId="43521"/>
    <cellStyle name="SAPBEXchaText 9 2 5" xfId="5810"/>
    <cellStyle name="SAPBEXchaText 9 2 5 2" xfId="5811"/>
    <cellStyle name="SAPBEXchaText 9 2 5 2 2" xfId="43522"/>
    <cellStyle name="SAPBEXchaText 9 2 5 2 2 2" xfId="43523"/>
    <cellStyle name="SAPBEXchaText 9 2 5 2 2 2 2" xfId="43524"/>
    <cellStyle name="SAPBEXchaText 9 2 5 2 2 3" xfId="43525"/>
    <cellStyle name="SAPBEXchaText 9 2 5 2 3" xfId="43526"/>
    <cellStyle name="SAPBEXchaText 9 2 5 2 3 2" xfId="43527"/>
    <cellStyle name="SAPBEXchaText 9 2 5 2 3 2 2" xfId="43528"/>
    <cellStyle name="SAPBEXchaText 9 2 5 2 3 3" xfId="43529"/>
    <cellStyle name="SAPBEXchaText 9 2 5 2 4" xfId="43530"/>
    <cellStyle name="SAPBEXchaText 9 2 5 2 4 2" xfId="43531"/>
    <cellStyle name="SAPBEXchaText 9 2 5 2 4 3" xfId="43532"/>
    <cellStyle name="SAPBEXchaText 9 2 5 2 5" xfId="43533"/>
    <cellStyle name="SAPBEXchaText 9 2 5 2 5 2" xfId="43534"/>
    <cellStyle name="SAPBEXchaText 9 2 5 2 6" xfId="43535"/>
    <cellStyle name="SAPBEXchaText 9 2 5 2 7" xfId="43536"/>
    <cellStyle name="SAPBEXchaText 9 2 5 2 8" xfId="43537"/>
    <cellStyle name="SAPBEXchaText 9 2 5 2 9" xfId="43538"/>
    <cellStyle name="SAPBEXchaText 9 2 5 3" xfId="5812"/>
    <cellStyle name="SAPBEXchaText 9 2 5 3 2" xfId="43539"/>
    <cellStyle name="SAPBEXchaText 9 2 5 3 2 2" xfId="43540"/>
    <cellStyle name="SAPBEXchaText 9 2 5 3 3" xfId="43541"/>
    <cellStyle name="SAPBEXchaText 9 2 5 4" xfId="5813"/>
    <cellStyle name="SAPBEXchaText 9 2 5 4 2" xfId="43542"/>
    <cellStyle name="SAPBEXchaText 9 2 5 4 3" xfId="43543"/>
    <cellStyle name="SAPBEXchaText 9 2 5 5" xfId="43544"/>
    <cellStyle name="SAPBEXchaText 9 2 5 6" xfId="43545"/>
    <cellStyle name="SAPBEXchaText 9 2 6" xfId="5814"/>
    <cellStyle name="SAPBEXchaText 9 2 6 10" xfId="43546"/>
    <cellStyle name="SAPBEXchaText 9 2 6 11" xfId="43547"/>
    <cellStyle name="SAPBEXchaText 9 2 6 2" xfId="5815"/>
    <cellStyle name="SAPBEXchaText 9 2 6 2 10" xfId="43548"/>
    <cellStyle name="SAPBEXchaText 9 2 6 2 2" xfId="5816"/>
    <cellStyle name="SAPBEXchaText 9 2 6 2 2 2" xfId="43549"/>
    <cellStyle name="SAPBEXchaText 9 2 6 2 2 2 2" xfId="43550"/>
    <cellStyle name="SAPBEXchaText 9 2 6 2 2 3" xfId="43551"/>
    <cellStyle name="SAPBEXchaText 9 2 6 2 3" xfId="43552"/>
    <cellStyle name="SAPBEXchaText 9 2 6 2 3 2" xfId="43553"/>
    <cellStyle name="SAPBEXchaText 9 2 6 2 3 2 2" xfId="43554"/>
    <cellStyle name="SAPBEXchaText 9 2 6 2 3 3" xfId="43555"/>
    <cellStyle name="SAPBEXchaText 9 2 6 2 4" xfId="43556"/>
    <cellStyle name="SAPBEXchaText 9 2 6 2 4 2" xfId="43557"/>
    <cellStyle name="SAPBEXchaText 9 2 6 2 4 3" xfId="43558"/>
    <cellStyle name="SAPBEXchaText 9 2 6 2 5" xfId="43559"/>
    <cellStyle name="SAPBEXchaText 9 2 6 2 5 2" xfId="43560"/>
    <cellStyle name="SAPBEXchaText 9 2 6 2 5 3" xfId="43561"/>
    <cellStyle name="SAPBEXchaText 9 2 6 2 6" xfId="43562"/>
    <cellStyle name="SAPBEXchaText 9 2 6 2 6 2" xfId="43563"/>
    <cellStyle name="SAPBEXchaText 9 2 6 2 7" xfId="43564"/>
    <cellStyle name="SAPBEXchaText 9 2 6 2 8" xfId="43565"/>
    <cellStyle name="SAPBEXchaText 9 2 6 2 9" xfId="43566"/>
    <cellStyle name="SAPBEXchaText 9 2 6 3" xfId="5817"/>
    <cellStyle name="SAPBEXchaText 9 2 6 3 2" xfId="43567"/>
    <cellStyle name="SAPBEXchaText 9 2 6 3 2 2" xfId="43568"/>
    <cellStyle name="SAPBEXchaText 9 2 6 3 3" xfId="43569"/>
    <cellStyle name="SAPBEXchaText 9 2 6 4" xfId="43570"/>
    <cellStyle name="SAPBEXchaText 9 2 6 4 2" xfId="43571"/>
    <cellStyle name="SAPBEXchaText 9 2 6 4 2 2" xfId="43572"/>
    <cellStyle name="SAPBEXchaText 9 2 6 4 3" xfId="43573"/>
    <cellStyle name="SAPBEXchaText 9 2 6 5" xfId="43574"/>
    <cellStyle name="SAPBEXchaText 9 2 6 5 2" xfId="43575"/>
    <cellStyle name="SAPBEXchaText 9 2 6 5 3" xfId="43576"/>
    <cellStyle name="SAPBEXchaText 9 2 6 6" xfId="43577"/>
    <cellStyle name="SAPBEXchaText 9 2 6 6 2" xfId="43578"/>
    <cellStyle name="SAPBEXchaText 9 2 6 6 3" xfId="43579"/>
    <cellStyle name="SAPBEXchaText 9 2 6 7" xfId="43580"/>
    <cellStyle name="SAPBEXchaText 9 2 6 7 2" xfId="43581"/>
    <cellStyle name="SAPBEXchaText 9 2 6 8" xfId="43582"/>
    <cellStyle name="SAPBEXchaText 9 2 6 9" xfId="43583"/>
    <cellStyle name="SAPBEXchaText 9 2 7" xfId="5818"/>
    <cellStyle name="SAPBEXchaText 9 2 7 10" xfId="43584"/>
    <cellStyle name="SAPBEXchaText 9 2 7 11" xfId="43585"/>
    <cellStyle name="SAPBEXchaText 9 2 7 2" xfId="5819"/>
    <cellStyle name="SAPBEXchaText 9 2 7 2 10" xfId="43586"/>
    <cellStyle name="SAPBEXchaText 9 2 7 2 2" xfId="5820"/>
    <cellStyle name="SAPBEXchaText 9 2 7 2 2 2" xfId="43587"/>
    <cellStyle name="SAPBEXchaText 9 2 7 2 2 2 2" xfId="43588"/>
    <cellStyle name="SAPBEXchaText 9 2 7 2 2 3" xfId="43589"/>
    <cellStyle name="SAPBEXchaText 9 2 7 2 3" xfId="5821"/>
    <cellStyle name="SAPBEXchaText 9 2 7 2 3 2" xfId="43590"/>
    <cellStyle name="SAPBEXchaText 9 2 7 2 3 2 2" xfId="43591"/>
    <cellStyle name="SAPBEXchaText 9 2 7 2 3 3" xfId="43592"/>
    <cellStyle name="SAPBEXchaText 9 2 7 2 4" xfId="43593"/>
    <cellStyle name="SAPBEXchaText 9 2 7 2 4 2" xfId="43594"/>
    <cellStyle name="SAPBEXchaText 9 2 7 2 4 3" xfId="43595"/>
    <cellStyle name="SAPBEXchaText 9 2 7 2 5" xfId="43596"/>
    <cellStyle name="SAPBEXchaText 9 2 7 2 5 2" xfId="43597"/>
    <cellStyle name="SAPBEXchaText 9 2 7 2 5 3" xfId="43598"/>
    <cellStyle name="SAPBEXchaText 9 2 7 2 6" xfId="43599"/>
    <cellStyle name="SAPBEXchaText 9 2 7 2 6 2" xfId="43600"/>
    <cellStyle name="SAPBEXchaText 9 2 7 2 6 3" xfId="43601"/>
    <cellStyle name="SAPBEXchaText 9 2 7 2 7" xfId="43602"/>
    <cellStyle name="SAPBEXchaText 9 2 7 2 7 2" xfId="43603"/>
    <cellStyle name="SAPBEXchaText 9 2 7 2 8" xfId="43604"/>
    <cellStyle name="SAPBEXchaText 9 2 7 2 9" xfId="43605"/>
    <cellStyle name="SAPBEXchaText 9 2 7 3" xfId="5822"/>
    <cellStyle name="SAPBEXchaText 9 2 7 3 2" xfId="43606"/>
    <cellStyle name="SAPBEXchaText 9 2 7 3 2 2" xfId="43607"/>
    <cellStyle name="SAPBEXchaText 9 2 7 3 3" xfId="43608"/>
    <cellStyle name="SAPBEXchaText 9 2 7 4" xfId="5823"/>
    <cellStyle name="SAPBEXchaText 9 2 7 4 2" xfId="43609"/>
    <cellStyle name="SAPBEXchaText 9 2 7 4 2 2" xfId="43610"/>
    <cellStyle name="SAPBEXchaText 9 2 7 4 3" xfId="43611"/>
    <cellStyle name="SAPBEXchaText 9 2 7 5" xfId="43612"/>
    <cellStyle name="SAPBEXchaText 9 2 7 5 2" xfId="43613"/>
    <cellStyle name="SAPBEXchaText 9 2 7 5 3" xfId="43614"/>
    <cellStyle name="SAPBEXchaText 9 2 7 6" xfId="43615"/>
    <cellStyle name="SAPBEXchaText 9 2 7 6 2" xfId="43616"/>
    <cellStyle name="SAPBEXchaText 9 2 7 6 3" xfId="43617"/>
    <cellStyle name="SAPBEXchaText 9 2 7 7" xfId="43618"/>
    <cellStyle name="SAPBEXchaText 9 2 7 7 2" xfId="43619"/>
    <cellStyle name="SAPBEXchaText 9 2 7 7 3" xfId="43620"/>
    <cellStyle name="SAPBEXchaText 9 2 7 8" xfId="43621"/>
    <cellStyle name="SAPBEXchaText 9 2 7 8 2" xfId="43622"/>
    <cellStyle name="SAPBEXchaText 9 2 7 9" xfId="43623"/>
    <cellStyle name="SAPBEXchaText 9 2 8" xfId="5824"/>
    <cellStyle name="SAPBEXchaText 9 2 8 2" xfId="5825"/>
    <cellStyle name="SAPBEXchaText 9 2 8 2 2" xfId="5826"/>
    <cellStyle name="SAPBEXchaText 9 2 8 2 2 2" xfId="43624"/>
    <cellStyle name="SAPBEXchaText 9 2 8 2 2 3" xfId="43625"/>
    <cellStyle name="SAPBEXchaText 9 2 8 2 3" xfId="5827"/>
    <cellStyle name="SAPBEXchaText 9 2 8 2 3 2" xfId="43626"/>
    <cellStyle name="SAPBEXchaText 9 2 8 2 3 3" xfId="43627"/>
    <cellStyle name="SAPBEXchaText 9 2 8 2 4" xfId="43628"/>
    <cellStyle name="SAPBEXchaText 9 2 8 2 5" xfId="43629"/>
    <cellStyle name="SAPBEXchaText 9 2 8 3" xfId="5828"/>
    <cellStyle name="SAPBEXchaText 9 2 8 3 2" xfId="43630"/>
    <cellStyle name="SAPBEXchaText 9 2 8 3 3" xfId="43631"/>
    <cellStyle name="SAPBEXchaText 9 2 8 4" xfId="5829"/>
    <cellStyle name="SAPBEXchaText 9 2 8 4 2" xfId="43632"/>
    <cellStyle name="SAPBEXchaText 9 2 8 4 3" xfId="43633"/>
    <cellStyle name="SAPBEXchaText 9 2 8 5" xfId="43634"/>
    <cellStyle name="SAPBEXchaText 9 2 8 5 2" xfId="43635"/>
    <cellStyle name="SAPBEXchaText 9 2 8 6" xfId="43636"/>
    <cellStyle name="SAPBEXchaText 9 2 8 7" xfId="43637"/>
    <cellStyle name="SAPBEXchaText 9 2 9" xfId="5830"/>
    <cellStyle name="SAPBEXchaText 9 2 9 2" xfId="5831"/>
    <cellStyle name="SAPBEXchaText 9 2 9 2 2" xfId="5832"/>
    <cellStyle name="SAPBEXchaText 9 2 9 2 2 2" xfId="43638"/>
    <cellStyle name="SAPBEXchaText 9 2 9 2 2 3" xfId="43639"/>
    <cellStyle name="SAPBEXchaText 9 2 9 2 3" xfId="5833"/>
    <cellStyle name="SAPBEXchaText 9 2 9 2 3 2" xfId="43640"/>
    <cellStyle name="SAPBEXchaText 9 2 9 2 3 3" xfId="43641"/>
    <cellStyle name="SAPBEXchaText 9 2 9 2 4" xfId="43642"/>
    <cellStyle name="SAPBEXchaText 9 2 9 2 5" xfId="43643"/>
    <cellStyle name="SAPBEXchaText 9 2 9 3" xfId="5834"/>
    <cellStyle name="SAPBEXchaText 9 2 9 3 2" xfId="43644"/>
    <cellStyle name="SAPBEXchaText 9 2 9 3 3" xfId="43645"/>
    <cellStyle name="SAPBEXchaText 9 2 9 4" xfId="5835"/>
    <cellStyle name="SAPBEXchaText 9 2 9 4 2" xfId="43646"/>
    <cellStyle name="SAPBEXchaText 9 2 9 4 3" xfId="43647"/>
    <cellStyle name="SAPBEXchaText 9 2 9 5" xfId="43648"/>
    <cellStyle name="SAPBEXchaText 9 2 9 6" xfId="43649"/>
    <cellStyle name="SAPBEXchaText 9 3" xfId="43650"/>
    <cellStyle name="SAPBEXchaText 9 3 2" xfId="43651"/>
    <cellStyle name="SAPBEXchaText 9 3 3" xfId="43652"/>
    <cellStyle name="SAPBEXchaText 9 4" xfId="43653"/>
    <cellStyle name="SAPBEXfilterDrill" xfId="5836"/>
    <cellStyle name="SAPBEXfilterDrill 10" xfId="5837"/>
    <cellStyle name="SAPBEXfilterDrill 11" xfId="5838"/>
    <cellStyle name="SAPBEXfilterDrill 12" xfId="5839"/>
    <cellStyle name="SAPBEXfilterDrill 13" xfId="5840"/>
    <cellStyle name="SAPBEXfilterDrill 14" xfId="5841"/>
    <cellStyle name="SAPBEXfilterDrill 2" xfId="5842"/>
    <cellStyle name="SAPBEXfilterDrill 3" xfId="5843"/>
    <cellStyle name="SAPBEXfilterDrill 4" xfId="5844"/>
    <cellStyle name="SAPBEXfilterDrill 5" xfId="5845"/>
    <cellStyle name="SAPBEXfilterDrill 6" xfId="5846"/>
    <cellStyle name="SAPBEXfilterDrill 7" xfId="5847"/>
    <cellStyle name="SAPBEXfilterDrill 8" xfId="5848"/>
    <cellStyle name="SAPBEXfilterDrill 9" xfId="5849"/>
    <cellStyle name="SAPBEXheaderItem" xfId="5850"/>
    <cellStyle name="SAPBEXheaderItem 10" xfId="5851"/>
    <cellStyle name="SAPBEXheaderItem 11" xfId="5852"/>
    <cellStyle name="SAPBEXheaderItem 12" xfId="5853"/>
    <cellStyle name="SAPBEXheaderItem 13" xfId="5854"/>
    <cellStyle name="SAPBEXheaderItem 14" xfId="5855"/>
    <cellStyle name="SAPBEXheaderItem 2" xfId="5856"/>
    <cellStyle name="SAPBEXheaderItem 3" xfId="5857"/>
    <cellStyle name="SAPBEXheaderItem 4" xfId="5858"/>
    <cellStyle name="SAPBEXheaderItem 5" xfId="5859"/>
    <cellStyle name="SAPBEXheaderItem 6" xfId="5860"/>
    <cellStyle name="SAPBEXheaderItem 7" xfId="5861"/>
    <cellStyle name="SAPBEXheaderItem 8" xfId="5862"/>
    <cellStyle name="SAPBEXheaderItem 9" xfId="5863"/>
    <cellStyle name="SAPBEXheaderText" xfId="5864"/>
    <cellStyle name="SAPBEXstdData" xfId="5865"/>
    <cellStyle name="SAPBEXstdData 10" xfId="5866"/>
    <cellStyle name="SAPBEXstdData 10 2" xfId="5867"/>
    <cellStyle name="SAPBEXstdData 10 2 10" xfId="5868"/>
    <cellStyle name="SAPBEXstdData 10 2 10 2" xfId="5869"/>
    <cellStyle name="SAPBEXstdData 10 2 10 2 2" xfId="43654"/>
    <cellStyle name="SAPBEXstdData 10 2 10 2 3" xfId="43655"/>
    <cellStyle name="SAPBEXstdData 10 2 10 3" xfId="5870"/>
    <cellStyle name="SAPBEXstdData 10 2 10 3 2" xfId="43656"/>
    <cellStyle name="SAPBEXstdData 10 2 10 3 3" xfId="43657"/>
    <cellStyle name="SAPBEXstdData 10 2 10 4" xfId="43658"/>
    <cellStyle name="SAPBEXstdData 10 2 10 5" xfId="43659"/>
    <cellStyle name="SAPBEXstdData 10 2 11" xfId="5871"/>
    <cellStyle name="SAPBEXstdData 10 2 11 2" xfId="5872"/>
    <cellStyle name="SAPBEXstdData 10 2 11 2 2" xfId="43660"/>
    <cellStyle name="SAPBEXstdData 10 2 11 2 3" xfId="43661"/>
    <cellStyle name="SAPBEXstdData 10 2 11 3" xfId="5873"/>
    <cellStyle name="SAPBEXstdData 10 2 11 3 2" xfId="43662"/>
    <cellStyle name="SAPBEXstdData 10 2 11 3 3" xfId="43663"/>
    <cellStyle name="SAPBEXstdData 10 2 11 4" xfId="43664"/>
    <cellStyle name="SAPBEXstdData 10 2 11 5" xfId="43665"/>
    <cellStyle name="SAPBEXstdData 10 2 12" xfId="5874"/>
    <cellStyle name="SAPBEXstdData 10 2 12 2" xfId="5875"/>
    <cellStyle name="SAPBEXstdData 10 2 12 2 2" xfId="43666"/>
    <cellStyle name="SAPBEXstdData 10 2 12 2 3" xfId="43667"/>
    <cellStyle name="SAPBEXstdData 10 2 12 3" xfId="5876"/>
    <cellStyle name="SAPBEXstdData 10 2 12 3 2" xfId="43668"/>
    <cellStyle name="SAPBEXstdData 10 2 12 3 3" xfId="43669"/>
    <cellStyle name="SAPBEXstdData 10 2 12 4" xfId="43670"/>
    <cellStyle name="SAPBEXstdData 10 2 12 5" xfId="43671"/>
    <cellStyle name="SAPBEXstdData 10 2 13" xfId="43672"/>
    <cellStyle name="SAPBEXstdData 10 2 13 2" xfId="43673"/>
    <cellStyle name="SAPBEXstdData 10 2 13 3" xfId="43674"/>
    <cellStyle name="SAPBEXstdData 10 2 14" xfId="43675"/>
    <cellStyle name="SAPBEXstdData 10 2 2" xfId="5877"/>
    <cellStyle name="SAPBEXstdData 10 2 2 10" xfId="5878"/>
    <cellStyle name="SAPBEXstdData 10 2 2 10 2" xfId="5879"/>
    <cellStyle name="SAPBEXstdData 10 2 2 10 2 2" xfId="43676"/>
    <cellStyle name="SAPBEXstdData 10 2 2 10 2 3" xfId="43677"/>
    <cellStyle name="SAPBEXstdData 10 2 2 10 3" xfId="5880"/>
    <cellStyle name="SAPBEXstdData 10 2 2 10 3 2" xfId="43678"/>
    <cellStyle name="SAPBEXstdData 10 2 2 10 3 3" xfId="43679"/>
    <cellStyle name="SAPBEXstdData 10 2 2 10 4" xfId="43680"/>
    <cellStyle name="SAPBEXstdData 10 2 2 10 5" xfId="43681"/>
    <cellStyle name="SAPBEXstdData 10 2 2 11" xfId="43682"/>
    <cellStyle name="SAPBEXstdData 10 2 2 11 2" xfId="43683"/>
    <cellStyle name="SAPBEXstdData 10 2 2 11 3" xfId="43684"/>
    <cellStyle name="SAPBEXstdData 10 2 2 12" xfId="43685"/>
    <cellStyle name="SAPBEXstdData 10 2 2 2" xfId="5881"/>
    <cellStyle name="SAPBEXstdData 10 2 2 2 2" xfId="5882"/>
    <cellStyle name="SAPBEXstdData 10 2 2 2 2 2" xfId="5883"/>
    <cellStyle name="SAPBEXstdData 10 2 2 2 2 2 2" xfId="43686"/>
    <cellStyle name="SAPBEXstdData 10 2 2 2 2 2 2 2" xfId="43687"/>
    <cellStyle name="SAPBEXstdData 10 2 2 2 2 2 2 2 2" xfId="43688"/>
    <cellStyle name="SAPBEXstdData 10 2 2 2 2 2 2 3" xfId="43689"/>
    <cellStyle name="SAPBEXstdData 10 2 2 2 2 2 3" xfId="43690"/>
    <cellStyle name="SAPBEXstdData 10 2 2 2 2 2 3 2" xfId="43691"/>
    <cellStyle name="SAPBEXstdData 10 2 2 2 2 2 3 3" xfId="43692"/>
    <cellStyle name="SAPBEXstdData 10 2 2 2 2 2 4" xfId="43693"/>
    <cellStyle name="SAPBEXstdData 10 2 2 2 2 2 4 2" xfId="43694"/>
    <cellStyle name="SAPBEXstdData 10 2 2 2 2 2 4 3" xfId="43695"/>
    <cellStyle name="SAPBEXstdData 10 2 2 2 2 2 5" xfId="43696"/>
    <cellStyle name="SAPBEXstdData 10 2 2 2 2 2 5 2" xfId="43697"/>
    <cellStyle name="SAPBEXstdData 10 2 2 2 2 2 6" xfId="43698"/>
    <cellStyle name="SAPBEXstdData 10 2 2 2 2 2 7" xfId="43699"/>
    <cellStyle name="SAPBEXstdData 10 2 2 2 2 2 8" xfId="43700"/>
    <cellStyle name="SAPBEXstdData 10 2 2 2 2 2 9" xfId="43701"/>
    <cellStyle name="SAPBEXstdData 10 2 2 2 2 3" xfId="43702"/>
    <cellStyle name="SAPBEXstdData 10 2 2 2 2 3 2" xfId="43703"/>
    <cellStyle name="SAPBEXstdData 10 2 2 2 2 3 2 2" xfId="43704"/>
    <cellStyle name="SAPBEXstdData 10 2 2 2 2 3 3" xfId="43705"/>
    <cellStyle name="SAPBEXstdData 10 2 2 2 2 4" xfId="43706"/>
    <cellStyle name="SAPBEXstdData 10 2 2 2 2 4 2" xfId="43707"/>
    <cellStyle name="SAPBEXstdData 10 2 2 2 2 4 3" xfId="43708"/>
    <cellStyle name="SAPBEXstdData 10 2 2 2 2 5" xfId="43709"/>
    <cellStyle name="SAPBEXstdData 10 2 2 2 2 6" xfId="43710"/>
    <cellStyle name="SAPBEXstdData 10 2 2 2 3" xfId="5884"/>
    <cellStyle name="SAPBEXstdData 10 2 2 2 3 2" xfId="43711"/>
    <cellStyle name="SAPBEXstdData 10 2 2 2 3 2 2" xfId="43712"/>
    <cellStyle name="SAPBEXstdData 10 2 2 2 3 2 2 2" xfId="43713"/>
    <cellStyle name="SAPBEXstdData 10 2 2 2 3 2 3" xfId="43714"/>
    <cellStyle name="SAPBEXstdData 10 2 2 2 3 3" xfId="43715"/>
    <cellStyle name="SAPBEXstdData 10 2 2 2 3 3 2" xfId="43716"/>
    <cellStyle name="SAPBEXstdData 10 2 2 2 3 3 3" xfId="43717"/>
    <cellStyle name="SAPBEXstdData 10 2 2 2 3 4" xfId="43718"/>
    <cellStyle name="SAPBEXstdData 10 2 2 2 3 4 2" xfId="43719"/>
    <cellStyle name="SAPBEXstdData 10 2 2 2 3 4 3" xfId="43720"/>
    <cellStyle name="SAPBEXstdData 10 2 2 2 3 5" xfId="43721"/>
    <cellStyle name="SAPBEXstdData 10 2 2 2 3 5 2" xfId="43722"/>
    <cellStyle name="SAPBEXstdData 10 2 2 2 3 5 3" xfId="43723"/>
    <cellStyle name="SAPBEXstdData 10 2 2 2 3 6" xfId="43724"/>
    <cellStyle name="SAPBEXstdData 10 2 2 2 3 6 2" xfId="43725"/>
    <cellStyle name="SAPBEXstdData 10 2 2 2 3 7" xfId="43726"/>
    <cellStyle name="SAPBEXstdData 10 2 2 2 3 8" xfId="43727"/>
    <cellStyle name="SAPBEXstdData 10 2 2 2 3 9" xfId="43728"/>
    <cellStyle name="SAPBEXstdData 10 2 2 2 4" xfId="5885"/>
    <cellStyle name="SAPBEXstdData 10 2 2 2 4 2" xfId="43729"/>
    <cellStyle name="SAPBEXstdData 10 2 2 2 4 2 2" xfId="43730"/>
    <cellStyle name="SAPBEXstdData 10 2 2 2 4 3" xfId="43731"/>
    <cellStyle name="SAPBEXstdData 10 2 2 2 5" xfId="43732"/>
    <cellStyle name="SAPBEXstdData 10 2 2 2 5 2" xfId="43733"/>
    <cellStyle name="SAPBEXstdData 10 2 2 2 5 3" xfId="43734"/>
    <cellStyle name="SAPBEXstdData 10 2 2 2 6" xfId="43735"/>
    <cellStyle name="SAPBEXstdData 10 2 2 3" xfId="5886"/>
    <cellStyle name="SAPBEXstdData 10 2 2 3 2" xfId="5887"/>
    <cellStyle name="SAPBEXstdData 10 2 2 3 2 2" xfId="43736"/>
    <cellStyle name="SAPBEXstdData 10 2 2 3 2 2 2" xfId="43737"/>
    <cellStyle name="SAPBEXstdData 10 2 2 3 2 2 2 2" xfId="43738"/>
    <cellStyle name="SAPBEXstdData 10 2 2 3 2 2 3" xfId="43739"/>
    <cellStyle name="SAPBEXstdData 10 2 2 3 2 3" xfId="43740"/>
    <cellStyle name="SAPBEXstdData 10 2 2 3 2 3 2" xfId="43741"/>
    <cellStyle name="SAPBEXstdData 10 2 2 3 2 3 2 2" xfId="43742"/>
    <cellStyle name="SAPBEXstdData 10 2 2 3 2 3 3" xfId="43743"/>
    <cellStyle name="SAPBEXstdData 10 2 2 3 2 4" xfId="43744"/>
    <cellStyle name="SAPBEXstdData 10 2 2 3 2 4 2" xfId="43745"/>
    <cellStyle name="SAPBEXstdData 10 2 2 3 2 4 3" xfId="43746"/>
    <cellStyle name="SAPBEXstdData 10 2 2 3 2 5" xfId="43747"/>
    <cellStyle name="SAPBEXstdData 10 2 2 3 2 5 2" xfId="43748"/>
    <cellStyle name="SAPBEXstdData 10 2 2 3 2 6" xfId="43749"/>
    <cellStyle name="SAPBEXstdData 10 2 2 3 2 7" xfId="43750"/>
    <cellStyle name="SAPBEXstdData 10 2 2 3 2 8" xfId="43751"/>
    <cellStyle name="SAPBEXstdData 10 2 2 3 2 9" xfId="43752"/>
    <cellStyle name="SAPBEXstdData 10 2 2 3 3" xfId="5888"/>
    <cellStyle name="SAPBEXstdData 10 2 2 3 3 2" xfId="43753"/>
    <cellStyle name="SAPBEXstdData 10 2 2 3 3 2 2" xfId="43754"/>
    <cellStyle name="SAPBEXstdData 10 2 2 3 3 3" xfId="43755"/>
    <cellStyle name="SAPBEXstdData 10 2 2 3 4" xfId="5889"/>
    <cellStyle name="SAPBEXstdData 10 2 2 3 4 2" xfId="43756"/>
    <cellStyle name="SAPBEXstdData 10 2 2 3 4 3" xfId="43757"/>
    <cellStyle name="SAPBEXstdData 10 2 2 3 5" xfId="43758"/>
    <cellStyle name="SAPBEXstdData 10 2 2 3 6" xfId="43759"/>
    <cellStyle name="SAPBEXstdData 10 2 2 4" xfId="5890"/>
    <cellStyle name="SAPBEXstdData 10 2 2 4 10" xfId="43760"/>
    <cellStyle name="SAPBEXstdData 10 2 2 4 11" xfId="43761"/>
    <cellStyle name="SAPBEXstdData 10 2 2 4 2" xfId="5891"/>
    <cellStyle name="SAPBEXstdData 10 2 2 4 2 10" xfId="43762"/>
    <cellStyle name="SAPBEXstdData 10 2 2 4 2 2" xfId="5892"/>
    <cellStyle name="SAPBEXstdData 10 2 2 4 2 2 2" xfId="43763"/>
    <cellStyle name="SAPBEXstdData 10 2 2 4 2 2 2 2" xfId="43764"/>
    <cellStyle name="SAPBEXstdData 10 2 2 4 2 2 3" xfId="43765"/>
    <cellStyle name="SAPBEXstdData 10 2 2 4 2 3" xfId="43766"/>
    <cellStyle name="SAPBEXstdData 10 2 2 4 2 3 2" xfId="43767"/>
    <cellStyle name="SAPBEXstdData 10 2 2 4 2 3 2 2" xfId="43768"/>
    <cellStyle name="SAPBEXstdData 10 2 2 4 2 3 3" xfId="43769"/>
    <cellStyle name="SAPBEXstdData 10 2 2 4 2 4" xfId="43770"/>
    <cellStyle name="SAPBEXstdData 10 2 2 4 2 4 2" xfId="43771"/>
    <cellStyle name="SAPBEXstdData 10 2 2 4 2 4 3" xfId="43772"/>
    <cellStyle name="SAPBEXstdData 10 2 2 4 2 5" xfId="43773"/>
    <cellStyle name="SAPBEXstdData 10 2 2 4 2 5 2" xfId="43774"/>
    <cellStyle name="SAPBEXstdData 10 2 2 4 2 5 3" xfId="43775"/>
    <cellStyle name="SAPBEXstdData 10 2 2 4 2 6" xfId="43776"/>
    <cellStyle name="SAPBEXstdData 10 2 2 4 2 6 2" xfId="43777"/>
    <cellStyle name="SAPBEXstdData 10 2 2 4 2 7" xfId="43778"/>
    <cellStyle name="SAPBEXstdData 10 2 2 4 2 8" xfId="43779"/>
    <cellStyle name="SAPBEXstdData 10 2 2 4 2 9" xfId="43780"/>
    <cellStyle name="SAPBEXstdData 10 2 2 4 3" xfId="5893"/>
    <cellStyle name="SAPBEXstdData 10 2 2 4 3 2" xfId="43781"/>
    <cellStyle name="SAPBEXstdData 10 2 2 4 3 2 2" xfId="43782"/>
    <cellStyle name="SAPBEXstdData 10 2 2 4 3 3" xfId="43783"/>
    <cellStyle name="SAPBEXstdData 10 2 2 4 4" xfId="43784"/>
    <cellStyle name="SAPBEXstdData 10 2 2 4 4 2" xfId="43785"/>
    <cellStyle name="SAPBEXstdData 10 2 2 4 4 2 2" xfId="43786"/>
    <cellStyle name="SAPBEXstdData 10 2 2 4 4 3" xfId="43787"/>
    <cellStyle name="SAPBEXstdData 10 2 2 4 5" xfId="43788"/>
    <cellStyle name="SAPBEXstdData 10 2 2 4 5 2" xfId="43789"/>
    <cellStyle name="SAPBEXstdData 10 2 2 4 5 3" xfId="43790"/>
    <cellStyle name="SAPBEXstdData 10 2 2 4 6" xfId="43791"/>
    <cellStyle name="SAPBEXstdData 10 2 2 4 6 2" xfId="43792"/>
    <cellStyle name="SAPBEXstdData 10 2 2 4 6 3" xfId="43793"/>
    <cellStyle name="SAPBEXstdData 10 2 2 4 7" xfId="43794"/>
    <cellStyle name="SAPBEXstdData 10 2 2 4 7 2" xfId="43795"/>
    <cellStyle name="SAPBEXstdData 10 2 2 4 8" xfId="43796"/>
    <cellStyle name="SAPBEXstdData 10 2 2 4 9" xfId="43797"/>
    <cellStyle name="SAPBEXstdData 10 2 2 5" xfId="5894"/>
    <cellStyle name="SAPBEXstdData 10 2 2 5 10" xfId="43798"/>
    <cellStyle name="SAPBEXstdData 10 2 2 5 11" xfId="43799"/>
    <cellStyle name="SAPBEXstdData 10 2 2 5 2" xfId="5895"/>
    <cellStyle name="SAPBEXstdData 10 2 2 5 2 10" xfId="43800"/>
    <cellStyle name="SAPBEXstdData 10 2 2 5 2 2" xfId="5896"/>
    <cellStyle name="SAPBEXstdData 10 2 2 5 2 2 2" xfId="43801"/>
    <cellStyle name="SAPBEXstdData 10 2 2 5 2 2 2 2" xfId="43802"/>
    <cellStyle name="SAPBEXstdData 10 2 2 5 2 2 3" xfId="43803"/>
    <cellStyle name="SAPBEXstdData 10 2 2 5 2 3" xfId="5897"/>
    <cellStyle name="SAPBEXstdData 10 2 2 5 2 3 2" xfId="43804"/>
    <cellStyle name="SAPBEXstdData 10 2 2 5 2 3 2 2" xfId="43805"/>
    <cellStyle name="SAPBEXstdData 10 2 2 5 2 3 3" xfId="43806"/>
    <cellStyle name="SAPBEXstdData 10 2 2 5 2 4" xfId="43807"/>
    <cellStyle name="SAPBEXstdData 10 2 2 5 2 4 2" xfId="43808"/>
    <cellStyle name="SAPBEXstdData 10 2 2 5 2 4 3" xfId="43809"/>
    <cellStyle name="SAPBEXstdData 10 2 2 5 2 5" xfId="43810"/>
    <cellStyle name="SAPBEXstdData 10 2 2 5 2 5 2" xfId="43811"/>
    <cellStyle name="SAPBEXstdData 10 2 2 5 2 5 3" xfId="43812"/>
    <cellStyle name="SAPBEXstdData 10 2 2 5 2 6" xfId="43813"/>
    <cellStyle name="SAPBEXstdData 10 2 2 5 2 6 2" xfId="43814"/>
    <cellStyle name="SAPBEXstdData 10 2 2 5 2 6 3" xfId="43815"/>
    <cellStyle name="SAPBEXstdData 10 2 2 5 2 7" xfId="43816"/>
    <cellStyle name="SAPBEXstdData 10 2 2 5 2 7 2" xfId="43817"/>
    <cellStyle name="SAPBEXstdData 10 2 2 5 2 8" xfId="43818"/>
    <cellStyle name="SAPBEXstdData 10 2 2 5 2 9" xfId="43819"/>
    <cellStyle name="SAPBEXstdData 10 2 2 5 3" xfId="5898"/>
    <cellStyle name="SAPBEXstdData 10 2 2 5 3 2" xfId="43820"/>
    <cellStyle name="SAPBEXstdData 10 2 2 5 3 2 2" xfId="43821"/>
    <cellStyle name="SAPBEXstdData 10 2 2 5 3 3" xfId="43822"/>
    <cellStyle name="SAPBEXstdData 10 2 2 5 4" xfId="5899"/>
    <cellStyle name="SAPBEXstdData 10 2 2 5 4 2" xfId="43823"/>
    <cellStyle name="SAPBEXstdData 10 2 2 5 4 2 2" xfId="43824"/>
    <cellStyle name="SAPBEXstdData 10 2 2 5 4 3" xfId="43825"/>
    <cellStyle name="SAPBEXstdData 10 2 2 5 5" xfId="43826"/>
    <cellStyle name="SAPBEXstdData 10 2 2 5 5 2" xfId="43827"/>
    <cellStyle name="SAPBEXstdData 10 2 2 5 5 3" xfId="43828"/>
    <cellStyle name="SAPBEXstdData 10 2 2 5 6" xfId="43829"/>
    <cellStyle name="SAPBEXstdData 10 2 2 5 6 2" xfId="43830"/>
    <cellStyle name="SAPBEXstdData 10 2 2 5 6 3" xfId="43831"/>
    <cellStyle name="SAPBEXstdData 10 2 2 5 7" xfId="43832"/>
    <cellStyle name="SAPBEXstdData 10 2 2 5 7 2" xfId="43833"/>
    <cellStyle name="SAPBEXstdData 10 2 2 5 7 3" xfId="43834"/>
    <cellStyle name="SAPBEXstdData 10 2 2 5 8" xfId="43835"/>
    <cellStyle name="SAPBEXstdData 10 2 2 5 8 2" xfId="43836"/>
    <cellStyle name="SAPBEXstdData 10 2 2 5 9" xfId="43837"/>
    <cellStyle name="SAPBEXstdData 10 2 2 6" xfId="5900"/>
    <cellStyle name="SAPBEXstdData 10 2 2 6 2" xfId="5901"/>
    <cellStyle name="SAPBEXstdData 10 2 2 6 2 2" xfId="5902"/>
    <cellStyle name="SAPBEXstdData 10 2 2 6 2 2 2" xfId="43838"/>
    <cellStyle name="SAPBEXstdData 10 2 2 6 2 2 3" xfId="43839"/>
    <cellStyle name="SAPBEXstdData 10 2 2 6 2 3" xfId="5903"/>
    <cellStyle name="SAPBEXstdData 10 2 2 6 2 3 2" xfId="43840"/>
    <cellStyle name="SAPBEXstdData 10 2 2 6 2 3 3" xfId="43841"/>
    <cellStyle name="SAPBEXstdData 10 2 2 6 2 4" xfId="43842"/>
    <cellStyle name="SAPBEXstdData 10 2 2 6 2 5" xfId="43843"/>
    <cellStyle name="SAPBEXstdData 10 2 2 6 3" xfId="5904"/>
    <cellStyle name="SAPBEXstdData 10 2 2 6 3 2" xfId="43844"/>
    <cellStyle name="SAPBEXstdData 10 2 2 6 3 3" xfId="43845"/>
    <cellStyle name="SAPBEXstdData 10 2 2 6 4" xfId="5905"/>
    <cellStyle name="SAPBEXstdData 10 2 2 6 4 2" xfId="43846"/>
    <cellStyle name="SAPBEXstdData 10 2 2 6 4 3" xfId="43847"/>
    <cellStyle name="SAPBEXstdData 10 2 2 6 5" xfId="43848"/>
    <cellStyle name="SAPBEXstdData 10 2 2 6 5 2" xfId="43849"/>
    <cellStyle name="SAPBEXstdData 10 2 2 6 6" xfId="43850"/>
    <cellStyle name="SAPBEXstdData 10 2 2 6 7" xfId="43851"/>
    <cellStyle name="SAPBEXstdData 10 2 2 7" xfId="5906"/>
    <cellStyle name="SAPBEXstdData 10 2 2 7 2" xfId="5907"/>
    <cellStyle name="SAPBEXstdData 10 2 2 7 2 2" xfId="5908"/>
    <cellStyle name="SAPBEXstdData 10 2 2 7 2 2 2" xfId="43852"/>
    <cellStyle name="SAPBEXstdData 10 2 2 7 2 2 3" xfId="43853"/>
    <cellStyle name="SAPBEXstdData 10 2 2 7 2 3" xfId="5909"/>
    <cellStyle name="SAPBEXstdData 10 2 2 7 2 3 2" xfId="43854"/>
    <cellStyle name="SAPBEXstdData 10 2 2 7 2 3 3" xfId="43855"/>
    <cellStyle name="SAPBEXstdData 10 2 2 7 2 4" xfId="43856"/>
    <cellStyle name="SAPBEXstdData 10 2 2 7 2 5" xfId="43857"/>
    <cellStyle name="SAPBEXstdData 10 2 2 7 3" xfId="5910"/>
    <cellStyle name="SAPBEXstdData 10 2 2 7 3 2" xfId="43858"/>
    <cellStyle name="SAPBEXstdData 10 2 2 7 3 3" xfId="43859"/>
    <cellStyle name="SAPBEXstdData 10 2 2 7 4" xfId="5911"/>
    <cellStyle name="SAPBEXstdData 10 2 2 7 4 2" xfId="43860"/>
    <cellStyle name="SAPBEXstdData 10 2 2 7 4 3" xfId="43861"/>
    <cellStyle name="SAPBEXstdData 10 2 2 7 5" xfId="43862"/>
    <cellStyle name="SAPBEXstdData 10 2 2 7 6" xfId="43863"/>
    <cellStyle name="SAPBEXstdData 10 2 2 8" xfId="5912"/>
    <cellStyle name="SAPBEXstdData 10 2 2 8 2" xfId="5913"/>
    <cellStyle name="SAPBEXstdData 10 2 2 8 2 2" xfId="43864"/>
    <cellStyle name="SAPBEXstdData 10 2 2 8 2 3" xfId="43865"/>
    <cellStyle name="SAPBEXstdData 10 2 2 8 3" xfId="5914"/>
    <cellStyle name="SAPBEXstdData 10 2 2 8 3 2" xfId="43866"/>
    <cellStyle name="SAPBEXstdData 10 2 2 8 3 3" xfId="43867"/>
    <cellStyle name="SAPBEXstdData 10 2 2 8 4" xfId="43868"/>
    <cellStyle name="SAPBEXstdData 10 2 2 8 5" xfId="43869"/>
    <cellStyle name="SAPBEXstdData 10 2 2 9" xfId="5915"/>
    <cellStyle name="SAPBEXstdData 10 2 2 9 2" xfId="5916"/>
    <cellStyle name="SAPBEXstdData 10 2 2 9 2 2" xfId="43870"/>
    <cellStyle name="SAPBEXstdData 10 2 2 9 2 3" xfId="43871"/>
    <cellStyle name="SAPBEXstdData 10 2 2 9 3" xfId="5917"/>
    <cellStyle name="SAPBEXstdData 10 2 2 9 3 2" xfId="43872"/>
    <cellStyle name="SAPBEXstdData 10 2 2 9 3 3" xfId="43873"/>
    <cellStyle name="SAPBEXstdData 10 2 2 9 4" xfId="43874"/>
    <cellStyle name="SAPBEXstdData 10 2 2 9 5" xfId="43875"/>
    <cellStyle name="SAPBEXstdData 10 2 3" xfId="5918"/>
    <cellStyle name="SAPBEXstdData 10 2 3 10" xfId="5919"/>
    <cellStyle name="SAPBEXstdData 10 2 3 10 2" xfId="5920"/>
    <cellStyle name="SAPBEXstdData 10 2 3 10 2 2" xfId="43876"/>
    <cellStyle name="SAPBEXstdData 10 2 3 10 2 3" xfId="43877"/>
    <cellStyle name="SAPBEXstdData 10 2 3 10 3" xfId="5921"/>
    <cellStyle name="SAPBEXstdData 10 2 3 10 3 2" xfId="43878"/>
    <cellStyle name="SAPBEXstdData 10 2 3 10 3 3" xfId="43879"/>
    <cellStyle name="SAPBEXstdData 10 2 3 10 4" xfId="43880"/>
    <cellStyle name="SAPBEXstdData 10 2 3 10 5" xfId="43881"/>
    <cellStyle name="SAPBEXstdData 10 2 3 11" xfId="43882"/>
    <cellStyle name="SAPBEXstdData 10 2 3 11 2" xfId="43883"/>
    <cellStyle name="SAPBEXstdData 10 2 3 11 3" xfId="43884"/>
    <cellStyle name="SAPBEXstdData 10 2 3 12" xfId="43885"/>
    <cellStyle name="SAPBEXstdData 10 2 3 2" xfId="5922"/>
    <cellStyle name="SAPBEXstdData 10 2 3 2 2" xfId="5923"/>
    <cellStyle name="SAPBEXstdData 10 2 3 2 2 2" xfId="5924"/>
    <cellStyle name="SAPBEXstdData 10 2 3 2 2 2 2" xfId="43886"/>
    <cellStyle name="SAPBEXstdData 10 2 3 2 2 2 2 2" xfId="43887"/>
    <cellStyle name="SAPBEXstdData 10 2 3 2 2 2 2 2 2" xfId="43888"/>
    <cellStyle name="SAPBEXstdData 10 2 3 2 2 2 2 3" xfId="43889"/>
    <cellStyle name="SAPBEXstdData 10 2 3 2 2 2 3" xfId="43890"/>
    <cellStyle name="SAPBEXstdData 10 2 3 2 2 2 3 2" xfId="43891"/>
    <cellStyle name="SAPBEXstdData 10 2 3 2 2 2 3 3" xfId="43892"/>
    <cellStyle name="SAPBEXstdData 10 2 3 2 2 2 4" xfId="43893"/>
    <cellStyle name="SAPBEXstdData 10 2 3 2 2 2 4 2" xfId="43894"/>
    <cellStyle name="SAPBEXstdData 10 2 3 2 2 2 4 3" xfId="43895"/>
    <cellStyle name="SAPBEXstdData 10 2 3 2 2 2 5" xfId="43896"/>
    <cellStyle name="SAPBEXstdData 10 2 3 2 2 2 5 2" xfId="43897"/>
    <cellStyle name="SAPBEXstdData 10 2 3 2 2 2 6" xfId="43898"/>
    <cellStyle name="SAPBEXstdData 10 2 3 2 2 2 7" xfId="43899"/>
    <cellStyle name="SAPBEXstdData 10 2 3 2 2 2 8" xfId="43900"/>
    <cellStyle name="SAPBEXstdData 10 2 3 2 2 2 9" xfId="43901"/>
    <cellStyle name="SAPBEXstdData 10 2 3 2 2 3" xfId="43902"/>
    <cellStyle name="SAPBEXstdData 10 2 3 2 2 3 2" xfId="43903"/>
    <cellStyle name="SAPBEXstdData 10 2 3 2 2 3 2 2" xfId="43904"/>
    <cellStyle name="SAPBEXstdData 10 2 3 2 2 3 3" xfId="43905"/>
    <cellStyle name="SAPBEXstdData 10 2 3 2 2 4" xfId="43906"/>
    <cellStyle name="SAPBEXstdData 10 2 3 2 2 4 2" xfId="43907"/>
    <cellStyle name="SAPBEXstdData 10 2 3 2 2 4 3" xfId="43908"/>
    <cellStyle name="SAPBEXstdData 10 2 3 2 2 5" xfId="43909"/>
    <cellStyle name="SAPBEXstdData 10 2 3 2 2 6" xfId="43910"/>
    <cellStyle name="SAPBEXstdData 10 2 3 2 3" xfId="5925"/>
    <cellStyle name="SAPBEXstdData 10 2 3 2 3 2" xfId="43911"/>
    <cellStyle name="SAPBEXstdData 10 2 3 2 3 2 2" xfId="43912"/>
    <cellStyle name="SAPBEXstdData 10 2 3 2 3 2 2 2" xfId="43913"/>
    <cellStyle name="SAPBEXstdData 10 2 3 2 3 2 3" xfId="43914"/>
    <cellStyle name="SAPBEXstdData 10 2 3 2 3 3" xfId="43915"/>
    <cellStyle name="SAPBEXstdData 10 2 3 2 3 3 2" xfId="43916"/>
    <cellStyle name="SAPBEXstdData 10 2 3 2 3 3 3" xfId="43917"/>
    <cellStyle name="SAPBEXstdData 10 2 3 2 3 4" xfId="43918"/>
    <cellStyle name="SAPBEXstdData 10 2 3 2 3 4 2" xfId="43919"/>
    <cellStyle name="SAPBEXstdData 10 2 3 2 3 4 3" xfId="43920"/>
    <cellStyle name="SAPBEXstdData 10 2 3 2 3 5" xfId="43921"/>
    <cellStyle name="SAPBEXstdData 10 2 3 2 3 5 2" xfId="43922"/>
    <cellStyle name="SAPBEXstdData 10 2 3 2 3 5 3" xfId="43923"/>
    <cellStyle name="SAPBEXstdData 10 2 3 2 3 6" xfId="43924"/>
    <cellStyle name="SAPBEXstdData 10 2 3 2 3 6 2" xfId="43925"/>
    <cellStyle name="SAPBEXstdData 10 2 3 2 3 7" xfId="43926"/>
    <cellStyle name="SAPBEXstdData 10 2 3 2 3 8" xfId="43927"/>
    <cellStyle name="SAPBEXstdData 10 2 3 2 3 9" xfId="43928"/>
    <cellStyle name="SAPBEXstdData 10 2 3 2 4" xfId="5926"/>
    <cellStyle name="SAPBEXstdData 10 2 3 2 4 2" xfId="43929"/>
    <cellStyle name="SAPBEXstdData 10 2 3 2 4 2 2" xfId="43930"/>
    <cellStyle name="SAPBEXstdData 10 2 3 2 4 3" xfId="43931"/>
    <cellStyle name="SAPBEXstdData 10 2 3 2 5" xfId="43932"/>
    <cellStyle name="SAPBEXstdData 10 2 3 2 5 2" xfId="43933"/>
    <cellStyle name="SAPBEXstdData 10 2 3 2 5 3" xfId="43934"/>
    <cellStyle name="SAPBEXstdData 10 2 3 2 6" xfId="43935"/>
    <cellStyle name="SAPBEXstdData 10 2 3 3" xfId="5927"/>
    <cellStyle name="SAPBEXstdData 10 2 3 3 2" xfId="5928"/>
    <cellStyle name="SAPBEXstdData 10 2 3 3 2 2" xfId="43936"/>
    <cellStyle name="SAPBEXstdData 10 2 3 3 2 2 2" xfId="43937"/>
    <cellStyle name="SAPBEXstdData 10 2 3 3 2 2 2 2" xfId="43938"/>
    <cellStyle name="SAPBEXstdData 10 2 3 3 2 2 3" xfId="43939"/>
    <cellStyle name="SAPBEXstdData 10 2 3 3 2 3" xfId="43940"/>
    <cellStyle name="SAPBEXstdData 10 2 3 3 2 3 2" xfId="43941"/>
    <cellStyle name="SAPBEXstdData 10 2 3 3 2 3 2 2" xfId="43942"/>
    <cellStyle name="SAPBEXstdData 10 2 3 3 2 3 3" xfId="43943"/>
    <cellStyle name="SAPBEXstdData 10 2 3 3 2 4" xfId="43944"/>
    <cellStyle name="SAPBEXstdData 10 2 3 3 2 4 2" xfId="43945"/>
    <cellStyle name="SAPBEXstdData 10 2 3 3 2 4 3" xfId="43946"/>
    <cellStyle name="SAPBEXstdData 10 2 3 3 2 5" xfId="43947"/>
    <cellStyle name="SAPBEXstdData 10 2 3 3 2 5 2" xfId="43948"/>
    <cellStyle name="SAPBEXstdData 10 2 3 3 2 6" xfId="43949"/>
    <cellStyle name="SAPBEXstdData 10 2 3 3 2 7" xfId="43950"/>
    <cellStyle name="SAPBEXstdData 10 2 3 3 2 8" xfId="43951"/>
    <cellStyle name="SAPBEXstdData 10 2 3 3 2 9" xfId="43952"/>
    <cellStyle name="SAPBEXstdData 10 2 3 3 3" xfId="5929"/>
    <cellStyle name="SAPBEXstdData 10 2 3 3 3 2" xfId="43953"/>
    <cellStyle name="SAPBEXstdData 10 2 3 3 3 2 2" xfId="43954"/>
    <cellStyle name="SAPBEXstdData 10 2 3 3 3 3" xfId="43955"/>
    <cellStyle name="SAPBEXstdData 10 2 3 3 4" xfId="5930"/>
    <cellStyle name="SAPBEXstdData 10 2 3 3 4 2" xfId="43956"/>
    <cellStyle name="SAPBEXstdData 10 2 3 3 4 3" xfId="43957"/>
    <cellStyle name="SAPBEXstdData 10 2 3 3 5" xfId="43958"/>
    <cellStyle name="SAPBEXstdData 10 2 3 3 6" xfId="43959"/>
    <cellStyle name="SAPBEXstdData 10 2 3 4" xfId="5931"/>
    <cellStyle name="SAPBEXstdData 10 2 3 4 10" xfId="43960"/>
    <cellStyle name="SAPBEXstdData 10 2 3 4 11" xfId="43961"/>
    <cellStyle name="SAPBEXstdData 10 2 3 4 2" xfId="5932"/>
    <cellStyle name="SAPBEXstdData 10 2 3 4 2 10" xfId="43962"/>
    <cellStyle name="SAPBEXstdData 10 2 3 4 2 2" xfId="5933"/>
    <cellStyle name="SAPBEXstdData 10 2 3 4 2 2 2" xfId="43963"/>
    <cellStyle name="SAPBEXstdData 10 2 3 4 2 2 2 2" xfId="43964"/>
    <cellStyle name="SAPBEXstdData 10 2 3 4 2 2 3" xfId="43965"/>
    <cellStyle name="SAPBEXstdData 10 2 3 4 2 3" xfId="43966"/>
    <cellStyle name="SAPBEXstdData 10 2 3 4 2 3 2" xfId="43967"/>
    <cellStyle name="SAPBEXstdData 10 2 3 4 2 3 2 2" xfId="43968"/>
    <cellStyle name="SAPBEXstdData 10 2 3 4 2 3 3" xfId="43969"/>
    <cellStyle name="SAPBEXstdData 10 2 3 4 2 4" xfId="43970"/>
    <cellStyle name="SAPBEXstdData 10 2 3 4 2 4 2" xfId="43971"/>
    <cellStyle name="SAPBEXstdData 10 2 3 4 2 4 3" xfId="43972"/>
    <cellStyle name="SAPBEXstdData 10 2 3 4 2 5" xfId="43973"/>
    <cellStyle name="SAPBEXstdData 10 2 3 4 2 5 2" xfId="43974"/>
    <cellStyle name="SAPBEXstdData 10 2 3 4 2 5 3" xfId="43975"/>
    <cellStyle name="SAPBEXstdData 10 2 3 4 2 6" xfId="43976"/>
    <cellStyle name="SAPBEXstdData 10 2 3 4 2 6 2" xfId="43977"/>
    <cellStyle name="SAPBEXstdData 10 2 3 4 2 7" xfId="43978"/>
    <cellStyle name="SAPBEXstdData 10 2 3 4 2 8" xfId="43979"/>
    <cellStyle name="SAPBEXstdData 10 2 3 4 2 9" xfId="43980"/>
    <cellStyle name="SAPBEXstdData 10 2 3 4 3" xfId="5934"/>
    <cellStyle name="SAPBEXstdData 10 2 3 4 3 2" xfId="43981"/>
    <cellStyle name="SAPBEXstdData 10 2 3 4 3 2 2" xfId="43982"/>
    <cellStyle name="SAPBEXstdData 10 2 3 4 3 3" xfId="43983"/>
    <cellStyle name="SAPBEXstdData 10 2 3 4 4" xfId="43984"/>
    <cellStyle name="SAPBEXstdData 10 2 3 4 4 2" xfId="43985"/>
    <cellStyle name="SAPBEXstdData 10 2 3 4 4 2 2" xfId="43986"/>
    <cellStyle name="SAPBEXstdData 10 2 3 4 4 3" xfId="43987"/>
    <cellStyle name="SAPBEXstdData 10 2 3 4 5" xfId="43988"/>
    <cellStyle name="SAPBEXstdData 10 2 3 4 5 2" xfId="43989"/>
    <cellStyle name="SAPBEXstdData 10 2 3 4 5 3" xfId="43990"/>
    <cellStyle name="SAPBEXstdData 10 2 3 4 6" xfId="43991"/>
    <cellStyle name="SAPBEXstdData 10 2 3 4 6 2" xfId="43992"/>
    <cellStyle name="SAPBEXstdData 10 2 3 4 6 3" xfId="43993"/>
    <cellStyle name="SAPBEXstdData 10 2 3 4 7" xfId="43994"/>
    <cellStyle name="SAPBEXstdData 10 2 3 4 7 2" xfId="43995"/>
    <cellStyle name="SAPBEXstdData 10 2 3 4 8" xfId="43996"/>
    <cellStyle name="SAPBEXstdData 10 2 3 4 9" xfId="43997"/>
    <cellStyle name="SAPBEXstdData 10 2 3 5" xfId="5935"/>
    <cellStyle name="SAPBEXstdData 10 2 3 5 10" xfId="43998"/>
    <cellStyle name="SAPBEXstdData 10 2 3 5 11" xfId="43999"/>
    <cellStyle name="SAPBEXstdData 10 2 3 5 2" xfId="5936"/>
    <cellStyle name="SAPBEXstdData 10 2 3 5 2 10" xfId="44000"/>
    <cellStyle name="SAPBEXstdData 10 2 3 5 2 2" xfId="5937"/>
    <cellStyle name="SAPBEXstdData 10 2 3 5 2 2 2" xfId="44001"/>
    <cellStyle name="SAPBEXstdData 10 2 3 5 2 2 2 2" xfId="44002"/>
    <cellStyle name="SAPBEXstdData 10 2 3 5 2 2 3" xfId="44003"/>
    <cellStyle name="SAPBEXstdData 10 2 3 5 2 3" xfId="5938"/>
    <cellStyle name="SAPBEXstdData 10 2 3 5 2 3 2" xfId="44004"/>
    <cellStyle name="SAPBEXstdData 10 2 3 5 2 3 2 2" xfId="44005"/>
    <cellStyle name="SAPBEXstdData 10 2 3 5 2 3 3" xfId="44006"/>
    <cellStyle name="SAPBEXstdData 10 2 3 5 2 4" xfId="44007"/>
    <cellStyle name="SAPBEXstdData 10 2 3 5 2 4 2" xfId="44008"/>
    <cellStyle name="SAPBEXstdData 10 2 3 5 2 4 3" xfId="44009"/>
    <cellStyle name="SAPBEXstdData 10 2 3 5 2 5" xfId="44010"/>
    <cellStyle name="SAPBEXstdData 10 2 3 5 2 5 2" xfId="44011"/>
    <cellStyle name="SAPBEXstdData 10 2 3 5 2 5 3" xfId="44012"/>
    <cellStyle name="SAPBEXstdData 10 2 3 5 2 6" xfId="44013"/>
    <cellStyle name="SAPBEXstdData 10 2 3 5 2 6 2" xfId="44014"/>
    <cellStyle name="SAPBEXstdData 10 2 3 5 2 6 3" xfId="44015"/>
    <cellStyle name="SAPBEXstdData 10 2 3 5 2 7" xfId="44016"/>
    <cellStyle name="SAPBEXstdData 10 2 3 5 2 7 2" xfId="44017"/>
    <cellStyle name="SAPBEXstdData 10 2 3 5 2 8" xfId="44018"/>
    <cellStyle name="SAPBEXstdData 10 2 3 5 2 9" xfId="44019"/>
    <cellStyle name="SAPBEXstdData 10 2 3 5 3" xfId="5939"/>
    <cellStyle name="SAPBEXstdData 10 2 3 5 3 2" xfId="44020"/>
    <cellStyle name="SAPBEXstdData 10 2 3 5 3 2 2" xfId="44021"/>
    <cellStyle name="SAPBEXstdData 10 2 3 5 3 3" xfId="44022"/>
    <cellStyle name="SAPBEXstdData 10 2 3 5 4" xfId="5940"/>
    <cellStyle name="SAPBEXstdData 10 2 3 5 4 2" xfId="44023"/>
    <cellStyle name="SAPBEXstdData 10 2 3 5 4 2 2" xfId="44024"/>
    <cellStyle name="SAPBEXstdData 10 2 3 5 4 3" xfId="44025"/>
    <cellStyle name="SAPBEXstdData 10 2 3 5 5" xfId="44026"/>
    <cellStyle name="SAPBEXstdData 10 2 3 5 5 2" xfId="44027"/>
    <cellStyle name="SAPBEXstdData 10 2 3 5 5 3" xfId="44028"/>
    <cellStyle name="SAPBEXstdData 10 2 3 5 6" xfId="44029"/>
    <cellStyle name="SAPBEXstdData 10 2 3 5 6 2" xfId="44030"/>
    <cellStyle name="SAPBEXstdData 10 2 3 5 6 3" xfId="44031"/>
    <cellStyle name="SAPBEXstdData 10 2 3 5 7" xfId="44032"/>
    <cellStyle name="SAPBEXstdData 10 2 3 5 7 2" xfId="44033"/>
    <cellStyle name="SAPBEXstdData 10 2 3 5 7 3" xfId="44034"/>
    <cellStyle name="SAPBEXstdData 10 2 3 5 8" xfId="44035"/>
    <cellStyle name="SAPBEXstdData 10 2 3 5 8 2" xfId="44036"/>
    <cellStyle name="SAPBEXstdData 10 2 3 5 9" xfId="44037"/>
    <cellStyle name="SAPBEXstdData 10 2 3 6" xfId="5941"/>
    <cellStyle name="SAPBEXstdData 10 2 3 6 2" xfId="5942"/>
    <cellStyle name="SAPBEXstdData 10 2 3 6 2 2" xfId="5943"/>
    <cellStyle name="SAPBEXstdData 10 2 3 6 2 2 2" xfId="44038"/>
    <cellStyle name="SAPBEXstdData 10 2 3 6 2 2 3" xfId="44039"/>
    <cellStyle name="SAPBEXstdData 10 2 3 6 2 3" xfId="5944"/>
    <cellStyle name="SAPBEXstdData 10 2 3 6 2 3 2" xfId="44040"/>
    <cellStyle name="SAPBEXstdData 10 2 3 6 2 3 3" xfId="44041"/>
    <cellStyle name="SAPBEXstdData 10 2 3 6 2 4" xfId="44042"/>
    <cellStyle name="SAPBEXstdData 10 2 3 6 2 5" xfId="44043"/>
    <cellStyle name="SAPBEXstdData 10 2 3 6 3" xfId="5945"/>
    <cellStyle name="SAPBEXstdData 10 2 3 6 3 2" xfId="44044"/>
    <cellStyle name="SAPBEXstdData 10 2 3 6 3 3" xfId="44045"/>
    <cellStyle name="SAPBEXstdData 10 2 3 6 4" xfId="5946"/>
    <cellStyle name="SAPBEXstdData 10 2 3 6 4 2" xfId="44046"/>
    <cellStyle name="SAPBEXstdData 10 2 3 6 4 3" xfId="44047"/>
    <cellStyle name="SAPBEXstdData 10 2 3 6 5" xfId="44048"/>
    <cellStyle name="SAPBEXstdData 10 2 3 6 5 2" xfId="44049"/>
    <cellStyle name="SAPBEXstdData 10 2 3 6 6" xfId="44050"/>
    <cellStyle name="SAPBEXstdData 10 2 3 6 7" xfId="44051"/>
    <cellStyle name="SAPBEXstdData 10 2 3 7" xfId="5947"/>
    <cellStyle name="SAPBEXstdData 10 2 3 7 2" xfId="5948"/>
    <cellStyle name="SAPBEXstdData 10 2 3 7 2 2" xfId="5949"/>
    <cellStyle name="SAPBEXstdData 10 2 3 7 2 2 2" xfId="44052"/>
    <cellStyle name="SAPBEXstdData 10 2 3 7 2 2 3" xfId="44053"/>
    <cellStyle name="SAPBEXstdData 10 2 3 7 2 3" xfId="5950"/>
    <cellStyle name="SAPBEXstdData 10 2 3 7 2 3 2" xfId="44054"/>
    <cellStyle name="SAPBEXstdData 10 2 3 7 2 3 3" xfId="44055"/>
    <cellStyle name="SAPBEXstdData 10 2 3 7 2 4" xfId="44056"/>
    <cellStyle name="SAPBEXstdData 10 2 3 7 2 5" xfId="44057"/>
    <cellStyle name="SAPBEXstdData 10 2 3 7 3" xfId="5951"/>
    <cellStyle name="SAPBEXstdData 10 2 3 7 3 2" xfId="44058"/>
    <cellStyle name="SAPBEXstdData 10 2 3 7 3 3" xfId="44059"/>
    <cellStyle name="SAPBEXstdData 10 2 3 7 4" xfId="5952"/>
    <cellStyle name="SAPBEXstdData 10 2 3 7 4 2" xfId="44060"/>
    <cellStyle name="SAPBEXstdData 10 2 3 7 4 3" xfId="44061"/>
    <cellStyle name="SAPBEXstdData 10 2 3 7 5" xfId="44062"/>
    <cellStyle name="SAPBEXstdData 10 2 3 7 6" xfId="44063"/>
    <cellStyle name="SAPBEXstdData 10 2 3 8" xfId="5953"/>
    <cellStyle name="SAPBEXstdData 10 2 3 8 2" xfId="5954"/>
    <cellStyle name="SAPBEXstdData 10 2 3 8 2 2" xfId="44064"/>
    <cellStyle name="SAPBEXstdData 10 2 3 8 2 3" xfId="44065"/>
    <cellStyle name="SAPBEXstdData 10 2 3 8 3" xfId="5955"/>
    <cellStyle name="SAPBEXstdData 10 2 3 8 3 2" xfId="44066"/>
    <cellStyle name="SAPBEXstdData 10 2 3 8 3 3" xfId="44067"/>
    <cellStyle name="SAPBEXstdData 10 2 3 8 4" xfId="44068"/>
    <cellStyle name="SAPBEXstdData 10 2 3 8 5" xfId="44069"/>
    <cellStyle name="SAPBEXstdData 10 2 3 9" xfId="5956"/>
    <cellStyle name="SAPBEXstdData 10 2 3 9 2" xfId="5957"/>
    <cellStyle name="SAPBEXstdData 10 2 3 9 2 2" xfId="44070"/>
    <cellStyle name="SAPBEXstdData 10 2 3 9 2 3" xfId="44071"/>
    <cellStyle name="SAPBEXstdData 10 2 3 9 3" xfId="5958"/>
    <cellStyle name="SAPBEXstdData 10 2 3 9 3 2" xfId="44072"/>
    <cellStyle name="SAPBEXstdData 10 2 3 9 3 3" xfId="44073"/>
    <cellStyle name="SAPBEXstdData 10 2 3 9 4" xfId="44074"/>
    <cellStyle name="SAPBEXstdData 10 2 3 9 5" xfId="44075"/>
    <cellStyle name="SAPBEXstdData 10 2 4" xfId="5959"/>
    <cellStyle name="SAPBEXstdData 10 2 4 2" xfId="5960"/>
    <cellStyle name="SAPBEXstdData 10 2 4 2 2" xfId="5961"/>
    <cellStyle name="SAPBEXstdData 10 2 4 2 2 2" xfId="44076"/>
    <cellStyle name="SAPBEXstdData 10 2 4 2 2 2 2" xfId="44077"/>
    <cellStyle name="SAPBEXstdData 10 2 4 2 2 2 2 2" xfId="44078"/>
    <cellStyle name="SAPBEXstdData 10 2 4 2 2 2 3" xfId="44079"/>
    <cellStyle name="SAPBEXstdData 10 2 4 2 2 3" xfId="44080"/>
    <cellStyle name="SAPBEXstdData 10 2 4 2 2 3 2" xfId="44081"/>
    <cellStyle name="SAPBEXstdData 10 2 4 2 2 3 3" xfId="44082"/>
    <cellStyle name="SAPBEXstdData 10 2 4 2 2 4" xfId="44083"/>
    <cellStyle name="SAPBEXstdData 10 2 4 2 2 4 2" xfId="44084"/>
    <cellStyle name="SAPBEXstdData 10 2 4 2 2 4 3" xfId="44085"/>
    <cellStyle name="SAPBEXstdData 10 2 4 2 2 5" xfId="44086"/>
    <cellStyle name="SAPBEXstdData 10 2 4 2 2 5 2" xfId="44087"/>
    <cellStyle name="SAPBEXstdData 10 2 4 2 2 6" xfId="44088"/>
    <cellStyle name="SAPBEXstdData 10 2 4 2 2 7" xfId="44089"/>
    <cellStyle name="SAPBEXstdData 10 2 4 2 2 8" xfId="44090"/>
    <cellStyle name="SAPBEXstdData 10 2 4 2 2 9" xfId="44091"/>
    <cellStyle name="SAPBEXstdData 10 2 4 2 3" xfId="44092"/>
    <cellStyle name="SAPBEXstdData 10 2 4 2 3 2" xfId="44093"/>
    <cellStyle name="SAPBEXstdData 10 2 4 2 3 2 2" xfId="44094"/>
    <cellStyle name="SAPBEXstdData 10 2 4 2 3 3" xfId="44095"/>
    <cellStyle name="SAPBEXstdData 10 2 4 2 4" xfId="44096"/>
    <cellStyle name="SAPBEXstdData 10 2 4 2 4 2" xfId="44097"/>
    <cellStyle name="SAPBEXstdData 10 2 4 2 4 3" xfId="44098"/>
    <cellStyle name="SAPBEXstdData 10 2 4 2 5" xfId="44099"/>
    <cellStyle name="SAPBEXstdData 10 2 4 2 6" xfId="44100"/>
    <cellStyle name="SAPBEXstdData 10 2 4 3" xfId="5962"/>
    <cellStyle name="SAPBEXstdData 10 2 4 3 2" xfId="44101"/>
    <cellStyle name="SAPBEXstdData 10 2 4 3 2 2" xfId="44102"/>
    <cellStyle name="SAPBEXstdData 10 2 4 3 2 2 2" xfId="44103"/>
    <cellStyle name="SAPBEXstdData 10 2 4 3 2 3" xfId="44104"/>
    <cellStyle name="SAPBEXstdData 10 2 4 3 3" xfId="44105"/>
    <cellStyle name="SAPBEXstdData 10 2 4 3 3 2" xfId="44106"/>
    <cellStyle name="SAPBEXstdData 10 2 4 3 3 3" xfId="44107"/>
    <cellStyle name="SAPBEXstdData 10 2 4 3 4" xfId="44108"/>
    <cellStyle name="SAPBEXstdData 10 2 4 3 4 2" xfId="44109"/>
    <cellStyle name="SAPBEXstdData 10 2 4 3 4 3" xfId="44110"/>
    <cellStyle name="SAPBEXstdData 10 2 4 3 5" xfId="44111"/>
    <cellStyle name="SAPBEXstdData 10 2 4 3 5 2" xfId="44112"/>
    <cellStyle name="SAPBEXstdData 10 2 4 3 5 3" xfId="44113"/>
    <cellStyle name="SAPBEXstdData 10 2 4 3 6" xfId="44114"/>
    <cellStyle name="SAPBEXstdData 10 2 4 3 6 2" xfId="44115"/>
    <cellStyle name="SAPBEXstdData 10 2 4 3 7" xfId="44116"/>
    <cellStyle name="SAPBEXstdData 10 2 4 3 8" xfId="44117"/>
    <cellStyle name="SAPBEXstdData 10 2 4 3 9" xfId="44118"/>
    <cellStyle name="SAPBEXstdData 10 2 4 4" xfId="5963"/>
    <cellStyle name="SAPBEXstdData 10 2 4 4 2" xfId="44119"/>
    <cellStyle name="SAPBEXstdData 10 2 4 4 2 2" xfId="44120"/>
    <cellStyle name="SAPBEXstdData 10 2 4 4 3" xfId="44121"/>
    <cellStyle name="SAPBEXstdData 10 2 4 5" xfId="44122"/>
    <cellStyle name="SAPBEXstdData 10 2 4 5 2" xfId="44123"/>
    <cellStyle name="SAPBEXstdData 10 2 4 5 3" xfId="44124"/>
    <cellStyle name="SAPBEXstdData 10 2 4 6" xfId="44125"/>
    <cellStyle name="SAPBEXstdData 10 2 5" xfId="5964"/>
    <cellStyle name="SAPBEXstdData 10 2 5 2" xfId="5965"/>
    <cellStyle name="SAPBEXstdData 10 2 5 2 2" xfId="44126"/>
    <cellStyle name="SAPBEXstdData 10 2 5 2 2 2" xfId="44127"/>
    <cellStyle name="SAPBEXstdData 10 2 5 2 2 2 2" xfId="44128"/>
    <cellStyle name="SAPBEXstdData 10 2 5 2 2 3" xfId="44129"/>
    <cellStyle name="SAPBEXstdData 10 2 5 2 3" xfId="44130"/>
    <cellStyle name="SAPBEXstdData 10 2 5 2 3 2" xfId="44131"/>
    <cellStyle name="SAPBEXstdData 10 2 5 2 3 2 2" xfId="44132"/>
    <cellStyle name="SAPBEXstdData 10 2 5 2 3 3" xfId="44133"/>
    <cellStyle name="SAPBEXstdData 10 2 5 2 4" xfId="44134"/>
    <cellStyle name="SAPBEXstdData 10 2 5 2 4 2" xfId="44135"/>
    <cellStyle name="SAPBEXstdData 10 2 5 2 4 3" xfId="44136"/>
    <cellStyle name="SAPBEXstdData 10 2 5 2 5" xfId="44137"/>
    <cellStyle name="SAPBEXstdData 10 2 5 2 5 2" xfId="44138"/>
    <cellStyle name="SAPBEXstdData 10 2 5 2 6" xfId="44139"/>
    <cellStyle name="SAPBEXstdData 10 2 5 2 7" xfId="44140"/>
    <cellStyle name="SAPBEXstdData 10 2 5 2 8" xfId="44141"/>
    <cellStyle name="SAPBEXstdData 10 2 5 2 9" xfId="44142"/>
    <cellStyle name="SAPBEXstdData 10 2 5 3" xfId="5966"/>
    <cellStyle name="SAPBEXstdData 10 2 5 3 2" xfId="44143"/>
    <cellStyle name="SAPBEXstdData 10 2 5 3 2 2" xfId="44144"/>
    <cellStyle name="SAPBEXstdData 10 2 5 3 3" xfId="44145"/>
    <cellStyle name="SAPBEXstdData 10 2 5 4" xfId="5967"/>
    <cellStyle name="SAPBEXstdData 10 2 5 4 2" xfId="44146"/>
    <cellStyle name="SAPBEXstdData 10 2 5 4 3" xfId="44147"/>
    <cellStyle name="SAPBEXstdData 10 2 5 5" xfId="44148"/>
    <cellStyle name="SAPBEXstdData 10 2 5 6" xfId="44149"/>
    <cellStyle name="SAPBEXstdData 10 2 6" xfId="5968"/>
    <cellStyle name="SAPBEXstdData 10 2 6 10" xfId="44150"/>
    <cellStyle name="SAPBEXstdData 10 2 6 11" xfId="44151"/>
    <cellStyle name="SAPBEXstdData 10 2 6 2" xfId="5969"/>
    <cellStyle name="SAPBEXstdData 10 2 6 2 10" xfId="44152"/>
    <cellStyle name="SAPBEXstdData 10 2 6 2 2" xfId="5970"/>
    <cellStyle name="SAPBEXstdData 10 2 6 2 2 2" xfId="44153"/>
    <cellStyle name="SAPBEXstdData 10 2 6 2 2 2 2" xfId="44154"/>
    <cellStyle name="SAPBEXstdData 10 2 6 2 2 3" xfId="44155"/>
    <cellStyle name="SAPBEXstdData 10 2 6 2 3" xfId="44156"/>
    <cellStyle name="SAPBEXstdData 10 2 6 2 3 2" xfId="44157"/>
    <cellStyle name="SAPBEXstdData 10 2 6 2 3 2 2" xfId="44158"/>
    <cellStyle name="SAPBEXstdData 10 2 6 2 3 3" xfId="44159"/>
    <cellStyle name="SAPBEXstdData 10 2 6 2 4" xfId="44160"/>
    <cellStyle name="SAPBEXstdData 10 2 6 2 4 2" xfId="44161"/>
    <cellStyle name="SAPBEXstdData 10 2 6 2 4 3" xfId="44162"/>
    <cellStyle name="SAPBEXstdData 10 2 6 2 5" xfId="44163"/>
    <cellStyle name="SAPBEXstdData 10 2 6 2 5 2" xfId="44164"/>
    <cellStyle name="SAPBEXstdData 10 2 6 2 5 3" xfId="44165"/>
    <cellStyle name="SAPBEXstdData 10 2 6 2 6" xfId="44166"/>
    <cellStyle name="SAPBEXstdData 10 2 6 2 6 2" xfId="44167"/>
    <cellStyle name="SAPBEXstdData 10 2 6 2 7" xfId="44168"/>
    <cellStyle name="SAPBEXstdData 10 2 6 2 8" xfId="44169"/>
    <cellStyle name="SAPBEXstdData 10 2 6 2 9" xfId="44170"/>
    <cellStyle name="SAPBEXstdData 10 2 6 3" xfId="5971"/>
    <cellStyle name="SAPBEXstdData 10 2 6 3 2" xfId="44171"/>
    <cellStyle name="SAPBEXstdData 10 2 6 3 2 2" xfId="44172"/>
    <cellStyle name="SAPBEXstdData 10 2 6 3 3" xfId="44173"/>
    <cellStyle name="SAPBEXstdData 10 2 6 4" xfId="44174"/>
    <cellStyle name="SAPBEXstdData 10 2 6 4 2" xfId="44175"/>
    <cellStyle name="SAPBEXstdData 10 2 6 4 2 2" xfId="44176"/>
    <cellStyle name="SAPBEXstdData 10 2 6 4 3" xfId="44177"/>
    <cellStyle name="SAPBEXstdData 10 2 6 5" xfId="44178"/>
    <cellStyle name="SAPBEXstdData 10 2 6 5 2" xfId="44179"/>
    <cellStyle name="SAPBEXstdData 10 2 6 5 3" xfId="44180"/>
    <cellStyle name="SAPBEXstdData 10 2 6 6" xfId="44181"/>
    <cellStyle name="SAPBEXstdData 10 2 6 6 2" xfId="44182"/>
    <cellStyle name="SAPBEXstdData 10 2 6 6 3" xfId="44183"/>
    <cellStyle name="SAPBEXstdData 10 2 6 7" xfId="44184"/>
    <cellStyle name="SAPBEXstdData 10 2 6 7 2" xfId="44185"/>
    <cellStyle name="SAPBEXstdData 10 2 6 8" xfId="44186"/>
    <cellStyle name="SAPBEXstdData 10 2 6 9" xfId="44187"/>
    <cellStyle name="SAPBEXstdData 10 2 7" xfId="5972"/>
    <cellStyle name="SAPBEXstdData 10 2 7 10" xfId="44188"/>
    <cellStyle name="SAPBEXstdData 10 2 7 11" xfId="44189"/>
    <cellStyle name="SAPBEXstdData 10 2 7 2" xfId="5973"/>
    <cellStyle name="SAPBEXstdData 10 2 7 2 10" xfId="44190"/>
    <cellStyle name="SAPBEXstdData 10 2 7 2 2" xfId="5974"/>
    <cellStyle name="SAPBEXstdData 10 2 7 2 2 2" xfId="44191"/>
    <cellStyle name="SAPBEXstdData 10 2 7 2 2 2 2" xfId="44192"/>
    <cellStyle name="SAPBEXstdData 10 2 7 2 2 3" xfId="44193"/>
    <cellStyle name="SAPBEXstdData 10 2 7 2 3" xfId="5975"/>
    <cellStyle name="SAPBEXstdData 10 2 7 2 3 2" xfId="44194"/>
    <cellStyle name="SAPBEXstdData 10 2 7 2 3 2 2" xfId="44195"/>
    <cellStyle name="SAPBEXstdData 10 2 7 2 3 3" xfId="44196"/>
    <cellStyle name="SAPBEXstdData 10 2 7 2 4" xfId="44197"/>
    <cellStyle name="SAPBEXstdData 10 2 7 2 4 2" xfId="44198"/>
    <cellStyle name="SAPBEXstdData 10 2 7 2 4 3" xfId="44199"/>
    <cellStyle name="SAPBEXstdData 10 2 7 2 5" xfId="44200"/>
    <cellStyle name="SAPBEXstdData 10 2 7 2 5 2" xfId="44201"/>
    <cellStyle name="SAPBEXstdData 10 2 7 2 5 3" xfId="44202"/>
    <cellStyle name="SAPBEXstdData 10 2 7 2 6" xfId="44203"/>
    <cellStyle name="SAPBEXstdData 10 2 7 2 6 2" xfId="44204"/>
    <cellStyle name="SAPBEXstdData 10 2 7 2 6 3" xfId="44205"/>
    <cellStyle name="SAPBEXstdData 10 2 7 2 7" xfId="44206"/>
    <cellStyle name="SAPBEXstdData 10 2 7 2 7 2" xfId="44207"/>
    <cellStyle name="SAPBEXstdData 10 2 7 2 8" xfId="44208"/>
    <cellStyle name="SAPBEXstdData 10 2 7 2 9" xfId="44209"/>
    <cellStyle name="SAPBEXstdData 10 2 7 3" xfId="5976"/>
    <cellStyle name="SAPBEXstdData 10 2 7 3 2" xfId="44210"/>
    <cellStyle name="SAPBEXstdData 10 2 7 3 2 2" xfId="44211"/>
    <cellStyle name="SAPBEXstdData 10 2 7 3 3" xfId="44212"/>
    <cellStyle name="SAPBEXstdData 10 2 7 4" xfId="5977"/>
    <cellStyle name="SAPBEXstdData 10 2 7 4 2" xfId="44213"/>
    <cellStyle name="SAPBEXstdData 10 2 7 4 2 2" xfId="44214"/>
    <cellStyle name="SAPBEXstdData 10 2 7 4 3" xfId="44215"/>
    <cellStyle name="SAPBEXstdData 10 2 7 5" xfId="44216"/>
    <cellStyle name="SAPBEXstdData 10 2 7 5 2" xfId="44217"/>
    <cellStyle name="SAPBEXstdData 10 2 7 5 3" xfId="44218"/>
    <cellStyle name="SAPBEXstdData 10 2 7 6" xfId="44219"/>
    <cellStyle name="SAPBEXstdData 10 2 7 6 2" xfId="44220"/>
    <cellStyle name="SAPBEXstdData 10 2 7 6 3" xfId="44221"/>
    <cellStyle name="SAPBEXstdData 10 2 7 7" xfId="44222"/>
    <cellStyle name="SAPBEXstdData 10 2 7 7 2" xfId="44223"/>
    <cellStyle name="SAPBEXstdData 10 2 7 7 3" xfId="44224"/>
    <cellStyle name="SAPBEXstdData 10 2 7 8" xfId="44225"/>
    <cellStyle name="SAPBEXstdData 10 2 7 8 2" xfId="44226"/>
    <cellStyle name="SAPBEXstdData 10 2 7 9" xfId="44227"/>
    <cellStyle name="SAPBEXstdData 10 2 8" xfId="5978"/>
    <cellStyle name="SAPBEXstdData 10 2 8 2" xfId="5979"/>
    <cellStyle name="SAPBEXstdData 10 2 8 2 2" xfId="5980"/>
    <cellStyle name="SAPBEXstdData 10 2 8 2 2 2" xfId="44228"/>
    <cellStyle name="SAPBEXstdData 10 2 8 2 2 3" xfId="44229"/>
    <cellStyle name="SAPBEXstdData 10 2 8 2 3" xfId="5981"/>
    <cellStyle name="SAPBEXstdData 10 2 8 2 3 2" xfId="44230"/>
    <cellStyle name="SAPBEXstdData 10 2 8 2 3 3" xfId="44231"/>
    <cellStyle name="SAPBEXstdData 10 2 8 2 4" xfId="44232"/>
    <cellStyle name="SAPBEXstdData 10 2 8 2 5" xfId="44233"/>
    <cellStyle name="SAPBEXstdData 10 2 8 3" xfId="5982"/>
    <cellStyle name="SAPBEXstdData 10 2 8 3 2" xfId="44234"/>
    <cellStyle name="SAPBEXstdData 10 2 8 3 3" xfId="44235"/>
    <cellStyle name="SAPBEXstdData 10 2 8 4" xfId="5983"/>
    <cellStyle name="SAPBEXstdData 10 2 8 4 2" xfId="44236"/>
    <cellStyle name="SAPBEXstdData 10 2 8 4 3" xfId="44237"/>
    <cellStyle name="SAPBEXstdData 10 2 8 5" xfId="44238"/>
    <cellStyle name="SAPBEXstdData 10 2 8 5 2" xfId="44239"/>
    <cellStyle name="SAPBEXstdData 10 2 8 6" xfId="44240"/>
    <cellStyle name="SAPBEXstdData 10 2 8 7" xfId="44241"/>
    <cellStyle name="SAPBEXstdData 10 2 9" xfId="5984"/>
    <cellStyle name="SAPBEXstdData 10 2 9 2" xfId="5985"/>
    <cellStyle name="SAPBEXstdData 10 2 9 2 2" xfId="5986"/>
    <cellStyle name="SAPBEXstdData 10 2 9 2 2 2" xfId="44242"/>
    <cellStyle name="SAPBEXstdData 10 2 9 2 2 3" xfId="44243"/>
    <cellStyle name="SAPBEXstdData 10 2 9 2 3" xfId="5987"/>
    <cellStyle name="SAPBEXstdData 10 2 9 2 3 2" xfId="44244"/>
    <cellStyle name="SAPBEXstdData 10 2 9 2 3 3" xfId="44245"/>
    <cellStyle name="SAPBEXstdData 10 2 9 2 4" xfId="44246"/>
    <cellStyle name="SAPBEXstdData 10 2 9 2 5" xfId="44247"/>
    <cellStyle name="SAPBEXstdData 10 2 9 3" xfId="5988"/>
    <cellStyle name="SAPBEXstdData 10 2 9 3 2" xfId="44248"/>
    <cellStyle name="SAPBEXstdData 10 2 9 3 3" xfId="44249"/>
    <cellStyle name="SAPBEXstdData 10 2 9 4" xfId="5989"/>
    <cellStyle name="SAPBEXstdData 10 2 9 4 2" xfId="44250"/>
    <cellStyle name="SAPBEXstdData 10 2 9 4 3" xfId="44251"/>
    <cellStyle name="SAPBEXstdData 10 2 9 5" xfId="44252"/>
    <cellStyle name="SAPBEXstdData 10 2 9 6" xfId="44253"/>
    <cellStyle name="SAPBEXstdData 10 3" xfId="44254"/>
    <cellStyle name="SAPBEXstdData 10 3 2" xfId="44255"/>
    <cellStyle name="SAPBEXstdData 10 3 3" xfId="44256"/>
    <cellStyle name="SAPBEXstdData 10 4" xfId="44257"/>
    <cellStyle name="SAPBEXstdData 11" xfId="5990"/>
    <cellStyle name="SAPBEXstdData 11 2" xfId="5991"/>
    <cellStyle name="SAPBEXstdData 11 2 10" xfId="5992"/>
    <cellStyle name="SAPBEXstdData 11 2 10 2" xfId="5993"/>
    <cellStyle name="SAPBEXstdData 11 2 10 2 2" xfId="44258"/>
    <cellStyle name="SAPBEXstdData 11 2 10 2 3" xfId="44259"/>
    <cellStyle name="SAPBEXstdData 11 2 10 3" xfId="5994"/>
    <cellStyle name="SAPBEXstdData 11 2 10 3 2" xfId="44260"/>
    <cellStyle name="SAPBEXstdData 11 2 10 3 3" xfId="44261"/>
    <cellStyle name="SAPBEXstdData 11 2 10 4" xfId="44262"/>
    <cellStyle name="SAPBEXstdData 11 2 10 5" xfId="44263"/>
    <cellStyle name="SAPBEXstdData 11 2 11" xfId="5995"/>
    <cellStyle name="SAPBEXstdData 11 2 11 2" xfId="5996"/>
    <cellStyle name="SAPBEXstdData 11 2 11 2 2" xfId="44264"/>
    <cellStyle name="SAPBEXstdData 11 2 11 2 3" xfId="44265"/>
    <cellStyle name="SAPBEXstdData 11 2 11 3" xfId="5997"/>
    <cellStyle name="SAPBEXstdData 11 2 11 3 2" xfId="44266"/>
    <cellStyle name="SAPBEXstdData 11 2 11 3 3" xfId="44267"/>
    <cellStyle name="SAPBEXstdData 11 2 11 4" xfId="44268"/>
    <cellStyle name="SAPBEXstdData 11 2 11 5" xfId="44269"/>
    <cellStyle name="SAPBEXstdData 11 2 12" xfId="5998"/>
    <cellStyle name="SAPBEXstdData 11 2 12 2" xfId="5999"/>
    <cellStyle name="SAPBEXstdData 11 2 12 2 2" xfId="44270"/>
    <cellStyle name="SAPBEXstdData 11 2 12 2 3" xfId="44271"/>
    <cellStyle name="SAPBEXstdData 11 2 12 3" xfId="6000"/>
    <cellStyle name="SAPBEXstdData 11 2 12 3 2" xfId="44272"/>
    <cellStyle name="SAPBEXstdData 11 2 12 3 3" xfId="44273"/>
    <cellStyle name="SAPBEXstdData 11 2 12 4" xfId="44274"/>
    <cellStyle name="SAPBEXstdData 11 2 12 5" xfId="44275"/>
    <cellStyle name="SAPBEXstdData 11 2 13" xfId="44276"/>
    <cellStyle name="SAPBEXstdData 11 2 13 2" xfId="44277"/>
    <cellStyle name="SAPBEXstdData 11 2 13 3" xfId="44278"/>
    <cellStyle name="SAPBEXstdData 11 2 14" xfId="44279"/>
    <cellStyle name="SAPBEXstdData 11 2 2" xfId="6001"/>
    <cellStyle name="SAPBEXstdData 11 2 2 10" xfId="6002"/>
    <cellStyle name="SAPBEXstdData 11 2 2 10 2" xfId="6003"/>
    <cellStyle name="SAPBEXstdData 11 2 2 10 2 2" xfId="44280"/>
    <cellStyle name="SAPBEXstdData 11 2 2 10 2 3" xfId="44281"/>
    <cellStyle name="SAPBEXstdData 11 2 2 10 3" xfId="6004"/>
    <cellStyle name="SAPBEXstdData 11 2 2 10 3 2" xfId="44282"/>
    <cellStyle name="SAPBEXstdData 11 2 2 10 3 3" xfId="44283"/>
    <cellStyle name="SAPBEXstdData 11 2 2 10 4" xfId="44284"/>
    <cellStyle name="SAPBEXstdData 11 2 2 10 5" xfId="44285"/>
    <cellStyle name="SAPBEXstdData 11 2 2 11" xfId="44286"/>
    <cellStyle name="SAPBEXstdData 11 2 2 11 2" xfId="44287"/>
    <cellStyle name="SAPBEXstdData 11 2 2 11 3" xfId="44288"/>
    <cellStyle name="SAPBEXstdData 11 2 2 12" xfId="44289"/>
    <cellStyle name="SAPBEXstdData 11 2 2 2" xfId="6005"/>
    <cellStyle name="SAPBEXstdData 11 2 2 2 2" xfId="6006"/>
    <cellStyle name="SAPBEXstdData 11 2 2 2 2 2" xfId="6007"/>
    <cellStyle name="SAPBEXstdData 11 2 2 2 2 2 2" xfId="44290"/>
    <cellStyle name="SAPBEXstdData 11 2 2 2 2 2 2 2" xfId="44291"/>
    <cellStyle name="SAPBEXstdData 11 2 2 2 2 2 2 2 2" xfId="44292"/>
    <cellStyle name="SAPBEXstdData 11 2 2 2 2 2 2 3" xfId="44293"/>
    <cellStyle name="SAPBEXstdData 11 2 2 2 2 2 3" xfId="44294"/>
    <cellStyle name="SAPBEXstdData 11 2 2 2 2 2 3 2" xfId="44295"/>
    <cellStyle name="SAPBEXstdData 11 2 2 2 2 2 3 3" xfId="44296"/>
    <cellStyle name="SAPBEXstdData 11 2 2 2 2 2 4" xfId="44297"/>
    <cellStyle name="SAPBEXstdData 11 2 2 2 2 2 4 2" xfId="44298"/>
    <cellStyle name="SAPBEXstdData 11 2 2 2 2 2 4 3" xfId="44299"/>
    <cellStyle name="SAPBEXstdData 11 2 2 2 2 2 5" xfId="44300"/>
    <cellStyle name="SAPBEXstdData 11 2 2 2 2 2 5 2" xfId="44301"/>
    <cellStyle name="SAPBEXstdData 11 2 2 2 2 2 6" xfId="44302"/>
    <cellStyle name="SAPBEXstdData 11 2 2 2 2 2 7" xfId="44303"/>
    <cellStyle name="SAPBEXstdData 11 2 2 2 2 2 8" xfId="44304"/>
    <cellStyle name="SAPBEXstdData 11 2 2 2 2 2 9" xfId="44305"/>
    <cellStyle name="SAPBEXstdData 11 2 2 2 2 3" xfId="44306"/>
    <cellStyle name="SAPBEXstdData 11 2 2 2 2 3 2" xfId="44307"/>
    <cellStyle name="SAPBEXstdData 11 2 2 2 2 3 2 2" xfId="44308"/>
    <cellStyle name="SAPBEXstdData 11 2 2 2 2 3 3" xfId="44309"/>
    <cellStyle name="SAPBEXstdData 11 2 2 2 2 4" xfId="44310"/>
    <cellStyle name="SAPBEXstdData 11 2 2 2 2 4 2" xfId="44311"/>
    <cellStyle name="SAPBEXstdData 11 2 2 2 2 4 3" xfId="44312"/>
    <cellStyle name="SAPBEXstdData 11 2 2 2 2 5" xfId="44313"/>
    <cellStyle name="SAPBEXstdData 11 2 2 2 2 6" xfId="44314"/>
    <cellStyle name="SAPBEXstdData 11 2 2 2 3" xfId="6008"/>
    <cellStyle name="SAPBEXstdData 11 2 2 2 3 2" xfId="44315"/>
    <cellStyle name="SAPBEXstdData 11 2 2 2 3 2 2" xfId="44316"/>
    <cellStyle name="SAPBEXstdData 11 2 2 2 3 2 2 2" xfId="44317"/>
    <cellStyle name="SAPBEXstdData 11 2 2 2 3 2 3" xfId="44318"/>
    <cellStyle name="SAPBEXstdData 11 2 2 2 3 3" xfId="44319"/>
    <cellStyle name="SAPBEXstdData 11 2 2 2 3 3 2" xfId="44320"/>
    <cellStyle name="SAPBEXstdData 11 2 2 2 3 3 3" xfId="44321"/>
    <cellStyle name="SAPBEXstdData 11 2 2 2 3 4" xfId="44322"/>
    <cellStyle name="SAPBEXstdData 11 2 2 2 3 4 2" xfId="44323"/>
    <cellStyle name="SAPBEXstdData 11 2 2 2 3 4 3" xfId="44324"/>
    <cellStyle name="SAPBEXstdData 11 2 2 2 3 5" xfId="44325"/>
    <cellStyle name="SAPBEXstdData 11 2 2 2 3 5 2" xfId="44326"/>
    <cellStyle name="SAPBEXstdData 11 2 2 2 3 5 3" xfId="44327"/>
    <cellStyle name="SAPBEXstdData 11 2 2 2 3 6" xfId="44328"/>
    <cellStyle name="SAPBEXstdData 11 2 2 2 3 6 2" xfId="44329"/>
    <cellStyle name="SAPBEXstdData 11 2 2 2 3 7" xfId="44330"/>
    <cellStyle name="SAPBEXstdData 11 2 2 2 3 8" xfId="44331"/>
    <cellStyle name="SAPBEXstdData 11 2 2 2 3 9" xfId="44332"/>
    <cellStyle name="SAPBEXstdData 11 2 2 2 4" xfId="6009"/>
    <cellStyle name="SAPBEXstdData 11 2 2 2 4 2" xfId="44333"/>
    <cellStyle name="SAPBEXstdData 11 2 2 2 4 2 2" xfId="44334"/>
    <cellStyle name="SAPBEXstdData 11 2 2 2 4 3" xfId="44335"/>
    <cellStyle name="SAPBEXstdData 11 2 2 2 5" xfId="44336"/>
    <cellStyle name="SAPBEXstdData 11 2 2 2 5 2" xfId="44337"/>
    <cellStyle name="SAPBEXstdData 11 2 2 2 5 3" xfId="44338"/>
    <cellStyle name="SAPBEXstdData 11 2 2 2 6" xfId="44339"/>
    <cellStyle name="SAPBEXstdData 11 2 2 3" xfId="6010"/>
    <cellStyle name="SAPBEXstdData 11 2 2 3 2" xfId="6011"/>
    <cellStyle name="SAPBEXstdData 11 2 2 3 2 2" xfId="44340"/>
    <cellStyle name="SAPBEXstdData 11 2 2 3 2 2 2" xfId="44341"/>
    <cellStyle name="SAPBEXstdData 11 2 2 3 2 2 2 2" xfId="44342"/>
    <cellStyle name="SAPBEXstdData 11 2 2 3 2 2 3" xfId="44343"/>
    <cellStyle name="SAPBEXstdData 11 2 2 3 2 3" xfId="44344"/>
    <cellStyle name="SAPBEXstdData 11 2 2 3 2 3 2" xfId="44345"/>
    <cellStyle name="SAPBEXstdData 11 2 2 3 2 3 2 2" xfId="44346"/>
    <cellStyle name="SAPBEXstdData 11 2 2 3 2 3 3" xfId="44347"/>
    <cellStyle name="SAPBEXstdData 11 2 2 3 2 4" xfId="44348"/>
    <cellStyle name="SAPBEXstdData 11 2 2 3 2 4 2" xfId="44349"/>
    <cellStyle name="SAPBEXstdData 11 2 2 3 2 4 3" xfId="44350"/>
    <cellStyle name="SAPBEXstdData 11 2 2 3 2 5" xfId="44351"/>
    <cellStyle name="SAPBEXstdData 11 2 2 3 2 5 2" xfId="44352"/>
    <cellStyle name="SAPBEXstdData 11 2 2 3 2 6" xfId="44353"/>
    <cellStyle name="SAPBEXstdData 11 2 2 3 2 7" xfId="44354"/>
    <cellStyle name="SAPBEXstdData 11 2 2 3 2 8" xfId="44355"/>
    <cellStyle name="SAPBEXstdData 11 2 2 3 2 9" xfId="44356"/>
    <cellStyle name="SAPBEXstdData 11 2 2 3 3" xfId="6012"/>
    <cellStyle name="SAPBEXstdData 11 2 2 3 3 2" xfId="44357"/>
    <cellStyle name="SAPBEXstdData 11 2 2 3 3 2 2" xfId="44358"/>
    <cellStyle name="SAPBEXstdData 11 2 2 3 3 3" xfId="44359"/>
    <cellStyle name="SAPBEXstdData 11 2 2 3 4" xfId="6013"/>
    <cellStyle name="SAPBEXstdData 11 2 2 3 4 2" xfId="44360"/>
    <cellStyle name="SAPBEXstdData 11 2 2 3 4 3" xfId="44361"/>
    <cellStyle name="SAPBEXstdData 11 2 2 3 5" xfId="44362"/>
    <cellStyle name="SAPBEXstdData 11 2 2 3 6" xfId="44363"/>
    <cellStyle name="SAPBEXstdData 11 2 2 4" xfId="6014"/>
    <cellStyle name="SAPBEXstdData 11 2 2 4 10" xfId="44364"/>
    <cellStyle name="SAPBEXstdData 11 2 2 4 11" xfId="44365"/>
    <cellStyle name="SAPBEXstdData 11 2 2 4 2" xfId="6015"/>
    <cellStyle name="SAPBEXstdData 11 2 2 4 2 10" xfId="44366"/>
    <cellStyle name="SAPBEXstdData 11 2 2 4 2 2" xfId="6016"/>
    <cellStyle name="SAPBEXstdData 11 2 2 4 2 2 2" xfId="44367"/>
    <cellStyle name="SAPBEXstdData 11 2 2 4 2 2 2 2" xfId="44368"/>
    <cellStyle name="SAPBEXstdData 11 2 2 4 2 2 3" xfId="44369"/>
    <cellStyle name="SAPBEXstdData 11 2 2 4 2 3" xfId="44370"/>
    <cellStyle name="SAPBEXstdData 11 2 2 4 2 3 2" xfId="44371"/>
    <cellStyle name="SAPBEXstdData 11 2 2 4 2 3 2 2" xfId="44372"/>
    <cellStyle name="SAPBEXstdData 11 2 2 4 2 3 3" xfId="44373"/>
    <cellStyle name="SAPBEXstdData 11 2 2 4 2 4" xfId="44374"/>
    <cellStyle name="SAPBEXstdData 11 2 2 4 2 4 2" xfId="44375"/>
    <cellStyle name="SAPBEXstdData 11 2 2 4 2 4 3" xfId="44376"/>
    <cellStyle name="SAPBEXstdData 11 2 2 4 2 5" xfId="44377"/>
    <cellStyle name="SAPBEXstdData 11 2 2 4 2 5 2" xfId="44378"/>
    <cellStyle name="SAPBEXstdData 11 2 2 4 2 5 3" xfId="44379"/>
    <cellStyle name="SAPBEXstdData 11 2 2 4 2 6" xfId="44380"/>
    <cellStyle name="SAPBEXstdData 11 2 2 4 2 6 2" xfId="44381"/>
    <cellStyle name="SAPBEXstdData 11 2 2 4 2 7" xfId="44382"/>
    <cellStyle name="SAPBEXstdData 11 2 2 4 2 8" xfId="44383"/>
    <cellStyle name="SAPBEXstdData 11 2 2 4 2 9" xfId="44384"/>
    <cellStyle name="SAPBEXstdData 11 2 2 4 3" xfId="6017"/>
    <cellStyle name="SAPBEXstdData 11 2 2 4 3 2" xfId="44385"/>
    <cellStyle name="SAPBEXstdData 11 2 2 4 3 2 2" xfId="44386"/>
    <cellStyle name="SAPBEXstdData 11 2 2 4 3 3" xfId="44387"/>
    <cellStyle name="SAPBEXstdData 11 2 2 4 4" xfId="44388"/>
    <cellStyle name="SAPBEXstdData 11 2 2 4 4 2" xfId="44389"/>
    <cellStyle name="SAPBEXstdData 11 2 2 4 4 2 2" xfId="44390"/>
    <cellStyle name="SAPBEXstdData 11 2 2 4 4 3" xfId="44391"/>
    <cellStyle name="SAPBEXstdData 11 2 2 4 5" xfId="44392"/>
    <cellStyle name="SAPBEXstdData 11 2 2 4 5 2" xfId="44393"/>
    <cellStyle name="SAPBEXstdData 11 2 2 4 5 3" xfId="44394"/>
    <cellStyle name="SAPBEXstdData 11 2 2 4 6" xfId="44395"/>
    <cellStyle name="SAPBEXstdData 11 2 2 4 6 2" xfId="44396"/>
    <cellStyle name="SAPBEXstdData 11 2 2 4 6 3" xfId="44397"/>
    <cellStyle name="SAPBEXstdData 11 2 2 4 7" xfId="44398"/>
    <cellStyle name="SAPBEXstdData 11 2 2 4 7 2" xfId="44399"/>
    <cellStyle name="SAPBEXstdData 11 2 2 4 8" xfId="44400"/>
    <cellStyle name="SAPBEXstdData 11 2 2 4 9" xfId="44401"/>
    <cellStyle name="SAPBEXstdData 11 2 2 5" xfId="6018"/>
    <cellStyle name="SAPBEXstdData 11 2 2 5 10" xfId="44402"/>
    <cellStyle name="SAPBEXstdData 11 2 2 5 11" xfId="44403"/>
    <cellStyle name="SAPBEXstdData 11 2 2 5 2" xfId="6019"/>
    <cellStyle name="SAPBEXstdData 11 2 2 5 2 10" xfId="44404"/>
    <cellStyle name="SAPBEXstdData 11 2 2 5 2 2" xfId="6020"/>
    <cellStyle name="SAPBEXstdData 11 2 2 5 2 2 2" xfId="44405"/>
    <cellStyle name="SAPBEXstdData 11 2 2 5 2 2 2 2" xfId="44406"/>
    <cellStyle name="SAPBEXstdData 11 2 2 5 2 2 3" xfId="44407"/>
    <cellStyle name="SAPBEXstdData 11 2 2 5 2 3" xfId="6021"/>
    <cellStyle name="SAPBEXstdData 11 2 2 5 2 3 2" xfId="44408"/>
    <cellStyle name="SAPBEXstdData 11 2 2 5 2 3 2 2" xfId="44409"/>
    <cellStyle name="SAPBEXstdData 11 2 2 5 2 3 3" xfId="44410"/>
    <cellStyle name="SAPBEXstdData 11 2 2 5 2 4" xfId="44411"/>
    <cellStyle name="SAPBEXstdData 11 2 2 5 2 4 2" xfId="44412"/>
    <cellStyle name="SAPBEXstdData 11 2 2 5 2 4 3" xfId="44413"/>
    <cellStyle name="SAPBEXstdData 11 2 2 5 2 5" xfId="44414"/>
    <cellStyle name="SAPBEXstdData 11 2 2 5 2 5 2" xfId="44415"/>
    <cellStyle name="SAPBEXstdData 11 2 2 5 2 5 3" xfId="44416"/>
    <cellStyle name="SAPBEXstdData 11 2 2 5 2 6" xfId="44417"/>
    <cellStyle name="SAPBEXstdData 11 2 2 5 2 6 2" xfId="44418"/>
    <cellStyle name="SAPBEXstdData 11 2 2 5 2 6 3" xfId="44419"/>
    <cellStyle name="SAPBEXstdData 11 2 2 5 2 7" xfId="44420"/>
    <cellStyle name="SAPBEXstdData 11 2 2 5 2 7 2" xfId="44421"/>
    <cellStyle name="SAPBEXstdData 11 2 2 5 2 8" xfId="44422"/>
    <cellStyle name="SAPBEXstdData 11 2 2 5 2 9" xfId="44423"/>
    <cellStyle name="SAPBEXstdData 11 2 2 5 3" xfId="6022"/>
    <cellStyle name="SAPBEXstdData 11 2 2 5 3 2" xfId="44424"/>
    <cellStyle name="SAPBEXstdData 11 2 2 5 3 2 2" xfId="44425"/>
    <cellStyle name="SAPBEXstdData 11 2 2 5 3 3" xfId="44426"/>
    <cellStyle name="SAPBEXstdData 11 2 2 5 4" xfId="6023"/>
    <cellStyle name="SAPBEXstdData 11 2 2 5 4 2" xfId="44427"/>
    <cellStyle name="SAPBEXstdData 11 2 2 5 4 2 2" xfId="44428"/>
    <cellStyle name="SAPBEXstdData 11 2 2 5 4 3" xfId="44429"/>
    <cellStyle name="SAPBEXstdData 11 2 2 5 5" xfId="44430"/>
    <cellStyle name="SAPBEXstdData 11 2 2 5 5 2" xfId="44431"/>
    <cellStyle name="SAPBEXstdData 11 2 2 5 5 3" xfId="44432"/>
    <cellStyle name="SAPBEXstdData 11 2 2 5 6" xfId="44433"/>
    <cellStyle name="SAPBEXstdData 11 2 2 5 6 2" xfId="44434"/>
    <cellStyle name="SAPBEXstdData 11 2 2 5 6 3" xfId="44435"/>
    <cellStyle name="SAPBEXstdData 11 2 2 5 7" xfId="44436"/>
    <cellStyle name="SAPBEXstdData 11 2 2 5 7 2" xfId="44437"/>
    <cellStyle name="SAPBEXstdData 11 2 2 5 7 3" xfId="44438"/>
    <cellStyle name="SAPBEXstdData 11 2 2 5 8" xfId="44439"/>
    <cellStyle name="SAPBEXstdData 11 2 2 5 8 2" xfId="44440"/>
    <cellStyle name="SAPBEXstdData 11 2 2 5 9" xfId="44441"/>
    <cellStyle name="SAPBEXstdData 11 2 2 6" xfId="6024"/>
    <cellStyle name="SAPBEXstdData 11 2 2 6 2" xfId="6025"/>
    <cellStyle name="SAPBEXstdData 11 2 2 6 2 2" xfId="6026"/>
    <cellStyle name="SAPBEXstdData 11 2 2 6 2 2 2" xfId="44442"/>
    <cellStyle name="SAPBEXstdData 11 2 2 6 2 2 3" xfId="44443"/>
    <cellStyle name="SAPBEXstdData 11 2 2 6 2 3" xfId="6027"/>
    <cellStyle name="SAPBEXstdData 11 2 2 6 2 3 2" xfId="44444"/>
    <cellStyle name="SAPBEXstdData 11 2 2 6 2 3 3" xfId="44445"/>
    <cellStyle name="SAPBEXstdData 11 2 2 6 2 4" xfId="44446"/>
    <cellStyle name="SAPBEXstdData 11 2 2 6 2 5" xfId="44447"/>
    <cellStyle name="SAPBEXstdData 11 2 2 6 3" xfId="6028"/>
    <cellStyle name="SAPBEXstdData 11 2 2 6 3 2" xfId="44448"/>
    <cellStyle name="SAPBEXstdData 11 2 2 6 3 3" xfId="44449"/>
    <cellStyle name="SAPBEXstdData 11 2 2 6 4" xfId="6029"/>
    <cellStyle name="SAPBEXstdData 11 2 2 6 4 2" xfId="44450"/>
    <cellStyle name="SAPBEXstdData 11 2 2 6 4 3" xfId="44451"/>
    <cellStyle name="SAPBEXstdData 11 2 2 6 5" xfId="44452"/>
    <cellStyle name="SAPBEXstdData 11 2 2 6 5 2" xfId="44453"/>
    <cellStyle name="SAPBEXstdData 11 2 2 6 6" xfId="44454"/>
    <cellStyle name="SAPBEXstdData 11 2 2 6 7" xfId="44455"/>
    <cellStyle name="SAPBEXstdData 11 2 2 7" xfId="6030"/>
    <cellStyle name="SAPBEXstdData 11 2 2 7 2" xfId="6031"/>
    <cellStyle name="SAPBEXstdData 11 2 2 7 2 2" xfId="6032"/>
    <cellStyle name="SAPBEXstdData 11 2 2 7 2 2 2" xfId="44456"/>
    <cellStyle name="SAPBEXstdData 11 2 2 7 2 2 3" xfId="44457"/>
    <cellStyle name="SAPBEXstdData 11 2 2 7 2 3" xfId="6033"/>
    <cellStyle name="SAPBEXstdData 11 2 2 7 2 3 2" xfId="44458"/>
    <cellStyle name="SAPBEXstdData 11 2 2 7 2 3 3" xfId="44459"/>
    <cellStyle name="SAPBEXstdData 11 2 2 7 2 4" xfId="44460"/>
    <cellStyle name="SAPBEXstdData 11 2 2 7 2 5" xfId="44461"/>
    <cellStyle name="SAPBEXstdData 11 2 2 7 3" xfId="6034"/>
    <cellStyle name="SAPBEXstdData 11 2 2 7 3 2" xfId="44462"/>
    <cellStyle name="SAPBEXstdData 11 2 2 7 3 3" xfId="44463"/>
    <cellStyle name="SAPBEXstdData 11 2 2 7 4" xfId="6035"/>
    <cellStyle name="SAPBEXstdData 11 2 2 7 4 2" xfId="44464"/>
    <cellStyle name="SAPBEXstdData 11 2 2 7 4 3" xfId="44465"/>
    <cellStyle name="SAPBEXstdData 11 2 2 7 5" xfId="44466"/>
    <cellStyle name="SAPBEXstdData 11 2 2 7 6" xfId="44467"/>
    <cellStyle name="SAPBEXstdData 11 2 2 8" xfId="6036"/>
    <cellStyle name="SAPBEXstdData 11 2 2 8 2" xfId="6037"/>
    <cellStyle name="SAPBEXstdData 11 2 2 8 2 2" xfId="44468"/>
    <cellStyle name="SAPBEXstdData 11 2 2 8 2 3" xfId="44469"/>
    <cellStyle name="SAPBEXstdData 11 2 2 8 3" xfId="6038"/>
    <cellStyle name="SAPBEXstdData 11 2 2 8 3 2" xfId="44470"/>
    <cellStyle name="SAPBEXstdData 11 2 2 8 3 3" xfId="44471"/>
    <cellStyle name="SAPBEXstdData 11 2 2 8 4" xfId="44472"/>
    <cellStyle name="SAPBEXstdData 11 2 2 8 5" xfId="44473"/>
    <cellStyle name="SAPBEXstdData 11 2 2 9" xfId="6039"/>
    <cellStyle name="SAPBEXstdData 11 2 2 9 2" xfId="6040"/>
    <cellStyle name="SAPBEXstdData 11 2 2 9 2 2" xfId="44474"/>
    <cellStyle name="SAPBEXstdData 11 2 2 9 2 3" xfId="44475"/>
    <cellStyle name="SAPBEXstdData 11 2 2 9 3" xfId="6041"/>
    <cellStyle name="SAPBEXstdData 11 2 2 9 3 2" xfId="44476"/>
    <cellStyle name="SAPBEXstdData 11 2 2 9 3 3" xfId="44477"/>
    <cellStyle name="SAPBEXstdData 11 2 2 9 4" xfId="44478"/>
    <cellStyle name="SAPBEXstdData 11 2 2 9 5" xfId="44479"/>
    <cellStyle name="SAPBEXstdData 11 2 3" xfId="6042"/>
    <cellStyle name="SAPBEXstdData 11 2 3 10" xfId="6043"/>
    <cellStyle name="SAPBEXstdData 11 2 3 10 2" xfId="6044"/>
    <cellStyle name="SAPBEXstdData 11 2 3 10 2 2" xfId="44480"/>
    <cellStyle name="SAPBEXstdData 11 2 3 10 2 3" xfId="44481"/>
    <cellStyle name="SAPBEXstdData 11 2 3 10 3" xfId="6045"/>
    <cellStyle name="SAPBEXstdData 11 2 3 10 3 2" xfId="44482"/>
    <cellStyle name="SAPBEXstdData 11 2 3 10 3 3" xfId="44483"/>
    <cellStyle name="SAPBEXstdData 11 2 3 10 4" xfId="44484"/>
    <cellStyle name="SAPBEXstdData 11 2 3 10 5" xfId="44485"/>
    <cellStyle name="SAPBEXstdData 11 2 3 11" xfId="44486"/>
    <cellStyle name="SAPBEXstdData 11 2 3 11 2" xfId="44487"/>
    <cellStyle name="SAPBEXstdData 11 2 3 11 3" xfId="44488"/>
    <cellStyle name="SAPBEXstdData 11 2 3 12" xfId="44489"/>
    <cellStyle name="SAPBEXstdData 11 2 3 2" xfId="6046"/>
    <cellStyle name="SAPBEXstdData 11 2 3 2 2" xfId="6047"/>
    <cellStyle name="SAPBEXstdData 11 2 3 2 2 2" xfId="6048"/>
    <cellStyle name="SAPBEXstdData 11 2 3 2 2 2 2" xfId="44490"/>
    <cellStyle name="SAPBEXstdData 11 2 3 2 2 2 2 2" xfId="44491"/>
    <cellStyle name="SAPBEXstdData 11 2 3 2 2 2 2 2 2" xfId="44492"/>
    <cellStyle name="SAPBEXstdData 11 2 3 2 2 2 2 3" xfId="44493"/>
    <cellStyle name="SAPBEXstdData 11 2 3 2 2 2 3" xfId="44494"/>
    <cellStyle name="SAPBEXstdData 11 2 3 2 2 2 3 2" xfId="44495"/>
    <cellStyle name="SAPBEXstdData 11 2 3 2 2 2 3 3" xfId="44496"/>
    <cellStyle name="SAPBEXstdData 11 2 3 2 2 2 4" xfId="44497"/>
    <cellStyle name="SAPBEXstdData 11 2 3 2 2 2 4 2" xfId="44498"/>
    <cellStyle name="SAPBEXstdData 11 2 3 2 2 2 4 3" xfId="44499"/>
    <cellStyle name="SAPBEXstdData 11 2 3 2 2 2 5" xfId="44500"/>
    <cellStyle name="SAPBEXstdData 11 2 3 2 2 2 5 2" xfId="44501"/>
    <cellStyle name="SAPBEXstdData 11 2 3 2 2 2 6" xfId="44502"/>
    <cellStyle name="SAPBEXstdData 11 2 3 2 2 2 7" xfId="44503"/>
    <cellStyle name="SAPBEXstdData 11 2 3 2 2 2 8" xfId="44504"/>
    <cellStyle name="SAPBEXstdData 11 2 3 2 2 2 9" xfId="44505"/>
    <cellStyle name="SAPBEXstdData 11 2 3 2 2 3" xfId="44506"/>
    <cellStyle name="SAPBEXstdData 11 2 3 2 2 3 2" xfId="44507"/>
    <cellStyle name="SAPBEXstdData 11 2 3 2 2 3 2 2" xfId="44508"/>
    <cellStyle name="SAPBEXstdData 11 2 3 2 2 3 3" xfId="44509"/>
    <cellStyle name="SAPBEXstdData 11 2 3 2 2 4" xfId="44510"/>
    <cellStyle name="SAPBEXstdData 11 2 3 2 2 4 2" xfId="44511"/>
    <cellStyle name="SAPBEXstdData 11 2 3 2 2 4 3" xfId="44512"/>
    <cellStyle name="SAPBEXstdData 11 2 3 2 2 5" xfId="44513"/>
    <cellStyle name="SAPBEXstdData 11 2 3 2 2 6" xfId="44514"/>
    <cellStyle name="SAPBEXstdData 11 2 3 2 3" xfId="6049"/>
    <cellStyle name="SAPBEXstdData 11 2 3 2 3 2" xfId="44515"/>
    <cellStyle name="SAPBEXstdData 11 2 3 2 3 2 2" xfId="44516"/>
    <cellStyle name="SAPBEXstdData 11 2 3 2 3 2 2 2" xfId="44517"/>
    <cellStyle name="SAPBEXstdData 11 2 3 2 3 2 3" xfId="44518"/>
    <cellStyle name="SAPBEXstdData 11 2 3 2 3 3" xfId="44519"/>
    <cellStyle name="SAPBEXstdData 11 2 3 2 3 3 2" xfId="44520"/>
    <cellStyle name="SAPBEXstdData 11 2 3 2 3 3 3" xfId="44521"/>
    <cellStyle name="SAPBEXstdData 11 2 3 2 3 4" xfId="44522"/>
    <cellStyle name="SAPBEXstdData 11 2 3 2 3 4 2" xfId="44523"/>
    <cellStyle name="SAPBEXstdData 11 2 3 2 3 4 3" xfId="44524"/>
    <cellStyle name="SAPBEXstdData 11 2 3 2 3 5" xfId="44525"/>
    <cellStyle name="SAPBEXstdData 11 2 3 2 3 5 2" xfId="44526"/>
    <cellStyle name="SAPBEXstdData 11 2 3 2 3 5 3" xfId="44527"/>
    <cellStyle name="SAPBEXstdData 11 2 3 2 3 6" xfId="44528"/>
    <cellStyle name="SAPBEXstdData 11 2 3 2 3 6 2" xfId="44529"/>
    <cellStyle name="SAPBEXstdData 11 2 3 2 3 7" xfId="44530"/>
    <cellStyle name="SAPBEXstdData 11 2 3 2 3 8" xfId="44531"/>
    <cellStyle name="SAPBEXstdData 11 2 3 2 3 9" xfId="44532"/>
    <cellStyle name="SAPBEXstdData 11 2 3 2 4" xfId="6050"/>
    <cellStyle name="SAPBEXstdData 11 2 3 2 4 2" xfId="44533"/>
    <cellStyle name="SAPBEXstdData 11 2 3 2 4 2 2" xfId="44534"/>
    <cellStyle name="SAPBEXstdData 11 2 3 2 4 3" xfId="44535"/>
    <cellStyle name="SAPBEXstdData 11 2 3 2 5" xfId="44536"/>
    <cellStyle name="SAPBEXstdData 11 2 3 2 5 2" xfId="44537"/>
    <cellStyle name="SAPBEXstdData 11 2 3 2 5 3" xfId="44538"/>
    <cellStyle name="SAPBEXstdData 11 2 3 2 6" xfId="44539"/>
    <cellStyle name="SAPBEXstdData 11 2 3 3" xfId="6051"/>
    <cellStyle name="SAPBEXstdData 11 2 3 3 2" xfId="6052"/>
    <cellStyle name="SAPBEXstdData 11 2 3 3 2 2" xfId="44540"/>
    <cellStyle name="SAPBEXstdData 11 2 3 3 2 2 2" xfId="44541"/>
    <cellStyle name="SAPBEXstdData 11 2 3 3 2 2 2 2" xfId="44542"/>
    <cellStyle name="SAPBEXstdData 11 2 3 3 2 2 3" xfId="44543"/>
    <cellStyle name="SAPBEXstdData 11 2 3 3 2 3" xfId="44544"/>
    <cellStyle name="SAPBEXstdData 11 2 3 3 2 3 2" xfId="44545"/>
    <cellStyle name="SAPBEXstdData 11 2 3 3 2 3 2 2" xfId="44546"/>
    <cellStyle name="SAPBEXstdData 11 2 3 3 2 3 3" xfId="44547"/>
    <cellStyle name="SAPBEXstdData 11 2 3 3 2 4" xfId="44548"/>
    <cellStyle name="SAPBEXstdData 11 2 3 3 2 4 2" xfId="44549"/>
    <cellStyle name="SAPBEXstdData 11 2 3 3 2 4 3" xfId="44550"/>
    <cellStyle name="SAPBEXstdData 11 2 3 3 2 5" xfId="44551"/>
    <cellStyle name="SAPBEXstdData 11 2 3 3 2 5 2" xfId="44552"/>
    <cellStyle name="SAPBEXstdData 11 2 3 3 2 6" xfId="44553"/>
    <cellStyle name="SAPBEXstdData 11 2 3 3 2 7" xfId="44554"/>
    <cellStyle name="SAPBEXstdData 11 2 3 3 2 8" xfId="44555"/>
    <cellStyle name="SAPBEXstdData 11 2 3 3 2 9" xfId="44556"/>
    <cellStyle name="SAPBEXstdData 11 2 3 3 3" xfId="6053"/>
    <cellStyle name="SAPBEXstdData 11 2 3 3 3 2" xfId="44557"/>
    <cellStyle name="SAPBEXstdData 11 2 3 3 3 2 2" xfId="44558"/>
    <cellStyle name="SAPBEXstdData 11 2 3 3 3 3" xfId="44559"/>
    <cellStyle name="SAPBEXstdData 11 2 3 3 4" xfId="6054"/>
    <cellStyle name="SAPBEXstdData 11 2 3 3 4 2" xfId="44560"/>
    <cellStyle name="SAPBEXstdData 11 2 3 3 4 3" xfId="44561"/>
    <cellStyle name="SAPBEXstdData 11 2 3 3 5" xfId="44562"/>
    <cellStyle name="SAPBEXstdData 11 2 3 3 6" xfId="44563"/>
    <cellStyle name="SAPBEXstdData 11 2 3 4" xfId="6055"/>
    <cellStyle name="SAPBEXstdData 11 2 3 4 10" xfId="44564"/>
    <cellStyle name="SAPBEXstdData 11 2 3 4 11" xfId="44565"/>
    <cellStyle name="SAPBEXstdData 11 2 3 4 2" xfId="6056"/>
    <cellStyle name="SAPBEXstdData 11 2 3 4 2 10" xfId="44566"/>
    <cellStyle name="SAPBEXstdData 11 2 3 4 2 2" xfId="6057"/>
    <cellStyle name="SAPBEXstdData 11 2 3 4 2 2 2" xfId="44567"/>
    <cellStyle name="SAPBEXstdData 11 2 3 4 2 2 2 2" xfId="44568"/>
    <cellStyle name="SAPBEXstdData 11 2 3 4 2 2 3" xfId="44569"/>
    <cellStyle name="SAPBEXstdData 11 2 3 4 2 3" xfId="44570"/>
    <cellStyle name="SAPBEXstdData 11 2 3 4 2 3 2" xfId="44571"/>
    <cellStyle name="SAPBEXstdData 11 2 3 4 2 3 2 2" xfId="44572"/>
    <cellStyle name="SAPBEXstdData 11 2 3 4 2 3 3" xfId="44573"/>
    <cellStyle name="SAPBEXstdData 11 2 3 4 2 4" xfId="44574"/>
    <cellStyle name="SAPBEXstdData 11 2 3 4 2 4 2" xfId="44575"/>
    <cellStyle name="SAPBEXstdData 11 2 3 4 2 4 3" xfId="44576"/>
    <cellStyle name="SAPBEXstdData 11 2 3 4 2 5" xfId="44577"/>
    <cellStyle name="SAPBEXstdData 11 2 3 4 2 5 2" xfId="44578"/>
    <cellStyle name="SAPBEXstdData 11 2 3 4 2 5 3" xfId="44579"/>
    <cellStyle name="SAPBEXstdData 11 2 3 4 2 6" xfId="44580"/>
    <cellStyle name="SAPBEXstdData 11 2 3 4 2 6 2" xfId="44581"/>
    <cellStyle name="SAPBEXstdData 11 2 3 4 2 7" xfId="44582"/>
    <cellStyle name="SAPBEXstdData 11 2 3 4 2 8" xfId="44583"/>
    <cellStyle name="SAPBEXstdData 11 2 3 4 2 9" xfId="44584"/>
    <cellStyle name="SAPBEXstdData 11 2 3 4 3" xfId="6058"/>
    <cellStyle name="SAPBEXstdData 11 2 3 4 3 2" xfId="44585"/>
    <cellStyle name="SAPBEXstdData 11 2 3 4 3 2 2" xfId="44586"/>
    <cellStyle name="SAPBEXstdData 11 2 3 4 3 3" xfId="44587"/>
    <cellStyle name="SAPBEXstdData 11 2 3 4 4" xfId="44588"/>
    <cellStyle name="SAPBEXstdData 11 2 3 4 4 2" xfId="44589"/>
    <cellStyle name="SAPBEXstdData 11 2 3 4 4 2 2" xfId="44590"/>
    <cellStyle name="SAPBEXstdData 11 2 3 4 4 3" xfId="44591"/>
    <cellStyle name="SAPBEXstdData 11 2 3 4 5" xfId="44592"/>
    <cellStyle name="SAPBEXstdData 11 2 3 4 5 2" xfId="44593"/>
    <cellStyle name="SAPBEXstdData 11 2 3 4 5 3" xfId="44594"/>
    <cellStyle name="SAPBEXstdData 11 2 3 4 6" xfId="44595"/>
    <cellStyle name="SAPBEXstdData 11 2 3 4 6 2" xfId="44596"/>
    <cellStyle name="SAPBEXstdData 11 2 3 4 6 3" xfId="44597"/>
    <cellStyle name="SAPBEXstdData 11 2 3 4 7" xfId="44598"/>
    <cellStyle name="SAPBEXstdData 11 2 3 4 7 2" xfId="44599"/>
    <cellStyle name="SAPBEXstdData 11 2 3 4 8" xfId="44600"/>
    <cellStyle name="SAPBEXstdData 11 2 3 4 9" xfId="44601"/>
    <cellStyle name="SAPBEXstdData 11 2 3 5" xfId="6059"/>
    <cellStyle name="SAPBEXstdData 11 2 3 5 10" xfId="44602"/>
    <cellStyle name="SAPBEXstdData 11 2 3 5 11" xfId="44603"/>
    <cellStyle name="SAPBEXstdData 11 2 3 5 2" xfId="6060"/>
    <cellStyle name="SAPBEXstdData 11 2 3 5 2 10" xfId="44604"/>
    <cellStyle name="SAPBEXstdData 11 2 3 5 2 2" xfId="6061"/>
    <cellStyle name="SAPBEXstdData 11 2 3 5 2 2 2" xfId="44605"/>
    <cellStyle name="SAPBEXstdData 11 2 3 5 2 2 2 2" xfId="44606"/>
    <cellStyle name="SAPBEXstdData 11 2 3 5 2 2 3" xfId="44607"/>
    <cellStyle name="SAPBEXstdData 11 2 3 5 2 3" xfId="6062"/>
    <cellStyle name="SAPBEXstdData 11 2 3 5 2 3 2" xfId="44608"/>
    <cellStyle name="SAPBEXstdData 11 2 3 5 2 3 2 2" xfId="44609"/>
    <cellStyle name="SAPBEXstdData 11 2 3 5 2 3 3" xfId="44610"/>
    <cellStyle name="SAPBEXstdData 11 2 3 5 2 4" xfId="44611"/>
    <cellStyle name="SAPBEXstdData 11 2 3 5 2 4 2" xfId="44612"/>
    <cellStyle name="SAPBEXstdData 11 2 3 5 2 4 3" xfId="44613"/>
    <cellStyle name="SAPBEXstdData 11 2 3 5 2 5" xfId="44614"/>
    <cellStyle name="SAPBEXstdData 11 2 3 5 2 5 2" xfId="44615"/>
    <cellStyle name="SAPBEXstdData 11 2 3 5 2 5 3" xfId="44616"/>
    <cellStyle name="SAPBEXstdData 11 2 3 5 2 6" xfId="44617"/>
    <cellStyle name="SAPBEXstdData 11 2 3 5 2 6 2" xfId="44618"/>
    <cellStyle name="SAPBEXstdData 11 2 3 5 2 6 3" xfId="44619"/>
    <cellStyle name="SAPBEXstdData 11 2 3 5 2 7" xfId="44620"/>
    <cellStyle name="SAPBEXstdData 11 2 3 5 2 7 2" xfId="44621"/>
    <cellStyle name="SAPBEXstdData 11 2 3 5 2 8" xfId="44622"/>
    <cellStyle name="SAPBEXstdData 11 2 3 5 2 9" xfId="44623"/>
    <cellStyle name="SAPBEXstdData 11 2 3 5 3" xfId="6063"/>
    <cellStyle name="SAPBEXstdData 11 2 3 5 3 2" xfId="44624"/>
    <cellStyle name="SAPBEXstdData 11 2 3 5 3 2 2" xfId="44625"/>
    <cellStyle name="SAPBEXstdData 11 2 3 5 3 3" xfId="44626"/>
    <cellStyle name="SAPBEXstdData 11 2 3 5 4" xfId="6064"/>
    <cellStyle name="SAPBEXstdData 11 2 3 5 4 2" xfId="44627"/>
    <cellStyle name="SAPBEXstdData 11 2 3 5 4 2 2" xfId="44628"/>
    <cellStyle name="SAPBEXstdData 11 2 3 5 4 3" xfId="44629"/>
    <cellStyle name="SAPBEXstdData 11 2 3 5 5" xfId="44630"/>
    <cellStyle name="SAPBEXstdData 11 2 3 5 5 2" xfId="44631"/>
    <cellStyle name="SAPBEXstdData 11 2 3 5 5 3" xfId="44632"/>
    <cellStyle name="SAPBEXstdData 11 2 3 5 6" xfId="44633"/>
    <cellStyle name="SAPBEXstdData 11 2 3 5 6 2" xfId="44634"/>
    <cellStyle name="SAPBEXstdData 11 2 3 5 6 3" xfId="44635"/>
    <cellStyle name="SAPBEXstdData 11 2 3 5 7" xfId="44636"/>
    <cellStyle name="SAPBEXstdData 11 2 3 5 7 2" xfId="44637"/>
    <cellStyle name="SAPBEXstdData 11 2 3 5 7 3" xfId="44638"/>
    <cellStyle name="SAPBEXstdData 11 2 3 5 8" xfId="44639"/>
    <cellStyle name="SAPBEXstdData 11 2 3 5 8 2" xfId="44640"/>
    <cellStyle name="SAPBEXstdData 11 2 3 5 9" xfId="44641"/>
    <cellStyle name="SAPBEXstdData 11 2 3 6" xfId="6065"/>
    <cellStyle name="SAPBEXstdData 11 2 3 6 2" xfId="6066"/>
    <cellStyle name="SAPBEXstdData 11 2 3 6 2 2" xfId="6067"/>
    <cellStyle name="SAPBEXstdData 11 2 3 6 2 2 2" xfId="44642"/>
    <cellStyle name="SAPBEXstdData 11 2 3 6 2 2 3" xfId="44643"/>
    <cellStyle name="SAPBEXstdData 11 2 3 6 2 3" xfId="6068"/>
    <cellStyle name="SAPBEXstdData 11 2 3 6 2 3 2" xfId="44644"/>
    <cellStyle name="SAPBEXstdData 11 2 3 6 2 3 3" xfId="44645"/>
    <cellStyle name="SAPBEXstdData 11 2 3 6 2 4" xfId="44646"/>
    <cellStyle name="SAPBEXstdData 11 2 3 6 2 5" xfId="44647"/>
    <cellStyle name="SAPBEXstdData 11 2 3 6 3" xfId="6069"/>
    <cellStyle name="SAPBEXstdData 11 2 3 6 3 2" xfId="44648"/>
    <cellStyle name="SAPBEXstdData 11 2 3 6 3 3" xfId="44649"/>
    <cellStyle name="SAPBEXstdData 11 2 3 6 4" xfId="6070"/>
    <cellStyle name="SAPBEXstdData 11 2 3 6 4 2" xfId="44650"/>
    <cellStyle name="SAPBEXstdData 11 2 3 6 4 3" xfId="44651"/>
    <cellStyle name="SAPBEXstdData 11 2 3 6 5" xfId="44652"/>
    <cellStyle name="SAPBEXstdData 11 2 3 6 5 2" xfId="44653"/>
    <cellStyle name="SAPBEXstdData 11 2 3 6 6" xfId="44654"/>
    <cellStyle name="SAPBEXstdData 11 2 3 6 7" xfId="44655"/>
    <cellStyle name="SAPBEXstdData 11 2 3 7" xfId="6071"/>
    <cellStyle name="SAPBEXstdData 11 2 3 7 2" xfId="6072"/>
    <cellStyle name="SAPBEXstdData 11 2 3 7 2 2" xfId="6073"/>
    <cellStyle name="SAPBEXstdData 11 2 3 7 2 2 2" xfId="44656"/>
    <cellStyle name="SAPBEXstdData 11 2 3 7 2 2 3" xfId="44657"/>
    <cellStyle name="SAPBEXstdData 11 2 3 7 2 3" xfId="6074"/>
    <cellStyle name="SAPBEXstdData 11 2 3 7 2 3 2" xfId="44658"/>
    <cellStyle name="SAPBEXstdData 11 2 3 7 2 3 3" xfId="44659"/>
    <cellStyle name="SAPBEXstdData 11 2 3 7 2 4" xfId="44660"/>
    <cellStyle name="SAPBEXstdData 11 2 3 7 2 5" xfId="44661"/>
    <cellStyle name="SAPBEXstdData 11 2 3 7 3" xfId="6075"/>
    <cellStyle name="SAPBEXstdData 11 2 3 7 3 2" xfId="44662"/>
    <cellStyle name="SAPBEXstdData 11 2 3 7 3 3" xfId="44663"/>
    <cellStyle name="SAPBEXstdData 11 2 3 7 4" xfId="6076"/>
    <cellStyle name="SAPBEXstdData 11 2 3 7 4 2" xfId="44664"/>
    <cellStyle name="SAPBEXstdData 11 2 3 7 4 3" xfId="44665"/>
    <cellStyle name="SAPBEXstdData 11 2 3 7 5" xfId="44666"/>
    <cellStyle name="SAPBEXstdData 11 2 3 7 6" xfId="44667"/>
    <cellStyle name="SAPBEXstdData 11 2 3 8" xfId="6077"/>
    <cellStyle name="SAPBEXstdData 11 2 3 8 2" xfId="6078"/>
    <cellStyle name="SAPBEXstdData 11 2 3 8 2 2" xfId="44668"/>
    <cellStyle name="SAPBEXstdData 11 2 3 8 2 3" xfId="44669"/>
    <cellStyle name="SAPBEXstdData 11 2 3 8 3" xfId="6079"/>
    <cellStyle name="SAPBEXstdData 11 2 3 8 3 2" xfId="44670"/>
    <cellStyle name="SAPBEXstdData 11 2 3 8 3 3" xfId="44671"/>
    <cellStyle name="SAPBEXstdData 11 2 3 8 4" xfId="44672"/>
    <cellStyle name="SAPBEXstdData 11 2 3 8 5" xfId="44673"/>
    <cellStyle name="SAPBEXstdData 11 2 3 9" xfId="6080"/>
    <cellStyle name="SAPBEXstdData 11 2 3 9 2" xfId="6081"/>
    <cellStyle name="SAPBEXstdData 11 2 3 9 2 2" xfId="44674"/>
    <cellStyle name="SAPBEXstdData 11 2 3 9 2 3" xfId="44675"/>
    <cellStyle name="SAPBEXstdData 11 2 3 9 3" xfId="6082"/>
    <cellStyle name="SAPBEXstdData 11 2 3 9 3 2" xfId="44676"/>
    <cellStyle name="SAPBEXstdData 11 2 3 9 3 3" xfId="44677"/>
    <cellStyle name="SAPBEXstdData 11 2 3 9 4" xfId="44678"/>
    <cellStyle name="SAPBEXstdData 11 2 3 9 5" xfId="44679"/>
    <cellStyle name="SAPBEXstdData 11 2 4" xfId="6083"/>
    <cellStyle name="SAPBEXstdData 11 2 4 2" xfId="6084"/>
    <cellStyle name="SAPBEXstdData 11 2 4 2 2" xfId="6085"/>
    <cellStyle name="SAPBEXstdData 11 2 4 2 2 2" xfId="44680"/>
    <cellStyle name="SAPBEXstdData 11 2 4 2 2 2 2" xfId="44681"/>
    <cellStyle name="SAPBEXstdData 11 2 4 2 2 2 2 2" xfId="44682"/>
    <cellStyle name="SAPBEXstdData 11 2 4 2 2 2 3" xfId="44683"/>
    <cellStyle name="SAPBEXstdData 11 2 4 2 2 3" xfId="44684"/>
    <cellStyle name="SAPBEXstdData 11 2 4 2 2 3 2" xfId="44685"/>
    <cellStyle name="SAPBEXstdData 11 2 4 2 2 3 3" xfId="44686"/>
    <cellStyle name="SAPBEXstdData 11 2 4 2 2 4" xfId="44687"/>
    <cellStyle name="SAPBEXstdData 11 2 4 2 2 4 2" xfId="44688"/>
    <cellStyle name="SAPBEXstdData 11 2 4 2 2 4 3" xfId="44689"/>
    <cellStyle name="SAPBEXstdData 11 2 4 2 2 5" xfId="44690"/>
    <cellStyle name="SAPBEXstdData 11 2 4 2 2 5 2" xfId="44691"/>
    <cellStyle name="SAPBEXstdData 11 2 4 2 2 6" xfId="44692"/>
    <cellStyle name="SAPBEXstdData 11 2 4 2 2 7" xfId="44693"/>
    <cellStyle name="SAPBEXstdData 11 2 4 2 2 8" xfId="44694"/>
    <cellStyle name="SAPBEXstdData 11 2 4 2 2 9" xfId="44695"/>
    <cellStyle name="SAPBEXstdData 11 2 4 2 3" xfId="44696"/>
    <cellStyle name="SAPBEXstdData 11 2 4 2 3 2" xfId="44697"/>
    <cellStyle name="SAPBEXstdData 11 2 4 2 3 2 2" xfId="44698"/>
    <cellStyle name="SAPBEXstdData 11 2 4 2 3 3" xfId="44699"/>
    <cellStyle name="SAPBEXstdData 11 2 4 2 4" xfId="44700"/>
    <cellStyle name="SAPBEXstdData 11 2 4 2 4 2" xfId="44701"/>
    <cellStyle name="SAPBEXstdData 11 2 4 2 4 3" xfId="44702"/>
    <cellStyle name="SAPBEXstdData 11 2 4 2 5" xfId="44703"/>
    <cellStyle name="SAPBEXstdData 11 2 4 2 6" xfId="44704"/>
    <cellStyle name="SAPBEXstdData 11 2 4 3" xfId="6086"/>
    <cellStyle name="SAPBEXstdData 11 2 4 3 2" xfId="44705"/>
    <cellStyle name="SAPBEXstdData 11 2 4 3 2 2" xfId="44706"/>
    <cellStyle name="SAPBEXstdData 11 2 4 3 2 2 2" xfId="44707"/>
    <cellStyle name="SAPBEXstdData 11 2 4 3 2 3" xfId="44708"/>
    <cellStyle name="SAPBEXstdData 11 2 4 3 3" xfId="44709"/>
    <cellStyle name="SAPBEXstdData 11 2 4 3 3 2" xfId="44710"/>
    <cellStyle name="SAPBEXstdData 11 2 4 3 3 3" xfId="44711"/>
    <cellStyle name="SAPBEXstdData 11 2 4 3 4" xfId="44712"/>
    <cellStyle name="SAPBEXstdData 11 2 4 3 4 2" xfId="44713"/>
    <cellStyle name="SAPBEXstdData 11 2 4 3 4 3" xfId="44714"/>
    <cellStyle name="SAPBEXstdData 11 2 4 3 5" xfId="44715"/>
    <cellStyle name="SAPBEXstdData 11 2 4 3 5 2" xfId="44716"/>
    <cellStyle name="SAPBEXstdData 11 2 4 3 5 3" xfId="44717"/>
    <cellStyle name="SAPBEXstdData 11 2 4 3 6" xfId="44718"/>
    <cellStyle name="SAPBEXstdData 11 2 4 3 6 2" xfId="44719"/>
    <cellStyle name="SAPBEXstdData 11 2 4 3 7" xfId="44720"/>
    <cellStyle name="SAPBEXstdData 11 2 4 3 8" xfId="44721"/>
    <cellStyle name="SAPBEXstdData 11 2 4 3 9" xfId="44722"/>
    <cellStyle name="SAPBEXstdData 11 2 4 4" xfId="6087"/>
    <cellStyle name="SAPBEXstdData 11 2 4 4 2" xfId="44723"/>
    <cellStyle name="SAPBEXstdData 11 2 4 4 2 2" xfId="44724"/>
    <cellStyle name="SAPBEXstdData 11 2 4 4 3" xfId="44725"/>
    <cellStyle name="SAPBEXstdData 11 2 4 5" xfId="44726"/>
    <cellStyle name="SAPBEXstdData 11 2 4 5 2" xfId="44727"/>
    <cellStyle name="SAPBEXstdData 11 2 4 5 3" xfId="44728"/>
    <cellStyle name="SAPBEXstdData 11 2 4 6" xfId="44729"/>
    <cellStyle name="SAPBEXstdData 11 2 5" xfId="6088"/>
    <cellStyle name="SAPBEXstdData 11 2 5 2" xfId="6089"/>
    <cellStyle name="SAPBEXstdData 11 2 5 2 2" xfId="44730"/>
    <cellStyle name="SAPBEXstdData 11 2 5 2 2 2" xfId="44731"/>
    <cellStyle name="SAPBEXstdData 11 2 5 2 2 2 2" xfId="44732"/>
    <cellStyle name="SAPBEXstdData 11 2 5 2 2 3" xfId="44733"/>
    <cellStyle name="SAPBEXstdData 11 2 5 2 3" xfId="44734"/>
    <cellStyle name="SAPBEXstdData 11 2 5 2 3 2" xfId="44735"/>
    <cellStyle name="SAPBEXstdData 11 2 5 2 3 2 2" xfId="44736"/>
    <cellStyle name="SAPBEXstdData 11 2 5 2 3 3" xfId="44737"/>
    <cellStyle name="SAPBEXstdData 11 2 5 2 4" xfId="44738"/>
    <cellStyle name="SAPBEXstdData 11 2 5 2 4 2" xfId="44739"/>
    <cellStyle name="SAPBEXstdData 11 2 5 2 4 3" xfId="44740"/>
    <cellStyle name="SAPBEXstdData 11 2 5 2 5" xfId="44741"/>
    <cellStyle name="SAPBEXstdData 11 2 5 2 5 2" xfId="44742"/>
    <cellStyle name="SAPBEXstdData 11 2 5 2 6" xfId="44743"/>
    <cellStyle name="SAPBEXstdData 11 2 5 2 7" xfId="44744"/>
    <cellStyle name="SAPBEXstdData 11 2 5 2 8" xfId="44745"/>
    <cellStyle name="SAPBEXstdData 11 2 5 2 9" xfId="44746"/>
    <cellStyle name="SAPBEXstdData 11 2 5 3" xfId="6090"/>
    <cellStyle name="SAPBEXstdData 11 2 5 3 2" xfId="44747"/>
    <cellStyle name="SAPBEXstdData 11 2 5 3 2 2" xfId="44748"/>
    <cellStyle name="SAPBEXstdData 11 2 5 3 3" xfId="44749"/>
    <cellStyle name="SAPBEXstdData 11 2 5 4" xfId="6091"/>
    <cellStyle name="SAPBEXstdData 11 2 5 4 2" xfId="44750"/>
    <cellStyle name="SAPBEXstdData 11 2 5 4 3" xfId="44751"/>
    <cellStyle name="SAPBEXstdData 11 2 5 5" xfId="44752"/>
    <cellStyle name="SAPBEXstdData 11 2 5 6" xfId="44753"/>
    <cellStyle name="SAPBEXstdData 11 2 6" xfId="6092"/>
    <cellStyle name="SAPBEXstdData 11 2 6 10" xfId="44754"/>
    <cellStyle name="SAPBEXstdData 11 2 6 11" xfId="44755"/>
    <cellStyle name="SAPBEXstdData 11 2 6 2" xfId="6093"/>
    <cellStyle name="SAPBEXstdData 11 2 6 2 10" xfId="44756"/>
    <cellStyle name="SAPBEXstdData 11 2 6 2 2" xfId="6094"/>
    <cellStyle name="SAPBEXstdData 11 2 6 2 2 2" xfId="44757"/>
    <cellStyle name="SAPBEXstdData 11 2 6 2 2 2 2" xfId="44758"/>
    <cellStyle name="SAPBEXstdData 11 2 6 2 2 3" xfId="44759"/>
    <cellStyle name="SAPBEXstdData 11 2 6 2 3" xfId="44760"/>
    <cellStyle name="SAPBEXstdData 11 2 6 2 3 2" xfId="44761"/>
    <cellStyle name="SAPBEXstdData 11 2 6 2 3 2 2" xfId="44762"/>
    <cellStyle name="SAPBEXstdData 11 2 6 2 3 3" xfId="44763"/>
    <cellStyle name="SAPBEXstdData 11 2 6 2 4" xfId="44764"/>
    <cellStyle name="SAPBEXstdData 11 2 6 2 4 2" xfId="44765"/>
    <cellStyle name="SAPBEXstdData 11 2 6 2 4 3" xfId="44766"/>
    <cellStyle name="SAPBEXstdData 11 2 6 2 5" xfId="44767"/>
    <cellStyle name="SAPBEXstdData 11 2 6 2 5 2" xfId="44768"/>
    <cellStyle name="SAPBEXstdData 11 2 6 2 5 3" xfId="44769"/>
    <cellStyle name="SAPBEXstdData 11 2 6 2 6" xfId="44770"/>
    <cellStyle name="SAPBEXstdData 11 2 6 2 6 2" xfId="44771"/>
    <cellStyle name="SAPBEXstdData 11 2 6 2 7" xfId="44772"/>
    <cellStyle name="SAPBEXstdData 11 2 6 2 8" xfId="44773"/>
    <cellStyle name="SAPBEXstdData 11 2 6 2 9" xfId="44774"/>
    <cellStyle name="SAPBEXstdData 11 2 6 3" xfId="6095"/>
    <cellStyle name="SAPBEXstdData 11 2 6 3 2" xfId="44775"/>
    <cellStyle name="SAPBEXstdData 11 2 6 3 2 2" xfId="44776"/>
    <cellStyle name="SAPBEXstdData 11 2 6 3 3" xfId="44777"/>
    <cellStyle name="SAPBEXstdData 11 2 6 4" xfId="44778"/>
    <cellStyle name="SAPBEXstdData 11 2 6 4 2" xfId="44779"/>
    <cellStyle name="SAPBEXstdData 11 2 6 4 2 2" xfId="44780"/>
    <cellStyle name="SAPBEXstdData 11 2 6 4 3" xfId="44781"/>
    <cellStyle name="SAPBEXstdData 11 2 6 5" xfId="44782"/>
    <cellStyle name="SAPBEXstdData 11 2 6 5 2" xfId="44783"/>
    <cellStyle name="SAPBEXstdData 11 2 6 5 3" xfId="44784"/>
    <cellStyle name="SAPBEXstdData 11 2 6 6" xfId="44785"/>
    <cellStyle name="SAPBEXstdData 11 2 6 6 2" xfId="44786"/>
    <cellStyle name="SAPBEXstdData 11 2 6 6 3" xfId="44787"/>
    <cellStyle name="SAPBEXstdData 11 2 6 7" xfId="44788"/>
    <cellStyle name="SAPBEXstdData 11 2 6 7 2" xfId="44789"/>
    <cellStyle name="SAPBEXstdData 11 2 6 8" xfId="44790"/>
    <cellStyle name="SAPBEXstdData 11 2 6 9" xfId="44791"/>
    <cellStyle name="SAPBEXstdData 11 2 7" xfId="6096"/>
    <cellStyle name="SAPBEXstdData 11 2 7 10" xfId="44792"/>
    <cellStyle name="SAPBEXstdData 11 2 7 11" xfId="44793"/>
    <cellStyle name="SAPBEXstdData 11 2 7 2" xfId="6097"/>
    <cellStyle name="SAPBEXstdData 11 2 7 2 10" xfId="44794"/>
    <cellStyle name="SAPBEXstdData 11 2 7 2 2" xfId="6098"/>
    <cellStyle name="SAPBEXstdData 11 2 7 2 2 2" xfId="44795"/>
    <cellStyle name="SAPBEXstdData 11 2 7 2 2 2 2" xfId="44796"/>
    <cellStyle name="SAPBEXstdData 11 2 7 2 2 3" xfId="44797"/>
    <cellStyle name="SAPBEXstdData 11 2 7 2 3" xfId="6099"/>
    <cellStyle name="SAPBEXstdData 11 2 7 2 3 2" xfId="44798"/>
    <cellStyle name="SAPBEXstdData 11 2 7 2 3 2 2" xfId="44799"/>
    <cellStyle name="SAPBEXstdData 11 2 7 2 3 3" xfId="44800"/>
    <cellStyle name="SAPBEXstdData 11 2 7 2 4" xfId="44801"/>
    <cellStyle name="SAPBEXstdData 11 2 7 2 4 2" xfId="44802"/>
    <cellStyle name="SAPBEXstdData 11 2 7 2 4 3" xfId="44803"/>
    <cellStyle name="SAPBEXstdData 11 2 7 2 5" xfId="44804"/>
    <cellStyle name="SAPBEXstdData 11 2 7 2 5 2" xfId="44805"/>
    <cellStyle name="SAPBEXstdData 11 2 7 2 5 3" xfId="44806"/>
    <cellStyle name="SAPBEXstdData 11 2 7 2 6" xfId="44807"/>
    <cellStyle name="SAPBEXstdData 11 2 7 2 6 2" xfId="44808"/>
    <cellStyle name="SAPBEXstdData 11 2 7 2 6 3" xfId="44809"/>
    <cellStyle name="SAPBEXstdData 11 2 7 2 7" xfId="44810"/>
    <cellStyle name="SAPBEXstdData 11 2 7 2 7 2" xfId="44811"/>
    <cellStyle name="SAPBEXstdData 11 2 7 2 8" xfId="44812"/>
    <cellStyle name="SAPBEXstdData 11 2 7 2 9" xfId="44813"/>
    <cellStyle name="SAPBEXstdData 11 2 7 3" xfId="6100"/>
    <cellStyle name="SAPBEXstdData 11 2 7 3 2" xfId="44814"/>
    <cellStyle name="SAPBEXstdData 11 2 7 3 2 2" xfId="44815"/>
    <cellStyle name="SAPBEXstdData 11 2 7 3 3" xfId="44816"/>
    <cellStyle name="SAPBEXstdData 11 2 7 4" xfId="6101"/>
    <cellStyle name="SAPBEXstdData 11 2 7 4 2" xfId="44817"/>
    <cellStyle name="SAPBEXstdData 11 2 7 4 2 2" xfId="44818"/>
    <cellStyle name="SAPBEXstdData 11 2 7 4 3" xfId="44819"/>
    <cellStyle name="SAPBEXstdData 11 2 7 5" xfId="44820"/>
    <cellStyle name="SAPBEXstdData 11 2 7 5 2" xfId="44821"/>
    <cellStyle name="SAPBEXstdData 11 2 7 5 3" xfId="44822"/>
    <cellStyle name="SAPBEXstdData 11 2 7 6" xfId="44823"/>
    <cellStyle name="SAPBEXstdData 11 2 7 6 2" xfId="44824"/>
    <cellStyle name="SAPBEXstdData 11 2 7 6 3" xfId="44825"/>
    <cellStyle name="SAPBEXstdData 11 2 7 7" xfId="44826"/>
    <cellStyle name="SAPBEXstdData 11 2 7 7 2" xfId="44827"/>
    <cellStyle name="SAPBEXstdData 11 2 7 7 3" xfId="44828"/>
    <cellStyle name="SAPBEXstdData 11 2 7 8" xfId="44829"/>
    <cellStyle name="SAPBEXstdData 11 2 7 8 2" xfId="44830"/>
    <cellStyle name="SAPBEXstdData 11 2 7 9" xfId="44831"/>
    <cellStyle name="SAPBEXstdData 11 2 8" xfId="6102"/>
    <cellStyle name="SAPBEXstdData 11 2 8 2" xfId="6103"/>
    <cellStyle name="SAPBEXstdData 11 2 8 2 2" xfId="6104"/>
    <cellStyle name="SAPBEXstdData 11 2 8 2 2 2" xfId="44832"/>
    <cellStyle name="SAPBEXstdData 11 2 8 2 2 3" xfId="44833"/>
    <cellStyle name="SAPBEXstdData 11 2 8 2 3" xfId="6105"/>
    <cellStyle name="SAPBEXstdData 11 2 8 2 3 2" xfId="44834"/>
    <cellStyle name="SAPBEXstdData 11 2 8 2 3 3" xfId="44835"/>
    <cellStyle name="SAPBEXstdData 11 2 8 2 4" xfId="44836"/>
    <cellStyle name="SAPBEXstdData 11 2 8 2 5" xfId="44837"/>
    <cellStyle name="SAPBEXstdData 11 2 8 3" xfId="6106"/>
    <cellStyle name="SAPBEXstdData 11 2 8 3 2" xfId="44838"/>
    <cellStyle name="SAPBEXstdData 11 2 8 3 3" xfId="44839"/>
    <cellStyle name="SAPBEXstdData 11 2 8 4" xfId="6107"/>
    <cellStyle name="SAPBEXstdData 11 2 8 4 2" xfId="44840"/>
    <cellStyle name="SAPBEXstdData 11 2 8 4 3" xfId="44841"/>
    <cellStyle name="SAPBEXstdData 11 2 8 5" xfId="44842"/>
    <cellStyle name="SAPBEXstdData 11 2 8 5 2" xfId="44843"/>
    <cellStyle name="SAPBEXstdData 11 2 8 6" xfId="44844"/>
    <cellStyle name="SAPBEXstdData 11 2 8 7" xfId="44845"/>
    <cellStyle name="SAPBEXstdData 11 2 9" xfId="6108"/>
    <cellStyle name="SAPBEXstdData 11 2 9 2" xfId="6109"/>
    <cellStyle name="SAPBEXstdData 11 2 9 2 2" xfId="6110"/>
    <cellStyle name="SAPBEXstdData 11 2 9 2 2 2" xfId="44846"/>
    <cellStyle name="SAPBEXstdData 11 2 9 2 2 3" xfId="44847"/>
    <cellStyle name="SAPBEXstdData 11 2 9 2 3" xfId="6111"/>
    <cellStyle name="SAPBEXstdData 11 2 9 2 3 2" xfId="44848"/>
    <cellStyle name="SAPBEXstdData 11 2 9 2 3 3" xfId="44849"/>
    <cellStyle name="SAPBEXstdData 11 2 9 2 4" xfId="44850"/>
    <cellStyle name="SAPBEXstdData 11 2 9 2 5" xfId="44851"/>
    <cellStyle name="SAPBEXstdData 11 2 9 3" xfId="6112"/>
    <cellStyle name="SAPBEXstdData 11 2 9 3 2" xfId="44852"/>
    <cellStyle name="SAPBEXstdData 11 2 9 3 3" xfId="44853"/>
    <cellStyle name="SAPBEXstdData 11 2 9 4" xfId="6113"/>
    <cellStyle name="SAPBEXstdData 11 2 9 4 2" xfId="44854"/>
    <cellStyle name="SAPBEXstdData 11 2 9 4 3" xfId="44855"/>
    <cellStyle name="SAPBEXstdData 11 2 9 5" xfId="44856"/>
    <cellStyle name="SAPBEXstdData 11 2 9 6" xfId="44857"/>
    <cellStyle name="SAPBEXstdData 11 3" xfId="44858"/>
    <cellStyle name="SAPBEXstdData 11 3 2" xfId="44859"/>
    <cellStyle name="SAPBEXstdData 11 3 3" xfId="44860"/>
    <cellStyle name="SAPBEXstdData 11 4" xfId="44861"/>
    <cellStyle name="SAPBEXstdData 12" xfId="6114"/>
    <cellStyle name="SAPBEXstdData 12 2" xfId="6115"/>
    <cellStyle name="SAPBEXstdData 12 2 10" xfId="6116"/>
    <cellStyle name="SAPBEXstdData 12 2 10 2" xfId="6117"/>
    <cellStyle name="SAPBEXstdData 12 2 10 2 2" xfId="44862"/>
    <cellStyle name="SAPBEXstdData 12 2 10 2 3" xfId="44863"/>
    <cellStyle name="SAPBEXstdData 12 2 10 3" xfId="6118"/>
    <cellStyle name="SAPBEXstdData 12 2 10 3 2" xfId="44864"/>
    <cellStyle name="SAPBEXstdData 12 2 10 3 3" xfId="44865"/>
    <cellStyle name="SAPBEXstdData 12 2 10 4" xfId="44866"/>
    <cellStyle name="SAPBEXstdData 12 2 10 5" xfId="44867"/>
    <cellStyle name="SAPBEXstdData 12 2 11" xfId="6119"/>
    <cellStyle name="SAPBEXstdData 12 2 11 2" xfId="6120"/>
    <cellStyle name="SAPBEXstdData 12 2 11 2 2" xfId="44868"/>
    <cellStyle name="SAPBEXstdData 12 2 11 2 3" xfId="44869"/>
    <cellStyle name="SAPBEXstdData 12 2 11 3" xfId="6121"/>
    <cellStyle name="SAPBEXstdData 12 2 11 3 2" xfId="44870"/>
    <cellStyle name="SAPBEXstdData 12 2 11 3 3" xfId="44871"/>
    <cellStyle name="SAPBEXstdData 12 2 11 4" xfId="44872"/>
    <cellStyle name="SAPBEXstdData 12 2 11 5" xfId="44873"/>
    <cellStyle name="SAPBEXstdData 12 2 12" xfId="6122"/>
    <cellStyle name="SAPBEXstdData 12 2 12 2" xfId="6123"/>
    <cellStyle name="SAPBEXstdData 12 2 12 2 2" xfId="44874"/>
    <cellStyle name="SAPBEXstdData 12 2 12 2 3" xfId="44875"/>
    <cellStyle name="SAPBEXstdData 12 2 12 3" xfId="6124"/>
    <cellStyle name="SAPBEXstdData 12 2 12 3 2" xfId="44876"/>
    <cellStyle name="SAPBEXstdData 12 2 12 3 3" xfId="44877"/>
    <cellStyle name="SAPBEXstdData 12 2 12 4" xfId="44878"/>
    <cellStyle name="SAPBEXstdData 12 2 12 5" xfId="44879"/>
    <cellStyle name="SAPBEXstdData 12 2 13" xfId="44880"/>
    <cellStyle name="SAPBEXstdData 12 2 13 2" xfId="44881"/>
    <cellStyle name="SAPBEXstdData 12 2 13 3" xfId="44882"/>
    <cellStyle name="SAPBEXstdData 12 2 14" xfId="44883"/>
    <cellStyle name="SAPBEXstdData 12 2 2" xfId="6125"/>
    <cellStyle name="SAPBEXstdData 12 2 2 10" xfId="6126"/>
    <cellStyle name="SAPBEXstdData 12 2 2 10 2" xfId="6127"/>
    <cellStyle name="SAPBEXstdData 12 2 2 10 2 2" xfId="44884"/>
    <cellStyle name="SAPBEXstdData 12 2 2 10 2 3" xfId="44885"/>
    <cellStyle name="SAPBEXstdData 12 2 2 10 3" xfId="6128"/>
    <cellStyle name="SAPBEXstdData 12 2 2 10 3 2" xfId="44886"/>
    <cellStyle name="SAPBEXstdData 12 2 2 10 3 3" xfId="44887"/>
    <cellStyle name="SAPBEXstdData 12 2 2 10 4" xfId="44888"/>
    <cellStyle name="SAPBEXstdData 12 2 2 10 5" xfId="44889"/>
    <cellStyle name="SAPBEXstdData 12 2 2 11" xfId="44890"/>
    <cellStyle name="SAPBEXstdData 12 2 2 11 2" xfId="44891"/>
    <cellStyle name="SAPBEXstdData 12 2 2 11 3" xfId="44892"/>
    <cellStyle name="SAPBEXstdData 12 2 2 12" xfId="44893"/>
    <cellStyle name="SAPBEXstdData 12 2 2 2" xfId="6129"/>
    <cellStyle name="SAPBEXstdData 12 2 2 2 2" xfId="6130"/>
    <cellStyle name="SAPBEXstdData 12 2 2 2 2 2" xfId="6131"/>
    <cellStyle name="SAPBEXstdData 12 2 2 2 2 2 2" xfId="44894"/>
    <cellStyle name="SAPBEXstdData 12 2 2 2 2 2 2 2" xfId="44895"/>
    <cellStyle name="SAPBEXstdData 12 2 2 2 2 2 2 2 2" xfId="44896"/>
    <cellStyle name="SAPBEXstdData 12 2 2 2 2 2 2 3" xfId="44897"/>
    <cellStyle name="SAPBEXstdData 12 2 2 2 2 2 3" xfId="44898"/>
    <cellStyle name="SAPBEXstdData 12 2 2 2 2 2 3 2" xfId="44899"/>
    <cellStyle name="SAPBEXstdData 12 2 2 2 2 2 3 3" xfId="44900"/>
    <cellStyle name="SAPBEXstdData 12 2 2 2 2 2 4" xfId="44901"/>
    <cellStyle name="SAPBEXstdData 12 2 2 2 2 2 4 2" xfId="44902"/>
    <cellStyle name="SAPBEXstdData 12 2 2 2 2 2 4 3" xfId="44903"/>
    <cellStyle name="SAPBEXstdData 12 2 2 2 2 2 5" xfId="44904"/>
    <cellStyle name="SAPBEXstdData 12 2 2 2 2 2 5 2" xfId="44905"/>
    <cellStyle name="SAPBEXstdData 12 2 2 2 2 2 6" xfId="44906"/>
    <cellStyle name="SAPBEXstdData 12 2 2 2 2 2 7" xfId="44907"/>
    <cellStyle name="SAPBEXstdData 12 2 2 2 2 2 8" xfId="44908"/>
    <cellStyle name="SAPBEXstdData 12 2 2 2 2 2 9" xfId="44909"/>
    <cellStyle name="SAPBEXstdData 12 2 2 2 2 3" xfId="44910"/>
    <cellStyle name="SAPBEXstdData 12 2 2 2 2 3 2" xfId="44911"/>
    <cellStyle name="SAPBEXstdData 12 2 2 2 2 3 2 2" xfId="44912"/>
    <cellStyle name="SAPBEXstdData 12 2 2 2 2 3 3" xfId="44913"/>
    <cellStyle name="SAPBEXstdData 12 2 2 2 2 4" xfId="44914"/>
    <cellStyle name="SAPBEXstdData 12 2 2 2 2 4 2" xfId="44915"/>
    <cellStyle name="SAPBEXstdData 12 2 2 2 2 4 3" xfId="44916"/>
    <cellStyle name="SAPBEXstdData 12 2 2 2 2 5" xfId="44917"/>
    <cellStyle name="SAPBEXstdData 12 2 2 2 2 6" xfId="44918"/>
    <cellStyle name="SAPBEXstdData 12 2 2 2 3" xfId="6132"/>
    <cellStyle name="SAPBEXstdData 12 2 2 2 3 2" xfId="44919"/>
    <cellStyle name="SAPBEXstdData 12 2 2 2 3 2 2" xfId="44920"/>
    <cellStyle name="SAPBEXstdData 12 2 2 2 3 2 2 2" xfId="44921"/>
    <cellStyle name="SAPBEXstdData 12 2 2 2 3 2 3" xfId="44922"/>
    <cellStyle name="SAPBEXstdData 12 2 2 2 3 3" xfId="44923"/>
    <cellStyle name="SAPBEXstdData 12 2 2 2 3 3 2" xfId="44924"/>
    <cellStyle name="SAPBEXstdData 12 2 2 2 3 3 3" xfId="44925"/>
    <cellStyle name="SAPBEXstdData 12 2 2 2 3 4" xfId="44926"/>
    <cellStyle name="SAPBEXstdData 12 2 2 2 3 4 2" xfId="44927"/>
    <cellStyle name="SAPBEXstdData 12 2 2 2 3 4 3" xfId="44928"/>
    <cellStyle name="SAPBEXstdData 12 2 2 2 3 5" xfId="44929"/>
    <cellStyle name="SAPBEXstdData 12 2 2 2 3 5 2" xfId="44930"/>
    <cellStyle name="SAPBEXstdData 12 2 2 2 3 5 3" xfId="44931"/>
    <cellStyle name="SAPBEXstdData 12 2 2 2 3 6" xfId="44932"/>
    <cellStyle name="SAPBEXstdData 12 2 2 2 3 6 2" xfId="44933"/>
    <cellStyle name="SAPBEXstdData 12 2 2 2 3 7" xfId="44934"/>
    <cellStyle name="SAPBEXstdData 12 2 2 2 3 8" xfId="44935"/>
    <cellStyle name="SAPBEXstdData 12 2 2 2 3 9" xfId="44936"/>
    <cellStyle name="SAPBEXstdData 12 2 2 2 4" xfId="6133"/>
    <cellStyle name="SAPBEXstdData 12 2 2 2 4 2" xfId="44937"/>
    <cellStyle name="SAPBEXstdData 12 2 2 2 4 2 2" xfId="44938"/>
    <cellStyle name="SAPBEXstdData 12 2 2 2 4 3" xfId="44939"/>
    <cellStyle name="SAPBEXstdData 12 2 2 2 5" xfId="44940"/>
    <cellStyle name="SAPBEXstdData 12 2 2 2 5 2" xfId="44941"/>
    <cellStyle name="SAPBEXstdData 12 2 2 2 5 3" xfId="44942"/>
    <cellStyle name="SAPBEXstdData 12 2 2 2 6" xfId="44943"/>
    <cellStyle name="SAPBEXstdData 12 2 2 3" xfId="6134"/>
    <cellStyle name="SAPBEXstdData 12 2 2 3 2" xfId="6135"/>
    <cellStyle name="SAPBEXstdData 12 2 2 3 2 2" xfId="44944"/>
    <cellStyle name="SAPBEXstdData 12 2 2 3 2 2 2" xfId="44945"/>
    <cellStyle name="SAPBEXstdData 12 2 2 3 2 2 2 2" xfId="44946"/>
    <cellStyle name="SAPBEXstdData 12 2 2 3 2 2 3" xfId="44947"/>
    <cellStyle name="SAPBEXstdData 12 2 2 3 2 3" xfId="44948"/>
    <cellStyle name="SAPBEXstdData 12 2 2 3 2 3 2" xfId="44949"/>
    <cellStyle name="SAPBEXstdData 12 2 2 3 2 3 2 2" xfId="44950"/>
    <cellStyle name="SAPBEXstdData 12 2 2 3 2 3 3" xfId="44951"/>
    <cellStyle name="SAPBEXstdData 12 2 2 3 2 4" xfId="44952"/>
    <cellStyle name="SAPBEXstdData 12 2 2 3 2 4 2" xfId="44953"/>
    <cellStyle name="SAPBEXstdData 12 2 2 3 2 4 3" xfId="44954"/>
    <cellStyle name="SAPBEXstdData 12 2 2 3 2 5" xfId="44955"/>
    <cellStyle name="SAPBEXstdData 12 2 2 3 2 5 2" xfId="44956"/>
    <cellStyle name="SAPBEXstdData 12 2 2 3 2 6" xfId="44957"/>
    <cellStyle name="SAPBEXstdData 12 2 2 3 2 7" xfId="44958"/>
    <cellStyle name="SAPBEXstdData 12 2 2 3 2 8" xfId="44959"/>
    <cellStyle name="SAPBEXstdData 12 2 2 3 2 9" xfId="44960"/>
    <cellStyle name="SAPBEXstdData 12 2 2 3 3" xfId="6136"/>
    <cellStyle name="SAPBEXstdData 12 2 2 3 3 2" xfId="44961"/>
    <cellStyle name="SAPBEXstdData 12 2 2 3 3 2 2" xfId="44962"/>
    <cellStyle name="SAPBEXstdData 12 2 2 3 3 3" xfId="44963"/>
    <cellStyle name="SAPBEXstdData 12 2 2 3 4" xfId="6137"/>
    <cellStyle name="SAPBEXstdData 12 2 2 3 4 2" xfId="44964"/>
    <cellStyle name="SAPBEXstdData 12 2 2 3 4 3" xfId="44965"/>
    <cellStyle name="SAPBEXstdData 12 2 2 3 5" xfId="44966"/>
    <cellStyle name="SAPBEXstdData 12 2 2 3 6" xfId="44967"/>
    <cellStyle name="SAPBEXstdData 12 2 2 4" xfId="6138"/>
    <cellStyle name="SAPBEXstdData 12 2 2 4 10" xfId="44968"/>
    <cellStyle name="SAPBEXstdData 12 2 2 4 11" xfId="44969"/>
    <cellStyle name="SAPBEXstdData 12 2 2 4 2" xfId="6139"/>
    <cellStyle name="SAPBEXstdData 12 2 2 4 2 10" xfId="44970"/>
    <cellStyle name="SAPBEXstdData 12 2 2 4 2 2" xfId="6140"/>
    <cellStyle name="SAPBEXstdData 12 2 2 4 2 2 2" xfId="44971"/>
    <cellStyle name="SAPBEXstdData 12 2 2 4 2 2 2 2" xfId="44972"/>
    <cellStyle name="SAPBEXstdData 12 2 2 4 2 2 3" xfId="44973"/>
    <cellStyle name="SAPBEXstdData 12 2 2 4 2 3" xfId="44974"/>
    <cellStyle name="SAPBEXstdData 12 2 2 4 2 3 2" xfId="44975"/>
    <cellStyle name="SAPBEXstdData 12 2 2 4 2 3 2 2" xfId="44976"/>
    <cellStyle name="SAPBEXstdData 12 2 2 4 2 3 3" xfId="44977"/>
    <cellStyle name="SAPBEXstdData 12 2 2 4 2 4" xfId="44978"/>
    <cellStyle name="SAPBEXstdData 12 2 2 4 2 4 2" xfId="44979"/>
    <cellStyle name="SAPBEXstdData 12 2 2 4 2 4 3" xfId="44980"/>
    <cellStyle name="SAPBEXstdData 12 2 2 4 2 5" xfId="44981"/>
    <cellStyle name="SAPBEXstdData 12 2 2 4 2 5 2" xfId="44982"/>
    <cellStyle name="SAPBEXstdData 12 2 2 4 2 5 3" xfId="44983"/>
    <cellStyle name="SAPBEXstdData 12 2 2 4 2 6" xfId="44984"/>
    <cellStyle name="SAPBEXstdData 12 2 2 4 2 6 2" xfId="44985"/>
    <cellStyle name="SAPBEXstdData 12 2 2 4 2 7" xfId="44986"/>
    <cellStyle name="SAPBEXstdData 12 2 2 4 2 8" xfId="44987"/>
    <cellStyle name="SAPBEXstdData 12 2 2 4 2 9" xfId="44988"/>
    <cellStyle name="SAPBEXstdData 12 2 2 4 3" xfId="6141"/>
    <cellStyle name="SAPBEXstdData 12 2 2 4 3 2" xfId="44989"/>
    <cellStyle name="SAPBEXstdData 12 2 2 4 3 2 2" xfId="44990"/>
    <cellStyle name="SAPBEXstdData 12 2 2 4 3 3" xfId="44991"/>
    <cellStyle name="SAPBEXstdData 12 2 2 4 4" xfId="44992"/>
    <cellStyle name="SAPBEXstdData 12 2 2 4 4 2" xfId="44993"/>
    <cellStyle name="SAPBEXstdData 12 2 2 4 4 2 2" xfId="44994"/>
    <cellStyle name="SAPBEXstdData 12 2 2 4 4 3" xfId="44995"/>
    <cellStyle name="SAPBEXstdData 12 2 2 4 5" xfId="44996"/>
    <cellStyle name="SAPBEXstdData 12 2 2 4 5 2" xfId="44997"/>
    <cellStyle name="SAPBEXstdData 12 2 2 4 5 3" xfId="44998"/>
    <cellStyle name="SAPBEXstdData 12 2 2 4 6" xfId="44999"/>
    <cellStyle name="SAPBEXstdData 12 2 2 4 6 2" xfId="45000"/>
    <cellStyle name="SAPBEXstdData 12 2 2 4 6 3" xfId="45001"/>
    <cellStyle name="SAPBEXstdData 12 2 2 4 7" xfId="45002"/>
    <cellStyle name="SAPBEXstdData 12 2 2 4 7 2" xfId="45003"/>
    <cellStyle name="SAPBEXstdData 12 2 2 4 8" xfId="45004"/>
    <cellStyle name="SAPBEXstdData 12 2 2 4 9" xfId="45005"/>
    <cellStyle name="SAPBEXstdData 12 2 2 5" xfId="6142"/>
    <cellStyle name="SAPBEXstdData 12 2 2 5 10" xfId="45006"/>
    <cellStyle name="SAPBEXstdData 12 2 2 5 11" xfId="45007"/>
    <cellStyle name="SAPBEXstdData 12 2 2 5 2" xfId="6143"/>
    <cellStyle name="SAPBEXstdData 12 2 2 5 2 10" xfId="45008"/>
    <cellStyle name="SAPBEXstdData 12 2 2 5 2 2" xfId="6144"/>
    <cellStyle name="SAPBEXstdData 12 2 2 5 2 2 2" xfId="45009"/>
    <cellStyle name="SAPBEXstdData 12 2 2 5 2 2 2 2" xfId="45010"/>
    <cellStyle name="SAPBEXstdData 12 2 2 5 2 2 3" xfId="45011"/>
    <cellStyle name="SAPBEXstdData 12 2 2 5 2 3" xfId="6145"/>
    <cellStyle name="SAPBEXstdData 12 2 2 5 2 3 2" xfId="45012"/>
    <cellStyle name="SAPBEXstdData 12 2 2 5 2 3 2 2" xfId="45013"/>
    <cellStyle name="SAPBEXstdData 12 2 2 5 2 3 3" xfId="45014"/>
    <cellStyle name="SAPBEXstdData 12 2 2 5 2 4" xfId="45015"/>
    <cellStyle name="SAPBEXstdData 12 2 2 5 2 4 2" xfId="45016"/>
    <cellStyle name="SAPBEXstdData 12 2 2 5 2 4 3" xfId="45017"/>
    <cellStyle name="SAPBEXstdData 12 2 2 5 2 5" xfId="45018"/>
    <cellStyle name="SAPBEXstdData 12 2 2 5 2 5 2" xfId="45019"/>
    <cellStyle name="SAPBEXstdData 12 2 2 5 2 5 3" xfId="45020"/>
    <cellStyle name="SAPBEXstdData 12 2 2 5 2 6" xfId="45021"/>
    <cellStyle name="SAPBEXstdData 12 2 2 5 2 6 2" xfId="45022"/>
    <cellStyle name="SAPBEXstdData 12 2 2 5 2 6 3" xfId="45023"/>
    <cellStyle name="SAPBEXstdData 12 2 2 5 2 7" xfId="45024"/>
    <cellStyle name="SAPBEXstdData 12 2 2 5 2 7 2" xfId="45025"/>
    <cellStyle name="SAPBEXstdData 12 2 2 5 2 8" xfId="45026"/>
    <cellStyle name="SAPBEXstdData 12 2 2 5 2 9" xfId="45027"/>
    <cellStyle name="SAPBEXstdData 12 2 2 5 3" xfId="6146"/>
    <cellStyle name="SAPBEXstdData 12 2 2 5 3 2" xfId="45028"/>
    <cellStyle name="SAPBEXstdData 12 2 2 5 3 2 2" xfId="45029"/>
    <cellStyle name="SAPBEXstdData 12 2 2 5 3 3" xfId="45030"/>
    <cellStyle name="SAPBEXstdData 12 2 2 5 4" xfId="6147"/>
    <cellStyle name="SAPBEXstdData 12 2 2 5 4 2" xfId="45031"/>
    <cellStyle name="SAPBEXstdData 12 2 2 5 4 2 2" xfId="45032"/>
    <cellStyle name="SAPBEXstdData 12 2 2 5 4 3" xfId="45033"/>
    <cellStyle name="SAPBEXstdData 12 2 2 5 5" xfId="45034"/>
    <cellStyle name="SAPBEXstdData 12 2 2 5 5 2" xfId="45035"/>
    <cellStyle name="SAPBEXstdData 12 2 2 5 5 3" xfId="45036"/>
    <cellStyle name="SAPBEXstdData 12 2 2 5 6" xfId="45037"/>
    <cellStyle name="SAPBEXstdData 12 2 2 5 6 2" xfId="45038"/>
    <cellStyle name="SAPBEXstdData 12 2 2 5 6 3" xfId="45039"/>
    <cellStyle name="SAPBEXstdData 12 2 2 5 7" xfId="45040"/>
    <cellStyle name="SAPBEXstdData 12 2 2 5 7 2" xfId="45041"/>
    <cellStyle name="SAPBEXstdData 12 2 2 5 7 3" xfId="45042"/>
    <cellStyle name="SAPBEXstdData 12 2 2 5 8" xfId="45043"/>
    <cellStyle name="SAPBEXstdData 12 2 2 5 8 2" xfId="45044"/>
    <cellStyle name="SAPBEXstdData 12 2 2 5 9" xfId="45045"/>
    <cellStyle name="SAPBEXstdData 12 2 2 6" xfId="6148"/>
    <cellStyle name="SAPBEXstdData 12 2 2 6 2" xfId="6149"/>
    <cellStyle name="SAPBEXstdData 12 2 2 6 2 2" xfId="6150"/>
    <cellStyle name="SAPBEXstdData 12 2 2 6 2 2 2" xfId="45046"/>
    <cellStyle name="SAPBEXstdData 12 2 2 6 2 2 3" xfId="45047"/>
    <cellStyle name="SAPBEXstdData 12 2 2 6 2 3" xfId="6151"/>
    <cellStyle name="SAPBEXstdData 12 2 2 6 2 3 2" xfId="45048"/>
    <cellStyle name="SAPBEXstdData 12 2 2 6 2 3 3" xfId="45049"/>
    <cellStyle name="SAPBEXstdData 12 2 2 6 2 4" xfId="45050"/>
    <cellStyle name="SAPBEXstdData 12 2 2 6 2 5" xfId="45051"/>
    <cellStyle name="SAPBEXstdData 12 2 2 6 3" xfId="6152"/>
    <cellStyle name="SAPBEXstdData 12 2 2 6 3 2" xfId="45052"/>
    <cellStyle name="SAPBEXstdData 12 2 2 6 3 3" xfId="45053"/>
    <cellStyle name="SAPBEXstdData 12 2 2 6 4" xfId="6153"/>
    <cellStyle name="SAPBEXstdData 12 2 2 6 4 2" xfId="45054"/>
    <cellStyle name="SAPBEXstdData 12 2 2 6 4 3" xfId="45055"/>
    <cellStyle name="SAPBEXstdData 12 2 2 6 5" xfId="45056"/>
    <cellStyle name="SAPBEXstdData 12 2 2 6 5 2" xfId="45057"/>
    <cellStyle name="SAPBEXstdData 12 2 2 6 6" xfId="45058"/>
    <cellStyle name="SAPBEXstdData 12 2 2 6 7" xfId="45059"/>
    <cellStyle name="SAPBEXstdData 12 2 2 7" xfId="6154"/>
    <cellStyle name="SAPBEXstdData 12 2 2 7 2" xfId="6155"/>
    <cellStyle name="SAPBEXstdData 12 2 2 7 2 2" xfId="6156"/>
    <cellStyle name="SAPBEXstdData 12 2 2 7 2 2 2" xfId="45060"/>
    <cellStyle name="SAPBEXstdData 12 2 2 7 2 2 3" xfId="45061"/>
    <cellStyle name="SAPBEXstdData 12 2 2 7 2 3" xfId="6157"/>
    <cellStyle name="SAPBEXstdData 12 2 2 7 2 3 2" xfId="45062"/>
    <cellStyle name="SAPBEXstdData 12 2 2 7 2 3 3" xfId="45063"/>
    <cellStyle name="SAPBEXstdData 12 2 2 7 2 4" xfId="45064"/>
    <cellStyle name="SAPBEXstdData 12 2 2 7 2 5" xfId="45065"/>
    <cellStyle name="SAPBEXstdData 12 2 2 7 3" xfId="6158"/>
    <cellStyle name="SAPBEXstdData 12 2 2 7 3 2" xfId="45066"/>
    <cellStyle name="SAPBEXstdData 12 2 2 7 3 3" xfId="45067"/>
    <cellStyle name="SAPBEXstdData 12 2 2 7 4" xfId="6159"/>
    <cellStyle name="SAPBEXstdData 12 2 2 7 4 2" xfId="45068"/>
    <cellStyle name="SAPBEXstdData 12 2 2 7 4 3" xfId="45069"/>
    <cellStyle name="SAPBEXstdData 12 2 2 7 5" xfId="45070"/>
    <cellStyle name="SAPBEXstdData 12 2 2 7 6" xfId="45071"/>
    <cellStyle name="SAPBEXstdData 12 2 2 8" xfId="6160"/>
    <cellStyle name="SAPBEXstdData 12 2 2 8 2" xfId="6161"/>
    <cellStyle name="SAPBEXstdData 12 2 2 8 2 2" xfId="45072"/>
    <cellStyle name="SAPBEXstdData 12 2 2 8 2 3" xfId="45073"/>
    <cellStyle name="SAPBEXstdData 12 2 2 8 3" xfId="6162"/>
    <cellStyle name="SAPBEXstdData 12 2 2 8 3 2" xfId="45074"/>
    <cellStyle name="SAPBEXstdData 12 2 2 8 3 3" xfId="45075"/>
    <cellStyle name="SAPBEXstdData 12 2 2 8 4" xfId="45076"/>
    <cellStyle name="SAPBEXstdData 12 2 2 8 5" xfId="45077"/>
    <cellStyle name="SAPBEXstdData 12 2 2 9" xfId="6163"/>
    <cellStyle name="SAPBEXstdData 12 2 2 9 2" xfId="6164"/>
    <cellStyle name="SAPBEXstdData 12 2 2 9 2 2" xfId="45078"/>
    <cellStyle name="SAPBEXstdData 12 2 2 9 2 3" xfId="45079"/>
    <cellStyle name="SAPBEXstdData 12 2 2 9 3" xfId="6165"/>
    <cellStyle name="SAPBEXstdData 12 2 2 9 3 2" xfId="45080"/>
    <cellStyle name="SAPBEXstdData 12 2 2 9 3 3" xfId="45081"/>
    <cellStyle name="SAPBEXstdData 12 2 2 9 4" xfId="45082"/>
    <cellStyle name="SAPBEXstdData 12 2 2 9 5" xfId="45083"/>
    <cellStyle name="SAPBEXstdData 12 2 3" xfId="6166"/>
    <cellStyle name="SAPBEXstdData 12 2 3 10" xfId="6167"/>
    <cellStyle name="SAPBEXstdData 12 2 3 10 2" xfId="6168"/>
    <cellStyle name="SAPBEXstdData 12 2 3 10 2 2" xfId="45084"/>
    <cellStyle name="SAPBEXstdData 12 2 3 10 2 3" xfId="45085"/>
    <cellStyle name="SAPBEXstdData 12 2 3 10 3" xfId="6169"/>
    <cellStyle name="SAPBEXstdData 12 2 3 10 3 2" xfId="45086"/>
    <cellStyle name="SAPBEXstdData 12 2 3 10 3 3" xfId="45087"/>
    <cellStyle name="SAPBEXstdData 12 2 3 10 4" xfId="45088"/>
    <cellStyle name="SAPBEXstdData 12 2 3 10 5" xfId="45089"/>
    <cellStyle name="SAPBEXstdData 12 2 3 11" xfId="45090"/>
    <cellStyle name="SAPBEXstdData 12 2 3 11 2" xfId="45091"/>
    <cellStyle name="SAPBEXstdData 12 2 3 11 3" xfId="45092"/>
    <cellStyle name="SAPBEXstdData 12 2 3 12" xfId="45093"/>
    <cellStyle name="SAPBEXstdData 12 2 3 2" xfId="6170"/>
    <cellStyle name="SAPBEXstdData 12 2 3 2 2" xfId="6171"/>
    <cellStyle name="SAPBEXstdData 12 2 3 2 2 2" xfId="6172"/>
    <cellStyle name="SAPBEXstdData 12 2 3 2 2 2 2" xfId="45094"/>
    <cellStyle name="SAPBEXstdData 12 2 3 2 2 2 2 2" xfId="45095"/>
    <cellStyle name="SAPBEXstdData 12 2 3 2 2 2 2 2 2" xfId="45096"/>
    <cellStyle name="SAPBEXstdData 12 2 3 2 2 2 2 3" xfId="45097"/>
    <cellStyle name="SAPBEXstdData 12 2 3 2 2 2 3" xfId="45098"/>
    <cellStyle name="SAPBEXstdData 12 2 3 2 2 2 3 2" xfId="45099"/>
    <cellStyle name="SAPBEXstdData 12 2 3 2 2 2 3 3" xfId="45100"/>
    <cellStyle name="SAPBEXstdData 12 2 3 2 2 2 4" xfId="45101"/>
    <cellStyle name="SAPBEXstdData 12 2 3 2 2 2 4 2" xfId="45102"/>
    <cellStyle name="SAPBEXstdData 12 2 3 2 2 2 4 3" xfId="45103"/>
    <cellStyle name="SAPBEXstdData 12 2 3 2 2 2 5" xfId="45104"/>
    <cellStyle name="SAPBEXstdData 12 2 3 2 2 2 5 2" xfId="45105"/>
    <cellStyle name="SAPBEXstdData 12 2 3 2 2 2 6" xfId="45106"/>
    <cellStyle name="SAPBEXstdData 12 2 3 2 2 2 7" xfId="45107"/>
    <cellStyle name="SAPBEXstdData 12 2 3 2 2 2 8" xfId="45108"/>
    <cellStyle name="SAPBEXstdData 12 2 3 2 2 2 9" xfId="45109"/>
    <cellStyle name="SAPBEXstdData 12 2 3 2 2 3" xfId="45110"/>
    <cellStyle name="SAPBEXstdData 12 2 3 2 2 3 2" xfId="45111"/>
    <cellStyle name="SAPBEXstdData 12 2 3 2 2 3 2 2" xfId="45112"/>
    <cellStyle name="SAPBEXstdData 12 2 3 2 2 3 3" xfId="45113"/>
    <cellStyle name="SAPBEXstdData 12 2 3 2 2 4" xfId="45114"/>
    <cellStyle name="SAPBEXstdData 12 2 3 2 2 4 2" xfId="45115"/>
    <cellStyle name="SAPBEXstdData 12 2 3 2 2 4 3" xfId="45116"/>
    <cellStyle name="SAPBEXstdData 12 2 3 2 2 5" xfId="45117"/>
    <cellStyle name="SAPBEXstdData 12 2 3 2 2 6" xfId="45118"/>
    <cellStyle name="SAPBEXstdData 12 2 3 2 3" xfId="6173"/>
    <cellStyle name="SAPBEXstdData 12 2 3 2 3 2" xfId="45119"/>
    <cellStyle name="SAPBEXstdData 12 2 3 2 3 2 2" xfId="45120"/>
    <cellStyle name="SAPBEXstdData 12 2 3 2 3 2 2 2" xfId="45121"/>
    <cellStyle name="SAPBEXstdData 12 2 3 2 3 2 3" xfId="45122"/>
    <cellStyle name="SAPBEXstdData 12 2 3 2 3 3" xfId="45123"/>
    <cellStyle name="SAPBEXstdData 12 2 3 2 3 3 2" xfId="45124"/>
    <cellStyle name="SAPBEXstdData 12 2 3 2 3 3 3" xfId="45125"/>
    <cellStyle name="SAPBEXstdData 12 2 3 2 3 4" xfId="45126"/>
    <cellStyle name="SAPBEXstdData 12 2 3 2 3 4 2" xfId="45127"/>
    <cellStyle name="SAPBEXstdData 12 2 3 2 3 4 3" xfId="45128"/>
    <cellStyle name="SAPBEXstdData 12 2 3 2 3 5" xfId="45129"/>
    <cellStyle name="SAPBEXstdData 12 2 3 2 3 5 2" xfId="45130"/>
    <cellStyle name="SAPBEXstdData 12 2 3 2 3 5 3" xfId="45131"/>
    <cellStyle name="SAPBEXstdData 12 2 3 2 3 6" xfId="45132"/>
    <cellStyle name="SAPBEXstdData 12 2 3 2 3 6 2" xfId="45133"/>
    <cellStyle name="SAPBEXstdData 12 2 3 2 3 7" xfId="45134"/>
    <cellStyle name="SAPBEXstdData 12 2 3 2 3 8" xfId="45135"/>
    <cellStyle name="SAPBEXstdData 12 2 3 2 3 9" xfId="45136"/>
    <cellStyle name="SAPBEXstdData 12 2 3 2 4" xfId="6174"/>
    <cellStyle name="SAPBEXstdData 12 2 3 2 4 2" xfId="45137"/>
    <cellStyle name="SAPBEXstdData 12 2 3 2 4 2 2" xfId="45138"/>
    <cellStyle name="SAPBEXstdData 12 2 3 2 4 3" xfId="45139"/>
    <cellStyle name="SAPBEXstdData 12 2 3 2 5" xfId="45140"/>
    <cellStyle name="SAPBEXstdData 12 2 3 2 5 2" xfId="45141"/>
    <cellStyle name="SAPBEXstdData 12 2 3 2 5 3" xfId="45142"/>
    <cellStyle name="SAPBEXstdData 12 2 3 2 6" xfId="45143"/>
    <cellStyle name="SAPBEXstdData 12 2 3 3" xfId="6175"/>
    <cellStyle name="SAPBEXstdData 12 2 3 3 2" xfId="6176"/>
    <cellStyle name="SAPBEXstdData 12 2 3 3 2 2" xfId="45144"/>
    <cellStyle name="SAPBEXstdData 12 2 3 3 2 2 2" xfId="45145"/>
    <cellStyle name="SAPBEXstdData 12 2 3 3 2 2 2 2" xfId="45146"/>
    <cellStyle name="SAPBEXstdData 12 2 3 3 2 2 3" xfId="45147"/>
    <cellStyle name="SAPBEXstdData 12 2 3 3 2 3" xfId="45148"/>
    <cellStyle name="SAPBEXstdData 12 2 3 3 2 3 2" xfId="45149"/>
    <cellStyle name="SAPBEXstdData 12 2 3 3 2 3 2 2" xfId="45150"/>
    <cellStyle name="SAPBEXstdData 12 2 3 3 2 3 3" xfId="45151"/>
    <cellStyle name="SAPBEXstdData 12 2 3 3 2 4" xfId="45152"/>
    <cellStyle name="SAPBEXstdData 12 2 3 3 2 4 2" xfId="45153"/>
    <cellStyle name="SAPBEXstdData 12 2 3 3 2 4 3" xfId="45154"/>
    <cellStyle name="SAPBEXstdData 12 2 3 3 2 5" xfId="45155"/>
    <cellStyle name="SAPBEXstdData 12 2 3 3 2 5 2" xfId="45156"/>
    <cellStyle name="SAPBEXstdData 12 2 3 3 2 6" xfId="45157"/>
    <cellStyle name="SAPBEXstdData 12 2 3 3 2 7" xfId="45158"/>
    <cellStyle name="SAPBEXstdData 12 2 3 3 2 8" xfId="45159"/>
    <cellStyle name="SAPBEXstdData 12 2 3 3 2 9" xfId="45160"/>
    <cellStyle name="SAPBEXstdData 12 2 3 3 3" xfId="6177"/>
    <cellStyle name="SAPBEXstdData 12 2 3 3 3 2" xfId="45161"/>
    <cellStyle name="SAPBEXstdData 12 2 3 3 3 2 2" xfId="45162"/>
    <cellStyle name="SAPBEXstdData 12 2 3 3 3 3" xfId="45163"/>
    <cellStyle name="SAPBEXstdData 12 2 3 3 4" xfId="6178"/>
    <cellStyle name="SAPBEXstdData 12 2 3 3 4 2" xfId="45164"/>
    <cellStyle name="SAPBEXstdData 12 2 3 3 4 3" xfId="45165"/>
    <cellStyle name="SAPBEXstdData 12 2 3 3 5" xfId="45166"/>
    <cellStyle name="SAPBEXstdData 12 2 3 3 6" xfId="45167"/>
    <cellStyle name="SAPBEXstdData 12 2 3 4" xfId="6179"/>
    <cellStyle name="SAPBEXstdData 12 2 3 4 10" xfId="45168"/>
    <cellStyle name="SAPBEXstdData 12 2 3 4 11" xfId="45169"/>
    <cellStyle name="SAPBEXstdData 12 2 3 4 2" xfId="6180"/>
    <cellStyle name="SAPBEXstdData 12 2 3 4 2 10" xfId="45170"/>
    <cellStyle name="SAPBEXstdData 12 2 3 4 2 2" xfId="6181"/>
    <cellStyle name="SAPBEXstdData 12 2 3 4 2 2 2" xfId="45171"/>
    <cellStyle name="SAPBEXstdData 12 2 3 4 2 2 2 2" xfId="45172"/>
    <cellStyle name="SAPBEXstdData 12 2 3 4 2 2 3" xfId="45173"/>
    <cellStyle name="SAPBEXstdData 12 2 3 4 2 3" xfId="45174"/>
    <cellStyle name="SAPBEXstdData 12 2 3 4 2 3 2" xfId="45175"/>
    <cellStyle name="SAPBEXstdData 12 2 3 4 2 3 2 2" xfId="45176"/>
    <cellStyle name="SAPBEXstdData 12 2 3 4 2 3 3" xfId="45177"/>
    <cellStyle name="SAPBEXstdData 12 2 3 4 2 4" xfId="45178"/>
    <cellStyle name="SAPBEXstdData 12 2 3 4 2 4 2" xfId="45179"/>
    <cellStyle name="SAPBEXstdData 12 2 3 4 2 4 3" xfId="45180"/>
    <cellStyle name="SAPBEXstdData 12 2 3 4 2 5" xfId="45181"/>
    <cellStyle name="SAPBEXstdData 12 2 3 4 2 5 2" xfId="45182"/>
    <cellStyle name="SAPBEXstdData 12 2 3 4 2 5 3" xfId="45183"/>
    <cellStyle name="SAPBEXstdData 12 2 3 4 2 6" xfId="45184"/>
    <cellStyle name="SAPBEXstdData 12 2 3 4 2 6 2" xfId="45185"/>
    <cellStyle name="SAPBEXstdData 12 2 3 4 2 7" xfId="45186"/>
    <cellStyle name="SAPBEXstdData 12 2 3 4 2 8" xfId="45187"/>
    <cellStyle name="SAPBEXstdData 12 2 3 4 2 9" xfId="45188"/>
    <cellStyle name="SAPBEXstdData 12 2 3 4 3" xfId="6182"/>
    <cellStyle name="SAPBEXstdData 12 2 3 4 3 2" xfId="45189"/>
    <cellStyle name="SAPBEXstdData 12 2 3 4 3 2 2" xfId="45190"/>
    <cellStyle name="SAPBEXstdData 12 2 3 4 3 3" xfId="45191"/>
    <cellStyle name="SAPBEXstdData 12 2 3 4 4" xfId="45192"/>
    <cellStyle name="SAPBEXstdData 12 2 3 4 4 2" xfId="45193"/>
    <cellStyle name="SAPBEXstdData 12 2 3 4 4 2 2" xfId="45194"/>
    <cellStyle name="SAPBEXstdData 12 2 3 4 4 3" xfId="45195"/>
    <cellStyle name="SAPBEXstdData 12 2 3 4 5" xfId="45196"/>
    <cellStyle name="SAPBEXstdData 12 2 3 4 5 2" xfId="45197"/>
    <cellStyle name="SAPBEXstdData 12 2 3 4 5 3" xfId="45198"/>
    <cellStyle name="SAPBEXstdData 12 2 3 4 6" xfId="45199"/>
    <cellStyle name="SAPBEXstdData 12 2 3 4 6 2" xfId="45200"/>
    <cellStyle name="SAPBEXstdData 12 2 3 4 6 3" xfId="45201"/>
    <cellStyle name="SAPBEXstdData 12 2 3 4 7" xfId="45202"/>
    <cellStyle name="SAPBEXstdData 12 2 3 4 7 2" xfId="45203"/>
    <cellStyle name="SAPBEXstdData 12 2 3 4 8" xfId="45204"/>
    <cellStyle name="SAPBEXstdData 12 2 3 4 9" xfId="45205"/>
    <cellStyle name="SAPBEXstdData 12 2 3 5" xfId="6183"/>
    <cellStyle name="SAPBEXstdData 12 2 3 5 10" xfId="45206"/>
    <cellStyle name="SAPBEXstdData 12 2 3 5 11" xfId="45207"/>
    <cellStyle name="SAPBEXstdData 12 2 3 5 2" xfId="6184"/>
    <cellStyle name="SAPBEXstdData 12 2 3 5 2 10" xfId="45208"/>
    <cellStyle name="SAPBEXstdData 12 2 3 5 2 2" xfId="6185"/>
    <cellStyle name="SAPBEXstdData 12 2 3 5 2 2 2" xfId="45209"/>
    <cellStyle name="SAPBEXstdData 12 2 3 5 2 2 2 2" xfId="45210"/>
    <cellStyle name="SAPBEXstdData 12 2 3 5 2 2 3" xfId="45211"/>
    <cellStyle name="SAPBEXstdData 12 2 3 5 2 3" xfId="6186"/>
    <cellStyle name="SAPBEXstdData 12 2 3 5 2 3 2" xfId="45212"/>
    <cellStyle name="SAPBEXstdData 12 2 3 5 2 3 2 2" xfId="45213"/>
    <cellStyle name="SAPBEXstdData 12 2 3 5 2 3 3" xfId="45214"/>
    <cellStyle name="SAPBEXstdData 12 2 3 5 2 4" xfId="45215"/>
    <cellStyle name="SAPBEXstdData 12 2 3 5 2 4 2" xfId="45216"/>
    <cellStyle name="SAPBEXstdData 12 2 3 5 2 4 3" xfId="45217"/>
    <cellStyle name="SAPBEXstdData 12 2 3 5 2 5" xfId="45218"/>
    <cellStyle name="SAPBEXstdData 12 2 3 5 2 5 2" xfId="45219"/>
    <cellStyle name="SAPBEXstdData 12 2 3 5 2 5 3" xfId="45220"/>
    <cellStyle name="SAPBEXstdData 12 2 3 5 2 6" xfId="45221"/>
    <cellStyle name="SAPBEXstdData 12 2 3 5 2 6 2" xfId="45222"/>
    <cellStyle name="SAPBEXstdData 12 2 3 5 2 6 3" xfId="45223"/>
    <cellStyle name="SAPBEXstdData 12 2 3 5 2 7" xfId="45224"/>
    <cellStyle name="SAPBEXstdData 12 2 3 5 2 7 2" xfId="45225"/>
    <cellStyle name="SAPBEXstdData 12 2 3 5 2 8" xfId="45226"/>
    <cellStyle name="SAPBEXstdData 12 2 3 5 2 9" xfId="45227"/>
    <cellStyle name="SAPBEXstdData 12 2 3 5 3" xfId="6187"/>
    <cellStyle name="SAPBEXstdData 12 2 3 5 3 2" xfId="45228"/>
    <cellStyle name="SAPBEXstdData 12 2 3 5 3 2 2" xfId="45229"/>
    <cellStyle name="SAPBEXstdData 12 2 3 5 3 3" xfId="45230"/>
    <cellStyle name="SAPBEXstdData 12 2 3 5 4" xfId="6188"/>
    <cellStyle name="SAPBEXstdData 12 2 3 5 4 2" xfId="45231"/>
    <cellStyle name="SAPBEXstdData 12 2 3 5 4 2 2" xfId="45232"/>
    <cellStyle name="SAPBEXstdData 12 2 3 5 4 3" xfId="45233"/>
    <cellStyle name="SAPBEXstdData 12 2 3 5 5" xfId="45234"/>
    <cellStyle name="SAPBEXstdData 12 2 3 5 5 2" xfId="45235"/>
    <cellStyle name="SAPBEXstdData 12 2 3 5 5 3" xfId="45236"/>
    <cellStyle name="SAPBEXstdData 12 2 3 5 6" xfId="45237"/>
    <cellStyle name="SAPBEXstdData 12 2 3 5 6 2" xfId="45238"/>
    <cellStyle name="SAPBEXstdData 12 2 3 5 6 3" xfId="45239"/>
    <cellStyle name="SAPBEXstdData 12 2 3 5 7" xfId="45240"/>
    <cellStyle name="SAPBEXstdData 12 2 3 5 7 2" xfId="45241"/>
    <cellStyle name="SAPBEXstdData 12 2 3 5 7 3" xfId="45242"/>
    <cellStyle name="SAPBEXstdData 12 2 3 5 8" xfId="45243"/>
    <cellStyle name="SAPBEXstdData 12 2 3 5 8 2" xfId="45244"/>
    <cellStyle name="SAPBEXstdData 12 2 3 5 9" xfId="45245"/>
    <cellStyle name="SAPBEXstdData 12 2 3 6" xfId="6189"/>
    <cellStyle name="SAPBEXstdData 12 2 3 6 2" xfId="6190"/>
    <cellStyle name="SAPBEXstdData 12 2 3 6 2 2" xfId="6191"/>
    <cellStyle name="SAPBEXstdData 12 2 3 6 2 2 2" xfId="45246"/>
    <cellStyle name="SAPBEXstdData 12 2 3 6 2 2 3" xfId="45247"/>
    <cellStyle name="SAPBEXstdData 12 2 3 6 2 3" xfId="6192"/>
    <cellStyle name="SAPBEXstdData 12 2 3 6 2 3 2" xfId="45248"/>
    <cellStyle name="SAPBEXstdData 12 2 3 6 2 3 3" xfId="45249"/>
    <cellStyle name="SAPBEXstdData 12 2 3 6 2 4" xfId="45250"/>
    <cellStyle name="SAPBEXstdData 12 2 3 6 2 5" xfId="45251"/>
    <cellStyle name="SAPBEXstdData 12 2 3 6 3" xfId="6193"/>
    <cellStyle name="SAPBEXstdData 12 2 3 6 3 2" xfId="45252"/>
    <cellStyle name="SAPBEXstdData 12 2 3 6 3 3" xfId="45253"/>
    <cellStyle name="SAPBEXstdData 12 2 3 6 4" xfId="6194"/>
    <cellStyle name="SAPBEXstdData 12 2 3 6 4 2" xfId="45254"/>
    <cellStyle name="SAPBEXstdData 12 2 3 6 4 3" xfId="45255"/>
    <cellStyle name="SAPBEXstdData 12 2 3 6 5" xfId="45256"/>
    <cellStyle name="SAPBEXstdData 12 2 3 6 5 2" xfId="45257"/>
    <cellStyle name="SAPBEXstdData 12 2 3 6 6" xfId="45258"/>
    <cellStyle name="SAPBEXstdData 12 2 3 6 7" xfId="45259"/>
    <cellStyle name="SAPBEXstdData 12 2 3 7" xfId="6195"/>
    <cellStyle name="SAPBEXstdData 12 2 3 7 2" xfId="6196"/>
    <cellStyle name="SAPBEXstdData 12 2 3 7 2 2" xfId="6197"/>
    <cellStyle name="SAPBEXstdData 12 2 3 7 2 2 2" xfId="45260"/>
    <cellStyle name="SAPBEXstdData 12 2 3 7 2 2 3" xfId="45261"/>
    <cellStyle name="SAPBEXstdData 12 2 3 7 2 3" xfId="6198"/>
    <cellStyle name="SAPBEXstdData 12 2 3 7 2 3 2" xfId="45262"/>
    <cellStyle name="SAPBEXstdData 12 2 3 7 2 3 3" xfId="45263"/>
    <cellStyle name="SAPBEXstdData 12 2 3 7 2 4" xfId="45264"/>
    <cellStyle name="SAPBEXstdData 12 2 3 7 2 5" xfId="45265"/>
    <cellStyle name="SAPBEXstdData 12 2 3 7 3" xfId="6199"/>
    <cellStyle name="SAPBEXstdData 12 2 3 7 3 2" xfId="45266"/>
    <cellStyle name="SAPBEXstdData 12 2 3 7 3 3" xfId="45267"/>
    <cellStyle name="SAPBEXstdData 12 2 3 7 4" xfId="6200"/>
    <cellStyle name="SAPBEXstdData 12 2 3 7 4 2" xfId="45268"/>
    <cellStyle name="SAPBEXstdData 12 2 3 7 4 3" xfId="45269"/>
    <cellStyle name="SAPBEXstdData 12 2 3 7 5" xfId="45270"/>
    <cellStyle name="SAPBEXstdData 12 2 3 7 6" xfId="45271"/>
    <cellStyle name="SAPBEXstdData 12 2 3 8" xfId="6201"/>
    <cellStyle name="SAPBEXstdData 12 2 3 8 2" xfId="6202"/>
    <cellStyle name="SAPBEXstdData 12 2 3 8 2 2" xfId="45272"/>
    <cellStyle name="SAPBEXstdData 12 2 3 8 2 3" xfId="45273"/>
    <cellStyle name="SAPBEXstdData 12 2 3 8 3" xfId="6203"/>
    <cellStyle name="SAPBEXstdData 12 2 3 8 3 2" xfId="45274"/>
    <cellStyle name="SAPBEXstdData 12 2 3 8 3 3" xfId="45275"/>
    <cellStyle name="SAPBEXstdData 12 2 3 8 4" xfId="45276"/>
    <cellStyle name="SAPBEXstdData 12 2 3 8 5" xfId="45277"/>
    <cellStyle name="SAPBEXstdData 12 2 3 9" xfId="6204"/>
    <cellStyle name="SAPBEXstdData 12 2 3 9 2" xfId="6205"/>
    <cellStyle name="SAPBEXstdData 12 2 3 9 2 2" xfId="45278"/>
    <cellStyle name="SAPBEXstdData 12 2 3 9 2 3" xfId="45279"/>
    <cellStyle name="SAPBEXstdData 12 2 3 9 3" xfId="6206"/>
    <cellStyle name="SAPBEXstdData 12 2 3 9 3 2" xfId="45280"/>
    <cellStyle name="SAPBEXstdData 12 2 3 9 3 3" xfId="45281"/>
    <cellStyle name="SAPBEXstdData 12 2 3 9 4" xfId="45282"/>
    <cellStyle name="SAPBEXstdData 12 2 3 9 5" xfId="45283"/>
    <cellStyle name="SAPBEXstdData 12 2 4" xfId="6207"/>
    <cellStyle name="SAPBEXstdData 12 2 4 2" xfId="6208"/>
    <cellStyle name="SAPBEXstdData 12 2 4 2 2" xfId="6209"/>
    <cellStyle name="SAPBEXstdData 12 2 4 2 2 2" xfId="45284"/>
    <cellStyle name="SAPBEXstdData 12 2 4 2 2 2 2" xfId="45285"/>
    <cellStyle name="SAPBEXstdData 12 2 4 2 2 2 2 2" xfId="45286"/>
    <cellStyle name="SAPBEXstdData 12 2 4 2 2 2 3" xfId="45287"/>
    <cellStyle name="SAPBEXstdData 12 2 4 2 2 3" xfId="45288"/>
    <cellStyle name="SAPBEXstdData 12 2 4 2 2 3 2" xfId="45289"/>
    <cellStyle name="SAPBEXstdData 12 2 4 2 2 3 3" xfId="45290"/>
    <cellStyle name="SAPBEXstdData 12 2 4 2 2 4" xfId="45291"/>
    <cellStyle name="SAPBEXstdData 12 2 4 2 2 4 2" xfId="45292"/>
    <cellStyle name="SAPBEXstdData 12 2 4 2 2 4 3" xfId="45293"/>
    <cellStyle name="SAPBEXstdData 12 2 4 2 2 5" xfId="45294"/>
    <cellStyle name="SAPBEXstdData 12 2 4 2 2 5 2" xfId="45295"/>
    <cellStyle name="SAPBEXstdData 12 2 4 2 2 6" xfId="45296"/>
    <cellStyle name="SAPBEXstdData 12 2 4 2 2 7" xfId="45297"/>
    <cellStyle name="SAPBEXstdData 12 2 4 2 2 8" xfId="45298"/>
    <cellStyle name="SAPBEXstdData 12 2 4 2 2 9" xfId="45299"/>
    <cellStyle name="SAPBEXstdData 12 2 4 2 3" xfId="45300"/>
    <cellStyle name="SAPBEXstdData 12 2 4 2 3 2" xfId="45301"/>
    <cellStyle name="SAPBEXstdData 12 2 4 2 3 2 2" xfId="45302"/>
    <cellStyle name="SAPBEXstdData 12 2 4 2 3 3" xfId="45303"/>
    <cellStyle name="SAPBEXstdData 12 2 4 2 4" xfId="45304"/>
    <cellStyle name="SAPBEXstdData 12 2 4 2 4 2" xfId="45305"/>
    <cellStyle name="SAPBEXstdData 12 2 4 2 4 3" xfId="45306"/>
    <cellStyle name="SAPBEXstdData 12 2 4 2 5" xfId="45307"/>
    <cellStyle name="SAPBEXstdData 12 2 4 2 6" xfId="45308"/>
    <cellStyle name="SAPBEXstdData 12 2 4 3" xfId="6210"/>
    <cellStyle name="SAPBEXstdData 12 2 4 3 2" xfId="45309"/>
    <cellStyle name="SAPBEXstdData 12 2 4 3 2 2" xfId="45310"/>
    <cellStyle name="SAPBEXstdData 12 2 4 3 2 2 2" xfId="45311"/>
    <cellStyle name="SAPBEXstdData 12 2 4 3 2 3" xfId="45312"/>
    <cellStyle name="SAPBEXstdData 12 2 4 3 3" xfId="45313"/>
    <cellStyle name="SAPBEXstdData 12 2 4 3 3 2" xfId="45314"/>
    <cellStyle name="SAPBEXstdData 12 2 4 3 3 3" xfId="45315"/>
    <cellStyle name="SAPBEXstdData 12 2 4 3 4" xfId="45316"/>
    <cellStyle name="SAPBEXstdData 12 2 4 3 4 2" xfId="45317"/>
    <cellStyle name="SAPBEXstdData 12 2 4 3 4 3" xfId="45318"/>
    <cellStyle name="SAPBEXstdData 12 2 4 3 5" xfId="45319"/>
    <cellStyle name="SAPBEXstdData 12 2 4 3 5 2" xfId="45320"/>
    <cellStyle name="SAPBEXstdData 12 2 4 3 5 3" xfId="45321"/>
    <cellStyle name="SAPBEXstdData 12 2 4 3 6" xfId="45322"/>
    <cellStyle name="SAPBEXstdData 12 2 4 3 6 2" xfId="45323"/>
    <cellStyle name="SAPBEXstdData 12 2 4 3 7" xfId="45324"/>
    <cellStyle name="SAPBEXstdData 12 2 4 3 8" xfId="45325"/>
    <cellStyle name="SAPBEXstdData 12 2 4 3 9" xfId="45326"/>
    <cellStyle name="SAPBEXstdData 12 2 4 4" xfId="6211"/>
    <cellStyle name="SAPBEXstdData 12 2 4 4 2" xfId="45327"/>
    <cellStyle name="SAPBEXstdData 12 2 4 4 2 2" xfId="45328"/>
    <cellStyle name="SAPBEXstdData 12 2 4 4 3" xfId="45329"/>
    <cellStyle name="SAPBEXstdData 12 2 4 5" xfId="45330"/>
    <cellStyle name="SAPBEXstdData 12 2 4 5 2" xfId="45331"/>
    <cellStyle name="SAPBEXstdData 12 2 4 5 3" xfId="45332"/>
    <cellStyle name="SAPBEXstdData 12 2 4 6" xfId="45333"/>
    <cellStyle name="SAPBEXstdData 12 2 5" xfId="6212"/>
    <cellStyle name="SAPBEXstdData 12 2 5 2" xfId="6213"/>
    <cellStyle name="SAPBEXstdData 12 2 5 2 2" xfId="45334"/>
    <cellStyle name="SAPBEXstdData 12 2 5 2 2 2" xfId="45335"/>
    <cellStyle name="SAPBEXstdData 12 2 5 2 2 2 2" xfId="45336"/>
    <cellStyle name="SAPBEXstdData 12 2 5 2 2 3" xfId="45337"/>
    <cellStyle name="SAPBEXstdData 12 2 5 2 3" xfId="45338"/>
    <cellStyle name="SAPBEXstdData 12 2 5 2 3 2" xfId="45339"/>
    <cellStyle name="SAPBEXstdData 12 2 5 2 3 2 2" xfId="45340"/>
    <cellStyle name="SAPBEXstdData 12 2 5 2 3 3" xfId="45341"/>
    <cellStyle name="SAPBEXstdData 12 2 5 2 4" xfId="45342"/>
    <cellStyle name="SAPBEXstdData 12 2 5 2 4 2" xfId="45343"/>
    <cellStyle name="SAPBEXstdData 12 2 5 2 4 3" xfId="45344"/>
    <cellStyle name="SAPBEXstdData 12 2 5 2 5" xfId="45345"/>
    <cellStyle name="SAPBEXstdData 12 2 5 2 5 2" xfId="45346"/>
    <cellStyle name="SAPBEXstdData 12 2 5 2 6" xfId="45347"/>
    <cellStyle name="SAPBEXstdData 12 2 5 2 7" xfId="45348"/>
    <cellStyle name="SAPBEXstdData 12 2 5 2 8" xfId="45349"/>
    <cellStyle name="SAPBEXstdData 12 2 5 2 9" xfId="45350"/>
    <cellStyle name="SAPBEXstdData 12 2 5 3" xfId="6214"/>
    <cellStyle name="SAPBEXstdData 12 2 5 3 2" xfId="45351"/>
    <cellStyle name="SAPBEXstdData 12 2 5 3 2 2" xfId="45352"/>
    <cellStyle name="SAPBEXstdData 12 2 5 3 3" xfId="45353"/>
    <cellStyle name="SAPBEXstdData 12 2 5 4" xfId="6215"/>
    <cellStyle name="SAPBEXstdData 12 2 5 4 2" xfId="45354"/>
    <cellStyle name="SAPBEXstdData 12 2 5 4 3" xfId="45355"/>
    <cellStyle name="SAPBEXstdData 12 2 5 5" xfId="45356"/>
    <cellStyle name="SAPBEXstdData 12 2 5 6" xfId="45357"/>
    <cellStyle name="SAPBEXstdData 12 2 6" xfId="6216"/>
    <cellStyle name="SAPBEXstdData 12 2 6 10" xfId="45358"/>
    <cellStyle name="SAPBEXstdData 12 2 6 11" xfId="45359"/>
    <cellStyle name="SAPBEXstdData 12 2 6 2" xfId="6217"/>
    <cellStyle name="SAPBEXstdData 12 2 6 2 10" xfId="45360"/>
    <cellStyle name="SAPBEXstdData 12 2 6 2 2" xfId="6218"/>
    <cellStyle name="SAPBEXstdData 12 2 6 2 2 2" xfId="45361"/>
    <cellStyle name="SAPBEXstdData 12 2 6 2 2 2 2" xfId="45362"/>
    <cellStyle name="SAPBEXstdData 12 2 6 2 2 3" xfId="45363"/>
    <cellStyle name="SAPBEXstdData 12 2 6 2 3" xfId="45364"/>
    <cellStyle name="SAPBEXstdData 12 2 6 2 3 2" xfId="45365"/>
    <cellStyle name="SAPBEXstdData 12 2 6 2 3 2 2" xfId="45366"/>
    <cellStyle name="SAPBEXstdData 12 2 6 2 3 3" xfId="45367"/>
    <cellStyle name="SAPBEXstdData 12 2 6 2 4" xfId="45368"/>
    <cellStyle name="SAPBEXstdData 12 2 6 2 4 2" xfId="45369"/>
    <cellStyle name="SAPBEXstdData 12 2 6 2 4 3" xfId="45370"/>
    <cellStyle name="SAPBEXstdData 12 2 6 2 5" xfId="45371"/>
    <cellStyle name="SAPBEXstdData 12 2 6 2 5 2" xfId="45372"/>
    <cellStyle name="SAPBEXstdData 12 2 6 2 5 3" xfId="45373"/>
    <cellStyle name="SAPBEXstdData 12 2 6 2 6" xfId="45374"/>
    <cellStyle name="SAPBEXstdData 12 2 6 2 6 2" xfId="45375"/>
    <cellStyle name="SAPBEXstdData 12 2 6 2 7" xfId="45376"/>
    <cellStyle name="SAPBEXstdData 12 2 6 2 8" xfId="45377"/>
    <cellStyle name="SAPBEXstdData 12 2 6 2 9" xfId="45378"/>
    <cellStyle name="SAPBEXstdData 12 2 6 3" xfId="6219"/>
    <cellStyle name="SAPBEXstdData 12 2 6 3 2" xfId="45379"/>
    <cellStyle name="SAPBEXstdData 12 2 6 3 2 2" xfId="45380"/>
    <cellStyle name="SAPBEXstdData 12 2 6 3 3" xfId="45381"/>
    <cellStyle name="SAPBEXstdData 12 2 6 4" xfId="45382"/>
    <cellStyle name="SAPBEXstdData 12 2 6 4 2" xfId="45383"/>
    <cellStyle name="SAPBEXstdData 12 2 6 4 2 2" xfId="45384"/>
    <cellStyle name="SAPBEXstdData 12 2 6 4 3" xfId="45385"/>
    <cellStyle name="SAPBEXstdData 12 2 6 5" xfId="45386"/>
    <cellStyle name="SAPBEXstdData 12 2 6 5 2" xfId="45387"/>
    <cellStyle name="SAPBEXstdData 12 2 6 5 3" xfId="45388"/>
    <cellStyle name="SAPBEXstdData 12 2 6 6" xfId="45389"/>
    <cellStyle name="SAPBEXstdData 12 2 6 6 2" xfId="45390"/>
    <cellStyle name="SAPBEXstdData 12 2 6 6 3" xfId="45391"/>
    <cellStyle name="SAPBEXstdData 12 2 6 7" xfId="45392"/>
    <cellStyle name="SAPBEXstdData 12 2 6 7 2" xfId="45393"/>
    <cellStyle name="SAPBEXstdData 12 2 6 8" xfId="45394"/>
    <cellStyle name="SAPBEXstdData 12 2 6 9" xfId="45395"/>
    <cellStyle name="SAPBEXstdData 12 2 7" xfId="6220"/>
    <cellStyle name="SAPBEXstdData 12 2 7 10" xfId="45396"/>
    <cellStyle name="SAPBEXstdData 12 2 7 11" xfId="45397"/>
    <cellStyle name="SAPBEXstdData 12 2 7 2" xfId="6221"/>
    <cellStyle name="SAPBEXstdData 12 2 7 2 10" xfId="45398"/>
    <cellStyle name="SAPBEXstdData 12 2 7 2 2" xfId="6222"/>
    <cellStyle name="SAPBEXstdData 12 2 7 2 2 2" xfId="45399"/>
    <cellStyle name="SAPBEXstdData 12 2 7 2 2 2 2" xfId="45400"/>
    <cellStyle name="SAPBEXstdData 12 2 7 2 2 3" xfId="45401"/>
    <cellStyle name="SAPBEXstdData 12 2 7 2 3" xfId="6223"/>
    <cellStyle name="SAPBEXstdData 12 2 7 2 3 2" xfId="45402"/>
    <cellStyle name="SAPBEXstdData 12 2 7 2 3 2 2" xfId="45403"/>
    <cellStyle name="SAPBEXstdData 12 2 7 2 3 3" xfId="45404"/>
    <cellStyle name="SAPBEXstdData 12 2 7 2 4" xfId="45405"/>
    <cellStyle name="SAPBEXstdData 12 2 7 2 4 2" xfId="45406"/>
    <cellStyle name="SAPBEXstdData 12 2 7 2 4 3" xfId="45407"/>
    <cellStyle name="SAPBEXstdData 12 2 7 2 5" xfId="45408"/>
    <cellStyle name="SAPBEXstdData 12 2 7 2 5 2" xfId="45409"/>
    <cellStyle name="SAPBEXstdData 12 2 7 2 5 3" xfId="45410"/>
    <cellStyle name="SAPBEXstdData 12 2 7 2 6" xfId="45411"/>
    <cellStyle name="SAPBEXstdData 12 2 7 2 6 2" xfId="45412"/>
    <cellStyle name="SAPBEXstdData 12 2 7 2 6 3" xfId="45413"/>
    <cellStyle name="SAPBEXstdData 12 2 7 2 7" xfId="45414"/>
    <cellStyle name="SAPBEXstdData 12 2 7 2 7 2" xfId="45415"/>
    <cellStyle name="SAPBEXstdData 12 2 7 2 8" xfId="45416"/>
    <cellStyle name="SAPBEXstdData 12 2 7 2 9" xfId="45417"/>
    <cellStyle name="SAPBEXstdData 12 2 7 3" xfId="6224"/>
    <cellStyle name="SAPBEXstdData 12 2 7 3 2" xfId="45418"/>
    <cellStyle name="SAPBEXstdData 12 2 7 3 2 2" xfId="45419"/>
    <cellStyle name="SAPBEXstdData 12 2 7 3 3" xfId="45420"/>
    <cellStyle name="SAPBEXstdData 12 2 7 4" xfId="6225"/>
    <cellStyle name="SAPBEXstdData 12 2 7 4 2" xfId="45421"/>
    <cellStyle name="SAPBEXstdData 12 2 7 4 2 2" xfId="45422"/>
    <cellStyle name="SAPBEXstdData 12 2 7 4 3" xfId="45423"/>
    <cellStyle name="SAPBEXstdData 12 2 7 5" xfId="45424"/>
    <cellStyle name="SAPBEXstdData 12 2 7 5 2" xfId="45425"/>
    <cellStyle name="SAPBEXstdData 12 2 7 5 3" xfId="45426"/>
    <cellStyle name="SAPBEXstdData 12 2 7 6" xfId="45427"/>
    <cellStyle name="SAPBEXstdData 12 2 7 6 2" xfId="45428"/>
    <cellStyle name="SAPBEXstdData 12 2 7 6 3" xfId="45429"/>
    <cellStyle name="SAPBEXstdData 12 2 7 7" xfId="45430"/>
    <cellStyle name="SAPBEXstdData 12 2 7 7 2" xfId="45431"/>
    <cellStyle name="SAPBEXstdData 12 2 7 7 3" xfId="45432"/>
    <cellStyle name="SAPBEXstdData 12 2 7 8" xfId="45433"/>
    <cellStyle name="SAPBEXstdData 12 2 7 8 2" xfId="45434"/>
    <cellStyle name="SAPBEXstdData 12 2 7 9" xfId="45435"/>
    <cellStyle name="SAPBEXstdData 12 2 8" xfId="6226"/>
    <cellStyle name="SAPBEXstdData 12 2 8 2" xfId="6227"/>
    <cellStyle name="SAPBEXstdData 12 2 8 2 2" xfId="6228"/>
    <cellStyle name="SAPBEXstdData 12 2 8 2 2 2" xfId="45436"/>
    <cellStyle name="SAPBEXstdData 12 2 8 2 2 3" xfId="45437"/>
    <cellStyle name="SAPBEXstdData 12 2 8 2 3" xfId="6229"/>
    <cellStyle name="SAPBEXstdData 12 2 8 2 3 2" xfId="45438"/>
    <cellStyle name="SAPBEXstdData 12 2 8 2 3 3" xfId="45439"/>
    <cellStyle name="SAPBEXstdData 12 2 8 2 4" xfId="45440"/>
    <cellStyle name="SAPBEXstdData 12 2 8 2 5" xfId="45441"/>
    <cellStyle name="SAPBEXstdData 12 2 8 3" xfId="6230"/>
    <cellStyle name="SAPBEXstdData 12 2 8 3 2" xfId="45442"/>
    <cellStyle name="SAPBEXstdData 12 2 8 3 3" xfId="45443"/>
    <cellStyle name="SAPBEXstdData 12 2 8 4" xfId="6231"/>
    <cellStyle name="SAPBEXstdData 12 2 8 4 2" xfId="45444"/>
    <cellStyle name="SAPBEXstdData 12 2 8 4 3" xfId="45445"/>
    <cellStyle name="SAPBEXstdData 12 2 8 5" xfId="45446"/>
    <cellStyle name="SAPBEXstdData 12 2 8 5 2" xfId="45447"/>
    <cellStyle name="SAPBEXstdData 12 2 8 6" xfId="45448"/>
    <cellStyle name="SAPBEXstdData 12 2 8 7" xfId="45449"/>
    <cellStyle name="SAPBEXstdData 12 2 9" xfId="6232"/>
    <cellStyle name="SAPBEXstdData 12 2 9 2" xfId="6233"/>
    <cellStyle name="SAPBEXstdData 12 2 9 2 2" xfId="6234"/>
    <cellStyle name="SAPBEXstdData 12 2 9 2 2 2" xfId="45450"/>
    <cellStyle name="SAPBEXstdData 12 2 9 2 2 3" xfId="45451"/>
    <cellStyle name="SAPBEXstdData 12 2 9 2 3" xfId="6235"/>
    <cellStyle name="SAPBEXstdData 12 2 9 2 3 2" xfId="45452"/>
    <cellStyle name="SAPBEXstdData 12 2 9 2 3 3" xfId="45453"/>
    <cellStyle name="SAPBEXstdData 12 2 9 2 4" xfId="45454"/>
    <cellStyle name="SAPBEXstdData 12 2 9 2 5" xfId="45455"/>
    <cellStyle name="SAPBEXstdData 12 2 9 3" xfId="6236"/>
    <cellStyle name="SAPBEXstdData 12 2 9 3 2" xfId="45456"/>
    <cellStyle name="SAPBEXstdData 12 2 9 3 3" xfId="45457"/>
    <cellStyle name="SAPBEXstdData 12 2 9 4" xfId="6237"/>
    <cellStyle name="SAPBEXstdData 12 2 9 4 2" xfId="45458"/>
    <cellStyle name="SAPBEXstdData 12 2 9 4 3" xfId="45459"/>
    <cellStyle name="SAPBEXstdData 12 2 9 5" xfId="45460"/>
    <cellStyle name="SAPBEXstdData 12 2 9 6" xfId="45461"/>
    <cellStyle name="SAPBEXstdData 12 3" xfId="45462"/>
    <cellStyle name="SAPBEXstdData 12 3 2" xfId="45463"/>
    <cellStyle name="SAPBEXstdData 12 3 3" xfId="45464"/>
    <cellStyle name="SAPBEXstdData 12 4" xfId="45465"/>
    <cellStyle name="SAPBEXstdData 13" xfId="6238"/>
    <cellStyle name="SAPBEXstdData 13 2" xfId="6239"/>
    <cellStyle name="SAPBEXstdData 13 2 10" xfId="6240"/>
    <cellStyle name="SAPBEXstdData 13 2 10 2" xfId="6241"/>
    <cellStyle name="SAPBEXstdData 13 2 10 2 2" xfId="45466"/>
    <cellStyle name="SAPBEXstdData 13 2 10 2 3" xfId="45467"/>
    <cellStyle name="SAPBEXstdData 13 2 10 3" xfId="6242"/>
    <cellStyle name="SAPBEXstdData 13 2 10 3 2" xfId="45468"/>
    <cellStyle name="SAPBEXstdData 13 2 10 3 3" xfId="45469"/>
    <cellStyle name="SAPBEXstdData 13 2 10 4" xfId="45470"/>
    <cellStyle name="SAPBEXstdData 13 2 10 5" xfId="45471"/>
    <cellStyle name="SAPBEXstdData 13 2 11" xfId="6243"/>
    <cellStyle name="SAPBEXstdData 13 2 11 2" xfId="6244"/>
    <cellStyle name="SAPBEXstdData 13 2 11 2 2" xfId="45472"/>
    <cellStyle name="SAPBEXstdData 13 2 11 2 3" xfId="45473"/>
    <cellStyle name="SAPBEXstdData 13 2 11 3" xfId="6245"/>
    <cellStyle name="SAPBEXstdData 13 2 11 3 2" xfId="45474"/>
    <cellStyle name="SAPBEXstdData 13 2 11 3 3" xfId="45475"/>
    <cellStyle name="SAPBEXstdData 13 2 11 4" xfId="45476"/>
    <cellStyle name="SAPBEXstdData 13 2 11 5" xfId="45477"/>
    <cellStyle name="SAPBEXstdData 13 2 12" xfId="6246"/>
    <cellStyle name="SAPBEXstdData 13 2 12 2" xfId="6247"/>
    <cellStyle name="SAPBEXstdData 13 2 12 2 2" xfId="45478"/>
    <cellStyle name="SAPBEXstdData 13 2 12 2 3" xfId="45479"/>
    <cellStyle name="SAPBEXstdData 13 2 12 3" xfId="6248"/>
    <cellStyle name="SAPBEXstdData 13 2 12 3 2" xfId="45480"/>
    <cellStyle name="SAPBEXstdData 13 2 12 3 3" xfId="45481"/>
    <cellStyle name="SAPBEXstdData 13 2 12 4" xfId="45482"/>
    <cellStyle name="SAPBEXstdData 13 2 12 5" xfId="45483"/>
    <cellStyle name="SAPBEXstdData 13 2 13" xfId="45484"/>
    <cellStyle name="SAPBEXstdData 13 2 13 2" xfId="45485"/>
    <cellStyle name="SAPBEXstdData 13 2 13 3" xfId="45486"/>
    <cellStyle name="SAPBEXstdData 13 2 14" xfId="45487"/>
    <cellStyle name="SAPBEXstdData 13 2 2" xfId="6249"/>
    <cellStyle name="SAPBEXstdData 13 2 2 10" xfId="6250"/>
    <cellStyle name="SAPBEXstdData 13 2 2 10 2" xfId="6251"/>
    <cellStyle name="SAPBEXstdData 13 2 2 10 2 2" xfId="45488"/>
    <cellStyle name="SAPBEXstdData 13 2 2 10 2 3" xfId="45489"/>
    <cellStyle name="SAPBEXstdData 13 2 2 10 3" xfId="6252"/>
    <cellStyle name="SAPBEXstdData 13 2 2 10 3 2" xfId="45490"/>
    <cellStyle name="SAPBEXstdData 13 2 2 10 3 3" xfId="45491"/>
    <cellStyle name="SAPBEXstdData 13 2 2 10 4" xfId="45492"/>
    <cellStyle name="SAPBEXstdData 13 2 2 10 5" xfId="45493"/>
    <cellStyle name="SAPBEXstdData 13 2 2 11" xfId="45494"/>
    <cellStyle name="SAPBEXstdData 13 2 2 11 2" xfId="45495"/>
    <cellStyle name="SAPBEXstdData 13 2 2 11 3" xfId="45496"/>
    <cellStyle name="SAPBEXstdData 13 2 2 12" xfId="45497"/>
    <cellStyle name="SAPBEXstdData 13 2 2 2" xfId="6253"/>
    <cellStyle name="SAPBEXstdData 13 2 2 2 2" xfId="6254"/>
    <cellStyle name="SAPBEXstdData 13 2 2 2 2 2" xfId="6255"/>
    <cellStyle name="SAPBEXstdData 13 2 2 2 2 2 2" xfId="45498"/>
    <cellStyle name="SAPBEXstdData 13 2 2 2 2 2 2 2" xfId="45499"/>
    <cellStyle name="SAPBEXstdData 13 2 2 2 2 2 2 2 2" xfId="45500"/>
    <cellStyle name="SAPBEXstdData 13 2 2 2 2 2 2 3" xfId="45501"/>
    <cellStyle name="SAPBEXstdData 13 2 2 2 2 2 3" xfId="45502"/>
    <cellStyle name="SAPBEXstdData 13 2 2 2 2 2 3 2" xfId="45503"/>
    <cellStyle name="SAPBEXstdData 13 2 2 2 2 2 3 3" xfId="45504"/>
    <cellStyle name="SAPBEXstdData 13 2 2 2 2 2 4" xfId="45505"/>
    <cellStyle name="SAPBEXstdData 13 2 2 2 2 2 4 2" xfId="45506"/>
    <cellStyle name="SAPBEXstdData 13 2 2 2 2 2 4 3" xfId="45507"/>
    <cellStyle name="SAPBEXstdData 13 2 2 2 2 2 5" xfId="45508"/>
    <cellStyle name="SAPBEXstdData 13 2 2 2 2 2 5 2" xfId="45509"/>
    <cellStyle name="SAPBEXstdData 13 2 2 2 2 2 6" xfId="45510"/>
    <cellStyle name="SAPBEXstdData 13 2 2 2 2 2 7" xfId="45511"/>
    <cellStyle name="SAPBEXstdData 13 2 2 2 2 2 8" xfId="45512"/>
    <cellStyle name="SAPBEXstdData 13 2 2 2 2 2 9" xfId="45513"/>
    <cellStyle name="SAPBEXstdData 13 2 2 2 2 3" xfId="45514"/>
    <cellStyle name="SAPBEXstdData 13 2 2 2 2 3 2" xfId="45515"/>
    <cellStyle name="SAPBEXstdData 13 2 2 2 2 3 2 2" xfId="45516"/>
    <cellStyle name="SAPBEXstdData 13 2 2 2 2 3 3" xfId="45517"/>
    <cellStyle name="SAPBEXstdData 13 2 2 2 2 4" xfId="45518"/>
    <cellStyle name="SAPBEXstdData 13 2 2 2 2 4 2" xfId="45519"/>
    <cellStyle name="SAPBEXstdData 13 2 2 2 2 4 3" xfId="45520"/>
    <cellStyle name="SAPBEXstdData 13 2 2 2 2 5" xfId="45521"/>
    <cellStyle name="SAPBEXstdData 13 2 2 2 2 6" xfId="45522"/>
    <cellStyle name="SAPBEXstdData 13 2 2 2 3" xfId="6256"/>
    <cellStyle name="SAPBEXstdData 13 2 2 2 3 2" xfId="45523"/>
    <cellStyle name="SAPBEXstdData 13 2 2 2 3 2 2" xfId="45524"/>
    <cellStyle name="SAPBEXstdData 13 2 2 2 3 2 2 2" xfId="45525"/>
    <cellStyle name="SAPBEXstdData 13 2 2 2 3 2 3" xfId="45526"/>
    <cellStyle name="SAPBEXstdData 13 2 2 2 3 3" xfId="45527"/>
    <cellStyle name="SAPBEXstdData 13 2 2 2 3 3 2" xfId="45528"/>
    <cellStyle name="SAPBEXstdData 13 2 2 2 3 3 3" xfId="45529"/>
    <cellStyle name="SAPBEXstdData 13 2 2 2 3 4" xfId="45530"/>
    <cellStyle name="SAPBEXstdData 13 2 2 2 3 4 2" xfId="45531"/>
    <cellStyle name="SAPBEXstdData 13 2 2 2 3 4 3" xfId="45532"/>
    <cellStyle name="SAPBEXstdData 13 2 2 2 3 5" xfId="45533"/>
    <cellStyle name="SAPBEXstdData 13 2 2 2 3 5 2" xfId="45534"/>
    <cellStyle name="SAPBEXstdData 13 2 2 2 3 5 3" xfId="45535"/>
    <cellStyle name="SAPBEXstdData 13 2 2 2 3 6" xfId="45536"/>
    <cellStyle name="SAPBEXstdData 13 2 2 2 3 6 2" xfId="45537"/>
    <cellStyle name="SAPBEXstdData 13 2 2 2 3 7" xfId="45538"/>
    <cellStyle name="SAPBEXstdData 13 2 2 2 3 8" xfId="45539"/>
    <cellStyle name="SAPBEXstdData 13 2 2 2 3 9" xfId="45540"/>
    <cellStyle name="SAPBEXstdData 13 2 2 2 4" xfId="6257"/>
    <cellStyle name="SAPBEXstdData 13 2 2 2 4 2" xfId="45541"/>
    <cellStyle name="SAPBEXstdData 13 2 2 2 4 2 2" xfId="45542"/>
    <cellStyle name="SAPBEXstdData 13 2 2 2 4 3" xfId="45543"/>
    <cellStyle name="SAPBEXstdData 13 2 2 2 5" xfId="45544"/>
    <cellStyle name="SAPBEXstdData 13 2 2 2 5 2" xfId="45545"/>
    <cellStyle name="SAPBEXstdData 13 2 2 2 5 3" xfId="45546"/>
    <cellStyle name="SAPBEXstdData 13 2 2 2 6" xfId="45547"/>
    <cellStyle name="SAPBEXstdData 13 2 2 3" xfId="6258"/>
    <cellStyle name="SAPBEXstdData 13 2 2 3 2" xfId="6259"/>
    <cellStyle name="SAPBEXstdData 13 2 2 3 2 2" xfId="45548"/>
    <cellStyle name="SAPBEXstdData 13 2 2 3 2 2 2" xfId="45549"/>
    <cellStyle name="SAPBEXstdData 13 2 2 3 2 2 2 2" xfId="45550"/>
    <cellStyle name="SAPBEXstdData 13 2 2 3 2 2 3" xfId="45551"/>
    <cellStyle name="SAPBEXstdData 13 2 2 3 2 3" xfId="45552"/>
    <cellStyle name="SAPBEXstdData 13 2 2 3 2 3 2" xfId="45553"/>
    <cellStyle name="SAPBEXstdData 13 2 2 3 2 3 2 2" xfId="45554"/>
    <cellStyle name="SAPBEXstdData 13 2 2 3 2 3 3" xfId="45555"/>
    <cellStyle name="SAPBEXstdData 13 2 2 3 2 4" xfId="45556"/>
    <cellStyle name="SAPBEXstdData 13 2 2 3 2 4 2" xfId="45557"/>
    <cellStyle name="SAPBEXstdData 13 2 2 3 2 4 3" xfId="45558"/>
    <cellStyle name="SAPBEXstdData 13 2 2 3 2 5" xfId="45559"/>
    <cellStyle name="SAPBEXstdData 13 2 2 3 2 5 2" xfId="45560"/>
    <cellStyle name="SAPBEXstdData 13 2 2 3 2 6" xfId="45561"/>
    <cellStyle name="SAPBEXstdData 13 2 2 3 2 7" xfId="45562"/>
    <cellStyle name="SAPBEXstdData 13 2 2 3 2 8" xfId="45563"/>
    <cellStyle name="SAPBEXstdData 13 2 2 3 2 9" xfId="45564"/>
    <cellStyle name="SAPBEXstdData 13 2 2 3 3" xfId="6260"/>
    <cellStyle name="SAPBEXstdData 13 2 2 3 3 2" xfId="45565"/>
    <cellStyle name="SAPBEXstdData 13 2 2 3 3 2 2" xfId="45566"/>
    <cellStyle name="SAPBEXstdData 13 2 2 3 3 3" xfId="45567"/>
    <cellStyle name="SAPBEXstdData 13 2 2 3 4" xfId="6261"/>
    <cellStyle name="SAPBEXstdData 13 2 2 3 4 2" xfId="45568"/>
    <cellStyle name="SAPBEXstdData 13 2 2 3 4 3" xfId="45569"/>
    <cellStyle name="SAPBEXstdData 13 2 2 3 5" xfId="45570"/>
    <cellStyle name="SAPBEXstdData 13 2 2 3 6" xfId="45571"/>
    <cellStyle name="SAPBEXstdData 13 2 2 4" xfId="6262"/>
    <cellStyle name="SAPBEXstdData 13 2 2 4 10" xfId="45572"/>
    <cellStyle name="SAPBEXstdData 13 2 2 4 11" xfId="45573"/>
    <cellStyle name="SAPBEXstdData 13 2 2 4 2" xfId="6263"/>
    <cellStyle name="SAPBEXstdData 13 2 2 4 2 10" xfId="45574"/>
    <cellStyle name="SAPBEXstdData 13 2 2 4 2 2" xfId="6264"/>
    <cellStyle name="SAPBEXstdData 13 2 2 4 2 2 2" xfId="45575"/>
    <cellStyle name="SAPBEXstdData 13 2 2 4 2 2 2 2" xfId="45576"/>
    <cellStyle name="SAPBEXstdData 13 2 2 4 2 2 3" xfId="45577"/>
    <cellStyle name="SAPBEXstdData 13 2 2 4 2 3" xfId="45578"/>
    <cellStyle name="SAPBEXstdData 13 2 2 4 2 3 2" xfId="45579"/>
    <cellStyle name="SAPBEXstdData 13 2 2 4 2 3 2 2" xfId="45580"/>
    <cellStyle name="SAPBEXstdData 13 2 2 4 2 3 3" xfId="45581"/>
    <cellStyle name="SAPBEXstdData 13 2 2 4 2 4" xfId="45582"/>
    <cellStyle name="SAPBEXstdData 13 2 2 4 2 4 2" xfId="45583"/>
    <cellStyle name="SAPBEXstdData 13 2 2 4 2 4 3" xfId="45584"/>
    <cellStyle name="SAPBEXstdData 13 2 2 4 2 5" xfId="45585"/>
    <cellStyle name="SAPBEXstdData 13 2 2 4 2 5 2" xfId="45586"/>
    <cellStyle name="SAPBEXstdData 13 2 2 4 2 5 3" xfId="45587"/>
    <cellStyle name="SAPBEXstdData 13 2 2 4 2 6" xfId="45588"/>
    <cellStyle name="SAPBEXstdData 13 2 2 4 2 6 2" xfId="45589"/>
    <cellStyle name="SAPBEXstdData 13 2 2 4 2 7" xfId="45590"/>
    <cellStyle name="SAPBEXstdData 13 2 2 4 2 8" xfId="45591"/>
    <cellStyle name="SAPBEXstdData 13 2 2 4 2 9" xfId="45592"/>
    <cellStyle name="SAPBEXstdData 13 2 2 4 3" xfId="6265"/>
    <cellStyle name="SAPBEXstdData 13 2 2 4 3 2" xfId="45593"/>
    <cellStyle name="SAPBEXstdData 13 2 2 4 3 2 2" xfId="45594"/>
    <cellStyle name="SAPBEXstdData 13 2 2 4 3 3" xfId="45595"/>
    <cellStyle name="SAPBEXstdData 13 2 2 4 4" xfId="45596"/>
    <cellStyle name="SAPBEXstdData 13 2 2 4 4 2" xfId="45597"/>
    <cellStyle name="SAPBEXstdData 13 2 2 4 4 2 2" xfId="45598"/>
    <cellStyle name="SAPBEXstdData 13 2 2 4 4 3" xfId="45599"/>
    <cellStyle name="SAPBEXstdData 13 2 2 4 5" xfId="45600"/>
    <cellStyle name="SAPBEXstdData 13 2 2 4 5 2" xfId="45601"/>
    <cellStyle name="SAPBEXstdData 13 2 2 4 5 3" xfId="45602"/>
    <cellStyle name="SAPBEXstdData 13 2 2 4 6" xfId="45603"/>
    <cellStyle name="SAPBEXstdData 13 2 2 4 6 2" xfId="45604"/>
    <cellStyle name="SAPBEXstdData 13 2 2 4 6 3" xfId="45605"/>
    <cellStyle name="SAPBEXstdData 13 2 2 4 7" xfId="45606"/>
    <cellStyle name="SAPBEXstdData 13 2 2 4 7 2" xfId="45607"/>
    <cellStyle name="SAPBEXstdData 13 2 2 4 8" xfId="45608"/>
    <cellStyle name="SAPBEXstdData 13 2 2 4 9" xfId="45609"/>
    <cellStyle name="SAPBEXstdData 13 2 2 5" xfId="6266"/>
    <cellStyle name="SAPBEXstdData 13 2 2 5 10" xfId="45610"/>
    <cellStyle name="SAPBEXstdData 13 2 2 5 11" xfId="45611"/>
    <cellStyle name="SAPBEXstdData 13 2 2 5 2" xfId="6267"/>
    <cellStyle name="SAPBEXstdData 13 2 2 5 2 10" xfId="45612"/>
    <cellStyle name="SAPBEXstdData 13 2 2 5 2 2" xfId="6268"/>
    <cellStyle name="SAPBEXstdData 13 2 2 5 2 2 2" xfId="45613"/>
    <cellStyle name="SAPBEXstdData 13 2 2 5 2 2 2 2" xfId="45614"/>
    <cellStyle name="SAPBEXstdData 13 2 2 5 2 2 3" xfId="45615"/>
    <cellStyle name="SAPBEXstdData 13 2 2 5 2 3" xfId="6269"/>
    <cellStyle name="SAPBEXstdData 13 2 2 5 2 3 2" xfId="45616"/>
    <cellStyle name="SAPBEXstdData 13 2 2 5 2 3 2 2" xfId="45617"/>
    <cellStyle name="SAPBEXstdData 13 2 2 5 2 3 3" xfId="45618"/>
    <cellStyle name="SAPBEXstdData 13 2 2 5 2 4" xfId="45619"/>
    <cellStyle name="SAPBEXstdData 13 2 2 5 2 4 2" xfId="45620"/>
    <cellStyle name="SAPBEXstdData 13 2 2 5 2 4 3" xfId="45621"/>
    <cellStyle name="SAPBEXstdData 13 2 2 5 2 5" xfId="45622"/>
    <cellStyle name="SAPBEXstdData 13 2 2 5 2 5 2" xfId="45623"/>
    <cellStyle name="SAPBEXstdData 13 2 2 5 2 5 3" xfId="45624"/>
    <cellStyle name="SAPBEXstdData 13 2 2 5 2 6" xfId="45625"/>
    <cellStyle name="SAPBEXstdData 13 2 2 5 2 6 2" xfId="45626"/>
    <cellStyle name="SAPBEXstdData 13 2 2 5 2 6 3" xfId="45627"/>
    <cellStyle name="SAPBEXstdData 13 2 2 5 2 7" xfId="45628"/>
    <cellStyle name="SAPBEXstdData 13 2 2 5 2 7 2" xfId="45629"/>
    <cellStyle name="SAPBEXstdData 13 2 2 5 2 8" xfId="45630"/>
    <cellStyle name="SAPBEXstdData 13 2 2 5 2 9" xfId="45631"/>
    <cellStyle name="SAPBEXstdData 13 2 2 5 3" xfId="6270"/>
    <cellStyle name="SAPBEXstdData 13 2 2 5 3 2" xfId="45632"/>
    <cellStyle name="SAPBEXstdData 13 2 2 5 3 2 2" xfId="45633"/>
    <cellStyle name="SAPBEXstdData 13 2 2 5 3 3" xfId="45634"/>
    <cellStyle name="SAPBEXstdData 13 2 2 5 4" xfId="6271"/>
    <cellStyle name="SAPBEXstdData 13 2 2 5 4 2" xfId="45635"/>
    <cellStyle name="SAPBEXstdData 13 2 2 5 4 2 2" xfId="45636"/>
    <cellStyle name="SAPBEXstdData 13 2 2 5 4 3" xfId="45637"/>
    <cellStyle name="SAPBEXstdData 13 2 2 5 5" xfId="45638"/>
    <cellStyle name="SAPBEXstdData 13 2 2 5 5 2" xfId="45639"/>
    <cellStyle name="SAPBEXstdData 13 2 2 5 5 3" xfId="45640"/>
    <cellStyle name="SAPBEXstdData 13 2 2 5 6" xfId="45641"/>
    <cellStyle name="SAPBEXstdData 13 2 2 5 6 2" xfId="45642"/>
    <cellStyle name="SAPBEXstdData 13 2 2 5 6 3" xfId="45643"/>
    <cellStyle name="SAPBEXstdData 13 2 2 5 7" xfId="45644"/>
    <cellStyle name="SAPBEXstdData 13 2 2 5 7 2" xfId="45645"/>
    <cellStyle name="SAPBEXstdData 13 2 2 5 7 3" xfId="45646"/>
    <cellStyle name="SAPBEXstdData 13 2 2 5 8" xfId="45647"/>
    <cellStyle name="SAPBEXstdData 13 2 2 5 8 2" xfId="45648"/>
    <cellStyle name="SAPBEXstdData 13 2 2 5 9" xfId="45649"/>
    <cellStyle name="SAPBEXstdData 13 2 2 6" xfId="6272"/>
    <cellStyle name="SAPBEXstdData 13 2 2 6 2" xfId="6273"/>
    <cellStyle name="SAPBEXstdData 13 2 2 6 2 2" xfId="6274"/>
    <cellStyle name="SAPBEXstdData 13 2 2 6 2 2 2" xfId="45650"/>
    <cellStyle name="SAPBEXstdData 13 2 2 6 2 2 3" xfId="45651"/>
    <cellStyle name="SAPBEXstdData 13 2 2 6 2 3" xfId="6275"/>
    <cellStyle name="SAPBEXstdData 13 2 2 6 2 3 2" xfId="45652"/>
    <cellStyle name="SAPBEXstdData 13 2 2 6 2 3 3" xfId="45653"/>
    <cellStyle name="SAPBEXstdData 13 2 2 6 2 4" xfId="45654"/>
    <cellStyle name="SAPBEXstdData 13 2 2 6 2 5" xfId="45655"/>
    <cellStyle name="SAPBEXstdData 13 2 2 6 3" xfId="6276"/>
    <cellStyle name="SAPBEXstdData 13 2 2 6 3 2" xfId="45656"/>
    <cellStyle name="SAPBEXstdData 13 2 2 6 3 3" xfId="45657"/>
    <cellStyle name="SAPBEXstdData 13 2 2 6 4" xfId="6277"/>
    <cellStyle name="SAPBEXstdData 13 2 2 6 4 2" xfId="45658"/>
    <cellStyle name="SAPBEXstdData 13 2 2 6 4 3" xfId="45659"/>
    <cellStyle name="SAPBEXstdData 13 2 2 6 5" xfId="45660"/>
    <cellStyle name="SAPBEXstdData 13 2 2 6 5 2" xfId="45661"/>
    <cellStyle name="SAPBEXstdData 13 2 2 6 6" xfId="45662"/>
    <cellStyle name="SAPBEXstdData 13 2 2 6 7" xfId="45663"/>
    <cellStyle name="SAPBEXstdData 13 2 2 7" xfId="6278"/>
    <cellStyle name="SAPBEXstdData 13 2 2 7 2" xfId="6279"/>
    <cellStyle name="SAPBEXstdData 13 2 2 7 2 2" xfId="6280"/>
    <cellStyle name="SAPBEXstdData 13 2 2 7 2 2 2" xfId="45664"/>
    <cellStyle name="SAPBEXstdData 13 2 2 7 2 2 3" xfId="45665"/>
    <cellStyle name="SAPBEXstdData 13 2 2 7 2 3" xfId="6281"/>
    <cellStyle name="SAPBEXstdData 13 2 2 7 2 3 2" xfId="45666"/>
    <cellStyle name="SAPBEXstdData 13 2 2 7 2 3 3" xfId="45667"/>
    <cellStyle name="SAPBEXstdData 13 2 2 7 2 4" xfId="45668"/>
    <cellStyle name="SAPBEXstdData 13 2 2 7 2 5" xfId="45669"/>
    <cellStyle name="SAPBEXstdData 13 2 2 7 3" xfId="6282"/>
    <cellStyle name="SAPBEXstdData 13 2 2 7 3 2" xfId="45670"/>
    <cellStyle name="SAPBEXstdData 13 2 2 7 3 3" xfId="45671"/>
    <cellStyle name="SAPBEXstdData 13 2 2 7 4" xfId="6283"/>
    <cellStyle name="SAPBEXstdData 13 2 2 7 4 2" xfId="45672"/>
    <cellStyle name="SAPBEXstdData 13 2 2 7 4 3" xfId="45673"/>
    <cellStyle name="SAPBEXstdData 13 2 2 7 5" xfId="45674"/>
    <cellStyle name="SAPBEXstdData 13 2 2 7 6" xfId="45675"/>
    <cellStyle name="SAPBEXstdData 13 2 2 8" xfId="6284"/>
    <cellStyle name="SAPBEXstdData 13 2 2 8 2" xfId="6285"/>
    <cellStyle name="SAPBEXstdData 13 2 2 8 2 2" xfId="45676"/>
    <cellStyle name="SAPBEXstdData 13 2 2 8 2 3" xfId="45677"/>
    <cellStyle name="SAPBEXstdData 13 2 2 8 3" xfId="6286"/>
    <cellStyle name="SAPBEXstdData 13 2 2 8 3 2" xfId="45678"/>
    <cellStyle name="SAPBEXstdData 13 2 2 8 3 3" xfId="45679"/>
    <cellStyle name="SAPBEXstdData 13 2 2 8 4" xfId="45680"/>
    <cellStyle name="SAPBEXstdData 13 2 2 8 5" xfId="45681"/>
    <cellStyle name="SAPBEXstdData 13 2 2 9" xfId="6287"/>
    <cellStyle name="SAPBEXstdData 13 2 2 9 2" xfId="6288"/>
    <cellStyle name="SAPBEXstdData 13 2 2 9 2 2" xfId="45682"/>
    <cellStyle name="SAPBEXstdData 13 2 2 9 2 3" xfId="45683"/>
    <cellStyle name="SAPBEXstdData 13 2 2 9 3" xfId="6289"/>
    <cellStyle name="SAPBEXstdData 13 2 2 9 3 2" xfId="45684"/>
    <cellStyle name="SAPBEXstdData 13 2 2 9 3 3" xfId="45685"/>
    <cellStyle name="SAPBEXstdData 13 2 2 9 4" xfId="45686"/>
    <cellStyle name="SAPBEXstdData 13 2 2 9 5" xfId="45687"/>
    <cellStyle name="SAPBEXstdData 13 2 3" xfId="6290"/>
    <cellStyle name="SAPBEXstdData 13 2 3 10" xfId="6291"/>
    <cellStyle name="SAPBEXstdData 13 2 3 10 2" xfId="6292"/>
    <cellStyle name="SAPBEXstdData 13 2 3 10 2 2" xfId="45688"/>
    <cellStyle name="SAPBEXstdData 13 2 3 10 2 3" xfId="45689"/>
    <cellStyle name="SAPBEXstdData 13 2 3 10 3" xfId="6293"/>
    <cellStyle name="SAPBEXstdData 13 2 3 10 3 2" xfId="45690"/>
    <cellStyle name="SAPBEXstdData 13 2 3 10 3 3" xfId="45691"/>
    <cellStyle name="SAPBEXstdData 13 2 3 10 4" xfId="45692"/>
    <cellStyle name="SAPBEXstdData 13 2 3 10 5" xfId="45693"/>
    <cellStyle name="SAPBEXstdData 13 2 3 11" xfId="45694"/>
    <cellStyle name="SAPBEXstdData 13 2 3 11 2" xfId="45695"/>
    <cellStyle name="SAPBEXstdData 13 2 3 11 3" xfId="45696"/>
    <cellStyle name="SAPBEXstdData 13 2 3 12" xfId="45697"/>
    <cellStyle name="SAPBEXstdData 13 2 3 2" xfId="6294"/>
    <cellStyle name="SAPBEXstdData 13 2 3 2 2" xfId="6295"/>
    <cellStyle name="SAPBEXstdData 13 2 3 2 2 2" xfId="6296"/>
    <cellStyle name="SAPBEXstdData 13 2 3 2 2 2 2" xfId="45698"/>
    <cellStyle name="SAPBEXstdData 13 2 3 2 2 2 2 2" xfId="45699"/>
    <cellStyle name="SAPBEXstdData 13 2 3 2 2 2 2 2 2" xfId="45700"/>
    <cellStyle name="SAPBEXstdData 13 2 3 2 2 2 2 3" xfId="45701"/>
    <cellStyle name="SAPBEXstdData 13 2 3 2 2 2 3" xfId="45702"/>
    <cellStyle name="SAPBEXstdData 13 2 3 2 2 2 3 2" xfId="45703"/>
    <cellStyle name="SAPBEXstdData 13 2 3 2 2 2 3 3" xfId="45704"/>
    <cellStyle name="SAPBEXstdData 13 2 3 2 2 2 4" xfId="45705"/>
    <cellStyle name="SAPBEXstdData 13 2 3 2 2 2 4 2" xfId="45706"/>
    <cellStyle name="SAPBEXstdData 13 2 3 2 2 2 4 3" xfId="45707"/>
    <cellStyle name="SAPBEXstdData 13 2 3 2 2 2 5" xfId="45708"/>
    <cellStyle name="SAPBEXstdData 13 2 3 2 2 2 5 2" xfId="45709"/>
    <cellStyle name="SAPBEXstdData 13 2 3 2 2 2 6" xfId="45710"/>
    <cellStyle name="SAPBEXstdData 13 2 3 2 2 2 7" xfId="45711"/>
    <cellStyle name="SAPBEXstdData 13 2 3 2 2 2 8" xfId="45712"/>
    <cellStyle name="SAPBEXstdData 13 2 3 2 2 2 9" xfId="45713"/>
    <cellStyle name="SAPBEXstdData 13 2 3 2 2 3" xfId="45714"/>
    <cellStyle name="SAPBEXstdData 13 2 3 2 2 3 2" xfId="45715"/>
    <cellStyle name="SAPBEXstdData 13 2 3 2 2 3 2 2" xfId="45716"/>
    <cellStyle name="SAPBEXstdData 13 2 3 2 2 3 3" xfId="45717"/>
    <cellStyle name="SAPBEXstdData 13 2 3 2 2 4" xfId="45718"/>
    <cellStyle name="SAPBEXstdData 13 2 3 2 2 4 2" xfId="45719"/>
    <cellStyle name="SAPBEXstdData 13 2 3 2 2 4 3" xfId="45720"/>
    <cellStyle name="SAPBEXstdData 13 2 3 2 2 5" xfId="45721"/>
    <cellStyle name="SAPBEXstdData 13 2 3 2 2 6" xfId="45722"/>
    <cellStyle name="SAPBEXstdData 13 2 3 2 3" xfId="6297"/>
    <cellStyle name="SAPBEXstdData 13 2 3 2 3 2" xfId="45723"/>
    <cellStyle name="SAPBEXstdData 13 2 3 2 3 2 2" xfId="45724"/>
    <cellStyle name="SAPBEXstdData 13 2 3 2 3 2 2 2" xfId="45725"/>
    <cellStyle name="SAPBEXstdData 13 2 3 2 3 2 3" xfId="45726"/>
    <cellStyle name="SAPBEXstdData 13 2 3 2 3 3" xfId="45727"/>
    <cellStyle name="SAPBEXstdData 13 2 3 2 3 3 2" xfId="45728"/>
    <cellStyle name="SAPBEXstdData 13 2 3 2 3 3 3" xfId="45729"/>
    <cellStyle name="SAPBEXstdData 13 2 3 2 3 4" xfId="45730"/>
    <cellStyle name="SAPBEXstdData 13 2 3 2 3 4 2" xfId="45731"/>
    <cellStyle name="SAPBEXstdData 13 2 3 2 3 4 3" xfId="45732"/>
    <cellStyle name="SAPBEXstdData 13 2 3 2 3 5" xfId="45733"/>
    <cellStyle name="SAPBEXstdData 13 2 3 2 3 5 2" xfId="45734"/>
    <cellStyle name="SAPBEXstdData 13 2 3 2 3 5 3" xfId="45735"/>
    <cellStyle name="SAPBEXstdData 13 2 3 2 3 6" xfId="45736"/>
    <cellStyle name="SAPBEXstdData 13 2 3 2 3 6 2" xfId="45737"/>
    <cellStyle name="SAPBEXstdData 13 2 3 2 3 7" xfId="45738"/>
    <cellStyle name="SAPBEXstdData 13 2 3 2 3 8" xfId="45739"/>
    <cellStyle name="SAPBEXstdData 13 2 3 2 3 9" xfId="45740"/>
    <cellStyle name="SAPBEXstdData 13 2 3 2 4" xfId="6298"/>
    <cellStyle name="SAPBEXstdData 13 2 3 2 4 2" xfId="45741"/>
    <cellStyle name="SAPBEXstdData 13 2 3 2 4 2 2" xfId="45742"/>
    <cellStyle name="SAPBEXstdData 13 2 3 2 4 3" xfId="45743"/>
    <cellStyle name="SAPBEXstdData 13 2 3 2 5" xfId="45744"/>
    <cellStyle name="SAPBEXstdData 13 2 3 2 5 2" xfId="45745"/>
    <cellStyle name="SAPBEXstdData 13 2 3 2 5 3" xfId="45746"/>
    <cellStyle name="SAPBEXstdData 13 2 3 2 6" xfId="45747"/>
    <cellStyle name="SAPBEXstdData 13 2 3 3" xfId="6299"/>
    <cellStyle name="SAPBEXstdData 13 2 3 3 2" xfId="6300"/>
    <cellStyle name="SAPBEXstdData 13 2 3 3 2 2" xfId="45748"/>
    <cellStyle name="SAPBEXstdData 13 2 3 3 2 2 2" xfId="45749"/>
    <cellStyle name="SAPBEXstdData 13 2 3 3 2 2 2 2" xfId="45750"/>
    <cellStyle name="SAPBEXstdData 13 2 3 3 2 2 3" xfId="45751"/>
    <cellStyle name="SAPBEXstdData 13 2 3 3 2 3" xfId="45752"/>
    <cellStyle name="SAPBEXstdData 13 2 3 3 2 3 2" xfId="45753"/>
    <cellStyle name="SAPBEXstdData 13 2 3 3 2 3 2 2" xfId="45754"/>
    <cellStyle name="SAPBEXstdData 13 2 3 3 2 3 3" xfId="45755"/>
    <cellStyle name="SAPBEXstdData 13 2 3 3 2 4" xfId="45756"/>
    <cellStyle name="SAPBEXstdData 13 2 3 3 2 4 2" xfId="45757"/>
    <cellStyle name="SAPBEXstdData 13 2 3 3 2 4 3" xfId="45758"/>
    <cellStyle name="SAPBEXstdData 13 2 3 3 2 5" xfId="45759"/>
    <cellStyle name="SAPBEXstdData 13 2 3 3 2 5 2" xfId="45760"/>
    <cellStyle name="SAPBEXstdData 13 2 3 3 2 6" xfId="45761"/>
    <cellStyle name="SAPBEXstdData 13 2 3 3 2 7" xfId="45762"/>
    <cellStyle name="SAPBEXstdData 13 2 3 3 2 8" xfId="45763"/>
    <cellStyle name="SAPBEXstdData 13 2 3 3 2 9" xfId="45764"/>
    <cellStyle name="SAPBEXstdData 13 2 3 3 3" xfId="6301"/>
    <cellStyle name="SAPBEXstdData 13 2 3 3 3 2" xfId="45765"/>
    <cellStyle name="SAPBEXstdData 13 2 3 3 3 2 2" xfId="45766"/>
    <cellStyle name="SAPBEXstdData 13 2 3 3 3 3" xfId="45767"/>
    <cellStyle name="SAPBEXstdData 13 2 3 3 4" xfId="6302"/>
    <cellStyle name="SAPBEXstdData 13 2 3 3 4 2" xfId="45768"/>
    <cellStyle name="SAPBEXstdData 13 2 3 3 4 3" xfId="45769"/>
    <cellStyle name="SAPBEXstdData 13 2 3 3 5" xfId="45770"/>
    <cellStyle name="SAPBEXstdData 13 2 3 3 6" xfId="45771"/>
    <cellStyle name="SAPBEXstdData 13 2 3 4" xfId="6303"/>
    <cellStyle name="SAPBEXstdData 13 2 3 4 10" xfId="45772"/>
    <cellStyle name="SAPBEXstdData 13 2 3 4 11" xfId="45773"/>
    <cellStyle name="SAPBEXstdData 13 2 3 4 2" xfId="6304"/>
    <cellStyle name="SAPBEXstdData 13 2 3 4 2 10" xfId="45774"/>
    <cellStyle name="SAPBEXstdData 13 2 3 4 2 2" xfId="6305"/>
    <cellStyle name="SAPBEXstdData 13 2 3 4 2 2 2" xfId="45775"/>
    <cellStyle name="SAPBEXstdData 13 2 3 4 2 2 2 2" xfId="45776"/>
    <cellStyle name="SAPBEXstdData 13 2 3 4 2 2 3" xfId="45777"/>
    <cellStyle name="SAPBEXstdData 13 2 3 4 2 3" xfId="45778"/>
    <cellStyle name="SAPBEXstdData 13 2 3 4 2 3 2" xfId="45779"/>
    <cellStyle name="SAPBEXstdData 13 2 3 4 2 3 2 2" xfId="45780"/>
    <cellStyle name="SAPBEXstdData 13 2 3 4 2 3 3" xfId="45781"/>
    <cellStyle name="SAPBEXstdData 13 2 3 4 2 4" xfId="45782"/>
    <cellStyle name="SAPBEXstdData 13 2 3 4 2 4 2" xfId="45783"/>
    <cellStyle name="SAPBEXstdData 13 2 3 4 2 4 3" xfId="45784"/>
    <cellStyle name="SAPBEXstdData 13 2 3 4 2 5" xfId="45785"/>
    <cellStyle name="SAPBEXstdData 13 2 3 4 2 5 2" xfId="45786"/>
    <cellStyle name="SAPBEXstdData 13 2 3 4 2 5 3" xfId="45787"/>
    <cellStyle name="SAPBEXstdData 13 2 3 4 2 6" xfId="45788"/>
    <cellStyle name="SAPBEXstdData 13 2 3 4 2 6 2" xfId="45789"/>
    <cellStyle name="SAPBEXstdData 13 2 3 4 2 7" xfId="45790"/>
    <cellStyle name="SAPBEXstdData 13 2 3 4 2 8" xfId="45791"/>
    <cellStyle name="SAPBEXstdData 13 2 3 4 2 9" xfId="45792"/>
    <cellStyle name="SAPBEXstdData 13 2 3 4 3" xfId="6306"/>
    <cellStyle name="SAPBEXstdData 13 2 3 4 3 2" xfId="45793"/>
    <cellStyle name="SAPBEXstdData 13 2 3 4 3 2 2" xfId="45794"/>
    <cellStyle name="SAPBEXstdData 13 2 3 4 3 3" xfId="45795"/>
    <cellStyle name="SAPBEXstdData 13 2 3 4 4" xfId="45796"/>
    <cellStyle name="SAPBEXstdData 13 2 3 4 4 2" xfId="45797"/>
    <cellStyle name="SAPBEXstdData 13 2 3 4 4 2 2" xfId="45798"/>
    <cellStyle name="SAPBEXstdData 13 2 3 4 4 3" xfId="45799"/>
    <cellStyle name="SAPBEXstdData 13 2 3 4 5" xfId="45800"/>
    <cellStyle name="SAPBEXstdData 13 2 3 4 5 2" xfId="45801"/>
    <cellStyle name="SAPBEXstdData 13 2 3 4 5 3" xfId="45802"/>
    <cellStyle name="SAPBEXstdData 13 2 3 4 6" xfId="45803"/>
    <cellStyle name="SAPBEXstdData 13 2 3 4 6 2" xfId="45804"/>
    <cellStyle name="SAPBEXstdData 13 2 3 4 6 3" xfId="45805"/>
    <cellStyle name="SAPBEXstdData 13 2 3 4 7" xfId="45806"/>
    <cellStyle name="SAPBEXstdData 13 2 3 4 7 2" xfId="45807"/>
    <cellStyle name="SAPBEXstdData 13 2 3 4 8" xfId="45808"/>
    <cellStyle name="SAPBEXstdData 13 2 3 4 9" xfId="45809"/>
    <cellStyle name="SAPBEXstdData 13 2 3 5" xfId="6307"/>
    <cellStyle name="SAPBEXstdData 13 2 3 5 10" xfId="45810"/>
    <cellStyle name="SAPBEXstdData 13 2 3 5 11" xfId="45811"/>
    <cellStyle name="SAPBEXstdData 13 2 3 5 2" xfId="6308"/>
    <cellStyle name="SAPBEXstdData 13 2 3 5 2 10" xfId="45812"/>
    <cellStyle name="SAPBEXstdData 13 2 3 5 2 2" xfId="6309"/>
    <cellStyle name="SAPBEXstdData 13 2 3 5 2 2 2" xfId="45813"/>
    <cellStyle name="SAPBEXstdData 13 2 3 5 2 2 2 2" xfId="45814"/>
    <cellStyle name="SAPBEXstdData 13 2 3 5 2 2 3" xfId="45815"/>
    <cellStyle name="SAPBEXstdData 13 2 3 5 2 3" xfId="6310"/>
    <cellStyle name="SAPBEXstdData 13 2 3 5 2 3 2" xfId="45816"/>
    <cellStyle name="SAPBEXstdData 13 2 3 5 2 3 2 2" xfId="45817"/>
    <cellStyle name="SAPBEXstdData 13 2 3 5 2 3 3" xfId="45818"/>
    <cellStyle name="SAPBEXstdData 13 2 3 5 2 4" xfId="45819"/>
    <cellStyle name="SAPBEXstdData 13 2 3 5 2 4 2" xfId="45820"/>
    <cellStyle name="SAPBEXstdData 13 2 3 5 2 4 3" xfId="45821"/>
    <cellStyle name="SAPBEXstdData 13 2 3 5 2 5" xfId="45822"/>
    <cellStyle name="SAPBEXstdData 13 2 3 5 2 5 2" xfId="45823"/>
    <cellStyle name="SAPBEXstdData 13 2 3 5 2 5 3" xfId="45824"/>
    <cellStyle name="SAPBEXstdData 13 2 3 5 2 6" xfId="45825"/>
    <cellStyle name="SAPBEXstdData 13 2 3 5 2 6 2" xfId="45826"/>
    <cellStyle name="SAPBEXstdData 13 2 3 5 2 6 3" xfId="45827"/>
    <cellStyle name="SAPBEXstdData 13 2 3 5 2 7" xfId="45828"/>
    <cellStyle name="SAPBEXstdData 13 2 3 5 2 7 2" xfId="45829"/>
    <cellStyle name="SAPBEXstdData 13 2 3 5 2 8" xfId="45830"/>
    <cellStyle name="SAPBEXstdData 13 2 3 5 2 9" xfId="45831"/>
    <cellStyle name="SAPBEXstdData 13 2 3 5 3" xfId="6311"/>
    <cellStyle name="SAPBEXstdData 13 2 3 5 3 2" xfId="45832"/>
    <cellStyle name="SAPBEXstdData 13 2 3 5 3 2 2" xfId="45833"/>
    <cellStyle name="SAPBEXstdData 13 2 3 5 3 3" xfId="45834"/>
    <cellStyle name="SAPBEXstdData 13 2 3 5 4" xfId="6312"/>
    <cellStyle name="SAPBEXstdData 13 2 3 5 4 2" xfId="45835"/>
    <cellStyle name="SAPBEXstdData 13 2 3 5 4 2 2" xfId="45836"/>
    <cellStyle name="SAPBEXstdData 13 2 3 5 4 3" xfId="45837"/>
    <cellStyle name="SAPBEXstdData 13 2 3 5 5" xfId="45838"/>
    <cellStyle name="SAPBEXstdData 13 2 3 5 5 2" xfId="45839"/>
    <cellStyle name="SAPBEXstdData 13 2 3 5 5 3" xfId="45840"/>
    <cellStyle name="SAPBEXstdData 13 2 3 5 6" xfId="45841"/>
    <cellStyle name="SAPBEXstdData 13 2 3 5 6 2" xfId="45842"/>
    <cellStyle name="SAPBEXstdData 13 2 3 5 6 3" xfId="45843"/>
    <cellStyle name="SAPBEXstdData 13 2 3 5 7" xfId="45844"/>
    <cellStyle name="SAPBEXstdData 13 2 3 5 7 2" xfId="45845"/>
    <cellStyle name="SAPBEXstdData 13 2 3 5 7 3" xfId="45846"/>
    <cellStyle name="SAPBEXstdData 13 2 3 5 8" xfId="45847"/>
    <cellStyle name="SAPBEXstdData 13 2 3 5 8 2" xfId="45848"/>
    <cellStyle name="SAPBEXstdData 13 2 3 5 9" xfId="45849"/>
    <cellStyle name="SAPBEXstdData 13 2 3 6" xfId="6313"/>
    <cellStyle name="SAPBEXstdData 13 2 3 6 2" xfId="6314"/>
    <cellStyle name="SAPBEXstdData 13 2 3 6 2 2" xfId="6315"/>
    <cellStyle name="SAPBEXstdData 13 2 3 6 2 2 2" xfId="45850"/>
    <cellStyle name="SAPBEXstdData 13 2 3 6 2 2 3" xfId="45851"/>
    <cellStyle name="SAPBEXstdData 13 2 3 6 2 3" xfId="6316"/>
    <cellStyle name="SAPBEXstdData 13 2 3 6 2 3 2" xfId="45852"/>
    <cellStyle name="SAPBEXstdData 13 2 3 6 2 3 3" xfId="45853"/>
    <cellStyle name="SAPBEXstdData 13 2 3 6 2 4" xfId="45854"/>
    <cellStyle name="SAPBEXstdData 13 2 3 6 2 5" xfId="45855"/>
    <cellStyle name="SAPBEXstdData 13 2 3 6 3" xfId="6317"/>
    <cellStyle name="SAPBEXstdData 13 2 3 6 3 2" xfId="45856"/>
    <cellStyle name="SAPBEXstdData 13 2 3 6 3 3" xfId="45857"/>
    <cellStyle name="SAPBEXstdData 13 2 3 6 4" xfId="6318"/>
    <cellStyle name="SAPBEXstdData 13 2 3 6 4 2" xfId="45858"/>
    <cellStyle name="SAPBEXstdData 13 2 3 6 4 3" xfId="45859"/>
    <cellStyle name="SAPBEXstdData 13 2 3 6 5" xfId="45860"/>
    <cellStyle name="SAPBEXstdData 13 2 3 6 5 2" xfId="45861"/>
    <cellStyle name="SAPBEXstdData 13 2 3 6 6" xfId="45862"/>
    <cellStyle name="SAPBEXstdData 13 2 3 6 7" xfId="45863"/>
    <cellStyle name="SAPBEXstdData 13 2 3 7" xfId="6319"/>
    <cellStyle name="SAPBEXstdData 13 2 3 7 2" xfId="6320"/>
    <cellStyle name="SAPBEXstdData 13 2 3 7 2 2" xfId="6321"/>
    <cellStyle name="SAPBEXstdData 13 2 3 7 2 2 2" xfId="45864"/>
    <cellStyle name="SAPBEXstdData 13 2 3 7 2 2 3" xfId="45865"/>
    <cellStyle name="SAPBEXstdData 13 2 3 7 2 3" xfId="6322"/>
    <cellStyle name="SAPBEXstdData 13 2 3 7 2 3 2" xfId="45866"/>
    <cellStyle name="SAPBEXstdData 13 2 3 7 2 3 3" xfId="45867"/>
    <cellStyle name="SAPBEXstdData 13 2 3 7 2 4" xfId="45868"/>
    <cellStyle name="SAPBEXstdData 13 2 3 7 2 5" xfId="45869"/>
    <cellStyle name="SAPBEXstdData 13 2 3 7 3" xfId="6323"/>
    <cellStyle name="SAPBEXstdData 13 2 3 7 3 2" xfId="45870"/>
    <cellStyle name="SAPBEXstdData 13 2 3 7 3 3" xfId="45871"/>
    <cellStyle name="SAPBEXstdData 13 2 3 7 4" xfId="6324"/>
    <cellStyle name="SAPBEXstdData 13 2 3 7 4 2" xfId="45872"/>
    <cellStyle name="SAPBEXstdData 13 2 3 7 4 3" xfId="45873"/>
    <cellStyle name="SAPBEXstdData 13 2 3 7 5" xfId="45874"/>
    <cellStyle name="SAPBEXstdData 13 2 3 7 6" xfId="45875"/>
    <cellStyle name="SAPBEXstdData 13 2 3 8" xfId="6325"/>
    <cellStyle name="SAPBEXstdData 13 2 3 8 2" xfId="6326"/>
    <cellStyle name="SAPBEXstdData 13 2 3 8 2 2" xfId="45876"/>
    <cellStyle name="SAPBEXstdData 13 2 3 8 2 3" xfId="45877"/>
    <cellStyle name="SAPBEXstdData 13 2 3 8 3" xfId="6327"/>
    <cellStyle name="SAPBEXstdData 13 2 3 8 3 2" xfId="45878"/>
    <cellStyle name="SAPBEXstdData 13 2 3 8 3 3" xfId="45879"/>
    <cellStyle name="SAPBEXstdData 13 2 3 8 4" xfId="45880"/>
    <cellStyle name="SAPBEXstdData 13 2 3 8 5" xfId="45881"/>
    <cellStyle name="SAPBEXstdData 13 2 3 9" xfId="6328"/>
    <cellStyle name="SAPBEXstdData 13 2 3 9 2" xfId="6329"/>
    <cellStyle name="SAPBEXstdData 13 2 3 9 2 2" xfId="45882"/>
    <cellStyle name="SAPBEXstdData 13 2 3 9 2 3" xfId="45883"/>
    <cellStyle name="SAPBEXstdData 13 2 3 9 3" xfId="6330"/>
    <cellStyle name="SAPBEXstdData 13 2 3 9 3 2" xfId="45884"/>
    <cellStyle name="SAPBEXstdData 13 2 3 9 3 3" xfId="45885"/>
    <cellStyle name="SAPBEXstdData 13 2 3 9 4" xfId="45886"/>
    <cellStyle name="SAPBEXstdData 13 2 3 9 5" xfId="45887"/>
    <cellStyle name="SAPBEXstdData 13 2 4" xfId="6331"/>
    <cellStyle name="SAPBEXstdData 13 2 4 2" xfId="6332"/>
    <cellStyle name="SAPBEXstdData 13 2 4 2 2" xfId="6333"/>
    <cellStyle name="SAPBEXstdData 13 2 4 2 2 2" xfId="45888"/>
    <cellStyle name="SAPBEXstdData 13 2 4 2 2 2 2" xfId="45889"/>
    <cellStyle name="SAPBEXstdData 13 2 4 2 2 2 2 2" xfId="45890"/>
    <cellStyle name="SAPBEXstdData 13 2 4 2 2 2 3" xfId="45891"/>
    <cellStyle name="SAPBEXstdData 13 2 4 2 2 3" xfId="45892"/>
    <cellStyle name="SAPBEXstdData 13 2 4 2 2 3 2" xfId="45893"/>
    <cellStyle name="SAPBEXstdData 13 2 4 2 2 3 3" xfId="45894"/>
    <cellStyle name="SAPBEXstdData 13 2 4 2 2 4" xfId="45895"/>
    <cellStyle name="SAPBEXstdData 13 2 4 2 2 4 2" xfId="45896"/>
    <cellStyle name="SAPBEXstdData 13 2 4 2 2 4 3" xfId="45897"/>
    <cellStyle name="SAPBEXstdData 13 2 4 2 2 5" xfId="45898"/>
    <cellStyle name="SAPBEXstdData 13 2 4 2 2 5 2" xfId="45899"/>
    <cellStyle name="SAPBEXstdData 13 2 4 2 2 6" xfId="45900"/>
    <cellStyle name="SAPBEXstdData 13 2 4 2 2 7" xfId="45901"/>
    <cellStyle name="SAPBEXstdData 13 2 4 2 2 8" xfId="45902"/>
    <cellStyle name="SAPBEXstdData 13 2 4 2 2 9" xfId="45903"/>
    <cellStyle name="SAPBEXstdData 13 2 4 2 3" xfId="45904"/>
    <cellStyle name="SAPBEXstdData 13 2 4 2 3 2" xfId="45905"/>
    <cellStyle name="SAPBEXstdData 13 2 4 2 3 2 2" xfId="45906"/>
    <cellStyle name="SAPBEXstdData 13 2 4 2 3 3" xfId="45907"/>
    <cellStyle name="SAPBEXstdData 13 2 4 2 4" xfId="45908"/>
    <cellStyle name="SAPBEXstdData 13 2 4 2 4 2" xfId="45909"/>
    <cellStyle name="SAPBEXstdData 13 2 4 2 4 3" xfId="45910"/>
    <cellStyle name="SAPBEXstdData 13 2 4 2 5" xfId="45911"/>
    <cellStyle name="SAPBEXstdData 13 2 4 2 6" xfId="45912"/>
    <cellStyle name="SAPBEXstdData 13 2 4 3" xfId="6334"/>
    <cellStyle name="SAPBEXstdData 13 2 4 3 2" xfId="45913"/>
    <cellStyle name="SAPBEXstdData 13 2 4 3 2 2" xfId="45914"/>
    <cellStyle name="SAPBEXstdData 13 2 4 3 2 2 2" xfId="45915"/>
    <cellStyle name="SAPBEXstdData 13 2 4 3 2 3" xfId="45916"/>
    <cellStyle name="SAPBEXstdData 13 2 4 3 3" xfId="45917"/>
    <cellStyle name="SAPBEXstdData 13 2 4 3 3 2" xfId="45918"/>
    <cellStyle name="SAPBEXstdData 13 2 4 3 3 3" xfId="45919"/>
    <cellStyle name="SAPBEXstdData 13 2 4 3 4" xfId="45920"/>
    <cellStyle name="SAPBEXstdData 13 2 4 3 4 2" xfId="45921"/>
    <cellStyle name="SAPBEXstdData 13 2 4 3 4 3" xfId="45922"/>
    <cellStyle name="SAPBEXstdData 13 2 4 3 5" xfId="45923"/>
    <cellStyle name="SAPBEXstdData 13 2 4 3 5 2" xfId="45924"/>
    <cellStyle name="SAPBEXstdData 13 2 4 3 5 3" xfId="45925"/>
    <cellStyle name="SAPBEXstdData 13 2 4 3 6" xfId="45926"/>
    <cellStyle name="SAPBEXstdData 13 2 4 3 6 2" xfId="45927"/>
    <cellStyle name="SAPBEXstdData 13 2 4 3 7" xfId="45928"/>
    <cellStyle name="SAPBEXstdData 13 2 4 3 8" xfId="45929"/>
    <cellStyle name="SAPBEXstdData 13 2 4 3 9" xfId="45930"/>
    <cellStyle name="SAPBEXstdData 13 2 4 4" xfId="6335"/>
    <cellStyle name="SAPBEXstdData 13 2 4 4 2" xfId="45931"/>
    <cellStyle name="SAPBEXstdData 13 2 4 4 2 2" xfId="45932"/>
    <cellStyle name="SAPBEXstdData 13 2 4 4 3" xfId="45933"/>
    <cellStyle name="SAPBEXstdData 13 2 4 5" xfId="45934"/>
    <cellStyle name="SAPBEXstdData 13 2 4 5 2" xfId="45935"/>
    <cellStyle name="SAPBEXstdData 13 2 4 5 3" xfId="45936"/>
    <cellStyle name="SAPBEXstdData 13 2 4 6" xfId="45937"/>
    <cellStyle name="SAPBEXstdData 13 2 5" xfId="6336"/>
    <cellStyle name="SAPBEXstdData 13 2 5 2" xfId="6337"/>
    <cellStyle name="SAPBEXstdData 13 2 5 2 2" xfId="45938"/>
    <cellStyle name="SAPBEXstdData 13 2 5 2 2 2" xfId="45939"/>
    <cellStyle name="SAPBEXstdData 13 2 5 2 2 2 2" xfId="45940"/>
    <cellStyle name="SAPBEXstdData 13 2 5 2 2 3" xfId="45941"/>
    <cellStyle name="SAPBEXstdData 13 2 5 2 3" xfId="45942"/>
    <cellStyle name="SAPBEXstdData 13 2 5 2 3 2" xfId="45943"/>
    <cellStyle name="SAPBEXstdData 13 2 5 2 3 2 2" xfId="45944"/>
    <cellStyle name="SAPBEXstdData 13 2 5 2 3 3" xfId="45945"/>
    <cellStyle name="SAPBEXstdData 13 2 5 2 4" xfId="45946"/>
    <cellStyle name="SAPBEXstdData 13 2 5 2 4 2" xfId="45947"/>
    <cellStyle name="SAPBEXstdData 13 2 5 2 4 3" xfId="45948"/>
    <cellStyle name="SAPBEXstdData 13 2 5 2 5" xfId="45949"/>
    <cellStyle name="SAPBEXstdData 13 2 5 2 5 2" xfId="45950"/>
    <cellStyle name="SAPBEXstdData 13 2 5 2 6" xfId="45951"/>
    <cellStyle name="SAPBEXstdData 13 2 5 2 7" xfId="45952"/>
    <cellStyle name="SAPBEXstdData 13 2 5 2 8" xfId="45953"/>
    <cellStyle name="SAPBEXstdData 13 2 5 2 9" xfId="45954"/>
    <cellStyle name="SAPBEXstdData 13 2 5 3" xfId="6338"/>
    <cellStyle name="SAPBEXstdData 13 2 5 3 2" xfId="45955"/>
    <cellStyle name="SAPBEXstdData 13 2 5 3 2 2" xfId="45956"/>
    <cellStyle name="SAPBEXstdData 13 2 5 3 3" xfId="45957"/>
    <cellStyle name="SAPBEXstdData 13 2 5 4" xfId="6339"/>
    <cellStyle name="SAPBEXstdData 13 2 5 4 2" xfId="45958"/>
    <cellStyle name="SAPBEXstdData 13 2 5 4 3" xfId="45959"/>
    <cellStyle name="SAPBEXstdData 13 2 5 5" xfId="45960"/>
    <cellStyle name="SAPBEXstdData 13 2 5 6" xfId="45961"/>
    <cellStyle name="SAPBEXstdData 13 2 6" xfId="6340"/>
    <cellStyle name="SAPBEXstdData 13 2 6 10" xfId="45962"/>
    <cellStyle name="SAPBEXstdData 13 2 6 11" xfId="45963"/>
    <cellStyle name="SAPBEXstdData 13 2 6 2" xfId="6341"/>
    <cellStyle name="SAPBEXstdData 13 2 6 2 10" xfId="45964"/>
    <cellStyle name="SAPBEXstdData 13 2 6 2 2" xfId="6342"/>
    <cellStyle name="SAPBEXstdData 13 2 6 2 2 2" xfId="45965"/>
    <cellStyle name="SAPBEXstdData 13 2 6 2 2 2 2" xfId="45966"/>
    <cellStyle name="SAPBEXstdData 13 2 6 2 2 3" xfId="45967"/>
    <cellStyle name="SAPBEXstdData 13 2 6 2 3" xfId="45968"/>
    <cellStyle name="SAPBEXstdData 13 2 6 2 3 2" xfId="45969"/>
    <cellStyle name="SAPBEXstdData 13 2 6 2 3 2 2" xfId="45970"/>
    <cellStyle name="SAPBEXstdData 13 2 6 2 3 3" xfId="45971"/>
    <cellStyle name="SAPBEXstdData 13 2 6 2 4" xfId="45972"/>
    <cellStyle name="SAPBEXstdData 13 2 6 2 4 2" xfId="45973"/>
    <cellStyle name="SAPBEXstdData 13 2 6 2 4 3" xfId="45974"/>
    <cellStyle name="SAPBEXstdData 13 2 6 2 5" xfId="45975"/>
    <cellStyle name="SAPBEXstdData 13 2 6 2 5 2" xfId="45976"/>
    <cellStyle name="SAPBEXstdData 13 2 6 2 5 3" xfId="45977"/>
    <cellStyle name="SAPBEXstdData 13 2 6 2 6" xfId="45978"/>
    <cellStyle name="SAPBEXstdData 13 2 6 2 6 2" xfId="45979"/>
    <cellStyle name="SAPBEXstdData 13 2 6 2 7" xfId="45980"/>
    <cellStyle name="SAPBEXstdData 13 2 6 2 8" xfId="45981"/>
    <cellStyle name="SAPBEXstdData 13 2 6 2 9" xfId="45982"/>
    <cellStyle name="SAPBEXstdData 13 2 6 3" xfId="6343"/>
    <cellStyle name="SAPBEXstdData 13 2 6 3 2" xfId="45983"/>
    <cellStyle name="SAPBEXstdData 13 2 6 3 2 2" xfId="45984"/>
    <cellStyle name="SAPBEXstdData 13 2 6 3 3" xfId="45985"/>
    <cellStyle name="SAPBEXstdData 13 2 6 4" xfId="45986"/>
    <cellStyle name="SAPBEXstdData 13 2 6 4 2" xfId="45987"/>
    <cellStyle name="SAPBEXstdData 13 2 6 4 2 2" xfId="45988"/>
    <cellStyle name="SAPBEXstdData 13 2 6 4 3" xfId="45989"/>
    <cellStyle name="SAPBEXstdData 13 2 6 5" xfId="45990"/>
    <cellStyle name="SAPBEXstdData 13 2 6 5 2" xfId="45991"/>
    <cellStyle name="SAPBEXstdData 13 2 6 5 3" xfId="45992"/>
    <cellStyle name="SAPBEXstdData 13 2 6 6" xfId="45993"/>
    <cellStyle name="SAPBEXstdData 13 2 6 6 2" xfId="45994"/>
    <cellStyle name="SAPBEXstdData 13 2 6 6 3" xfId="45995"/>
    <cellStyle name="SAPBEXstdData 13 2 6 7" xfId="45996"/>
    <cellStyle name="SAPBEXstdData 13 2 6 7 2" xfId="45997"/>
    <cellStyle name="SAPBEXstdData 13 2 6 8" xfId="45998"/>
    <cellStyle name="SAPBEXstdData 13 2 6 9" xfId="45999"/>
    <cellStyle name="SAPBEXstdData 13 2 7" xfId="6344"/>
    <cellStyle name="SAPBEXstdData 13 2 7 10" xfId="46000"/>
    <cellStyle name="SAPBEXstdData 13 2 7 11" xfId="46001"/>
    <cellStyle name="SAPBEXstdData 13 2 7 2" xfId="6345"/>
    <cellStyle name="SAPBEXstdData 13 2 7 2 10" xfId="46002"/>
    <cellStyle name="SAPBEXstdData 13 2 7 2 2" xfId="6346"/>
    <cellStyle name="SAPBEXstdData 13 2 7 2 2 2" xfId="46003"/>
    <cellStyle name="SAPBEXstdData 13 2 7 2 2 2 2" xfId="46004"/>
    <cellStyle name="SAPBEXstdData 13 2 7 2 2 3" xfId="46005"/>
    <cellStyle name="SAPBEXstdData 13 2 7 2 3" xfId="6347"/>
    <cellStyle name="SAPBEXstdData 13 2 7 2 3 2" xfId="46006"/>
    <cellStyle name="SAPBEXstdData 13 2 7 2 3 2 2" xfId="46007"/>
    <cellStyle name="SAPBEXstdData 13 2 7 2 3 3" xfId="46008"/>
    <cellStyle name="SAPBEXstdData 13 2 7 2 4" xfId="46009"/>
    <cellStyle name="SAPBEXstdData 13 2 7 2 4 2" xfId="46010"/>
    <cellStyle name="SAPBEXstdData 13 2 7 2 4 3" xfId="46011"/>
    <cellStyle name="SAPBEXstdData 13 2 7 2 5" xfId="46012"/>
    <cellStyle name="SAPBEXstdData 13 2 7 2 5 2" xfId="46013"/>
    <cellStyle name="SAPBEXstdData 13 2 7 2 5 3" xfId="46014"/>
    <cellStyle name="SAPBEXstdData 13 2 7 2 6" xfId="46015"/>
    <cellStyle name="SAPBEXstdData 13 2 7 2 6 2" xfId="46016"/>
    <cellStyle name="SAPBEXstdData 13 2 7 2 6 3" xfId="46017"/>
    <cellStyle name="SAPBEXstdData 13 2 7 2 7" xfId="46018"/>
    <cellStyle name="SAPBEXstdData 13 2 7 2 7 2" xfId="46019"/>
    <cellStyle name="SAPBEXstdData 13 2 7 2 8" xfId="46020"/>
    <cellStyle name="SAPBEXstdData 13 2 7 2 9" xfId="46021"/>
    <cellStyle name="SAPBEXstdData 13 2 7 3" xfId="6348"/>
    <cellStyle name="SAPBEXstdData 13 2 7 3 2" xfId="46022"/>
    <cellStyle name="SAPBEXstdData 13 2 7 3 2 2" xfId="46023"/>
    <cellStyle name="SAPBEXstdData 13 2 7 3 3" xfId="46024"/>
    <cellStyle name="SAPBEXstdData 13 2 7 4" xfId="6349"/>
    <cellStyle name="SAPBEXstdData 13 2 7 4 2" xfId="46025"/>
    <cellStyle name="SAPBEXstdData 13 2 7 4 2 2" xfId="46026"/>
    <cellStyle name="SAPBEXstdData 13 2 7 4 3" xfId="46027"/>
    <cellStyle name="SAPBEXstdData 13 2 7 5" xfId="46028"/>
    <cellStyle name="SAPBEXstdData 13 2 7 5 2" xfId="46029"/>
    <cellStyle name="SAPBEXstdData 13 2 7 5 3" xfId="46030"/>
    <cellStyle name="SAPBEXstdData 13 2 7 6" xfId="46031"/>
    <cellStyle name="SAPBEXstdData 13 2 7 6 2" xfId="46032"/>
    <cellStyle name="SAPBEXstdData 13 2 7 6 3" xfId="46033"/>
    <cellStyle name="SAPBEXstdData 13 2 7 7" xfId="46034"/>
    <cellStyle name="SAPBEXstdData 13 2 7 7 2" xfId="46035"/>
    <cellStyle name="SAPBEXstdData 13 2 7 7 3" xfId="46036"/>
    <cellStyle name="SAPBEXstdData 13 2 7 8" xfId="46037"/>
    <cellStyle name="SAPBEXstdData 13 2 7 8 2" xfId="46038"/>
    <cellStyle name="SAPBEXstdData 13 2 7 9" xfId="46039"/>
    <cellStyle name="SAPBEXstdData 13 2 8" xfId="6350"/>
    <cellStyle name="SAPBEXstdData 13 2 8 2" xfId="6351"/>
    <cellStyle name="SAPBEXstdData 13 2 8 2 2" xfId="6352"/>
    <cellStyle name="SAPBEXstdData 13 2 8 2 2 2" xfId="46040"/>
    <cellStyle name="SAPBEXstdData 13 2 8 2 2 3" xfId="46041"/>
    <cellStyle name="SAPBEXstdData 13 2 8 2 3" xfId="6353"/>
    <cellStyle name="SAPBEXstdData 13 2 8 2 3 2" xfId="46042"/>
    <cellStyle name="SAPBEXstdData 13 2 8 2 3 3" xfId="46043"/>
    <cellStyle name="SAPBEXstdData 13 2 8 2 4" xfId="46044"/>
    <cellStyle name="SAPBEXstdData 13 2 8 2 5" xfId="46045"/>
    <cellStyle name="SAPBEXstdData 13 2 8 3" xfId="6354"/>
    <cellStyle name="SAPBEXstdData 13 2 8 3 2" xfId="46046"/>
    <cellStyle name="SAPBEXstdData 13 2 8 3 3" xfId="46047"/>
    <cellStyle name="SAPBEXstdData 13 2 8 4" xfId="6355"/>
    <cellStyle name="SAPBEXstdData 13 2 8 4 2" xfId="46048"/>
    <cellStyle name="SAPBEXstdData 13 2 8 4 3" xfId="46049"/>
    <cellStyle name="SAPBEXstdData 13 2 8 5" xfId="46050"/>
    <cellStyle name="SAPBEXstdData 13 2 8 5 2" xfId="46051"/>
    <cellStyle name="SAPBEXstdData 13 2 8 6" xfId="46052"/>
    <cellStyle name="SAPBEXstdData 13 2 8 7" xfId="46053"/>
    <cellStyle name="SAPBEXstdData 13 2 9" xfId="6356"/>
    <cellStyle name="SAPBEXstdData 13 2 9 2" xfId="6357"/>
    <cellStyle name="SAPBEXstdData 13 2 9 2 2" xfId="6358"/>
    <cellStyle name="SAPBEXstdData 13 2 9 2 2 2" xfId="46054"/>
    <cellStyle name="SAPBEXstdData 13 2 9 2 2 3" xfId="46055"/>
    <cellStyle name="SAPBEXstdData 13 2 9 2 3" xfId="6359"/>
    <cellStyle name="SAPBEXstdData 13 2 9 2 3 2" xfId="46056"/>
    <cellStyle name="SAPBEXstdData 13 2 9 2 3 3" xfId="46057"/>
    <cellStyle name="SAPBEXstdData 13 2 9 2 4" xfId="46058"/>
    <cellStyle name="SAPBEXstdData 13 2 9 2 5" xfId="46059"/>
    <cellStyle name="SAPBEXstdData 13 2 9 3" xfId="6360"/>
    <cellStyle name="SAPBEXstdData 13 2 9 3 2" xfId="46060"/>
    <cellStyle name="SAPBEXstdData 13 2 9 3 3" xfId="46061"/>
    <cellStyle name="SAPBEXstdData 13 2 9 4" xfId="6361"/>
    <cellStyle name="SAPBEXstdData 13 2 9 4 2" xfId="46062"/>
    <cellStyle name="SAPBEXstdData 13 2 9 4 3" xfId="46063"/>
    <cellStyle name="SAPBEXstdData 13 2 9 5" xfId="46064"/>
    <cellStyle name="SAPBEXstdData 13 2 9 6" xfId="46065"/>
    <cellStyle name="SAPBEXstdData 13 3" xfId="46066"/>
    <cellStyle name="SAPBEXstdData 13 3 2" xfId="46067"/>
    <cellStyle name="SAPBEXstdData 13 3 3" xfId="46068"/>
    <cellStyle name="SAPBEXstdData 13 4" xfId="46069"/>
    <cellStyle name="SAPBEXstdData 14" xfId="6362"/>
    <cellStyle name="SAPBEXstdData 14 2" xfId="6363"/>
    <cellStyle name="SAPBEXstdData 14 2 10" xfId="6364"/>
    <cellStyle name="SAPBEXstdData 14 2 10 2" xfId="6365"/>
    <cellStyle name="SAPBEXstdData 14 2 10 2 2" xfId="46070"/>
    <cellStyle name="SAPBEXstdData 14 2 10 2 3" xfId="46071"/>
    <cellStyle name="SAPBEXstdData 14 2 10 3" xfId="6366"/>
    <cellStyle name="SAPBEXstdData 14 2 10 3 2" xfId="46072"/>
    <cellStyle name="SAPBEXstdData 14 2 10 3 3" xfId="46073"/>
    <cellStyle name="SAPBEXstdData 14 2 10 4" xfId="46074"/>
    <cellStyle name="SAPBEXstdData 14 2 10 5" xfId="46075"/>
    <cellStyle name="SAPBEXstdData 14 2 11" xfId="6367"/>
    <cellStyle name="SAPBEXstdData 14 2 11 2" xfId="6368"/>
    <cellStyle name="SAPBEXstdData 14 2 11 2 2" xfId="46076"/>
    <cellStyle name="SAPBEXstdData 14 2 11 2 3" xfId="46077"/>
    <cellStyle name="SAPBEXstdData 14 2 11 3" xfId="6369"/>
    <cellStyle name="SAPBEXstdData 14 2 11 3 2" xfId="46078"/>
    <cellStyle name="SAPBEXstdData 14 2 11 3 3" xfId="46079"/>
    <cellStyle name="SAPBEXstdData 14 2 11 4" xfId="46080"/>
    <cellStyle name="SAPBEXstdData 14 2 11 5" xfId="46081"/>
    <cellStyle name="SAPBEXstdData 14 2 12" xfId="6370"/>
    <cellStyle name="SAPBEXstdData 14 2 12 2" xfId="6371"/>
    <cellStyle name="SAPBEXstdData 14 2 12 2 2" xfId="46082"/>
    <cellStyle name="SAPBEXstdData 14 2 12 2 3" xfId="46083"/>
    <cellStyle name="SAPBEXstdData 14 2 12 3" xfId="6372"/>
    <cellStyle name="SAPBEXstdData 14 2 12 3 2" xfId="46084"/>
    <cellStyle name="SAPBEXstdData 14 2 12 3 3" xfId="46085"/>
    <cellStyle name="SAPBEXstdData 14 2 12 4" xfId="46086"/>
    <cellStyle name="SAPBEXstdData 14 2 12 5" xfId="46087"/>
    <cellStyle name="SAPBEXstdData 14 2 13" xfId="46088"/>
    <cellStyle name="SAPBEXstdData 14 2 13 2" xfId="46089"/>
    <cellStyle name="SAPBEXstdData 14 2 13 3" xfId="46090"/>
    <cellStyle name="SAPBEXstdData 14 2 14" xfId="46091"/>
    <cellStyle name="SAPBEXstdData 14 2 2" xfId="6373"/>
    <cellStyle name="SAPBEXstdData 14 2 2 10" xfId="6374"/>
    <cellStyle name="SAPBEXstdData 14 2 2 10 2" xfId="6375"/>
    <cellStyle name="SAPBEXstdData 14 2 2 10 2 2" xfId="46092"/>
    <cellStyle name="SAPBEXstdData 14 2 2 10 2 3" xfId="46093"/>
    <cellStyle name="SAPBEXstdData 14 2 2 10 3" xfId="6376"/>
    <cellStyle name="SAPBEXstdData 14 2 2 10 3 2" xfId="46094"/>
    <cellStyle name="SAPBEXstdData 14 2 2 10 3 3" xfId="46095"/>
    <cellStyle name="SAPBEXstdData 14 2 2 10 4" xfId="46096"/>
    <cellStyle name="SAPBEXstdData 14 2 2 10 5" xfId="46097"/>
    <cellStyle name="SAPBEXstdData 14 2 2 11" xfId="46098"/>
    <cellStyle name="SAPBEXstdData 14 2 2 11 2" xfId="46099"/>
    <cellStyle name="SAPBEXstdData 14 2 2 11 3" xfId="46100"/>
    <cellStyle name="SAPBEXstdData 14 2 2 12" xfId="46101"/>
    <cellStyle name="SAPBEXstdData 14 2 2 2" xfId="6377"/>
    <cellStyle name="SAPBEXstdData 14 2 2 2 2" xfId="6378"/>
    <cellStyle name="SAPBEXstdData 14 2 2 2 2 2" xfId="6379"/>
    <cellStyle name="SAPBEXstdData 14 2 2 2 2 2 2" xfId="46102"/>
    <cellStyle name="SAPBEXstdData 14 2 2 2 2 2 2 2" xfId="46103"/>
    <cellStyle name="SAPBEXstdData 14 2 2 2 2 2 2 2 2" xfId="46104"/>
    <cellStyle name="SAPBEXstdData 14 2 2 2 2 2 2 3" xfId="46105"/>
    <cellStyle name="SAPBEXstdData 14 2 2 2 2 2 3" xfId="46106"/>
    <cellStyle name="SAPBEXstdData 14 2 2 2 2 2 3 2" xfId="46107"/>
    <cellStyle name="SAPBEXstdData 14 2 2 2 2 2 3 3" xfId="46108"/>
    <cellStyle name="SAPBEXstdData 14 2 2 2 2 2 4" xfId="46109"/>
    <cellStyle name="SAPBEXstdData 14 2 2 2 2 2 4 2" xfId="46110"/>
    <cellStyle name="SAPBEXstdData 14 2 2 2 2 2 4 3" xfId="46111"/>
    <cellStyle name="SAPBEXstdData 14 2 2 2 2 2 5" xfId="46112"/>
    <cellStyle name="SAPBEXstdData 14 2 2 2 2 2 5 2" xfId="46113"/>
    <cellStyle name="SAPBEXstdData 14 2 2 2 2 2 6" xfId="46114"/>
    <cellStyle name="SAPBEXstdData 14 2 2 2 2 2 7" xfId="46115"/>
    <cellStyle name="SAPBEXstdData 14 2 2 2 2 2 8" xfId="46116"/>
    <cellStyle name="SAPBEXstdData 14 2 2 2 2 2 9" xfId="46117"/>
    <cellStyle name="SAPBEXstdData 14 2 2 2 2 3" xfId="46118"/>
    <cellStyle name="SAPBEXstdData 14 2 2 2 2 3 2" xfId="46119"/>
    <cellStyle name="SAPBEXstdData 14 2 2 2 2 3 2 2" xfId="46120"/>
    <cellStyle name="SAPBEXstdData 14 2 2 2 2 3 3" xfId="46121"/>
    <cellStyle name="SAPBEXstdData 14 2 2 2 2 4" xfId="46122"/>
    <cellStyle name="SAPBEXstdData 14 2 2 2 2 4 2" xfId="46123"/>
    <cellStyle name="SAPBEXstdData 14 2 2 2 2 4 3" xfId="46124"/>
    <cellStyle name="SAPBEXstdData 14 2 2 2 2 5" xfId="46125"/>
    <cellStyle name="SAPBEXstdData 14 2 2 2 2 6" xfId="46126"/>
    <cellStyle name="SAPBEXstdData 14 2 2 2 3" xfId="6380"/>
    <cellStyle name="SAPBEXstdData 14 2 2 2 3 2" xfId="46127"/>
    <cellStyle name="SAPBEXstdData 14 2 2 2 3 2 2" xfId="46128"/>
    <cellStyle name="SAPBEXstdData 14 2 2 2 3 2 2 2" xfId="46129"/>
    <cellStyle name="SAPBEXstdData 14 2 2 2 3 2 3" xfId="46130"/>
    <cellStyle name="SAPBEXstdData 14 2 2 2 3 3" xfId="46131"/>
    <cellStyle name="SAPBEXstdData 14 2 2 2 3 3 2" xfId="46132"/>
    <cellStyle name="SAPBEXstdData 14 2 2 2 3 3 3" xfId="46133"/>
    <cellStyle name="SAPBEXstdData 14 2 2 2 3 4" xfId="46134"/>
    <cellStyle name="SAPBEXstdData 14 2 2 2 3 4 2" xfId="46135"/>
    <cellStyle name="SAPBEXstdData 14 2 2 2 3 4 3" xfId="46136"/>
    <cellStyle name="SAPBEXstdData 14 2 2 2 3 5" xfId="46137"/>
    <cellStyle name="SAPBEXstdData 14 2 2 2 3 5 2" xfId="46138"/>
    <cellStyle name="SAPBEXstdData 14 2 2 2 3 5 3" xfId="46139"/>
    <cellStyle name="SAPBEXstdData 14 2 2 2 3 6" xfId="46140"/>
    <cellStyle name="SAPBEXstdData 14 2 2 2 3 6 2" xfId="46141"/>
    <cellStyle name="SAPBEXstdData 14 2 2 2 3 7" xfId="46142"/>
    <cellStyle name="SAPBEXstdData 14 2 2 2 3 8" xfId="46143"/>
    <cellStyle name="SAPBEXstdData 14 2 2 2 3 9" xfId="46144"/>
    <cellStyle name="SAPBEXstdData 14 2 2 2 4" xfId="6381"/>
    <cellStyle name="SAPBEXstdData 14 2 2 2 4 2" xfId="46145"/>
    <cellStyle name="SAPBEXstdData 14 2 2 2 4 2 2" xfId="46146"/>
    <cellStyle name="SAPBEXstdData 14 2 2 2 4 3" xfId="46147"/>
    <cellStyle name="SAPBEXstdData 14 2 2 2 5" xfId="46148"/>
    <cellStyle name="SAPBEXstdData 14 2 2 2 5 2" xfId="46149"/>
    <cellStyle name="SAPBEXstdData 14 2 2 2 5 3" xfId="46150"/>
    <cellStyle name="SAPBEXstdData 14 2 2 2 6" xfId="46151"/>
    <cellStyle name="SAPBEXstdData 14 2 2 3" xfId="6382"/>
    <cellStyle name="SAPBEXstdData 14 2 2 3 2" xfId="6383"/>
    <cellStyle name="SAPBEXstdData 14 2 2 3 2 2" xfId="46152"/>
    <cellStyle name="SAPBEXstdData 14 2 2 3 2 2 2" xfId="46153"/>
    <cellStyle name="SAPBEXstdData 14 2 2 3 2 2 2 2" xfId="46154"/>
    <cellStyle name="SAPBEXstdData 14 2 2 3 2 2 3" xfId="46155"/>
    <cellStyle name="SAPBEXstdData 14 2 2 3 2 3" xfId="46156"/>
    <cellStyle name="SAPBEXstdData 14 2 2 3 2 3 2" xfId="46157"/>
    <cellStyle name="SAPBEXstdData 14 2 2 3 2 3 2 2" xfId="46158"/>
    <cellStyle name="SAPBEXstdData 14 2 2 3 2 3 3" xfId="46159"/>
    <cellStyle name="SAPBEXstdData 14 2 2 3 2 4" xfId="46160"/>
    <cellStyle name="SAPBEXstdData 14 2 2 3 2 4 2" xfId="46161"/>
    <cellStyle name="SAPBEXstdData 14 2 2 3 2 4 3" xfId="46162"/>
    <cellStyle name="SAPBEXstdData 14 2 2 3 2 5" xfId="46163"/>
    <cellStyle name="SAPBEXstdData 14 2 2 3 2 5 2" xfId="46164"/>
    <cellStyle name="SAPBEXstdData 14 2 2 3 2 6" xfId="46165"/>
    <cellStyle name="SAPBEXstdData 14 2 2 3 2 7" xfId="46166"/>
    <cellStyle name="SAPBEXstdData 14 2 2 3 2 8" xfId="46167"/>
    <cellStyle name="SAPBEXstdData 14 2 2 3 2 9" xfId="46168"/>
    <cellStyle name="SAPBEXstdData 14 2 2 3 3" xfId="6384"/>
    <cellStyle name="SAPBEXstdData 14 2 2 3 3 2" xfId="46169"/>
    <cellStyle name="SAPBEXstdData 14 2 2 3 3 2 2" xfId="46170"/>
    <cellStyle name="SAPBEXstdData 14 2 2 3 3 3" xfId="46171"/>
    <cellStyle name="SAPBEXstdData 14 2 2 3 4" xfId="6385"/>
    <cellStyle name="SAPBEXstdData 14 2 2 3 4 2" xfId="46172"/>
    <cellStyle name="SAPBEXstdData 14 2 2 3 4 3" xfId="46173"/>
    <cellStyle name="SAPBEXstdData 14 2 2 3 5" xfId="46174"/>
    <cellStyle name="SAPBEXstdData 14 2 2 3 6" xfId="46175"/>
    <cellStyle name="SAPBEXstdData 14 2 2 4" xfId="6386"/>
    <cellStyle name="SAPBEXstdData 14 2 2 4 10" xfId="46176"/>
    <cellStyle name="SAPBEXstdData 14 2 2 4 11" xfId="46177"/>
    <cellStyle name="SAPBEXstdData 14 2 2 4 2" xfId="6387"/>
    <cellStyle name="SAPBEXstdData 14 2 2 4 2 10" xfId="46178"/>
    <cellStyle name="SAPBEXstdData 14 2 2 4 2 2" xfId="6388"/>
    <cellStyle name="SAPBEXstdData 14 2 2 4 2 2 2" xfId="46179"/>
    <cellStyle name="SAPBEXstdData 14 2 2 4 2 2 2 2" xfId="46180"/>
    <cellStyle name="SAPBEXstdData 14 2 2 4 2 2 3" xfId="46181"/>
    <cellStyle name="SAPBEXstdData 14 2 2 4 2 3" xfId="46182"/>
    <cellStyle name="SAPBEXstdData 14 2 2 4 2 3 2" xfId="46183"/>
    <cellStyle name="SAPBEXstdData 14 2 2 4 2 3 2 2" xfId="46184"/>
    <cellStyle name="SAPBEXstdData 14 2 2 4 2 3 3" xfId="46185"/>
    <cellStyle name="SAPBEXstdData 14 2 2 4 2 4" xfId="46186"/>
    <cellStyle name="SAPBEXstdData 14 2 2 4 2 4 2" xfId="46187"/>
    <cellStyle name="SAPBEXstdData 14 2 2 4 2 4 3" xfId="46188"/>
    <cellStyle name="SAPBEXstdData 14 2 2 4 2 5" xfId="46189"/>
    <cellStyle name="SAPBEXstdData 14 2 2 4 2 5 2" xfId="46190"/>
    <cellStyle name="SAPBEXstdData 14 2 2 4 2 5 3" xfId="46191"/>
    <cellStyle name="SAPBEXstdData 14 2 2 4 2 6" xfId="46192"/>
    <cellStyle name="SAPBEXstdData 14 2 2 4 2 6 2" xfId="46193"/>
    <cellStyle name="SAPBEXstdData 14 2 2 4 2 7" xfId="46194"/>
    <cellStyle name="SAPBEXstdData 14 2 2 4 2 8" xfId="46195"/>
    <cellStyle name="SAPBEXstdData 14 2 2 4 2 9" xfId="46196"/>
    <cellStyle name="SAPBEXstdData 14 2 2 4 3" xfId="6389"/>
    <cellStyle name="SAPBEXstdData 14 2 2 4 3 2" xfId="46197"/>
    <cellStyle name="SAPBEXstdData 14 2 2 4 3 2 2" xfId="46198"/>
    <cellStyle name="SAPBEXstdData 14 2 2 4 3 3" xfId="46199"/>
    <cellStyle name="SAPBEXstdData 14 2 2 4 4" xfId="46200"/>
    <cellStyle name="SAPBEXstdData 14 2 2 4 4 2" xfId="46201"/>
    <cellStyle name="SAPBEXstdData 14 2 2 4 4 2 2" xfId="46202"/>
    <cellStyle name="SAPBEXstdData 14 2 2 4 4 3" xfId="46203"/>
    <cellStyle name="SAPBEXstdData 14 2 2 4 5" xfId="46204"/>
    <cellStyle name="SAPBEXstdData 14 2 2 4 5 2" xfId="46205"/>
    <cellStyle name="SAPBEXstdData 14 2 2 4 5 3" xfId="46206"/>
    <cellStyle name="SAPBEXstdData 14 2 2 4 6" xfId="46207"/>
    <cellStyle name="SAPBEXstdData 14 2 2 4 6 2" xfId="46208"/>
    <cellStyle name="SAPBEXstdData 14 2 2 4 6 3" xfId="46209"/>
    <cellStyle name="SAPBEXstdData 14 2 2 4 7" xfId="46210"/>
    <cellStyle name="SAPBEXstdData 14 2 2 4 7 2" xfId="46211"/>
    <cellStyle name="SAPBEXstdData 14 2 2 4 8" xfId="46212"/>
    <cellStyle name="SAPBEXstdData 14 2 2 4 9" xfId="46213"/>
    <cellStyle name="SAPBEXstdData 14 2 2 5" xfId="6390"/>
    <cellStyle name="SAPBEXstdData 14 2 2 5 10" xfId="46214"/>
    <cellStyle name="SAPBEXstdData 14 2 2 5 11" xfId="46215"/>
    <cellStyle name="SAPBEXstdData 14 2 2 5 2" xfId="6391"/>
    <cellStyle name="SAPBEXstdData 14 2 2 5 2 10" xfId="46216"/>
    <cellStyle name="SAPBEXstdData 14 2 2 5 2 2" xfId="6392"/>
    <cellStyle name="SAPBEXstdData 14 2 2 5 2 2 2" xfId="46217"/>
    <cellStyle name="SAPBEXstdData 14 2 2 5 2 2 2 2" xfId="46218"/>
    <cellStyle name="SAPBEXstdData 14 2 2 5 2 2 3" xfId="46219"/>
    <cellStyle name="SAPBEXstdData 14 2 2 5 2 3" xfId="6393"/>
    <cellStyle name="SAPBEXstdData 14 2 2 5 2 3 2" xfId="46220"/>
    <cellStyle name="SAPBEXstdData 14 2 2 5 2 3 2 2" xfId="46221"/>
    <cellStyle name="SAPBEXstdData 14 2 2 5 2 3 3" xfId="46222"/>
    <cellStyle name="SAPBEXstdData 14 2 2 5 2 4" xfId="46223"/>
    <cellStyle name="SAPBEXstdData 14 2 2 5 2 4 2" xfId="46224"/>
    <cellStyle name="SAPBEXstdData 14 2 2 5 2 4 3" xfId="46225"/>
    <cellStyle name="SAPBEXstdData 14 2 2 5 2 5" xfId="46226"/>
    <cellStyle name="SAPBEXstdData 14 2 2 5 2 5 2" xfId="46227"/>
    <cellStyle name="SAPBEXstdData 14 2 2 5 2 5 3" xfId="46228"/>
    <cellStyle name="SAPBEXstdData 14 2 2 5 2 6" xfId="46229"/>
    <cellStyle name="SAPBEXstdData 14 2 2 5 2 6 2" xfId="46230"/>
    <cellStyle name="SAPBEXstdData 14 2 2 5 2 6 3" xfId="46231"/>
    <cellStyle name="SAPBEXstdData 14 2 2 5 2 7" xfId="46232"/>
    <cellStyle name="SAPBEXstdData 14 2 2 5 2 7 2" xfId="46233"/>
    <cellStyle name="SAPBEXstdData 14 2 2 5 2 8" xfId="46234"/>
    <cellStyle name="SAPBEXstdData 14 2 2 5 2 9" xfId="46235"/>
    <cellStyle name="SAPBEXstdData 14 2 2 5 3" xfId="6394"/>
    <cellStyle name="SAPBEXstdData 14 2 2 5 3 2" xfId="46236"/>
    <cellStyle name="SAPBEXstdData 14 2 2 5 3 2 2" xfId="46237"/>
    <cellStyle name="SAPBEXstdData 14 2 2 5 3 3" xfId="46238"/>
    <cellStyle name="SAPBEXstdData 14 2 2 5 4" xfId="6395"/>
    <cellStyle name="SAPBEXstdData 14 2 2 5 4 2" xfId="46239"/>
    <cellStyle name="SAPBEXstdData 14 2 2 5 4 2 2" xfId="46240"/>
    <cellStyle name="SAPBEXstdData 14 2 2 5 4 3" xfId="46241"/>
    <cellStyle name="SAPBEXstdData 14 2 2 5 5" xfId="46242"/>
    <cellStyle name="SAPBEXstdData 14 2 2 5 5 2" xfId="46243"/>
    <cellStyle name="SAPBEXstdData 14 2 2 5 5 3" xfId="46244"/>
    <cellStyle name="SAPBEXstdData 14 2 2 5 6" xfId="46245"/>
    <cellStyle name="SAPBEXstdData 14 2 2 5 6 2" xfId="46246"/>
    <cellStyle name="SAPBEXstdData 14 2 2 5 6 3" xfId="46247"/>
    <cellStyle name="SAPBEXstdData 14 2 2 5 7" xfId="46248"/>
    <cellStyle name="SAPBEXstdData 14 2 2 5 7 2" xfId="46249"/>
    <cellStyle name="SAPBEXstdData 14 2 2 5 7 3" xfId="46250"/>
    <cellStyle name="SAPBEXstdData 14 2 2 5 8" xfId="46251"/>
    <cellStyle name="SAPBEXstdData 14 2 2 5 8 2" xfId="46252"/>
    <cellStyle name="SAPBEXstdData 14 2 2 5 9" xfId="46253"/>
    <cellStyle name="SAPBEXstdData 14 2 2 6" xfId="6396"/>
    <cellStyle name="SAPBEXstdData 14 2 2 6 2" xfId="6397"/>
    <cellStyle name="SAPBEXstdData 14 2 2 6 2 2" xfId="6398"/>
    <cellStyle name="SAPBEXstdData 14 2 2 6 2 2 2" xfId="46254"/>
    <cellStyle name="SAPBEXstdData 14 2 2 6 2 2 3" xfId="46255"/>
    <cellStyle name="SAPBEXstdData 14 2 2 6 2 3" xfId="6399"/>
    <cellStyle name="SAPBEXstdData 14 2 2 6 2 3 2" xfId="46256"/>
    <cellStyle name="SAPBEXstdData 14 2 2 6 2 3 3" xfId="46257"/>
    <cellStyle name="SAPBEXstdData 14 2 2 6 2 4" xfId="46258"/>
    <cellStyle name="SAPBEXstdData 14 2 2 6 2 5" xfId="46259"/>
    <cellStyle name="SAPBEXstdData 14 2 2 6 3" xfId="6400"/>
    <cellStyle name="SAPBEXstdData 14 2 2 6 3 2" xfId="46260"/>
    <cellStyle name="SAPBEXstdData 14 2 2 6 3 3" xfId="46261"/>
    <cellStyle name="SAPBEXstdData 14 2 2 6 4" xfId="6401"/>
    <cellStyle name="SAPBEXstdData 14 2 2 6 4 2" xfId="46262"/>
    <cellStyle name="SAPBEXstdData 14 2 2 6 4 3" xfId="46263"/>
    <cellStyle name="SAPBEXstdData 14 2 2 6 5" xfId="46264"/>
    <cellStyle name="SAPBEXstdData 14 2 2 6 5 2" xfId="46265"/>
    <cellStyle name="SAPBEXstdData 14 2 2 6 6" xfId="46266"/>
    <cellStyle name="SAPBEXstdData 14 2 2 6 7" xfId="46267"/>
    <cellStyle name="SAPBEXstdData 14 2 2 7" xfId="6402"/>
    <cellStyle name="SAPBEXstdData 14 2 2 7 2" xfId="6403"/>
    <cellStyle name="SAPBEXstdData 14 2 2 7 2 2" xfId="6404"/>
    <cellStyle name="SAPBEXstdData 14 2 2 7 2 2 2" xfId="46268"/>
    <cellStyle name="SAPBEXstdData 14 2 2 7 2 2 3" xfId="46269"/>
    <cellStyle name="SAPBEXstdData 14 2 2 7 2 3" xfId="6405"/>
    <cellStyle name="SAPBEXstdData 14 2 2 7 2 3 2" xfId="46270"/>
    <cellStyle name="SAPBEXstdData 14 2 2 7 2 3 3" xfId="46271"/>
    <cellStyle name="SAPBEXstdData 14 2 2 7 2 4" xfId="46272"/>
    <cellStyle name="SAPBEXstdData 14 2 2 7 2 5" xfId="46273"/>
    <cellStyle name="SAPBEXstdData 14 2 2 7 3" xfId="6406"/>
    <cellStyle name="SAPBEXstdData 14 2 2 7 3 2" xfId="46274"/>
    <cellStyle name="SAPBEXstdData 14 2 2 7 3 3" xfId="46275"/>
    <cellStyle name="SAPBEXstdData 14 2 2 7 4" xfId="6407"/>
    <cellStyle name="SAPBEXstdData 14 2 2 7 4 2" xfId="46276"/>
    <cellStyle name="SAPBEXstdData 14 2 2 7 4 3" xfId="46277"/>
    <cellStyle name="SAPBEXstdData 14 2 2 7 5" xfId="46278"/>
    <cellStyle name="SAPBEXstdData 14 2 2 7 6" xfId="46279"/>
    <cellStyle name="SAPBEXstdData 14 2 2 8" xfId="6408"/>
    <cellStyle name="SAPBEXstdData 14 2 2 8 2" xfId="6409"/>
    <cellStyle name="SAPBEXstdData 14 2 2 8 2 2" xfId="46280"/>
    <cellStyle name="SAPBEXstdData 14 2 2 8 2 3" xfId="46281"/>
    <cellStyle name="SAPBEXstdData 14 2 2 8 3" xfId="6410"/>
    <cellStyle name="SAPBEXstdData 14 2 2 8 3 2" xfId="46282"/>
    <cellStyle name="SAPBEXstdData 14 2 2 8 3 3" xfId="46283"/>
    <cellStyle name="SAPBEXstdData 14 2 2 8 4" xfId="46284"/>
    <cellStyle name="SAPBEXstdData 14 2 2 8 5" xfId="46285"/>
    <cellStyle name="SAPBEXstdData 14 2 2 9" xfId="6411"/>
    <cellStyle name="SAPBEXstdData 14 2 2 9 2" xfId="6412"/>
    <cellStyle name="SAPBEXstdData 14 2 2 9 2 2" xfId="46286"/>
    <cellStyle name="SAPBEXstdData 14 2 2 9 2 3" xfId="46287"/>
    <cellStyle name="SAPBEXstdData 14 2 2 9 3" xfId="6413"/>
    <cellStyle name="SAPBEXstdData 14 2 2 9 3 2" xfId="46288"/>
    <cellStyle name="SAPBEXstdData 14 2 2 9 3 3" xfId="46289"/>
    <cellStyle name="SAPBEXstdData 14 2 2 9 4" xfId="46290"/>
    <cellStyle name="SAPBEXstdData 14 2 2 9 5" xfId="46291"/>
    <cellStyle name="SAPBEXstdData 14 2 3" xfId="6414"/>
    <cellStyle name="SAPBEXstdData 14 2 3 10" xfId="6415"/>
    <cellStyle name="SAPBEXstdData 14 2 3 10 2" xfId="6416"/>
    <cellStyle name="SAPBEXstdData 14 2 3 10 2 2" xfId="46292"/>
    <cellStyle name="SAPBEXstdData 14 2 3 10 2 3" xfId="46293"/>
    <cellStyle name="SAPBEXstdData 14 2 3 10 3" xfId="6417"/>
    <cellStyle name="SAPBEXstdData 14 2 3 10 3 2" xfId="46294"/>
    <cellStyle name="SAPBEXstdData 14 2 3 10 3 3" xfId="46295"/>
    <cellStyle name="SAPBEXstdData 14 2 3 10 4" xfId="46296"/>
    <cellStyle name="SAPBEXstdData 14 2 3 10 5" xfId="46297"/>
    <cellStyle name="SAPBEXstdData 14 2 3 11" xfId="46298"/>
    <cellStyle name="SAPBEXstdData 14 2 3 11 2" xfId="46299"/>
    <cellStyle name="SAPBEXstdData 14 2 3 11 3" xfId="46300"/>
    <cellStyle name="SAPBEXstdData 14 2 3 12" xfId="46301"/>
    <cellStyle name="SAPBEXstdData 14 2 3 2" xfId="6418"/>
    <cellStyle name="SAPBEXstdData 14 2 3 2 2" xfId="6419"/>
    <cellStyle name="SAPBEXstdData 14 2 3 2 2 2" xfId="6420"/>
    <cellStyle name="SAPBEXstdData 14 2 3 2 2 2 2" xfId="46302"/>
    <cellStyle name="SAPBEXstdData 14 2 3 2 2 2 2 2" xfId="46303"/>
    <cellStyle name="SAPBEXstdData 14 2 3 2 2 2 2 2 2" xfId="46304"/>
    <cellStyle name="SAPBEXstdData 14 2 3 2 2 2 2 3" xfId="46305"/>
    <cellStyle name="SAPBEXstdData 14 2 3 2 2 2 3" xfId="46306"/>
    <cellStyle name="SAPBEXstdData 14 2 3 2 2 2 3 2" xfId="46307"/>
    <cellStyle name="SAPBEXstdData 14 2 3 2 2 2 3 3" xfId="46308"/>
    <cellStyle name="SAPBEXstdData 14 2 3 2 2 2 4" xfId="46309"/>
    <cellStyle name="SAPBEXstdData 14 2 3 2 2 2 4 2" xfId="46310"/>
    <cellStyle name="SAPBEXstdData 14 2 3 2 2 2 4 3" xfId="46311"/>
    <cellStyle name="SAPBEXstdData 14 2 3 2 2 2 5" xfId="46312"/>
    <cellStyle name="SAPBEXstdData 14 2 3 2 2 2 5 2" xfId="46313"/>
    <cellStyle name="SAPBEXstdData 14 2 3 2 2 2 6" xfId="46314"/>
    <cellStyle name="SAPBEXstdData 14 2 3 2 2 2 7" xfId="46315"/>
    <cellStyle name="SAPBEXstdData 14 2 3 2 2 2 8" xfId="46316"/>
    <cellStyle name="SAPBEXstdData 14 2 3 2 2 2 9" xfId="46317"/>
    <cellStyle name="SAPBEXstdData 14 2 3 2 2 3" xfId="46318"/>
    <cellStyle name="SAPBEXstdData 14 2 3 2 2 3 2" xfId="46319"/>
    <cellStyle name="SAPBEXstdData 14 2 3 2 2 3 2 2" xfId="46320"/>
    <cellStyle name="SAPBEXstdData 14 2 3 2 2 3 3" xfId="46321"/>
    <cellStyle name="SAPBEXstdData 14 2 3 2 2 4" xfId="46322"/>
    <cellStyle name="SAPBEXstdData 14 2 3 2 2 4 2" xfId="46323"/>
    <cellStyle name="SAPBEXstdData 14 2 3 2 2 4 3" xfId="46324"/>
    <cellStyle name="SAPBEXstdData 14 2 3 2 2 5" xfId="46325"/>
    <cellStyle name="SAPBEXstdData 14 2 3 2 2 6" xfId="46326"/>
    <cellStyle name="SAPBEXstdData 14 2 3 2 3" xfId="6421"/>
    <cellStyle name="SAPBEXstdData 14 2 3 2 3 2" xfId="46327"/>
    <cellStyle name="SAPBEXstdData 14 2 3 2 3 2 2" xfId="46328"/>
    <cellStyle name="SAPBEXstdData 14 2 3 2 3 2 2 2" xfId="46329"/>
    <cellStyle name="SAPBEXstdData 14 2 3 2 3 2 3" xfId="46330"/>
    <cellStyle name="SAPBEXstdData 14 2 3 2 3 3" xfId="46331"/>
    <cellStyle name="SAPBEXstdData 14 2 3 2 3 3 2" xfId="46332"/>
    <cellStyle name="SAPBEXstdData 14 2 3 2 3 3 3" xfId="46333"/>
    <cellStyle name="SAPBEXstdData 14 2 3 2 3 4" xfId="46334"/>
    <cellStyle name="SAPBEXstdData 14 2 3 2 3 4 2" xfId="46335"/>
    <cellStyle name="SAPBEXstdData 14 2 3 2 3 4 3" xfId="46336"/>
    <cellStyle name="SAPBEXstdData 14 2 3 2 3 5" xfId="46337"/>
    <cellStyle name="SAPBEXstdData 14 2 3 2 3 5 2" xfId="46338"/>
    <cellStyle name="SAPBEXstdData 14 2 3 2 3 5 3" xfId="46339"/>
    <cellStyle name="SAPBEXstdData 14 2 3 2 3 6" xfId="46340"/>
    <cellStyle name="SAPBEXstdData 14 2 3 2 3 6 2" xfId="46341"/>
    <cellStyle name="SAPBEXstdData 14 2 3 2 3 7" xfId="46342"/>
    <cellStyle name="SAPBEXstdData 14 2 3 2 3 8" xfId="46343"/>
    <cellStyle name="SAPBEXstdData 14 2 3 2 3 9" xfId="46344"/>
    <cellStyle name="SAPBEXstdData 14 2 3 2 4" xfId="6422"/>
    <cellStyle name="SAPBEXstdData 14 2 3 2 4 2" xfId="46345"/>
    <cellStyle name="SAPBEXstdData 14 2 3 2 4 2 2" xfId="46346"/>
    <cellStyle name="SAPBEXstdData 14 2 3 2 4 3" xfId="46347"/>
    <cellStyle name="SAPBEXstdData 14 2 3 2 5" xfId="46348"/>
    <cellStyle name="SAPBEXstdData 14 2 3 2 5 2" xfId="46349"/>
    <cellStyle name="SAPBEXstdData 14 2 3 2 5 3" xfId="46350"/>
    <cellStyle name="SAPBEXstdData 14 2 3 2 6" xfId="46351"/>
    <cellStyle name="SAPBEXstdData 14 2 3 3" xfId="6423"/>
    <cellStyle name="SAPBEXstdData 14 2 3 3 2" xfId="6424"/>
    <cellStyle name="SAPBEXstdData 14 2 3 3 2 2" xfId="46352"/>
    <cellStyle name="SAPBEXstdData 14 2 3 3 2 2 2" xfId="46353"/>
    <cellStyle name="SAPBEXstdData 14 2 3 3 2 2 2 2" xfId="46354"/>
    <cellStyle name="SAPBEXstdData 14 2 3 3 2 2 3" xfId="46355"/>
    <cellStyle name="SAPBEXstdData 14 2 3 3 2 3" xfId="46356"/>
    <cellStyle name="SAPBEXstdData 14 2 3 3 2 3 2" xfId="46357"/>
    <cellStyle name="SAPBEXstdData 14 2 3 3 2 3 2 2" xfId="46358"/>
    <cellStyle name="SAPBEXstdData 14 2 3 3 2 3 3" xfId="46359"/>
    <cellStyle name="SAPBEXstdData 14 2 3 3 2 4" xfId="46360"/>
    <cellStyle name="SAPBEXstdData 14 2 3 3 2 4 2" xfId="46361"/>
    <cellStyle name="SAPBEXstdData 14 2 3 3 2 4 3" xfId="46362"/>
    <cellStyle name="SAPBEXstdData 14 2 3 3 2 5" xfId="46363"/>
    <cellStyle name="SAPBEXstdData 14 2 3 3 2 5 2" xfId="46364"/>
    <cellStyle name="SAPBEXstdData 14 2 3 3 2 6" xfId="46365"/>
    <cellStyle name="SAPBEXstdData 14 2 3 3 2 7" xfId="46366"/>
    <cellStyle name="SAPBEXstdData 14 2 3 3 2 8" xfId="46367"/>
    <cellStyle name="SAPBEXstdData 14 2 3 3 2 9" xfId="46368"/>
    <cellStyle name="SAPBEXstdData 14 2 3 3 3" xfId="6425"/>
    <cellStyle name="SAPBEXstdData 14 2 3 3 3 2" xfId="46369"/>
    <cellStyle name="SAPBEXstdData 14 2 3 3 3 2 2" xfId="46370"/>
    <cellStyle name="SAPBEXstdData 14 2 3 3 3 3" xfId="46371"/>
    <cellStyle name="SAPBEXstdData 14 2 3 3 4" xfId="6426"/>
    <cellStyle name="SAPBEXstdData 14 2 3 3 4 2" xfId="46372"/>
    <cellStyle name="SAPBEXstdData 14 2 3 3 4 3" xfId="46373"/>
    <cellStyle name="SAPBEXstdData 14 2 3 3 5" xfId="46374"/>
    <cellStyle name="SAPBEXstdData 14 2 3 3 6" xfId="46375"/>
    <cellStyle name="SAPBEXstdData 14 2 3 4" xfId="6427"/>
    <cellStyle name="SAPBEXstdData 14 2 3 4 10" xfId="46376"/>
    <cellStyle name="SAPBEXstdData 14 2 3 4 11" xfId="46377"/>
    <cellStyle name="SAPBEXstdData 14 2 3 4 2" xfId="6428"/>
    <cellStyle name="SAPBEXstdData 14 2 3 4 2 10" xfId="46378"/>
    <cellStyle name="SAPBEXstdData 14 2 3 4 2 2" xfId="6429"/>
    <cellStyle name="SAPBEXstdData 14 2 3 4 2 2 2" xfId="46379"/>
    <cellStyle name="SAPBEXstdData 14 2 3 4 2 2 2 2" xfId="46380"/>
    <cellStyle name="SAPBEXstdData 14 2 3 4 2 2 3" xfId="46381"/>
    <cellStyle name="SAPBEXstdData 14 2 3 4 2 3" xfId="46382"/>
    <cellStyle name="SAPBEXstdData 14 2 3 4 2 3 2" xfId="46383"/>
    <cellStyle name="SAPBEXstdData 14 2 3 4 2 3 2 2" xfId="46384"/>
    <cellStyle name="SAPBEXstdData 14 2 3 4 2 3 3" xfId="46385"/>
    <cellStyle name="SAPBEXstdData 14 2 3 4 2 4" xfId="46386"/>
    <cellStyle name="SAPBEXstdData 14 2 3 4 2 4 2" xfId="46387"/>
    <cellStyle name="SAPBEXstdData 14 2 3 4 2 4 3" xfId="46388"/>
    <cellStyle name="SAPBEXstdData 14 2 3 4 2 5" xfId="46389"/>
    <cellStyle name="SAPBEXstdData 14 2 3 4 2 5 2" xfId="46390"/>
    <cellStyle name="SAPBEXstdData 14 2 3 4 2 5 3" xfId="46391"/>
    <cellStyle name="SAPBEXstdData 14 2 3 4 2 6" xfId="46392"/>
    <cellStyle name="SAPBEXstdData 14 2 3 4 2 6 2" xfId="46393"/>
    <cellStyle name="SAPBEXstdData 14 2 3 4 2 7" xfId="46394"/>
    <cellStyle name="SAPBEXstdData 14 2 3 4 2 8" xfId="46395"/>
    <cellStyle name="SAPBEXstdData 14 2 3 4 2 9" xfId="46396"/>
    <cellStyle name="SAPBEXstdData 14 2 3 4 3" xfId="6430"/>
    <cellStyle name="SAPBEXstdData 14 2 3 4 3 2" xfId="46397"/>
    <cellStyle name="SAPBEXstdData 14 2 3 4 3 2 2" xfId="46398"/>
    <cellStyle name="SAPBEXstdData 14 2 3 4 3 3" xfId="46399"/>
    <cellStyle name="SAPBEXstdData 14 2 3 4 4" xfId="46400"/>
    <cellStyle name="SAPBEXstdData 14 2 3 4 4 2" xfId="46401"/>
    <cellStyle name="SAPBEXstdData 14 2 3 4 4 2 2" xfId="46402"/>
    <cellStyle name="SAPBEXstdData 14 2 3 4 4 3" xfId="46403"/>
    <cellStyle name="SAPBEXstdData 14 2 3 4 5" xfId="46404"/>
    <cellStyle name="SAPBEXstdData 14 2 3 4 5 2" xfId="46405"/>
    <cellStyle name="SAPBEXstdData 14 2 3 4 5 3" xfId="46406"/>
    <cellStyle name="SAPBEXstdData 14 2 3 4 6" xfId="46407"/>
    <cellStyle name="SAPBEXstdData 14 2 3 4 6 2" xfId="46408"/>
    <cellStyle name="SAPBEXstdData 14 2 3 4 6 3" xfId="46409"/>
    <cellStyle name="SAPBEXstdData 14 2 3 4 7" xfId="46410"/>
    <cellStyle name="SAPBEXstdData 14 2 3 4 7 2" xfId="46411"/>
    <cellStyle name="SAPBEXstdData 14 2 3 4 8" xfId="46412"/>
    <cellStyle name="SAPBEXstdData 14 2 3 4 9" xfId="46413"/>
    <cellStyle name="SAPBEXstdData 14 2 3 5" xfId="6431"/>
    <cellStyle name="SAPBEXstdData 14 2 3 5 10" xfId="46414"/>
    <cellStyle name="SAPBEXstdData 14 2 3 5 11" xfId="46415"/>
    <cellStyle name="SAPBEXstdData 14 2 3 5 2" xfId="6432"/>
    <cellStyle name="SAPBEXstdData 14 2 3 5 2 10" xfId="46416"/>
    <cellStyle name="SAPBEXstdData 14 2 3 5 2 2" xfId="6433"/>
    <cellStyle name="SAPBEXstdData 14 2 3 5 2 2 2" xfId="46417"/>
    <cellStyle name="SAPBEXstdData 14 2 3 5 2 2 2 2" xfId="46418"/>
    <cellStyle name="SAPBEXstdData 14 2 3 5 2 2 3" xfId="46419"/>
    <cellStyle name="SAPBEXstdData 14 2 3 5 2 3" xfId="6434"/>
    <cellStyle name="SAPBEXstdData 14 2 3 5 2 3 2" xfId="46420"/>
    <cellStyle name="SAPBEXstdData 14 2 3 5 2 3 2 2" xfId="46421"/>
    <cellStyle name="SAPBEXstdData 14 2 3 5 2 3 3" xfId="46422"/>
    <cellStyle name="SAPBEXstdData 14 2 3 5 2 4" xfId="46423"/>
    <cellStyle name="SAPBEXstdData 14 2 3 5 2 4 2" xfId="46424"/>
    <cellStyle name="SAPBEXstdData 14 2 3 5 2 4 3" xfId="46425"/>
    <cellStyle name="SAPBEXstdData 14 2 3 5 2 5" xfId="46426"/>
    <cellStyle name="SAPBEXstdData 14 2 3 5 2 5 2" xfId="46427"/>
    <cellStyle name="SAPBEXstdData 14 2 3 5 2 5 3" xfId="46428"/>
    <cellStyle name="SAPBEXstdData 14 2 3 5 2 6" xfId="46429"/>
    <cellStyle name="SAPBEXstdData 14 2 3 5 2 6 2" xfId="46430"/>
    <cellStyle name="SAPBEXstdData 14 2 3 5 2 6 3" xfId="46431"/>
    <cellStyle name="SAPBEXstdData 14 2 3 5 2 7" xfId="46432"/>
    <cellStyle name="SAPBEXstdData 14 2 3 5 2 7 2" xfId="46433"/>
    <cellStyle name="SAPBEXstdData 14 2 3 5 2 8" xfId="46434"/>
    <cellStyle name="SAPBEXstdData 14 2 3 5 2 9" xfId="46435"/>
    <cellStyle name="SAPBEXstdData 14 2 3 5 3" xfId="6435"/>
    <cellStyle name="SAPBEXstdData 14 2 3 5 3 2" xfId="46436"/>
    <cellStyle name="SAPBEXstdData 14 2 3 5 3 2 2" xfId="46437"/>
    <cellStyle name="SAPBEXstdData 14 2 3 5 3 3" xfId="46438"/>
    <cellStyle name="SAPBEXstdData 14 2 3 5 4" xfId="6436"/>
    <cellStyle name="SAPBEXstdData 14 2 3 5 4 2" xfId="46439"/>
    <cellStyle name="SAPBEXstdData 14 2 3 5 4 2 2" xfId="46440"/>
    <cellStyle name="SAPBEXstdData 14 2 3 5 4 3" xfId="46441"/>
    <cellStyle name="SAPBEXstdData 14 2 3 5 5" xfId="46442"/>
    <cellStyle name="SAPBEXstdData 14 2 3 5 5 2" xfId="46443"/>
    <cellStyle name="SAPBEXstdData 14 2 3 5 5 3" xfId="46444"/>
    <cellStyle name="SAPBEXstdData 14 2 3 5 6" xfId="46445"/>
    <cellStyle name="SAPBEXstdData 14 2 3 5 6 2" xfId="46446"/>
    <cellStyle name="SAPBEXstdData 14 2 3 5 6 3" xfId="46447"/>
    <cellStyle name="SAPBEXstdData 14 2 3 5 7" xfId="46448"/>
    <cellStyle name="SAPBEXstdData 14 2 3 5 7 2" xfId="46449"/>
    <cellStyle name="SAPBEXstdData 14 2 3 5 7 3" xfId="46450"/>
    <cellStyle name="SAPBEXstdData 14 2 3 5 8" xfId="46451"/>
    <cellStyle name="SAPBEXstdData 14 2 3 5 8 2" xfId="46452"/>
    <cellStyle name="SAPBEXstdData 14 2 3 5 9" xfId="46453"/>
    <cellStyle name="SAPBEXstdData 14 2 3 6" xfId="6437"/>
    <cellStyle name="SAPBEXstdData 14 2 3 6 2" xfId="6438"/>
    <cellStyle name="SAPBEXstdData 14 2 3 6 2 2" xfId="6439"/>
    <cellStyle name="SAPBEXstdData 14 2 3 6 2 2 2" xfId="46454"/>
    <cellStyle name="SAPBEXstdData 14 2 3 6 2 2 3" xfId="46455"/>
    <cellStyle name="SAPBEXstdData 14 2 3 6 2 3" xfId="6440"/>
    <cellStyle name="SAPBEXstdData 14 2 3 6 2 3 2" xfId="46456"/>
    <cellStyle name="SAPBEXstdData 14 2 3 6 2 3 3" xfId="46457"/>
    <cellStyle name="SAPBEXstdData 14 2 3 6 2 4" xfId="46458"/>
    <cellStyle name="SAPBEXstdData 14 2 3 6 2 5" xfId="46459"/>
    <cellStyle name="SAPBEXstdData 14 2 3 6 3" xfId="6441"/>
    <cellStyle name="SAPBEXstdData 14 2 3 6 3 2" xfId="46460"/>
    <cellStyle name="SAPBEXstdData 14 2 3 6 3 3" xfId="46461"/>
    <cellStyle name="SAPBEXstdData 14 2 3 6 4" xfId="6442"/>
    <cellStyle name="SAPBEXstdData 14 2 3 6 4 2" xfId="46462"/>
    <cellStyle name="SAPBEXstdData 14 2 3 6 4 3" xfId="46463"/>
    <cellStyle name="SAPBEXstdData 14 2 3 6 5" xfId="46464"/>
    <cellStyle name="SAPBEXstdData 14 2 3 6 5 2" xfId="46465"/>
    <cellStyle name="SAPBEXstdData 14 2 3 6 6" xfId="46466"/>
    <cellStyle name="SAPBEXstdData 14 2 3 6 7" xfId="46467"/>
    <cellStyle name="SAPBEXstdData 14 2 3 7" xfId="6443"/>
    <cellStyle name="SAPBEXstdData 14 2 3 7 2" xfId="6444"/>
    <cellStyle name="SAPBEXstdData 14 2 3 7 2 2" xfId="6445"/>
    <cellStyle name="SAPBEXstdData 14 2 3 7 2 2 2" xfId="46468"/>
    <cellStyle name="SAPBEXstdData 14 2 3 7 2 2 3" xfId="46469"/>
    <cellStyle name="SAPBEXstdData 14 2 3 7 2 3" xfId="6446"/>
    <cellStyle name="SAPBEXstdData 14 2 3 7 2 3 2" xfId="46470"/>
    <cellStyle name="SAPBEXstdData 14 2 3 7 2 3 3" xfId="46471"/>
    <cellStyle name="SAPBEXstdData 14 2 3 7 2 4" xfId="46472"/>
    <cellStyle name="SAPBEXstdData 14 2 3 7 2 5" xfId="46473"/>
    <cellStyle name="SAPBEXstdData 14 2 3 7 3" xfId="6447"/>
    <cellStyle name="SAPBEXstdData 14 2 3 7 3 2" xfId="46474"/>
    <cellStyle name="SAPBEXstdData 14 2 3 7 3 3" xfId="46475"/>
    <cellStyle name="SAPBEXstdData 14 2 3 7 4" xfId="6448"/>
    <cellStyle name="SAPBEXstdData 14 2 3 7 4 2" xfId="46476"/>
    <cellStyle name="SAPBEXstdData 14 2 3 7 4 3" xfId="46477"/>
    <cellStyle name="SAPBEXstdData 14 2 3 7 5" xfId="46478"/>
    <cellStyle name="SAPBEXstdData 14 2 3 7 6" xfId="46479"/>
    <cellStyle name="SAPBEXstdData 14 2 3 8" xfId="6449"/>
    <cellStyle name="SAPBEXstdData 14 2 3 8 2" xfId="6450"/>
    <cellStyle name="SAPBEXstdData 14 2 3 8 2 2" xfId="46480"/>
    <cellStyle name="SAPBEXstdData 14 2 3 8 2 3" xfId="46481"/>
    <cellStyle name="SAPBEXstdData 14 2 3 8 3" xfId="6451"/>
    <cellStyle name="SAPBEXstdData 14 2 3 8 3 2" xfId="46482"/>
    <cellStyle name="SAPBEXstdData 14 2 3 8 3 3" xfId="46483"/>
    <cellStyle name="SAPBEXstdData 14 2 3 8 4" xfId="46484"/>
    <cellStyle name="SAPBEXstdData 14 2 3 8 5" xfId="46485"/>
    <cellStyle name="SAPBEXstdData 14 2 3 9" xfId="6452"/>
    <cellStyle name="SAPBEXstdData 14 2 3 9 2" xfId="6453"/>
    <cellStyle name="SAPBEXstdData 14 2 3 9 2 2" xfId="46486"/>
    <cellStyle name="SAPBEXstdData 14 2 3 9 2 3" xfId="46487"/>
    <cellStyle name="SAPBEXstdData 14 2 3 9 3" xfId="6454"/>
    <cellStyle name="SAPBEXstdData 14 2 3 9 3 2" xfId="46488"/>
    <cellStyle name="SAPBEXstdData 14 2 3 9 3 3" xfId="46489"/>
    <cellStyle name="SAPBEXstdData 14 2 3 9 4" xfId="46490"/>
    <cellStyle name="SAPBEXstdData 14 2 3 9 5" xfId="46491"/>
    <cellStyle name="SAPBEXstdData 14 2 4" xfId="6455"/>
    <cellStyle name="SAPBEXstdData 14 2 4 2" xfId="6456"/>
    <cellStyle name="SAPBEXstdData 14 2 4 2 2" xfId="6457"/>
    <cellStyle name="SAPBEXstdData 14 2 4 2 2 2" xfId="46492"/>
    <cellStyle name="SAPBEXstdData 14 2 4 2 2 2 2" xfId="46493"/>
    <cellStyle name="SAPBEXstdData 14 2 4 2 2 2 2 2" xfId="46494"/>
    <cellStyle name="SAPBEXstdData 14 2 4 2 2 2 3" xfId="46495"/>
    <cellStyle name="SAPBEXstdData 14 2 4 2 2 3" xfId="46496"/>
    <cellStyle name="SAPBEXstdData 14 2 4 2 2 3 2" xfId="46497"/>
    <cellStyle name="SAPBEXstdData 14 2 4 2 2 3 3" xfId="46498"/>
    <cellStyle name="SAPBEXstdData 14 2 4 2 2 4" xfId="46499"/>
    <cellStyle name="SAPBEXstdData 14 2 4 2 2 4 2" xfId="46500"/>
    <cellStyle name="SAPBEXstdData 14 2 4 2 2 4 3" xfId="46501"/>
    <cellStyle name="SAPBEXstdData 14 2 4 2 2 5" xfId="46502"/>
    <cellStyle name="SAPBEXstdData 14 2 4 2 2 5 2" xfId="46503"/>
    <cellStyle name="SAPBEXstdData 14 2 4 2 2 6" xfId="46504"/>
    <cellStyle name="SAPBEXstdData 14 2 4 2 2 7" xfId="46505"/>
    <cellStyle name="SAPBEXstdData 14 2 4 2 2 8" xfId="46506"/>
    <cellStyle name="SAPBEXstdData 14 2 4 2 2 9" xfId="46507"/>
    <cellStyle name="SAPBEXstdData 14 2 4 2 3" xfId="46508"/>
    <cellStyle name="SAPBEXstdData 14 2 4 2 3 2" xfId="46509"/>
    <cellStyle name="SAPBEXstdData 14 2 4 2 3 2 2" xfId="46510"/>
    <cellStyle name="SAPBEXstdData 14 2 4 2 3 3" xfId="46511"/>
    <cellStyle name="SAPBEXstdData 14 2 4 2 4" xfId="46512"/>
    <cellStyle name="SAPBEXstdData 14 2 4 2 4 2" xfId="46513"/>
    <cellStyle name="SAPBEXstdData 14 2 4 2 4 3" xfId="46514"/>
    <cellStyle name="SAPBEXstdData 14 2 4 2 5" xfId="46515"/>
    <cellStyle name="SAPBEXstdData 14 2 4 2 6" xfId="46516"/>
    <cellStyle name="SAPBEXstdData 14 2 4 3" xfId="6458"/>
    <cellStyle name="SAPBEXstdData 14 2 4 3 2" xfId="46517"/>
    <cellStyle name="SAPBEXstdData 14 2 4 3 2 2" xfId="46518"/>
    <cellStyle name="SAPBEXstdData 14 2 4 3 2 2 2" xfId="46519"/>
    <cellStyle name="SAPBEXstdData 14 2 4 3 2 3" xfId="46520"/>
    <cellStyle name="SAPBEXstdData 14 2 4 3 3" xfId="46521"/>
    <cellStyle name="SAPBEXstdData 14 2 4 3 3 2" xfId="46522"/>
    <cellStyle name="SAPBEXstdData 14 2 4 3 3 3" xfId="46523"/>
    <cellStyle name="SAPBEXstdData 14 2 4 3 4" xfId="46524"/>
    <cellStyle name="SAPBEXstdData 14 2 4 3 4 2" xfId="46525"/>
    <cellStyle name="SAPBEXstdData 14 2 4 3 4 3" xfId="46526"/>
    <cellStyle name="SAPBEXstdData 14 2 4 3 5" xfId="46527"/>
    <cellStyle name="SAPBEXstdData 14 2 4 3 5 2" xfId="46528"/>
    <cellStyle name="SAPBEXstdData 14 2 4 3 5 3" xfId="46529"/>
    <cellStyle name="SAPBEXstdData 14 2 4 3 6" xfId="46530"/>
    <cellStyle name="SAPBEXstdData 14 2 4 3 6 2" xfId="46531"/>
    <cellStyle name="SAPBEXstdData 14 2 4 3 7" xfId="46532"/>
    <cellStyle name="SAPBEXstdData 14 2 4 3 8" xfId="46533"/>
    <cellStyle name="SAPBEXstdData 14 2 4 3 9" xfId="46534"/>
    <cellStyle name="SAPBEXstdData 14 2 4 4" xfId="6459"/>
    <cellStyle name="SAPBEXstdData 14 2 4 4 2" xfId="46535"/>
    <cellStyle name="SAPBEXstdData 14 2 4 4 2 2" xfId="46536"/>
    <cellStyle name="SAPBEXstdData 14 2 4 4 3" xfId="46537"/>
    <cellStyle name="SAPBEXstdData 14 2 4 5" xfId="46538"/>
    <cellStyle name="SAPBEXstdData 14 2 4 5 2" xfId="46539"/>
    <cellStyle name="SAPBEXstdData 14 2 4 5 3" xfId="46540"/>
    <cellStyle name="SAPBEXstdData 14 2 4 6" xfId="46541"/>
    <cellStyle name="SAPBEXstdData 14 2 5" xfId="6460"/>
    <cellStyle name="SAPBEXstdData 14 2 5 2" xfId="6461"/>
    <cellStyle name="SAPBEXstdData 14 2 5 2 2" xfId="46542"/>
    <cellStyle name="SAPBEXstdData 14 2 5 2 2 2" xfId="46543"/>
    <cellStyle name="SAPBEXstdData 14 2 5 2 2 2 2" xfId="46544"/>
    <cellStyle name="SAPBEXstdData 14 2 5 2 2 3" xfId="46545"/>
    <cellStyle name="SAPBEXstdData 14 2 5 2 3" xfId="46546"/>
    <cellStyle name="SAPBEXstdData 14 2 5 2 3 2" xfId="46547"/>
    <cellStyle name="SAPBEXstdData 14 2 5 2 3 2 2" xfId="46548"/>
    <cellStyle name="SAPBEXstdData 14 2 5 2 3 3" xfId="46549"/>
    <cellStyle name="SAPBEXstdData 14 2 5 2 4" xfId="46550"/>
    <cellStyle name="SAPBEXstdData 14 2 5 2 4 2" xfId="46551"/>
    <cellStyle name="SAPBEXstdData 14 2 5 2 4 3" xfId="46552"/>
    <cellStyle name="SAPBEXstdData 14 2 5 2 5" xfId="46553"/>
    <cellStyle name="SAPBEXstdData 14 2 5 2 5 2" xfId="46554"/>
    <cellStyle name="SAPBEXstdData 14 2 5 2 6" xfId="46555"/>
    <cellStyle name="SAPBEXstdData 14 2 5 2 7" xfId="46556"/>
    <cellStyle name="SAPBEXstdData 14 2 5 2 8" xfId="46557"/>
    <cellStyle name="SAPBEXstdData 14 2 5 2 9" xfId="46558"/>
    <cellStyle name="SAPBEXstdData 14 2 5 3" xfId="6462"/>
    <cellStyle name="SAPBEXstdData 14 2 5 3 2" xfId="46559"/>
    <cellStyle name="SAPBEXstdData 14 2 5 3 2 2" xfId="46560"/>
    <cellStyle name="SAPBEXstdData 14 2 5 3 3" xfId="46561"/>
    <cellStyle name="SAPBEXstdData 14 2 5 4" xfId="6463"/>
    <cellStyle name="SAPBEXstdData 14 2 5 4 2" xfId="46562"/>
    <cellStyle name="SAPBEXstdData 14 2 5 4 3" xfId="46563"/>
    <cellStyle name="SAPBEXstdData 14 2 5 5" xfId="46564"/>
    <cellStyle name="SAPBEXstdData 14 2 5 6" xfId="46565"/>
    <cellStyle name="SAPBEXstdData 14 2 6" xfId="6464"/>
    <cellStyle name="SAPBEXstdData 14 2 6 10" xfId="46566"/>
    <cellStyle name="SAPBEXstdData 14 2 6 11" xfId="46567"/>
    <cellStyle name="SAPBEXstdData 14 2 6 2" xfId="6465"/>
    <cellStyle name="SAPBEXstdData 14 2 6 2 10" xfId="46568"/>
    <cellStyle name="SAPBEXstdData 14 2 6 2 2" xfId="6466"/>
    <cellStyle name="SAPBEXstdData 14 2 6 2 2 2" xfId="46569"/>
    <cellStyle name="SAPBEXstdData 14 2 6 2 2 2 2" xfId="46570"/>
    <cellStyle name="SAPBEXstdData 14 2 6 2 2 3" xfId="46571"/>
    <cellStyle name="SAPBEXstdData 14 2 6 2 3" xfId="46572"/>
    <cellStyle name="SAPBEXstdData 14 2 6 2 3 2" xfId="46573"/>
    <cellStyle name="SAPBEXstdData 14 2 6 2 3 2 2" xfId="46574"/>
    <cellStyle name="SAPBEXstdData 14 2 6 2 3 3" xfId="46575"/>
    <cellStyle name="SAPBEXstdData 14 2 6 2 4" xfId="46576"/>
    <cellStyle name="SAPBEXstdData 14 2 6 2 4 2" xfId="46577"/>
    <cellStyle name="SAPBEXstdData 14 2 6 2 4 3" xfId="46578"/>
    <cellStyle name="SAPBEXstdData 14 2 6 2 5" xfId="46579"/>
    <cellStyle name="SAPBEXstdData 14 2 6 2 5 2" xfId="46580"/>
    <cellStyle name="SAPBEXstdData 14 2 6 2 5 3" xfId="46581"/>
    <cellStyle name="SAPBEXstdData 14 2 6 2 6" xfId="46582"/>
    <cellStyle name="SAPBEXstdData 14 2 6 2 6 2" xfId="46583"/>
    <cellStyle name="SAPBEXstdData 14 2 6 2 7" xfId="46584"/>
    <cellStyle name="SAPBEXstdData 14 2 6 2 8" xfId="46585"/>
    <cellStyle name="SAPBEXstdData 14 2 6 2 9" xfId="46586"/>
    <cellStyle name="SAPBEXstdData 14 2 6 3" xfId="6467"/>
    <cellStyle name="SAPBEXstdData 14 2 6 3 2" xfId="46587"/>
    <cellStyle name="SAPBEXstdData 14 2 6 3 2 2" xfId="46588"/>
    <cellStyle name="SAPBEXstdData 14 2 6 3 3" xfId="46589"/>
    <cellStyle name="SAPBEXstdData 14 2 6 4" xfId="46590"/>
    <cellStyle name="SAPBEXstdData 14 2 6 4 2" xfId="46591"/>
    <cellStyle name="SAPBEXstdData 14 2 6 4 2 2" xfId="46592"/>
    <cellStyle name="SAPBEXstdData 14 2 6 4 3" xfId="46593"/>
    <cellStyle name="SAPBEXstdData 14 2 6 5" xfId="46594"/>
    <cellStyle name="SAPBEXstdData 14 2 6 5 2" xfId="46595"/>
    <cellStyle name="SAPBEXstdData 14 2 6 5 3" xfId="46596"/>
    <cellStyle name="SAPBEXstdData 14 2 6 6" xfId="46597"/>
    <cellStyle name="SAPBEXstdData 14 2 6 6 2" xfId="46598"/>
    <cellStyle name="SAPBEXstdData 14 2 6 6 3" xfId="46599"/>
    <cellStyle name="SAPBEXstdData 14 2 6 7" xfId="46600"/>
    <cellStyle name="SAPBEXstdData 14 2 6 7 2" xfId="46601"/>
    <cellStyle name="SAPBEXstdData 14 2 6 8" xfId="46602"/>
    <cellStyle name="SAPBEXstdData 14 2 6 9" xfId="46603"/>
    <cellStyle name="SAPBEXstdData 14 2 7" xfId="6468"/>
    <cellStyle name="SAPBEXstdData 14 2 7 10" xfId="46604"/>
    <cellStyle name="SAPBEXstdData 14 2 7 11" xfId="46605"/>
    <cellStyle name="SAPBEXstdData 14 2 7 2" xfId="6469"/>
    <cellStyle name="SAPBEXstdData 14 2 7 2 10" xfId="46606"/>
    <cellStyle name="SAPBEXstdData 14 2 7 2 2" xfId="6470"/>
    <cellStyle name="SAPBEXstdData 14 2 7 2 2 2" xfId="46607"/>
    <cellStyle name="SAPBEXstdData 14 2 7 2 2 2 2" xfId="46608"/>
    <cellStyle name="SAPBEXstdData 14 2 7 2 2 3" xfId="46609"/>
    <cellStyle name="SAPBEXstdData 14 2 7 2 3" xfId="6471"/>
    <cellStyle name="SAPBEXstdData 14 2 7 2 3 2" xfId="46610"/>
    <cellStyle name="SAPBEXstdData 14 2 7 2 3 2 2" xfId="46611"/>
    <cellStyle name="SAPBEXstdData 14 2 7 2 3 3" xfId="46612"/>
    <cellStyle name="SAPBEXstdData 14 2 7 2 4" xfId="46613"/>
    <cellStyle name="SAPBEXstdData 14 2 7 2 4 2" xfId="46614"/>
    <cellStyle name="SAPBEXstdData 14 2 7 2 4 3" xfId="46615"/>
    <cellStyle name="SAPBEXstdData 14 2 7 2 5" xfId="46616"/>
    <cellStyle name="SAPBEXstdData 14 2 7 2 5 2" xfId="46617"/>
    <cellStyle name="SAPBEXstdData 14 2 7 2 5 3" xfId="46618"/>
    <cellStyle name="SAPBEXstdData 14 2 7 2 6" xfId="46619"/>
    <cellStyle name="SAPBEXstdData 14 2 7 2 6 2" xfId="46620"/>
    <cellStyle name="SAPBEXstdData 14 2 7 2 6 3" xfId="46621"/>
    <cellStyle name="SAPBEXstdData 14 2 7 2 7" xfId="46622"/>
    <cellStyle name="SAPBEXstdData 14 2 7 2 7 2" xfId="46623"/>
    <cellStyle name="SAPBEXstdData 14 2 7 2 8" xfId="46624"/>
    <cellStyle name="SAPBEXstdData 14 2 7 2 9" xfId="46625"/>
    <cellStyle name="SAPBEXstdData 14 2 7 3" xfId="6472"/>
    <cellStyle name="SAPBEXstdData 14 2 7 3 2" xfId="46626"/>
    <cellStyle name="SAPBEXstdData 14 2 7 3 2 2" xfId="46627"/>
    <cellStyle name="SAPBEXstdData 14 2 7 3 3" xfId="46628"/>
    <cellStyle name="SAPBEXstdData 14 2 7 4" xfId="6473"/>
    <cellStyle name="SAPBEXstdData 14 2 7 4 2" xfId="46629"/>
    <cellStyle name="SAPBEXstdData 14 2 7 4 2 2" xfId="46630"/>
    <cellStyle name="SAPBEXstdData 14 2 7 4 3" xfId="46631"/>
    <cellStyle name="SAPBEXstdData 14 2 7 5" xfId="46632"/>
    <cellStyle name="SAPBEXstdData 14 2 7 5 2" xfId="46633"/>
    <cellStyle name="SAPBEXstdData 14 2 7 5 3" xfId="46634"/>
    <cellStyle name="SAPBEXstdData 14 2 7 6" xfId="46635"/>
    <cellStyle name="SAPBEXstdData 14 2 7 6 2" xfId="46636"/>
    <cellStyle name="SAPBEXstdData 14 2 7 6 3" xfId="46637"/>
    <cellStyle name="SAPBEXstdData 14 2 7 7" xfId="46638"/>
    <cellStyle name="SAPBEXstdData 14 2 7 7 2" xfId="46639"/>
    <cellStyle name="SAPBEXstdData 14 2 7 7 3" xfId="46640"/>
    <cellStyle name="SAPBEXstdData 14 2 7 8" xfId="46641"/>
    <cellStyle name="SAPBEXstdData 14 2 7 8 2" xfId="46642"/>
    <cellStyle name="SAPBEXstdData 14 2 7 9" xfId="46643"/>
    <cellStyle name="SAPBEXstdData 14 2 8" xfId="6474"/>
    <cellStyle name="SAPBEXstdData 14 2 8 2" xfId="6475"/>
    <cellStyle name="SAPBEXstdData 14 2 8 2 2" xfId="6476"/>
    <cellStyle name="SAPBEXstdData 14 2 8 2 2 2" xfId="46644"/>
    <cellStyle name="SAPBEXstdData 14 2 8 2 2 3" xfId="46645"/>
    <cellStyle name="SAPBEXstdData 14 2 8 2 3" xfId="6477"/>
    <cellStyle name="SAPBEXstdData 14 2 8 2 3 2" xfId="46646"/>
    <cellStyle name="SAPBEXstdData 14 2 8 2 3 3" xfId="46647"/>
    <cellStyle name="SAPBEXstdData 14 2 8 2 4" xfId="46648"/>
    <cellStyle name="SAPBEXstdData 14 2 8 2 5" xfId="46649"/>
    <cellStyle name="SAPBEXstdData 14 2 8 3" xfId="6478"/>
    <cellStyle name="SAPBEXstdData 14 2 8 3 2" xfId="46650"/>
    <cellStyle name="SAPBEXstdData 14 2 8 3 3" xfId="46651"/>
    <cellStyle name="SAPBEXstdData 14 2 8 4" xfId="6479"/>
    <cellStyle name="SAPBEXstdData 14 2 8 4 2" xfId="46652"/>
    <cellStyle name="SAPBEXstdData 14 2 8 4 3" xfId="46653"/>
    <cellStyle name="SAPBEXstdData 14 2 8 5" xfId="46654"/>
    <cellStyle name="SAPBEXstdData 14 2 8 5 2" xfId="46655"/>
    <cellStyle name="SAPBEXstdData 14 2 8 6" xfId="46656"/>
    <cellStyle name="SAPBEXstdData 14 2 8 7" xfId="46657"/>
    <cellStyle name="SAPBEXstdData 14 2 9" xfId="6480"/>
    <cellStyle name="SAPBEXstdData 14 2 9 2" xfId="6481"/>
    <cellStyle name="SAPBEXstdData 14 2 9 2 2" xfId="6482"/>
    <cellStyle name="SAPBEXstdData 14 2 9 2 2 2" xfId="46658"/>
    <cellStyle name="SAPBEXstdData 14 2 9 2 2 3" xfId="46659"/>
    <cellStyle name="SAPBEXstdData 14 2 9 2 3" xfId="6483"/>
    <cellStyle name="SAPBEXstdData 14 2 9 2 3 2" xfId="46660"/>
    <cellStyle name="SAPBEXstdData 14 2 9 2 3 3" xfId="46661"/>
    <cellStyle name="SAPBEXstdData 14 2 9 2 4" xfId="46662"/>
    <cellStyle name="SAPBEXstdData 14 2 9 2 5" xfId="46663"/>
    <cellStyle name="SAPBEXstdData 14 2 9 3" xfId="6484"/>
    <cellStyle name="SAPBEXstdData 14 2 9 3 2" xfId="46664"/>
    <cellStyle name="SAPBEXstdData 14 2 9 3 3" xfId="46665"/>
    <cellStyle name="SAPBEXstdData 14 2 9 4" xfId="6485"/>
    <cellStyle name="SAPBEXstdData 14 2 9 4 2" xfId="46666"/>
    <cellStyle name="SAPBEXstdData 14 2 9 4 3" xfId="46667"/>
    <cellStyle name="SAPBEXstdData 14 2 9 5" xfId="46668"/>
    <cellStyle name="SAPBEXstdData 14 2 9 6" xfId="46669"/>
    <cellStyle name="SAPBEXstdData 14 3" xfId="46670"/>
    <cellStyle name="SAPBEXstdData 14 3 2" xfId="46671"/>
    <cellStyle name="SAPBEXstdData 14 3 3" xfId="46672"/>
    <cellStyle name="SAPBEXstdData 14 4" xfId="46673"/>
    <cellStyle name="SAPBEXstdData 15" xfId="6486"/>
    <cellStyle name="SAPBEXstdData 15 10" xfId="6487"/>
    <cellStyle name="SAPBEXstdData 15 10 2" xfId="6488"/>
    <cellStyle name="SAPBEXstdData 15 10 2 2" xfId="46674"/>
    <cellStyle name="SAPBEXstdData 15 10 2 3" xfId="46675"/>
    <cellStyle name="SAPBEXstdData 15 10 3" xfId="6489"/>
    <cellStyle name="SAPBEXstdData 15 10 3 2" xfId="46676"/>
    <cellStyle name="SAPBEXstdData 15 10 3 3" xfId="46677"/>
    <cellStyle name="SAPBEXstdData 15 10 4" xfId="46678"/>
    <cellStyle name="SAPBEXstdData 15 10 5" xfId="46679"/>
    <cellStyle name="SAPBEXstdData 15 11" xfId="6490"/>
    <cellStyle name="SAPBEXstdData 15 11 2" xfId="6491"/>
    <cellStyle name="SAPBEXstdData 15 11 2 2" xfId="46680"/>
    <cellStyle name="SAPBEXstdData 15 11 2 3" xfId="46681"/>
    <cellStyle name="SAPBEXstdData 15 11 3" xfId="6492"/>
    <cellStyle name="SAPBEXstdData 15 11 3 2" xfId="46682"/>
    <cellStyle name="SAPBEXstdData 15 11 3 3" xfId="46683"/>
    <cellStyle name="SAPBEXstdData 15 11 4" xfId="46684"/>
    <cellStyle name="SAPBEXstdData 15 11 5" xfId="46685"/>
    <cellStyle name="SAPBEXstdData 15 12" xfId="6493"/>
    <cellStyle name="SAPBEXstdData 15 12 2" xfId="6494"/>
    <cellStyle name="SAPBEXstdData 15 12 2 2" xfId="46686"/>
    <cellStyle name="SAPBEXstdData 15 12 2 3" xfId="46687"/>
    <cellStyle name="SAPBEXstdData 15 12 3" xfId="6495"/>
    <cellStyle name="SAPBEXstdData 15 12 3 2" xfId="46688"/>
    <cellStyle name="SAPBEXstdData 15 12 3 3" xfId="46689"/>
    <cellStyle name="SAPBEXstdData 15 12 4" xfId="46690"/>
    <cellStyle name="SAPBEXstdData 15 12 5" xfId="46691"/>
    <cellStyle name="SAPBEXstdData 15 13" xfId="46692"/>
    <cellStyle name="SAPBEXstdData 15 13 2" xfId="46693"/>
    <cellStyle name="SAPBEXstdData 15 13 3" xfId="46694"/>
    <cellStyle name="SAPBEXstdData 15 14" xfId="46695"/>
    <cellStyle name="SAPBEXstdData 15 2" xfId="6496"/>
    <cellStyle name="SAPBEXstdData 15 2 10" xfId="6497"/>
    <cellStyle name="SAPBEXstdData 15 2 10 2" xfId="6498"/>
    <cellStyle name="SAPBEXstdData 15 2 10 2 2" xfId="46696"/>
    <cellStyle name="SAPBEXstdData 15 2 10 2 3" xfId="46697"/>
    <cellStyle name="SAPBEXstdData 15 2 10 3" xfId="6499"/>
    <cellStyle name="SAPBEXstdData 15 2 10 3 2" xfId="46698"/>
    <cellStyle name="SAPBEXstdData 15 2 10 3 3" xfId="46699"/>
    <cellStyle name="SAPBEXstdData 15 2 10 4" xfId="46700"/>
    <cellStyle name="SAPBEXstdData 15 2 10 5" xfId="46701"/>
    <cellStyle name="SAPBEXstdData 15 2 11" xfId="46702"/>
    <cellStyle name="SAPBEXstdData 15 2 11 2" xfId="46703"/>
    <cellStyle name="SAPBEXstdData 15 2 11 3" xfId="46704"/>
    <cellStyle name="SAPBEXstdData 15 2 12" xfId="46705"/>
    <cellStyle name="SAPBEXstdData 15 2 2" xfId="6500"/>
    <cellStyle name="SAPBEXstdData 15 2 2 2" xfId="6501"/>
    <cellStyle name="SAPBEXstdData 15 2 2 2 2" xfId="6502"/>
    <cellStyle name="SAPBEXstdData 15 2 2 2 2 2" xfId="46706"/>
    <cellStyle name="SAPBEXstdData 15 2 2 2 2 2 2" xfId="46707"/>
    <cellStyle name="SAPBEXstdData 15 2 2 2 2 2 2 2" xfId="46708"/>
    <cellStyle name="SAPBEXstdData 15 2 2 2 2 2 3" xfId="46709"/>
    <cellStyle name="SAPBEXstdData 15 2 2 2 2 3" xfId="46710"/>
    <cellStyle name="SAPBEXstdData 15 2 2 2 2 3 2" xfId="46711"/>
    <cellStyle name="SAPBEXstdData 15 2 2 2 2 3 3" xfId="46712"/>
    <cellStyle name="SAPBEXstdData 15 2 2 2 2 4" xfId="46713"/>
    <cellStyle name="SAPBEXstdData 15 2 2 2 2 4 2" xfId="46714"/>
    <cellStyle name="SAPBEXstdData 15 2 2 2 2 4 3" xfId="46715"/>
    <cellStyle name="SAPBEXstdData 15 2 2 2 2 5" xfId="46716"/>
    <cellStyle name="SAPBEXstdData 15 2 2 2 2 5 2" xfId="46717"/>
    <cellStyle name="SAPBEXstdData 15 2 2 2 2 6" xfId="46718"/>
    <cellStyle name="SAPBEXstdData 15 2 2 2 2 7" xfId="46719"/>
    <cellStyle name="SAPBEXstdData 15 2 2 2 2 8" xfId="46720"/>
    <cellStyle name="SAPBEXstdData 15 2 2 2 2 9" xfId="46721"/>
    <cellStyle name="SAPBEXstdData 15 2 2 2 3" xfId="46722"/>
    <cellStyle name="SAPBEXstdData 15 2 2 2 3 2" xfId="46723"/>
    <cellStyle name="SAPBEXstdData 15 2 2 2 3 2 2" xfId="46724"/>
    <cellStyle name="SAPBEXstdData 15 2 2 2 3 3" xfId="46725"/>
    <cellStyle name="SAPBEXstdData 15 2 2 2 4" xfId="46726"/>
    <cellStyle name="SAPBEXstdData 15 2 2 2 4 2" xfId="46727"/>
    <cellStyle name="SAPBEXstdData 15 2 2 2 4 3" xfId="46728"/>
    <cellStyle name="SAPBEXstdData 15 2 2 2 5" xfId="46729"/>
    <cellStyle name="SAPBEXstdData 15 2 2 2 6" xfId="46730"/>
    <cellStyle name="SAPBEXstdData 15 2 2 3" xfId="6503"/>
    <cellStyle name="SAPBEXstdData 15 2 2 3 2" xfId="46731"/>
    <cellStyle name="SAPBEXstdData 15 2 2 3 2 2" xfId="46732"/>
    <cellStyle name="SAPBEXstdData 15 2 2 3 2 2 2" xfId="46733"/>
    <cellStyle name="SAPBEXstdData 15 2 2 3 2 3" xfId="46734"/>
    <cellStyle name="SAPBEXstdData 15 2 2 3 3" xfId="46735"/>
    <cellStyle name="SAPBEXstdData 15 2 2 3 3 2" xfId="46736"/>
    <cellStyle name="SAPBEXstdData 15 2 2 3 3 3" xfId="46737"/>
    <cellStyle name="SAPBEXstdData 15 2 2 3 4" xfId="46738"/>
    <cellStyle name="SAPBEXstdData 15 2 2 3 4 2" xfId="46739"/>
    <cellStyle name="SAPBEXstdData 15 2 2 3 4 3" xfId="46740"/>
    <cellStyle name="SAPBEXstdData 15 2 2 3 5" xfId="46741"/>
    <cellStyle name="SAPBEXstdData 15 2 2 3 5 2" xfId="46742"/>
    <cellStyle name="SAPBEXstdData 15 2 2 3 5 3" xfId="46743"/>
    <cellStyle name="SAPBEXstdData 15 2 2 3 6" xfId="46744"/>
    <cellStyle name="SAPBEXstdData 15 2 2 3 6 2" xfId="46745"/>
    <cellStyle name="SAPBEXstdData 15 2 2 3 7" xfId="46746"/>
    <cellStyle name="SAPBEXstdData 15 2 2 3 8" xfId="46747"/>
    <cellStyle name="SAPBEXstdData 15 2 2 3 9" xfId="46748"/>
    <cellStyle name="SAPBEXstdData 15 2 2 4" xfId="6504"/>
    <cellStyle name="SAPBEXstdData 15 2 2 4 2" xfId="46749"/>
    <cellStyle name="SAPBEXstdData 15 2 2 4 2 2" xfId="46750"/>
    <cellStyle name="SAPBEXstdData 15 2 2 4 3" xfId="46751"/>
    <cellStyle name="SAPBEXstdData 15 2 2 5" xfId="46752"/>
    <cellStyle name="SAPBEXstdData 15 2 2 5 2" xfId="46753"/>
    <cellStyle name="SAPBEXstdData 15 2 2 5 3" xfId="46754"/>
    <cellStyle name="SAPBEXstdData 15 2 2 6" xfId="46755"/>
    <cellStyle name="SAPBEXstdData 15 2 3" xfId="6505"/>
    <cellStyle name="SAPBEXstdData 15 2 3 2" xfId="6506"/>
    <cellStyle name="SAPBEXstdData 15 2 3 2 2" xfId="46756"/>
    <cellStyle name="SAPBEXstdData 15 2 3 2 2 2" xfId="46757"/>
    <cellStyle name="SAPBEXstdData 15 2 3 2 2 2 2" xfId="46758"/>
    <cellStyle name="SAPBEXstdData 15 2 3 2 2 3" xfId="46759"/>
    <cellStyle name="SAPBEXstdData 15 2 3 2 3" xfId="46760"/>
    <cellStyle name="SAPBEXstdData 15 2 3 2 3 2" xfId="46761"/>
    <cellStyle name="SAPBEXstdData 15 2 3 2 3 2 2" xfId="46762"/>
    <cellStyle name="SAPBEXstdData 15 2 3 2 3 3" xfId="46763"/>
    <cellStyle name="SAPBEXstdData 15 2 3 2 4" xfId="46764"/>
    <cellStyle name="SAPBEXstdData 15 2 3 2 4 2" xfId="46765"/>
    <cellStyle name="SAPBEXstdData 15 2 3 2 4 3" xfId="46766"/>
    <cellStyle name="SAPBEXstdData 15 2 3 2 5" xfId="46767"/>
    <cellStyle name="SAPBEXstdData 15 2 3 2 5 2" xfId="46768"/>
    <cellStyle name="SAPBEXstdData 15 2 3 2 6" xfId="46769"/>
    <cellStyle name="SAPBEXstdData 15 2 3 2 7" xfId="46770"/>
    <cellStyle name="SAPBEXstdData 15 2 3 2 8" xfId="46771"/>
    <cellStyle name="SAPBEXstdData 15 2 3 2 9" xfId="46772"/>
    <cellStyle name="SAPBEXstdData 15 2 3 3" xfId="6507"/>
    <cellStyle name="SAPBEXstdData 15 2 3 3 2" xfId="46773"/>
    <cellStyle name="SAPBEXstdData 15 2 3 3 2 2" xfId="46774"/>
    <cellStyle name="SAPBEXstdData 15 2 3 3 3" xfId="46775"/>
    <cellStyle name="SAPBEXstdData 15 2 3 4" xfId="6508"/>
    <cellStyle name="SAPBEXstdData 15 2 3 4 2" xfId="46776"/>
    <cellStyle name="SAPBEXstdData 15 2 3 4 3" xfId="46777"/>
    <cellStyle name="SAPBEXstdData 15 2 3 5" xfId="46778"/>
    <cellStyle name="SAPBEXstdData 15 2 3 6" xfId="46779"/>
    <cellStyle name="SAPBEXstdData 15 2 4" xfId="6509"/>
    <cellStyle name="SAPBEXstdData 15 2 4 10" xfId="46780"/>
    <cellStyle name="SAPBEXstdData 15 2 4 11" xfId="46781"/>
    <cellStyle name="SAPBEXstdData 15 2 4 2" xfId="6510"/>
    <cellStyle name="SAPBEXstdData 15 2 4 2 10" xfId="46782"/>
    <cellStyle name="SAPBEXstdData 15 2 4 2 2" xfId="6511"/>
    <cellStyle name="SAPBEXstdData 15 2 4 2 2 2" xfId="46783"/>
    <cellStyle name="SAPBEXstdData 15 2 4 2 2 2 2" xfId="46784"/>
    <cellStyle name="SAPBEXstdData 15 2 4 2 2 3" xfId="46785"/>
    <cellStyle name="SAPBEXstdData 15 2 4 2 3" xfId="46786"/>
    <cellStyle name="SAPBEXstdData 15 2 4 2 3 2" xfId="46787"/>
    <cellStyle name="SAPBEXstdData 15 2 4 2 3 2 2" xfId="46788"/>
    <cellStyle name="SAPBEXstdData 15 2 4 2 3 3" xfId="46789"/>
    <cellStyle name="SAPBEXstdData 15 2 4 2 4" xfId="46790"/>
    <cellStyle name="SAPBEXstdData 15 2 4 2 4 2" xfId="46791"/>
    <cellStyle name="SAPBEXstdData 15 2 4 2 4 3" xfId="46792"/>
    <cellStyle name="SAPBEXstdData 15 2 4 2 5" xfId="46793"/>
    <cellStyle name="SAPBEXstdData 15 2 4 2 5 2" xfId="46794"/>
    <cellStyle name="SAPBEXstdData 15 2 4 2 5 3" xfId="46795"/>
    <cellStyle name="SAPBEXstdData 15 2 4 2 6" xfId="46796"/>
    <cellStyle name="SAPBEXstdData 15 2 4 2 6 2" xfId="46797"/>
    <cellStyle name="SAPBEXstdData 15 2 4 2 7" xfId="46798"/>
    <cellStyle name="SAPBEXstdData 15 2 4 2 8" xfId="46799"/>
    <cellStyle name="SAPBEXstdData 15 2 4 2 9" xfId="46800"/>
    <cellStyle name="SAPBEXstdData 15 2 4 3" xfId="6512"/>
    <cellStyle name="SAPBEXstdData 15 2 4 3 2" xfId="46801"/>
    <cellStyle name="SAPBEXstdData 15 2 4 3 2 2" xfId="46802"/>
    <cellStyle name="SAPBEXstdData 15 2 4 3 3" xfId="46803"/>
    <cellStyle name="SAPBEXstdData 15 2 4 4" xfId="46804"/>
    <cellStyle name="SAPBEXstdData 15 2 4 4 2" xfId="46805"/>
    <cellStyle name="SAPBEXstdData 15 2 4 4 2 2" xfId="46806"/>
    <cellStyle name="SAPBEXstdData 15 2 4 4 3" xfId="46807"/>
    <cellStyle name="SAPBEXstdData 15 2 4 5" xfId="46808"/>
    <cellStyle name="SAPBEXstdData 15 2 4 5 2" xfId="46809"/>
    <cellStyle name="SAPBEXstdData 15 2 4 5 3" xfId="46810"/>
    <cellStyle name="SAPBEXstdData 15 2 4 6" xfId="46811"/>
    <cellStyle name="SAPBEXstdData 15 2 4 6 2" xfId="46812"/>
    <cellStyle name="SAPBEXstdData 15 2 4 6 3" xfId="46813"/>
    <cellStyle name="SAPBEXstdData 15 2 4 7" xfId="46814"/>
    <cellStyle name="SAPBEXstdData 15 2 4 7 2" xfId="46815"/>
    <cellStyle name="SAPBEXstdData 15 2 4 8" xfId="46816"/>
    <cellStyle name="SAPBEXstdData 15 2 4 9" xfId="46817"/>
    <cellStyle name="SAPBEXstdData 15 2 5" xfId="6513"/>
    <cellStyle name="SAPBEXstdData 15 2 5 10" xfId="46818"/>
    <cellStyle name="SAPBEXstdData 15 2 5 11" xfId="46819"/>
    <cellStyle name="SAPBEXstdData 15 2 5 2" xfId="6514"/>
    <cellStyle name="SAPBEXstdData 15 2 5 2 10" xfId="46820"/>
    <cellStyle name="SAPBEXstdData 15 2 5 2 2" xfId="6515"/>
    <cellStyle name="SAPBEXstdData 15 2 5 2 2 2" xfId="46821"/>
    <cellStyle name="SAPBEXstdData 15 2 5 2 2 2 2" xfId="46822"/>
    <cellStyle name="SAPBEXstdData 15 2 5 2 2 3" xfId="46823"/>
    <cellStyle name="SAPBEXstdData 15 2 5 2 3" xfId="6516"/>
    <cellStyle name="SAPBEXstdData 15 2 5 2 3 2" xfId="46824"/>
    <cellStyle name="SAPBEXstdData 15 2 5 2 3 2 2" xfId="46825"/>
    <cellStyle name="SAPBEXstdData 15 2 5 2 3 3" xfId="46826"/>
    <cellStyle name="SAPBEXstdData 15 2 5 2 4" xfId="46827"/>
    <cellStyle name="SAPBEXstdData 15 2 5 2 4 2" xfId="46828"/>
    <cellStyle name="SAPBEXstdData 15 2 5 2 4 3" xfId="46829"/>
    <cellStyle name="SAPBEXstdData 15 2 5 2 5" xfId="46830"/>
    <cellStyle name="SAPBEXstdData 15 2 5 2 5 2" xfId="46831"/>
    <cellStyle name="SAPBEXstdData 15 2 5 2 5 3" xfId="46832"/>
    <cellStyle name="SAPBEXstdData 15 2 5 2 6" xfId="46833"/>
    <cellStyle name="SAPBEXstdData 15 2 5 2 6 2" xfId="46834"/>
    <cellStyle name="SAPBEXstdData 15 2 5 2 6 3" xfId="46835"/>
    <cellStyle name="SAPBEXstdData 15 2 5 2 7" xfId="46836"/>
    <cellStyle name="SAPBEXstdData 15 2 5 2 7 2" xfId="46837"/>
    <cellStyle name="SAPBEXstdData 15 2 5 2 8" xfId="46838"/>
    <cellStyle name="SAPBEXstdData 15 2 5 2 9" xfId="46839"/>
    <cellStyle name="SAPBEXstdData 15 2 5 3" xfId="6517"/>
    <cellStyle name="SAPBEXstdData 15 2 5 3 2" xfId="46840"/>
    <cellStyle name="SAPBEXstdData 15 2 5 3 2 2" xfId="46841"/>
    <cellStyle name="SAPBEXstdData 15 2 5 3 3" xfId="46842"/>
    <cellStyle name="SAPBEXstdData 15 2 5 4" xfId="6518"/>
    <cellStyle name="SAPBEXstdData 15 2 5 4 2" xfId="46843"/>
    <cellStyle name="SAPBEXstdData 15 2 5 4 2 2" xfId="46844"/>
    <cellStyle name="SAPBEXstdData 15 2 5 4 3" xfId="46845"/>
    <cellStyle name="SAPBEXstdData 15 2 5 5" xfId="46846"/>
    <cellStyle name="SAPBEXstdData 15 2 5 5 2" xfId="46847"/>
    <cellStyle name="SAPBEXstdData 15 2 5 5 3" xfId="46848"/>
    <cellStyle name="SAPBEXstdData 15 2 5 6" xfId="46849"/>
    <cellStyle name="SAPBEXstdData 15 2 5 6 2" xfId="46850"/>
    <cellStyle name="SAPBEXstdData 15 2 5 6 3" xfId="46851"/>
    <cellStyle name="SAPBEXstdData 15 2 5 7" xfId="46852"/>
    <cellStyle name="SAPBEXstdData 15 2 5 7 2" xfId="46853"/>
    <cellStyle name="SAPBEXstdData 15 2 5 7 3" xfId="46854"/>
    <cellStyle name="SAPBEXstdData 15 2 5 8" xfId="46855"/>
    <cellStyle name="SAPBEXstdData 15 2 5 8 2" xfId="46856"/>
    <cellStyle name="SAPBEXstdData 15 2 5 9" xfId="46857"/>
    <cellStyle name="SAPBEXstdData 15 2 6" xfId="6519"/>
    <cellStyle name="SAPBEXstdData 15 2 6 2" xfId="6520"/>
    <cellStyle name="SAPBEXstdData 15 2 6 2 2" xfId="6521"/>
    <cellStyle name="SAPBEXstdData 15 2 6 2 2 2" xfId="46858"/>
    <cellStyle name="SAPBEXstdData 15 2 6 2 2 3" xfId="46859"/>
    <cellStyle name="SAPBEXstdData 15 2 6 2 3" xfId="6522"/>
    <cellStyle name="SAPBEXstdData 15 2 6 2 3 2" xfId="46860"/>
    <cellStyle name="SAPBEXstdData 15 2 6 2 3 3" xfId="46861"/>
    <cellStyle name="SAPBEXstdData 15 2 6 2 4" xfId="46862"/>
    <cellStyle name="SAPBEXstdData 15 2 6 2 5" xfId="46863"/>
    <cellStyle name="SAPBEXstdData 15 2 6 3" xfId="6523"/>
    <cellStyle name="SAPBEXstdData 15 2 6 3 2" xfId="46864"/>
    <cellStyle name="SAPBEXstdData 15 2 6 3 3" xfId="46865"/>
    <cellStyle name="SAPBEXstdData 15 2 6 4" xfId="6524"/>
    <cellStyle name="SAPBEXstdData 15 2 6 4 2" xfId="46866"/>
    <cellStyle name="SAPBEXstdData 15 2 6 4 3" xfId="46867"/>
    <cellStyle name="SAPBEXstdData 15 2 6 5" xfId="46868"/>
    <cellStyle name="SAPBEXstdData 15 2 6 5 2" xfId="46869"/>
    <cellStyle name="SAPBEXstdData 15 2 6 6" xfId="46870"/>
    <cellStyle name="SAPBEXstdData 15 2 6 7" xfId="46871"/>
    <cellStyle name="SAPBEXstdData 15 2 7" xfId="6525"/>
    <cellStyle name="SAPBEXstdData 15 2 7 2" xfId="6526"/>
    <cellStyle name="SAPBEXstdData 15 2 7 2 2" xfId="6527"/>
    <cellStyle name="SAPBEXstdData 15 2 7 2 2 2" xfId="46872"/>
    <cellStyle name="SAPBEXstdData 15 2 7 2 2 3" xfId="46873"/>
    <cellStyle name="SAPBEXstdData 15 2 7 2 3" xfId="6528"/>
    <cellStyle name="SAPBEXstdData 15 2 7 2 3 2" xfId="46874"/>
    <cellStyle name="SAPBEXstdData 15 2 7 2 3 3" xfId="46875"/>
    <cellStyle name="SAPBEXstdData 15 2 7 2 4" xfId="46876"/>
    <cellStyle name="SAPBEXstdData 15 2 7 2 5" xfId="46877"/>
    <cellStyle name="SAPBEXstdData 15 2 7 3" xfId="6529"/>
    <cellStyle name="SAPBEXstdData 15 2 7 3 2" xfId="46878"/>
    <cellStyle name="SAPBEXstdData 15 2 7 3 3" xfId="46879"/>
    <cellStyle name="SAPBEXstdData 15 2 7 4" xfId="6530"/>
    <cellStyle name="SAPBEXstdData 15 2 7 4 2" xfId="46880"/>
    <cellStyle name="SAPBEXstdData 15 2 7 4 3" xfId="46881"/>
    <cellStyle name="SAPBEXstdData 15 2 7 5" xfId="46882"/>
    <cellStyle name="SAPBEXstdData 15 2 7 6" xfId="46883"/>
    <cellStyle name="SAPBEXstdData 15 2 8" xfId="6531"/>
    <cellStyle name="SAPBEXstdData 15 2 8 2" xfId="6532"/>
    <cellStyle name="SAPBEXstdData 15 2 8 2 2" xfId="46884"/>
    <cellStyle name="SAPBEXstdData 15 2 8 2 3" xfId="46885"/>
    <cellStyle name="SAPBEXstdData 15 2 8 3" xfId="6533"/>
    <cellStyle name="SAPBEXstdData 15 2 8 3 2" xfId="46886"/>
    <cellStyle name="SAPBEXstdData 15 2 8 3 3" xfId="46887"/>
    <cellStyle name="SAPBEXstdData 15 2 8 4" xfId="46888"/>
    <cellStyle name="SAPBEXstdData 15 2 8 5" xfId="46889"/>
    <cellStyle name="SAPBEXstdData 15 2 9" xfId="6534"/>
    <cellStyle name="SAPBEXstdData 15 2 9 2" xfId="6535"/>
    <cellStyle name="SAPBEXstdData 15 2 9 2 2" xfId="46890"/>
    <cellStyle name="SAPBEXstdData 15 2 9 2 3" xfId="46891"/>
    <cellStyle name="SAPBEXstdData 15 2 9 3" xfId="6536"/>
    <cellStyle name="SAPBEXstdData 15 2 9 3 2" xfId="46892"/>
    <cellStyle name="SAPBEXstdData 15 2 9 3 3" xfId="46893"/>
    <cellStyle name="SAPBEXstdData 15 2 9 4" xfId="46894"/>
    <cellStyle name="SAPBEXstdData 15 2 9 5" xfId="46895"/>
    <cellStyle name="SAPBEXstdData 15 3" xfId="6537"/>
    <cellStyle name="SAPBEXstdData 15 3 10" xfId="6538"/>
    <cellStyle name="SAPBEXstdData 15 3 10 2" xfId="6539"/>
    <cellStyle name="SAPBEXstdData 15 3 10 2 2" xfId="46896"/>
    <cellStyle name="SAPBEXstdData 15 3 10 2 3" xfId="46897"/>
    <cellStyle name="SAPBEXstdData 15 3 10 3" xfId="6540"/>
    <cellStyle name="SAPBEXstdData 15 3 10 3 2" xfId="46898"/>
    <cellStyle name="SAPBEXstdData 15 3 10 3 3" xfId="46899"/>
    <cellStyle name="SAPBEXstdData 15 3 10 4" xfId="46900"/>
    <cellStyle name="SAPBEXstdData 15 3 10 5" xfId="46901"/>
    <cellStyle name="SAPBEXstdData 15 3 11" xfId="46902"/>
    <cellStyle name="SAPBEXstdData 15 3 11 2" xfId="46903"/>
    <cellStyle name="SAPBEXstdData 15 3 11 3" xfId="46904"/>
    <cellStyle name="SAPBEXstdData 15 3 12" xfId="46905"/>
    <cellStyle name="SAPBEXstdData 15 3 2" xfId="6541"/>
    <cellStyle name="SAPBEXstdData 15 3 2 2" xfId="6542"/>
    <cellStyle name="SAPBEXstdData 15 3 2 2 2" xfId="6543"/>
    <cellStyle name="SAPBEXstdData 15 3 2 2 2 2" xfId="46906"/>
    <cellStyle name="SAPBEXstdData 15 3 2 2 2 2 2" xfId="46907"/>
    <cellStyle name="SAPBEXstdData 15 3 2 2 2 2 2 2" xfId="46908"/>
    <cellStyle name="SAPBEXstdData 15 3 2 2 2 2 3" xfId="46909"/>
    <cellStyle name="SAPBEXstdData 15 3 2 2 2 3" xfId="46910"/>
    <cellStyle name="SAPBEXstdData 15 3 2 2 2 3 2" xfId="46911"/>
    <cellStyle name="SAPBEXstdData 15 3 2 2 2 3 3" xfId="46912"/>
    <cellStyle name="SAPBEXstdData 15 3 2 2 2 4" xfId="46913"/>
    <cellStyle name="SAPBEXstdData 15 3 2 2 2 4 2" xfId="46914"/>
    <cellStyle name="SAPBEXstdData 15 3 2 2 2 4 3" xfId="46915"/>
    <cellStyle name="SAPBEXstdData 15 3 2 2 2 5" xfId="46916"/>
    <cellStyle name="SAPBEXstdData 15 3 2 2 2 5 2" xfId="46917"/>
    <cellStyle name="SAPBEXstdData 15 3 2 2 2 6" xfId="46918"/>
    <cellStyle name="SAPBEXstdData 15 3 2 2 2 7" xfId="46919"/>
    <cellStyle name="SAPBEXstdData 15 3 2 2 2 8" xfId="46920"/>
    <cellStyle name="SAPBEXstdData 15 3 2 2 2 9" xfId="46921"/>
    <cellStyle name="SAPBEXstdData 15 3 2 2 3" xfId="46922"/>
    <cellStyle name="SAPBEXstdData 15 3 2 2 3 2" xfId="46923"/>
    <cellStyle name="SAPBEXstdData 15 3 2 2 3 2 2" xfId="46924"/>
    <cellStyle name="SAPBEXstdData 15 3 2 2 3 3" xfId="46925"/>
    <cellStyle name="SAPBEXstdData 15 3 2 2 4" xfId="46926"/>
    <cellStyle name="SAPBEXstdData 15 3 2 2 4 2" xfId="46927"/>
    <cellStyle name="SAPBEXstdData 15 3 2 2 4 3" xfId="46928"/>
    <cellStyle name="SAPBEXstdData 15 3 2 2 5" xfId="46929"/>
    <cellStyle name="SAPBEXstdData 15 3 2 2 6" xfId="46930"/>
    <cellStyle name="SAPBEXstdData 15 3 2 3" xfId="6544"/>
    <cellStyle name="SAPBEXstdData 15 3 2 3 2" xfId="46931"/>
    <cellStyle name="SAPBEXstdData 15 3 2 3 2 2" xfId="46932"/>
    <cellStyle name="SAPBEXstdData 15 3 2 3 2 2 2" xfId="46933"/>
    <cellStyle name="SAPBEXstdData 15 3 2 3 2 3" xfId="46934"/>
    <cellStyle name="SAPBEXstdData 15 3 2 3 3" xfId="46935"/>
    <cellStyle name="SAPBEXstdData 15 3 2 3 3 2" xfId="46936"/>
    <cellStyle name="SAPBEXstdData 15 3 2 3 3 3" xfId="46937"/>
    <cellStyle name="SAPBEXstdData 15 3 2 3 4" xfId="46938"/>
    <cellStyle name="SAPBEXstdData 15 3 2 3 4 2" xfId="46939"/>
    <cellStyle name="SAPBEXstdData 15 3 2 3 4 3" xfId="46940"/>
    <cellStyle name="SAPBEXstdData 15 3 2 3 5" xfId="46941"/>
    <cellStyle name="SAPBEXstdData 15 3 2 3 5 2" xfId="46942"/>
    <cellStyle name="SAPBEXstdData 15 3 2 3 5 3" xfId="46943"/>
    <cellStyle name="SAPBEXstdData 15 3 2 3 6" xfId="46944"/>
    <cellStyle name="SAPBEXstdData 15 3 2 3 6 2" xfId="46945"/>
    <cellStyle name="SAPBEXstdData 15 3 2 3 7" xfId="46946"/>
    <cellStyle name="SAPBEXstdData 15 3 2 3 8" xfId="46947"/>
    <cellStyle name="SAPBEXstdData 15 3 2 3 9" xfId="46948"/>
    <cellStyle name="SAPBEXstdData 15 3 2 4" xfId="6545"/>
    <cellStyle name="SAPBEXstdData 15 3 2 4 2" xfId="46949"/>
    <cellStyle name="SAPBEXstdData 15 3 2 4 2 2" xfId="46950"/>
    <cellStyle name="SAPBEXstdData 15 3 2 4 3" xfId="46951"/>
    <cellStyle name="SAPBEXstdData 15 3 2 5" xfId="46952"/>
    <cellStyle name="SAPBEXstdData 15 3 2 5 2" xfId="46953"/>
    <cellStyle name="SAPBEXstdData 15 3 2 5 3" xfId="46954"/>
    <cellStyle name="SAPBEXstdData 15 3 2 6" xfId="46955"/>
    <cellStyle name="SAPBEXstdData 15 3 3" xfId="6546"/>
    <cellStyle name="SAPBEXstdData 15 3 3 2" xfId="6547"/>
    <cellStyle name="SAPBEXstdData 15 3 3 2 2" xfId="46956"/>
    <cellStyle name="SAPBEXstdData 15 3 3 2 2 2" xfId="46957"/>
    <cellStyle name="SAPBEXstdData 15 3 3 2 2 2 2" xfId="46958"/>
    <cellStyle name="SAPBEXstdData 15 3 3 2 2 3" xfId="46959"/>
    <cellStyle name="SAPBEXstdData 15 3 3 2 3" xfId="46960"/>
    <cellStyle name="SAPBEXstdData 15 3 3 2 3 2" xfId="46961"/>
    <cellStyle name="SAPBEXstdData 15 3 3 2 3 2 2" xfId="46962"/>
    <cellStyle name="SAPBEXstdData 15 3 3 2 3 3" xfId="46963"/>
    <cellStyle name="SAPBEXstdData 15 3 3 2 4" xfId="46964"/>
    <cellStyle name="SAPBEXstdData 15 3 3 2 4 2" xfId="46965"/>
    <cellStyle name="SAPBEXstdData 15 3 3 2 4 3" xfId="46966"/>
    <cellStyle name="SAPBEXstdData 15 3 3 2 5" xfId="46967"/>
    <cellStyle name="SAPBEXstdData 15 3 3 2 5 2" xfId="46968"/>
    <cellStyle name="SAPBEXstdData 15 3 3 2 6" xfId="46969"/>
    <cellStyle name="SAPBEXstdData 15 3 3 2 7" xfId="46970"/>
    <cellStyle name="SAPBEXstdData 15 3 3 2 8" xfId="46971"/>
    <cellStyle name="SAPBEXstdData 15 3 3 2 9" xfId="46972"/>
    <cellStyle name="SAPBEXstdData 15 3 3 3" xfId="6548"/>
    <cellStyle name="SAPBEXstdData 15 3 3 3 2" xfId="46973"/>
    <cellStyle name="SAPBEXstdData 15 3 3 3 2 2" xfId="46974"/>
    <cellStyle name="SAPBEXstdData 15 3 3 3 3" xfId="46975"/>
    <cellStyle name="SAPBEXstdData 15 3 3 4" xfId="6549"/>
    <cellStyle name="SAPBEXstdData 15 3 3 4 2" xfId="46976"/>
    <cellStyle name="SAPBEXstdData 15 3 3 4 3" xfId="46977"/>
    <cellStyle name="SAPBEXstdData 15 3 3 5" xfId="46978"/>
    <cellStyle name="SAPBEXstdData 15 3 3 6" xfId="46979"/>
    <cellStyle name="SAPBEXstdData 15 3 4" xfId="6550"/>
    <cellStyle name="SAPBEXstdData 15 3 4 10" xfId="46980"/>
    <cellStyle name="SAPBEXstdData 15 3 4 11" xfId="46981"/>
    <cellStyle name="SAPBEXstdData 15 3 4 2" xfId="6551"/>
    <cellStyle name="SAPBEXstdData 15 3 4 2 10" xfId="46982"/>
    <cellStyle name="SAPBEXstdData 15 3 4 2 2" xfId="6552"/>
    <cellStyle name="SAPBEXstdData 15 3 4 2 2 2" xfId="46983"/>
    <cellStyle name="SAPBEXstdData 15 3 4 2 2 2 2" xfId="46984"/>
    <cellStyle name="SAPBEXstdData 15 3 4 2 2 3" xfId="46985"/>
    <cellStyle name="SAPBEXstdData 15 3 4 2 3" xfId="46986"/>
    <cellStyle name="SAPBEXstdData 15 3 4 2 3 2" xfId="46987"/>
    <cellStyle name="SAPBEXstdData 15 3 4 2 3 2 2" xfId="46988"/>
    <cellStyle name="SAPBEXstdData 15 3 4 2 3 3" xfId="46989"/>
    <cellStyle name="SAPBEXstdData 15 3 4 2 4" xfId="46990"/>
    <cellStyle name="SAPBEXstdData 15 3 4 2 4 2" xfId="46991"/>
    <cellStyle name="SAPBEXstdData 15 3 4 2 4 3" xfId="46992"/>
    <cellStyle name="SAPBEXstdData 15 3 4 2 5" xfId="46993"/>
    <cellStyle name="SAPBEXstdData 15 3 4 2 5 2" xfId="46994"/>
    <cellStyle name="SAPBEXstdData 15 3 4 2 5 3" xfId="46995"/>
    <cellStyle name="SAPBEXstdData 15 3 4 2 6" xfId="46996"/>
    <cellStyle name="SAPBEXstdData 15 3 4 2 6 2" xfId="46997"/>
    <cellStyle name="SAPBEXstdData 15 3 4 2 7" xfId="46998"/>
    <cellStyle name="SAPBEXstdData 15 3 4 2 8" xfId="46999"/>
    <cellStyle name="SAPBEXstdData 15 3 4 2 9" xfId="47000"/>
    <cellStyle name="SAPBEXstdData 15 3 4 3" xfId="6553"/>
    <cellStyle name="SAPBEXstdData 15 3 4 3 2" xfId="47001"/>
    <cellStyle name="SAPBEXstdData 15 3 4 3 2 2" xfId="47002"/>
    <cellStyle name="SAPBEXstdData 15 3 4 3 3" xfId="47003"/>
    <cellStyle name="SAPBEXstdData 15 3 4 4" xfId="47004"/>
    <cellStyle name="SAPBEXstdData 15 3 4 4 2" xfId="47005"/>
    <cellStyle name="SAPBEXstdData 15 3 4 4 2 2" xfId="47006"/>
    <cellStyle name="SAPBEXstdData 15 3 4 4 3" xfId="47007"/>
    <cellStyle name="SAPBEXstdData 15 3 4 5" xfId="47008"/>
    <cellStyle name="SAPBEXstdData 15 3 4 5 2" xfId="47009"/>
    <cellStyle name="SAPBEXstdData 15 3 4 5 3" xfId="47010"/>
    <cellStyle name="SAPBEXstdData 15 3 4 6" xfId="47011"/>
    <cellStyle name="SAPBEXstdData 15 3 4 6 2" xfId="47012"/>
    <cellStyle name="SAPBEXstdData 15 3 4 6 3" xfId="47013"/>
    <cellStyle name="SAPBEXstdData 15 3 4 7" xfId="47014"/>
    <cellStyle name="SAPBEXstdData 15 3 4 7 2" xfId="47015"/>
    <cellStyle name="SAPBEXstdData 15 3 4 8" xfId="47016"/>
    <cellStyle name="SAPBEXstdData 15 3 4 9" xfId="47017"/>
    <cellStyle name="SAPBEXstdData 15 3 5" xfId="6554"/>
    <cellStyle name="SAPBEXstdData 15 3 5 10" xfId="47018"/>
    <cellStyle name="SAPBEXstdData 15 3 5 11" xfId="47019"/>
    <cellStyle name="SAPBEXstdData 15 3 5 2" xfId="6555"/>
    <cellStyle name="SAPBEXstdData 15 3 5 2 10" xfId="47020"/>
    <cellStyle name="SAPBEXstdData 15 3 5 2 2" xfId="6556"/>
    <cellStyle name="SAPBEXstdData 15 3 5 2 2 2" xfId="47021"/>
    <cellStyle name="SAPBEXstdData 15 3 5 2 2 2 2" xfId="47022"/>
    <cellStyle name="SAPBEXstdData 15 3 5 2 2 3" xfId="47023"/>
    <cellStyle name="SAPBEXstdData 15 3 5 2 3" xfId="6557"/>
    <cellStyle name="SAPBEXstdData 15 3 5 2 3 2" xfId="47024"/>
    <cellStyle name="SAPBEXstdData 15 3 5 2 3 2 2" xfId="47025"/>
    <cellStyle name="SAPBEXstdData 15 3 5 2 3 3" xfId="47026"/>
    <cellStyle name="SAPBEXstdData 15 3 5 2 4" xfId="47027"/>
    <cellStyle name="SAPBEXstdData 15 3 5 2 4 2" xfId="47028"/>
    <cellStyle name="SAPBEXstdData 15 3 5 2 4 3" xfId="47029"/>
    <cellStyle name="SAPBEXstdData 15 3 5 2 5" xfId="47030"/>
    <cellStyle name="SAPBEXstdData 15 3 5 2 5 2" xfId="47031"/>
    <cellStyle name="SAPBEXstdData 15 3 5 2 5 3" xfId="47032"/>
    <cellStyle name="SAPBEXstdData 15 3 5 2 6" xfId="47033"/>
    <cellStyle name="SAPBEXstdData 15 3 5 2 6 2" xfId="47034"/>
    <cellStyle name="SAPBEXstdData 15 3 5 2 6 3" xfId="47035"/>
    <cellStyle name="SAPBEXstdData 15 3 5 2 7" xfId="47036"/>
    <cellStyle name="SAPBEXstdData 15 3 5 2 7 2" xfId="47037"/>
    <cellStyle name="SAPBEXstdData 15 3 5 2 8" xfId="47038"/>
    <cellStyle name="SAPBEXstdData 15 3 5 2 9" xfId="47039"/>
    <cellStyle name="SAPBEXstdData 15 3 5 3" xfId="6558"/>
    <cellStyle name="SAPBEXstdData 15 3 5 3 2" xfId="47040"/>
    <cellStyle name="SAPBEXstdData 15 3 5 3 2 2" xfId="47041"/>
    <cellStyle name="SAPBEXstdData 15 3 5 3 3" xfId="47042"/>
    <cellStyle name="SAPBEXstdData 15 3 5 4" xfId="6559"/>
    <cellStyle name="SAPBEXstdData 15 3 5 4 2" xfId="47043"/>
    <cellStyle name="SAPBEXstdData 15 3 5 4 2 2" xfId="47044"/>
    <cellStyle name="SAPBEXstdData 15 3 5 4 3" xfId="47045"/>
    <cellStyle name="SAPBEXstdData 15 3 5 5" xfId="47046"/>
    <cellStyle name="SAPBEXstdData 15 3 5 5 2" xfId="47047"/>
    <cellStyle name="SAPBEXstdData 15 3 5 5 3" xfId="47048"/>
    <cellStyle name="SAPBEXstdData 15 3 5 6" xfId="47049"/>
    <cellStyle name="SAPBEXstdData 15 3 5 6 2" xfId="47050"/>
    <cellStyle name="SAPBEXstdData 15 3 5 6 3" xfId="47051"/>
    <cellStyle name="SAPBEXstdData 15 3 5 7" xfId="47052"/>
    <cellStyle name="SAPBEXstdData 15 3 5 7 2" xfId="47053"/>
    <cellStyle name="SAPBEXstdData 15 3 5 7 3" xfId="47054"/>
    <cellStyle name="SAPBEXstdData 15 3 5 8" xfId="47055"/>
    <cellStyle name="SAPBEXstdData 15 3 5 8 2" xfId="47056"/>
    <cellStyle name="SAPBEXstdData 15 3 5 9" xfId="47057"/>
    <cellStyle name="SAPBEXstdData 15 3 6" xfId="6560"/>
    <cellStyle name="SAPBEXstdData 15 3 6 2" xfId="6561"/>
    <cellStyle name="SAPBEXstdData 15 3 6 2 2" xfId="6562"/>
    <cellStyle name="SAPBEXstdData 15 3 6 2 2 2" xfId="47058"/>
    <cellStyle name="SAPBEXstdData 15 3 6 2 2 3" xfId="47059"/>
    <cellStyle name="SAPBEXstdData 15 3 6 2 3" xfId="6563"/>
    <cellStyle name="SAPBEXstdData 15 3 6 2 3 2" xfId="47060"/>
    <cellStyle name="SAPBEXstdData 15 3 6 2 3 3" xfId="47061"/>
    <cellStyle name="SAPBEXstdData 15 3 6 2 4" xfId="47062"/>
    <cellStyle name="SAPBEXstdData 15 3 6 2 5" xfId="47063"/>
    <cellStyle name="SAPBEXstdData 15 3 6 3" xfId="6564"/>
    <cellStyle name="SAPBEXstdData 15 3 6 3 2" xfId="47064"/>
    <cellStyle name="SAPBEXstdData 15 3 6 3 3" xfId="47065"/>
    <cellStyle name="SAPBEXstdData 15 3 6 4" xfId="6565"/>
    <cellStyle name="SAPBEXstdData 15 3 6 4 2" xfId="47066"/>
    <cellStyle name="SAPBEXstdData 15 3 6 4 3" xfId="47067"/>
    <cellStyle name="SAPBEXstdData 15 3 6 5" xfId="47068"/>
    <cellStyle name="SAPBEXstdData 15 3 6 5 2" xfId="47069"/>
    <cellStyle name="SAPBEXstdData 15 3 6 6" xfId="47070"/>
    <cellStyle name="SAPBEXstdData 15 3 6 7" xfId="47071"/>
    <cellStyle name="SAPBEXstdData 15 3 7" xfId="6566"/>
    <cellStyle name="SAPBEXstdData 15 3 7 2" xfId="6567"/>
    <cellStyle name="SAPBEXstdData 15 3 7 2 2" xfId="6568"/>
    <cellStyle name="SAPBEXstdData 15 3 7 2 2 2" xfId="47072"/>
    <cellStyle name="SAPBEXstdData 15 3 7 2 2 3" xfId="47073"/>
    <cellStyle name="SAPBEXstdData 15 3 7 2 3" xfId="6569"/>
    <cellStyle name="SAPBEXstdData 15 3 7 2 3 2" xfId="47074"/>
    <cellStyle name="SAPBEXstdData 15 3 7 2 3 3" xfId="47075"/>
    <cellStyle name="SAPBEXstdData 15 3 7 2 4" xfId="47076"/>
    <cellStyle name="SAPBEXstdData 15 3 7 2 5" xfId="47077"/>
    <cellStyle name="SAPBEXstdData 15 3 7 3" xfId="6570"/>
    <cellStyle name="SAPBEXstdData 15 3 7 3 2" xfId="47078"/>
    <cellStyle name="SAPBEXstdData 15 3 7 3 3" xfId="47079"/>
    <cellStyle name="SAPBEXstdData 15 3 7 4" xfId="6571"/>
    <cellStyle name="SAPBEXstdData 15 3 7 4 2" xfId="47080"/>
    <cellStyle name="SAPBEXstdData 15 3 7 4 3" xfId="47081"/>
    <cellStyle name="SAPBEXstdData 15 3 7 5" xfId="47082"/>
    <cellStyle name="SAPBEXstdData 15 3 7 6" xfId="47083"/>
    <cellStyle name="SAPBEXstdData 15 3 8" xfId="6572"/>
    <cellStyle name="SAPBEXstdData 15 3 8 2" xfId="6573"/>
    <cellStyle name="SAPBEXstdData 15 3 8 2 2" xfId="47084"/>
    <cellStyle name="SAPBEXstdData 15 3 8 2 3" xfId="47085"/>
    <cellStyle name="SAPBEXstdData 15 3 8 3" xfId="6574"/>
    <cellStyle name="SAPBEXstdData 15 3 8 3 2" xfId="47086"/>
    <cellStyle name="SAPBEXstdData 15 3 8 3 3" xfId="47087"/>
    <cellStyle name="SAPBEXstdData 15 3 8 4" xfId="47088"/>
    <cellStyle name="SAPBEXstdData 15 3 8 5" xfId="47089"/>
    <cellStyle name="SAPBEXstdData 15 3 9" xfId="6575"/>
    <cellStyle name="SAPBEXstdData 15 3 9 2" xfId="6576"/>
    <cellStyle name="SAPBEXstdData 15 3 9 2 2" xfId="47090"/>
    <cellStyle name="SAPBEXstdData 15 3 9 2 3" xfId="47091"/>
    <cellStyle name="SAPBEXstdData 15 3 9 3" xfId="6577"/>
    <cellStyle name="SAPBEXstdData 15 3 9 3 2" xfId="47092"/>
    <cellStyle name="SAPBEXstdData 15 3 9 3 3" xfId="47093"/>
    <cellStyle name="SAPBEXstdData 15 3 9 4" xfId="47094"/>
    <cellStyle name="SAPBEXstdData 15 3 9 5" xfId="47095"/>
    <cellStyle name="SAPBEXstdData 15 4" xfId="6578"/>
    <cellStyle name="SAPBEXstdData 15 4 2" xfId="6579"/>
    <cellStyle name="SAPBEXstdData 15 4 2 2" xfId="6580"/>
    <cellStyle name="SAPBEXstdData 15 4 2 2 2" xfId="47096"/>
    <cellStyle name="SAPBEXstdData 15 4 2 2 2 2" xfId="47097"/>
    <cellStyle name="SAPBEXstdData 15 4 2 2 2 2 2" xfId="47098"/>
    <cellStyle name="SAPBEXstdData 15 4 2 2 2 3" xfId="47099"/>
    <cellStyle name="SAPBEXstdData 15 4 2 2 3" xfId="47100"/>
    <cellStyle name="SAPBEXstdData 15 4 2 2 3 2" xfId="47101"/>
    <cellStyle name="SAPBEXstdData 15 4 2 2 3 3" xfId="47102"/>
    <cellStyle name="SAPBEXstdData 15 4 2 2 4" xfId="47103"/>
    <cellStyle name="SAPBEXstdData 15 4 2 2 4 2" xfId="47104"/>
    <cellStyle name="SAPBEXstdData 15 4 2 2 4 3" xfId="47105"/>
    <cellStyle name="SAPBEXstdData 15 4 2 2 5" xfId="47106"/>
    <cellStyle name="SAPBEXstdData 15 4 2 2 5 2" xfId="47107"/>
    <cellStyle name="SAPBEXstdData 15 4 2 2 6" xfId="47108"/>
    <cellStyle name="SAPBEXstdData 15 4 2 2 7" xfId="47109"/>
    <cellStyle name="SAPBEXstdData 15 4 2 2 8" xfId="47110"/>
    <cellStyle name="SAPBEXstdData 15 4 2 2 9" xfId="47111"/>
    <cellStyle name="SAPBEXstdData 15 4 2 3" xfId="47112"/>
    <cellStyle name="SAPBEXstdData 15 4 2 3 2" xfId="47113"/>
    <cellStyle name="SAPBEXstdData 15 4 2 3 2 2" xfId="47114"/>
    <cellStyle name="SAPBEXstdData 15 4 2 3 3" xfId="47115"/>
    <cellStyle name="SAPBEXstdData 15 4 2 4" xfId="47116"/>
    <cellStyle name="SAPBEXstdData 15 4 2 4 2" xfId="47117"/>
    <cellStyle name="SAPBEXstdData 15 4 2 4 3" xfId="47118"/>
    <cellStyle name="SAPBEXstdData 15 4 2 5" xfId="47119"/>
    <cellStyle name="SAPBEXstdData 15 4 2 6" xfId="47120"/>
    <cellStyle name="SAPBEXstdData 15 4 3" xfId="6581"/>
    <cellStyle name="SAPBEXstdData 15 4 3 2" xfId="47121"/>
    <cellStyle name="SAPBEXstdData 15 4 3 2 2" xfId="47122"/>
    <cellStyle name="SAPBEXstdData 15 4 3 2 2 2" xfId="47123"/>
    <cellStyle name="SAPBEXstdData 15 4 3 2 3" xfId="47124"/>
    <cellStyle name="SAPBEXstdData 15 4 3 3" xfId="47125"/>
    <cellStyle name="SAPBEXstdData 15 4 3 3 2" xfId="47126"/>
    <cellStyle name="SAPBEXstdData 15 4 3 3 3" xfId="47127"/>
    <cellStyle name="SAPBEXstdData 15 4 3 4" xfId="47128"/>
    <cellStyle name="SAPBEXstdData 15 4 3 4 2" xfId="47129"/>
    <cellStyle name="SAPBEXstdData 15 4 3 4 3" xfId="47130"/>
    <cellStyle name="SAPBEXstdData 15 4 3 5" xfId="47131"/>
    <cellStyle name="SAPBEXstdData 15 4 3 5 2" xfId="47132"/>
    <cellStyle name="SAPBEXstdData 15 4 3 5 3" xfId="47133"/>
    <cellStyle name="SAPBEXstdData 15 4 3 6" xfId="47134"/>
    <cellStyle name="SAPBEXstdData 15 4 3 6 2" xfId="47135"/>
    <cellStyle name="SAPBEXstdData 15 4 3 7" xfId="47136"/>
    <cellStyle name="SAPBEXstdData 15 4 3 8" xfId="47137"/>
    <cellStyle name="SAPBEXstdData 15 4 3 9" xfId="47138"/>
    <cellStyle name="SAPBEXstdData 15 4 4" xfId="6582"/>
    <cellStyle name="SAPBEXstdData 15 4 4 2" xfId="47139"/>
    <cellStyle name="SAPBEXstdData 15 4 4 2 2" xfId="47140"/>
    <cellStyle name="SAPBEXstdData 15 4 4 3" xfId="47141"/>
    <cellStyle name="SAPBEXstdData 15 4 5" xfId="47142"/>
    <cellStyle name="SAPBEXstdData 15 4 5 2" xfId="47143"/>
    <cellStyle name="SAPBEXstdData 15 4 5 3" xfId="47144"/>
    <cellStyle name="SAPBEXstdData 15 4 6" xfId="47145"/>
    <cellStyle name="SAPBEXstdData 15 5" xfId="6583"/>
    <cellStyle name="SAPBEXstdData 15 5 2" xfId="6584"/>
    <cellStyle name="SAPBEXstdData 15 5 2 2" xfId="47146"/>
    <cellStyle name="SAPBEXstdData 15 5 2 2 2" xfId="47147"/>
    <cellStyle name="SAPBEXstdData 15 5 2 2 2 2" xfId="47148"/>
    <cellStyle name="SAPBEXstdData 15 5 2 2 3" xfId="47149"/>
    <cellStyle name="SAPBEXstdData 15 5 2 3" xfId="47150"/>
    <cellStyle name="SAPBEXstdData 15 5 2 3 2" xfId="47151"/>
    <cellStyle name="SAPBEXstdData 15 5 2 3 2 2" xfId="47152"/>
    <cellStyle name="SAPBEXstdData 15 5 2 3 3" xfId="47153"/>
    <cellStyle name="SAPBEXstdData 15 5 2 4" xfId="47154"/>
    <cellStyle name="SAPBEXstdData 15 5 2 4 2" xfId="47155"/>
    <cellStyle name="SAPBEXstdData 15 5 2 4 3" xfId="47156"/>
    <cellStyle name="SAPBEXstdData 15 5 2 5" xfId="47157"/>
    <cellStyle name="SAPBEXstdData 15 5 2 5 2" xfId="47158"/>
    <cellStyle name="SAPBEXstdData 15 5 2 6" xfId="47159"/>
    <cellStyle name="SAPBEXstdData 15 5 2 7" xfId="47160"/>
    <cellStyle name="SAPBEXstdData 15 5 2 8" xfId="47161"/>
    <cellStyle name="SAPBEXstdData 15 5 2 9" xfId="47162"/>
    <cellStyle name="SAPBEXstdData 15 5 3" xfId="6585"/>
    <cellStyle name="SAPBEXstdData 15 5 3 2" xfId="47163"/>
    <cellStyle name="SAPBEXstdData 15 5 3 2 2" xfId="47164"/>
    <cellStyle name="SAPBEXstdData 15 5 3 3" xfId="47165"/>
    <cellStyle name="SAPBEXstdData 15 5 4" xfId="6586"/>
    <cellStyle name="SAPBEXstdData 15 5 4 2" xfId="47166"/>
    <cellStyle name="SAPBEXstdData 15 5 4 3" xfId="47167"/>
    <cellStyle name="SAPBEXstdData 15 5 5" xfId="47168"/>
    <cellStyle name="SAPBEXstdData 15 5 6" xfId="47169"/>
    <cellStyle name="SAPBEXstdData 15 6" xfId="6587"/>
    <cellStyle name="SAPBEXstdData 15 6 10" xfId="47170"/>
    <cellStyle name="SAPBEXstdData 15 6 11" xfId="47171"/>
    <cellStyle name="SAPBEXstdData 15 6 2" xfId="6588"/>
    <cellStyle name="SAPBEXstdData 15 6 2 10" xfId="47172"/>
    <cellStyle name="SAPBEXstdData 15 6 2 2" xfId="6589"/>
    <cellStyle name="SAPBEXstdData 15 6 2 2 2" xfId="47173"/>
    <cellStyle name="SAPBEXstdData 15 6 2 2 2 2" xfId="47174"/>
    <cellStyle name="SAPBEXstdData 15 6 2 2 3" xfId="47175"/>
    <cellStyle name="SAPBEXstdData 15 6 2 3" xfId="47176"/>
    <cellStyle name="SAPBEXstdData 15 6 2 3 2" xfId="47177"/>
    <cellStyle name="SAPBEXstdData 15 6 2 3 2 2" xfId="47178"/>
    <cellStyle name="SAPBEXstdData 15 6 2 3 3" xfId="47179"/>
    <cellStyle name="SAPBEXstdData 15 6 2 4" xfId="47180"/>
    <cellStyle name="SAPBEXstdData 15 6 2 4 2" xfId="47181"/>
    <cellStyle name="SAPBEXstdData 15 6 2 4 3" xfId="47182"/>
    <cellStyle name="SAPBEXstdData 15 6 2 5" xfId="47183"/>
    <cellStyle name="SAPBEXstdData 15 6 2 5 2" xfId="47184"/>
    <cellStyle name="SAPBEXstdData 15 6 2 5 3" xfId="47185"/>
    <cellStyle name="SAPBEXstdData 15 6 2 6" xfId="47186"/>
    <cellStyle name="SAPBEXstdData 15 6 2 6 2" xfId="47187"/>
    <cellStyle name="SAPBEXstdData 15 6 2 7" xfId="47188"/>
    <cellStyle name="SAPBEXstdData 15 6 2 8" xfId="47189"/>
    <cellStyle name="SAPBEXstdData 15 6 2 9" xfId="47190"/>
    <cellStyle name="SAPBEXstdData 15 6 3" xfId="6590"/>
    <cellStyle name="SAPBEXstdData 15 6 3 2" xfId="47191"/>
    <cellStyle name="SAPBEXstdData 15 6 3 2 2" xfId="47192"/>
    <cellStyle name="SAPBEXstdData 15 6 3 3" xfId="47193"/>
    <cellStyle name="SAPBEXstdData 15 6 4" xfId="47194"/>
    <cellStyle name="SAPBEXstdData 15 6 4 2" xfId="47195"/>
    <cellStyle name="SAPBEXstdData 15 6 4 2 2" xfId="47196"/>
    <cellStyle name="SAPBEXstdData 15 6 4 3" xfId="47197"/>
    <cellStyle name="SAPBEXstdData 15 6 5" xfId="47198"/>
    <cellStyle name="SAPBEXstdData 15 6 5 2" xfId="47199"/>
    <cellStyle name="SAPBEXstdData 15 6 5 3" xfId="47200"/>
    <cellStyle name="SAPBEXstdData 15 6 6" xfId="47201"/>
    <cellStyle name="SAPBEXstdData 15 6 6 2" xfId="47202"/>
    <cellStyle name="SAPBEXstdData 15 6 6 3" xfId="47203"/>
    <cellStyle name="SAPBEXstdData 15 6 7" xfId="47204"/>
    <cellStyle name="SAPBEXstdData 15 6 7 2" xfId="47205"/>
    <cellStyle name="SAPBEXstdData 15 6 8" xfId="47206"/>
    <cellStyle name="SAPBEXstdData 15 6 9" xfId="47207"/>
    <cellStyle name="SAPBEXstdData 15 7" xfId="6591"/>
    <cellStyle name="SAPBEXstdData 15 7 10" xfId="47208"/>
    <cellStyle name="SAPBEXstdData 15 7 11" xfId="47209"/>
    <cellStyle name="SAPBEXstdData 15 7 2" xfId="6592"/>
    <cellStyle name="SAPBEXstdData 15 7 2 10" xfId="47210"/>
    <cellStyle name="SAPBEXstdData 15 7 2 2" xfId="6593"/>
    <cellStyle name="SAPBEXstdData 15 7 2 2 2" xfId="47211"/>
    <cellStyle name="SAPBEXstdData 15 7 2 2 2 2" xfId="47212"/>
    <cellStyle name="SAPBEXstdData 15 7 2 2 3" xfId="47213"/>
    <cellStyle name="SAPBEXstdData 15 7 2 3" xfId="6594"/>
    <cellStyle name="SAPBEXstdData 15 7 2 3 2" xfId="47214"/>
    <cellStyle name="SAPBEXstdData 15 7 2 3 2 2" xfId="47215"/>
    <cellStyle name="SAPBEXstdData 15 7 2 3 3" xfId="47216"/>
    <cellStyle name="SAPBEXstdData 15 7 2 4" xfId="47217"/>
    <cellStyle name="SAPBEXstdData 15 7 2 4 2" xfId="47218"/>
    <cellStyle name="SAPBEXstdData 15 7 2 4 3" xfId="47219"/>
    <cellStyle name="SAPBEXstdData 15 7 2 5" xfId="47220"/>
    <cellStyle name="SAPBEXstdData 15 7 2 5 2" xfId="47221"/>
    <cellStyle name="SAPBEXstdData 15 7 2 5 3" xfId="47222"/>
    <cellStyle name="SAPBEXstdData 15 7 2 6" xfId="47223"/>
    <cellStyle name="SAPBEXstdData 15 7 2 6 2" xfId="47224"/>
    <cellStyle name="SAPBEXstdData 15 7 2 6 3" xfId="47225"/>
    <cellStyle name="SAPBEXstdData 15 7 2 7" xfId="47226"/>
    <cellStyle name="SAPBEXstdData 15 7 2 7 2" xfId="47227"/>
    <cellStyle name="SAPBEXstdData 15 7 2 8" xfId="47228"/>
    <cellStyle name="SAPBEXstdData 15 7 2 9" xfId="47229"/>
    <cellStyle name="SAPBEXstdData 15 7 3" xfId="6595"/>
    <cellStyle name="SAPBEXstdData 15 7 3 2" xfId="47230"/>
    <cellStyle name="SAPBEXstdData 15 7 3 2 2" xfId="47231"/>
    <cellStyle name="SAPBEXstdData 15 7 3 3" xfId="47232"/>
    <cellStyle name="SAPBEXstdData 15 7 4" xfId="6596"/>
    <cellStyle name="SAPBEXstdData 15 7 4 2" xfId="47233"/>
    <cellStyle name="SAPBEXstdData 15 7 4 2 2" xfId="47234"/>
    <cellStyle name="SAPBEXstdData 15 7 4 3" xfId="47235"/>
    <cellStyle name="SAPBEXstdData 15 7 5" xfId="47236"/>
    <cellStyle name="SAPBEXstdData 15 7 5 2" xfId="47237"/>
    <cellStyle name="SAPBEXstdData 15 7 5 3" xfId="47238"/>
    <cellStyle name="SAPBEXstdData 15 7 6" xfId="47239"/>
    <cellStyle name="SAPBEXstdData 15 7 6 2" xfId="47240"/>
    <cellStyle name="SAPBEXstdData 15 7 6 3" xfId="47241"/>
    <cellStyle name="SAPBEXstdData 15 7 7" xfId="47242"/>
    <cellStyle name="SAPBEXstdData 15 7 7 2" xfId="47243"/>
    <cellStyle name="SAPBEXstdData 15 7 7 3" xfId="47244"/>
    <cellStyle name="SAPBEXstdData 15 7 8" xfId="47245"/>
    <cellStyle name="SAPBEXstdData 15 7 8 2" xfId="47246"/>
    <cellStyle name="SAPBEXstdData 15 7 9" xfId="47247"/>
    <cellStyle name="SAPBEXstdData 15 8" xfId="6597"/>
    <cellStyle name="SAPBEXstdData 15 8 2" xfId="6598"/>
    <cellStyle name="SAPBEXstdData 15 8 2 2" xfId="6599"/>
    <cellStyle name="SAPBEXstdData 15 8 2 2 2" xfId="47248"/>
    <cellStyle name="SAPBEXstdData 15 8 2 2 3" xfId="47249"/>
    <cellStyle name="SAPBEXstdData 15 8 2 3" xfId="6600"/>
    <cellStyle name="SAPBEXstdData 15 8 2 3 2" xfId="47250"/>
    <cellStyle name="SAPBEXstdData 15 8 2 3 3" xfId="47251"/>
    <cellStyle name="SAPBEXstdData 15 8 2 4" xfId="47252"/>
    <cellStyle name="SAPBEXstdData 15 8 2 5" xfId="47253"/>
    <cellStyle name="SAPBEXstdData 15 8 3" xfId="6601"/>
    <cellStyle name="SAPBEXstdData 15 8 3 2" xfId="47254"/>
    <cellStyle name="SAPBEXstdData 15 8 3 3" xfId="47255"/>
    <cellStyle name="SAPBEXstdData 15 8 4" xfId="6602"/>
    <cellStyle name="SAPBEXstdData 15 8 4 2" xfId="47256"/>
    <cellStyle name="SAPBEXstdData 15 8 4 3" xfId="47257"/>
    <cellStyle name="SAPBEXstdData 15 8 5" xfId="47258"/>
    <cellStyle name="SAPBEXstdData 15 8 5 2" xfId="47259"/>
    <cellStyle name="SAPBEXstdData 15 8 6" xfId="47260"/>
    <cellStyle name="SAPBEXstdData 15 8 7" xfId="47261"/>
    <cellStyle name="SAPBEXstdData 15 9" xfId="6603"/>
    <cellStyle name="SAPBEXstdData 15 9 2" xfId="6604"/>
    <cellStyle name="SAPBEXstdData 15 9 2 2" xfId="6605"/>
    <cellStyle name="SAPBEXstdData 15 9 2 2 2" xfId="47262"/>
    <cellStyle name="SAPBEXstdData 15 9 2 2 3" xfId="47263"/>
    <cellStyle name="SAPBEXstdData 15 9 2 3" xfId="6606"/>
    <cellStyle name="SAPBEXstdData 15 9 2 3 2" xfId="47264"/>
    <cellStyle name="SAPBEXstdData 15 9 2 3 3" xfId="47265"/>
    <cellStyle name="SAPBEXstdData 15 9 2 4" xfId="47266"/>
    <cellStyle name="SAPBEXstdData 15 9 2 5" xfId="47267"/>
    <cellStyle name="SAPBEXstdData 15 9 3" xfId="6607"/>
    <cellStyle name="SAPBEXstdData 15 9 3 2" xfId="47268"/>
    <cellStyle name="SAPBEXstdData 15 9 3 3" xfId="47269"/>
    <cellStyle name="SAPBEXstdData 15 9 4" xfId="6608"/>
    <cellStyle name="SAPBEXstdData 15 9 4 2" xfId="47270"/>
    <cellStyle name="SAPBEXstdData 15 9 4 3" xfId="47271"/>
    <cellStyle name="SAPBEXstdData 15 9 5" xfId="47272"/>
    <cellStyle name="SAPBEXstdData 15 9 6" xfId="47273"/>
    <cellStyle name="SAPBEXstdData 16" xfId="47274"/>
    <cellStyle name="SAPBEXstdData 16 2" xfId="47275"/>
    <cellStyle name="SAPBEXstdData 16 3" xfId="47276"/>
    <cellStyle name="SAPBEXstdData 17" xfId="47277"/>
    <cellStyle name="SAPBEXstdData 2" xfId="6609"/>
    <cellStyle name="SAPBEXstdData 2 2" xfId="6610"/>
    <cellStyle name="SAPBEXstdData 2 2 10" xfId="6611"/>
    <cellStyle name="SAPBEXstdData 2 2 10 2" xfId="6612"/>
    <cellStyle name="SAPBEXstdData 2 2 10 2 2" xfId="47278"/>
    <cellStyle name="SAPBEXstdData 2 2 10 2 3" xfId="47279"/>
    <cellStyle name="SAPBEXstdData 2 2 10 3" xfId="6613"/>
    <cellStyle name="SAPBEXstdData 2 2 10 3 2" xfId="47280"/>
    <cellStyle name="SAPBEXstdData 2 2 10 3 3" xfId="47281"/>
    <cellStyle name="SAPBEXstdData 2 2 10 4" xfId="47282"/>
    <cellStyle name="SAPBEXstdData 2 2 10 5" xfId="47283"/>
    <cellStyle name="SAPBEXstdData 2 2 11" xfId="6614"/>
    <cellStyle name="SAPBEXstdData 2 2 11 2" xfId="6615"/>
    <cellStyle name="SAPBEXstdData 2 2 11 2 2" xfId="47284"/>
    <cellStyle name="SAPBEXstdData 2 2 11 2 3" xfId="47285"/>
    <cellStyle name="SAPBEXstdData 2 2 11 3" xfId="6616"/>
    <cellStyle name="SAPBEXstdData 2 2 11 3 2" xfId="47286"/>
    <cellStyle name="SAPBEXstdData 2 2 11 3 3" xfId="47287"/>
    <cellStyle name="SAPBEXstdData 2 2 11 4" xfId="47288"/>
    <cellStyle name="SAPBEXstdData 2 2 11 5" xfId="47289"/>
    <cellStyle name="SAPBEXstdData 2 2 12" xfId="6617"/>
    <cellStyle name="SAPBEXstdData 2 2 12 2" xfId="6618"/>
    <cellStyle name="SAPBEXstdData 2 2 12 2 2" xfId="47290"/>
    <cellStyle name="SAPBEXstdData 2 2 12 2 3" xfId="47291"/>
    <cellStyle name="SAPBEXstdData 2 2 12 3" xfId="6619"/>
    <cellStyle name="SAPBEXstdData 2 2 12 3 2" xfId="47292"/>
    <cellStyle name="SAPBEXstdData 2 2 12 3 3" xfId="47293"/>
    <cellStyle name="SAPBEXstdData 2 2 12 4" xfId="47294"/>
    <cellStyle name="SAPBEXstdData 2 2 12 5" xfId="47295"/>
    <cellStyle name="SAPBEXstdData 2 2 13" xfId="47296"/>
    <cellStyle name="SAPBEXstdData 2 2 13 2" xfId="47297"/>
    <cellStyle name="SAPBEXstdData 2 2 13 3" xfId="47298"/>
    <cellStyle name="SAPBEXstdData 2 2 14" xfId="47299"/>
    <cellStyle name="SAPBEXstdData 2 2 2" xfId="6620"/>
    <cellStyle name="SAPBEXstdData 2 2 2 10" xfId="6621"/>
    <cellStyle name="SAPBEXstdData 2 2 2 10 2" xfId="6622"/>
    <cellStyle name="SAPBEXstdData 2 2 2 10 2 2" xfId="47300"/>
    <cellStyle name="SAPBEXstdData 2 2 2 10 2 3" xfId="47301"/>
    <cellStyle name="SAPBEXstdData 2 2 2 10 3" xfId="6623"/>
    <cellStyle name="SAPBEXstdData 2 2 2 10 3 2" xfId="47302"/>
    <cellStyle name="SAPBEXstdData 2 2 2 10 3 3" xfId="47303"/>
    <cellStyle name="SAPBEXstdData 2 2 2 10 4" xfId="47304"/>
    <cellStyle name="SAPBEXstdData 2 2 2 10 5" xfId="47305"/>
    <cellStyle name="SAPBEXstdData 2 2 2 11" xfId="47306"/>
    <cellStyle name="SAPBEXstdData 2 2 2 11 2" xfId="47307"/>
    <cellStyle name="SAPBEXstdData 2 2 2 11 3" xfId="47308"/>
    <cellStyle name="SAPBEXstdData 2 2 2 12" xfId="47309"/>
    <cellStyle name="SAPBEXstdData 2 2 2 2" xfId="6624"/>
    <cellStyle name="SAPBEXstdData 2 2 2 2 2" xfId="6625"/>
    <cellStyle name="SAPBEXstdData 2 2 2 2 2 2" xfId="6626"/>
    <cellStyle name="SAPBEXstdData 2 2 2 2 2 2 2" xfId="47310"/>
    <cellStyle name="SAPBEXstdData 2 2 2 2 2 2 2 2" xfId="47311"/>
    <cellStyle name="SAPBEXstdData 2 2 2 2 2 2 2 2 2" xfId="47312"/>
    <cellStyle name="SAPBEXstdData 2 2 2 2 2 2 2 3" xfId="47313"/>
    <cellStyle name="SAPBEXstdData 2 2 2 2 2 2 3" xfId="47314"/>
    <cellStyle name="SAPBEXstdData 2 2 2 2 2 2 3 2" xfId="47315"/>
    <cellStyle name="SAPBEXstdData 2 2 2 2 2 2 3 3" xfId="47316"/>
    <cellStyle name="SAPBEXstdData 2 2 2 2 2 2 4" xfId="47317"/>
    <cellStyle name="SAPBEXstdData 2 2 2 2 2 2 4 2" xfId="47318"/>
    <cellStyle name="SAPBEXstdData 2 2 2 2 2 2 4 3" xfId="47319"/>
    <cellStyle name="SAPBEXstdData 2 2 2 2 2 2 5" xfId="47320"/>
    <cellStyle name="SAPBEXstdData 2 2 2 2 2 2 5 2" xfId="47321"/>
    <cellStyle name="SAPBEXstdData 2 2 2 2 2 2 6" xfId="47322"/>
    <cellStyle name="SAPBEXstdData 2 2 2 2 2 2 7" xfId="47323"/>
    <cellStyle name="SAPBEXstdData 2 2 2 2 2 2 8" xfId="47324"/>
    <cellStyle name="SAPBEXstdData 2 2 2 2 2 2 9" xfId="47325"/>
    <cellStyle name="SAPBEXstdData 2 2 2 2 2 3" xfId="47326"/>
    <cellStyle name="SAPBEXstdData 2 2 2 2 2 3 2" xfId="47327"/>
    <cellStyle name="SAPBEXstdData 2 2 2 2 2 3 2 2" xfId="47328"/>
    <cellStyle name="SAPBEXstdData 2 2 2 2 2 3 3" xfId="47329"/>
    <cellStyle name="SAPBEXstdData 2 2 2 2 2 4" xfId="47330"/>
    <cellStyle name="SAPBEXstdData 2 2 2 2 2 4 2" xfId="47331"/>
    <cellStyle name="SAPBEXstdData 2 2 2 2 2 4 3" xfId="47332"/>
    <cellStyle name="SAPBEXstdData 2 2 2 2 2 5" xfId="47333"/>
    <cellStyle name="SAPBEXstdData 2 2 2 2 2 6" xfId="47334"/>
    <cellStyle name="SAPBEXstdData 2 2 2 2 3" xfId="6627"/>
    <cellStyle name="SAPBEXstdData 2 2 2 2 3 2" xfId="47335"/>
    <cellStyle name="SAPBEXstdData 2 2 2 2 3 2 2" xfId="47336"/>
    <cellStyle name="SAPBEXstdData 2 2 2 2 3 2 2 2" xfId="47337"/>
    <cellStyle name="SAPBEXstdData 2 2 2 2 3 2 3" xfId="47338"/>
    <cellStyle name="SAPBEXstdData 2 2 2 2 3 3" xfId="47339"/>
    <cellStyle name="SAPBEXstdData 2 2 2 2 3 3 2" xfId="47340"/>
    <cellStyle name="SAPBEXstdData 2 2 2 2 3 3 3" xfId="47341"/>
    <cellStyle name="SAPBEXstdData 2 2 2 2 3 4" xfId="47342"/>
    <cellStyle name="SAPBEXstdData 2 2 2 2 3 4 2" xfId="47343"/>
    <cellStyle name="SAPBEXstdData 2 2 2 2 3 4 3" xfId="47344"/>
    <cellStyle name="SAPBEXstdData 2 2 2 2 3 5" xfId="47345"/>
    <cellStyle name="SAPBEXstdData 2 2 2 2 3 5 2" xfId="47346"/>
    <cellStyle name="SAPBEXstdData 2 2 2 2 3 5 3" xfId="47347"/>
    <cellStyle name="SAPBEXstdData 2 2 2 2 3 6" xfId="47348"/>
    <cellStyle name="SAPBEXstdData 2 2 2 2 3 6 2" xfId="47349"/>
    <cellStyle name="SAPBEXstdData 2 2 2 2 3 7" xfId="47350"/>
    <cellStyle name="SAPBEXstdData 2 2 2 2 3 8" xfId="47351"/>
    <cellStyle name="SAPBEXstdData 2 2 2 2 3 9" xfId="47352"/>
    <cellStyle name="SAPBEXstdData 2 2 2 2 4" xfId="6628"/>
    <cellStyle name="SAPBEXstdData 2 2 2 2 4 2" xfId="47353"/>
    <cellStyle name="SAPBEXstdData 2 2 2 2 4 2 2" xfId="47354"/>
    <cellStyle name="SAPBEXstdData 2 2 2 2 4 3" xfId="47355"/>
    <cellStyle name="SAPBEXstdData 2 2 2 2 5" xfId="47356"/>
    <cellStyle name="SAPBEXstdData 2 2 2 2 5 2" xfId="47357"/>
    <cellStyle name="SAPBEXstdData 2 2 2 2 5 3" xfId="47358"/>
    <cellStyle name="SAPBEXstdData 2 2 2 2 6" xfId="47359"/>
    <cellStyle name="SAPBEXstdData 2 2 2 3" xfId="6629"/>
    <cellStyle name="SAPBEXstdData 2 2 2 3 2" xfId="6630"/>
    <cellStyle name="SAPBEXstdData 2 2 2 3 2 2" xfId="47360"/>
    <cellStyle name="SAPBEXstdData 2 2 2 3 2 2 2" xfId="47361"/>
    <cellStyle name="SAPBEXstdData 2 2 2 3 2 2 2 2" xfId="47362"/>
    <cellStyle name="SAPBEXstdData 2 2 2 3 2 2 3" xfId="47363"/>
    <cellStyle name="SAPBEXstdData 2 2 2 3 2 3" xfId="47364"/>
    <cellStyle name="SAPBEXstdData 2 2 2 3 2 3 2" xfId="47365"/>
    <cellStyle name="SAPBEXstdData 2 2 2 3 2 3 2 2" xfId="47366"/>
    <cellStyle name="SAPBEXstdData 2 2 2 3 2 3 3" xfId="47367"/>
    <cellStyle name="SAPBEXstdData 2 2 2 3 2 4" xfId="47368"/>
    <cellStyle name="SAPBEXstdData 2 2 2 3 2 4 2" xfId="47369"/>
    <cellStyle name="SAPBEXstdData 2 2 2 3 2 4 3" xfId="47370"/>
    <cellStyle name="SAPBEXstdData 2 2 2 3 2 5" xfId="47371"/>
    <cellStyle name="SAPBEXstdData 2 2 2 3 2 5 2" xfId="47372"/>
    <cellStyle name="SAPBEXstdData 2 2 2 3 2 6" xfId="47373"/>
    <cellStyle name="SAPBEXstdData 2 2 2 3 2 7" xfId="47374"/>
    <cellStyle name="SAPBEXstdData 2 2 2 3 2 8" xfId="47375"/>
    <cellStyle name="SAPBEXstdData 2 2 2 3 2 9" xfId="47376"/>
    <cellStyle name="SAPBEXstdData 2 2 2 3 3" xfId="6631"/>
    <cellStyle name="SAPBEXstdData 2 2 2 3 3 2" xfId="47377"/>
    <cellStyle name="SAPBEXstdData 2 2 2 3 3 2 2" xfId="47378"/>
    <cellStyle name="SAPBEXstdData 2 2 2 3 3 3" xfId="47379"/>
    <cellStyle name="SAPBEXstdData 2 2 2 3 4" xfId="6632"/>
    <cellStyle name="SAPBEXstdData 2 2 2 3 4 2" xfId="47380"/>
    <cellStyle name="SAPBEXstdData 2 2 2 3 4 3" xfId="47381"/>
    <cellStyle name="SAPBEXstdData 2 2 2 3 5" xfId="47382"/>
    <cellStyle name="SAPBEXstdData 2 2 2 3 6" xfId="47383"/>
    <cellStyle name="SAPBEXstdData 2 2 2 4" xfId="6633"/>
    <cellStyle name="SAPBEXstdData 2 2 2 4 10" xfId="47384"/>
    <cellStyle name="SAPBEXstdData 2 2 2 4 11" xfId="47385"/>
    <cellStyle name="SAPBEXstdData 2 2 2 4 2" xfId="6634"/>
    <cellStyle name="SAPBEXstdData 2 2 2 4 2 10" xfId="47386"/>
    <cellStyle name="SAPBEXstdData 2 2 2 4 2 2" xfId="6635"/>
    <cellStyle name="SAPBEXstdData 2 2 2 4 2 2 2" xfId="47387"/>
    <cellStyle name="SAPBEXstdData 2 2 2 4 2 2 2 2" xfId="47388"/>
    <cellStyle name="SAPBEXstdData 2 2 2 4 2 2 3" xfId="47389"/>
    <cellStyle name="SAPBEXstdData 2 2 2 4 2 3" xfId="47390"/>
    <cellStyle name="SAPBEXstdData 2 2 2 4 2 3 2" xfId="47391"/>
    <cellStyle name="SAPBEXstdData 2 2 2 4 2 3 2 2" xfId="47392"/>
    <cellStyle name="SAPBEXstdData 2 2 2 4 2 3 3" xfId="47393"/>
    <cellStyle name="SAPBEXstdData 2 2 2 4 2 4" xfId="47394"/>
    <cellStyle name="SAPBEXstdData 2 2 2 4 2 4 2" xfId="47395"/>
    <cellStyle name="SAPBEXstdData 2 2 2 4 2 4 3" xfId="47396"/>
    <cellStyle name="SAPBEXstdData 2 2 2 4 2 5" xfId="47397"/>
    <cellStyle name="SAPBEXstdData 2 2 2 4 2 5 2" xfId="47398"/>
    <cellStyle name="SAPBEXstdData 2 2 2 4 2 5 3" xfId="47399"/>
    <cellStyle name="SAPBEXstdData 2 2 2 4 2 6" xfId="47400"/>
    <cellStyle name="SAPBEXstdData 2 2 2 4 2 6 2" xfId="47401"/>
    <cellStyle name="SAPBEXstdData 2 2 2 4 2 7" xfId="47402"/>
    <cellStyle name="SAPBEXstdData 2 2 2 4 2 8" xfId="47403"/>
    <cellStyle name="SAPBEXstdData 2 2 2 4 2 9" xfId="47404"/>
    <cellStyle name="SAPBEXstdData 2 2 2 4 3" xfId="6636"/>
    <cellStyle name="SAPBEXstdData 2 2 2 4 3 2" xfId="47405"/>
    <cellStyle name="SAPBEXstdData 2 2 2 4 3 2 2" xfId="47406"/>
    <cellStyle name="SAPBEXstdData 2 2 2 4 3 3" xfId="47407"/>
    <cellStyle name="SAPBEXstdData 2 2 2 4 4" xfId="47408"/>
    <cellStyle name="SAPBEXstdData 2 2 2 4 4 2" xfId="47409"/>
    <cellStyle name="SAPBEXstdData 2 2 2 4 4 2 2" xfId="47410"/>
    <cellStyle name="SAPBEXstdData 2 2 2 4 4 3" xfId="47411"/>
    <cellStyle name="SAPBEXstdData 2 2 2 4 5" xfId="47412"/>
    <cellStyle name="SAPBEXstdData 2 2 2 4 5 2" xfId="47413"/>
    <cellStyle name="SAPBEXstdData 2 2 2 4 5 3" xfId="47414"/>
    <cellStyle name="SAPBEXstdData 2 2 2 4 6" xfId="47415"/>
    <cellStyle name="SAPBEXstdData 2 2 2 4 6 2" xfId="47416"/>
    <cellStyle name="SAPBEXstdData 2 2 2 4 6 3" xfId="47417"/>
    <cellStyle name="SAPBEXstdData 2 2 2 4 7" xfId="47418"/>
    <cellStyle name="SAPBEXstdData 2 2 2 4 7 2" xfId="47419"/>
    <cellStyle name="SAPBEXstdData 2 2 2 4 8" xfId="47420"/>
    <cellStyle name="SAPBEXstdData 2 2 2 4 9" xfId="47421"/>
    <cellStyle name="SAPBEXstdData 2 2 2 5" xfId="6637"/>
    <cellStyle name="SAPBEXstdData 2 2 2 5 10" xfId="47422"/>
    <cellStyle name="SAPBEXstdData 2 2 2 5 11" xfId="47423"/>
    <cellStyle name="SAPBEXstdData 2 2 2 5 2" xfId="6638"/>
    <cellStyle name="SAPBEXstdData 2 2 2 5 2 10" xfId="47424"/>
    <cellStyle name="SAPBEXstdData 2 2 2 5 2 2" xfId="6639"/>
    <cellStyle name="SAPBEXstdData 2 2 2 5 2 2 2" xfId="47425"/>
    <cellStyle name="SAPBEXstdData 2 2 2 5 2 2 2 2" xfId="47426"/>
    <cellStyle name="SAPBEXstdData 2 2 2 5 2 2 3" xfId="47427"/>
    <cellStyle name="SAPBEXstdData 2 2 2 5 2 3" xfId="6640"/>
    <cellStyle name="SAPBEXstdData 2 2 2 5 2 3 2" xfId="47428"/>
    <cellStyle name="SAPBEXstdData 2 2 2 5 2 3 2 2" xfId="47429"/>
    <cellStyle name="SAPBEXstdData 2 2 2 5 2 3 3" xfId="47430"/>
    <cellStyle name="SAPBEXstdData 2 2 2 5 2 4" xfId="47431"/>
    <cellStyle name="SAPBEXstdData 2 2 2 5 2 4 2" xfId="47432"/>
    <cellStyle name="SAPBEXstdData 2 2 2 5 2 4 3" xfId="47433"/>
    <cellStyle name="SAPBEXstdData 2 2 2 5 2 5" xfId="47434"/>
    <cellStyle name="SAPBEXstdData 2 2 2 5 2 5 2" xfId="47435"/>
    <cellStyle name="SAPBEXstdData 2 2 2 5 2 5 3" xfId="47436"/>
    <cellStyle name="SAPBEXstdData 2 2 2 5 2 6" xfId="47437"/>
    <cellStyle name="SAPBEXstdData 2 2 2 5 2 6 2" xfId="47438"/>
    <cellStyle name="SAPBEXstdData 2 2 2 5 2 6 3" xfId="47439"/>
    <cellStyle name="SAPBEXstdData 2 2 2 5 2 7" xfId="47440"/>
    <cellStyle name="SAPBEXstdData 2 2 2 5 2 7 2" xfId="47441"/>
    <cellStyle name="SAPBEXstdData 2 2 2 5 2 8" xfId="47442"/>
    <cellStyle name="SAPBEXstdData 2 2 2 5 2 9" xfId="47443"/>
    <cellStyle name="SAPBEXstdData 2 2 2 5 3" xfId="6641"/>
    <cellStyle name="SAPBEXstdData 2 2 2 5 3 2" xfId="47444"/>
    <cellStyle name="SAPBEXstdData 2 2 2 5 3 2 2" xfId="47445"/>
    <cellStyle name="SAPBEXstdData 2 2 2 5 3 3" xfId="47446"/>
    <cellStyle name="SAPBEXstdData 2 2 2 5 4" xfId="6642"/>
    <cellStyle name="SAPBEXstdData 2 2 2 5 4 2" xfId="47447"/>
    <cellStyle name="SAPBEXstdData 2 2 2 5 4 2 2" xfId="47448"/>
    <cellStyle name="SAPBEXstdData 2 2 2 5 4 3" xfId="47449"/>
    <cellStyle name="SAPBEXstdData 2 2 2 5 5" xfId="47450"/>
    <cellStyle name="SAPBEXstdData 2 2 2 5 5 2" xfId="47451"/>
    <cellStyle name="SAPBEXstdData 2 2 2 5 5 3" xfId="47452"/>
    <cellStyle name="SAPBEXstdData 2 2 2 5 6" xfId="47453"/>
    <cellStyle name="SAPBEXstdData 2 2 2 5 6 2" xfId="47454"/>
    <cellStyle name="SAPBEXstdData 2 2 2 5 6 3" xfId="47455"/>
    <cellStyle name="SAPBEXstdData 2 2 2 5 7" xfId="47456"/>
    <cellStyle name="SAPBEXstdData 2 2 2 5 7 2" xfId="47457"/>
    <cellStyle name="SAPBEXstdData 2 2 2 5 7 3" xfId="47458"/>
    <cellStyle name="SAPBEXstdData 2 2 2 5 8" xfId="47459"/>
    <cellStyle name="SAPBEXstdData 2 2 2 5 8 2" xfId="47460"/>
    <cellStyle name="SAPBEXstdData 2 2 2 5 9" xfId="47461"/>
    <cellStyle name="SAPBEXstdData 2 2 2 6" xfId="6643"/>
    <cellStyle name="SAPBEXstdData 2 2 2 6 2" xfId="6644"/>
    <cellStyle name="SAPBEXstdData 2 2 2 6 2 2" xfId="6645"/>
    <cellStyle name="SAPBEXstdData 2 2 2 6 2 2 2" xfId="47462"/>
    <cellStyle name="SAPBEXstdData 2 2 2 6 2 2 3" xfId="47463"/>
    <cellStyle name="SAPBEXstdData 2 2 2 6 2 3" xfId="6646"/>
    <cellStyle name="SAPBEXstdData 2 2 2 6 2 3 2" xfId="47464"/>
    <cellStyle name="SAPBEXstdData 2 2 2 6 2 3 3" xfId="47465"/>
    <cellStyle name="SAPBEXstdData 2 2 2 6 2 4" xfId="47466"/>
    <cellStyle name="SAPBEXstdData 2 2 2 6 2 5" xfId="47467"/>
    <cellStyle name="SAPBEXstdData 2 2 2 6 3" xfId="6647"/>
    <cellStyle name="SAPBEXstdData 2 2 2 6 3 2" xfId="47468"/>
    <cellStyle name="SAPBEXstdData 2 2 2 6 3 3" xfId="47469"/>
    <cellStyle name="SAPBEXstdData 2 2 2 6 4" xfId="6648"/>
    <cellStyle name="SAPBEXstdData 2 2 2 6 4 2" xfId="47470"/>
    <cellStyle name="SAPBEXstdData 2 2 2 6 4 3" xfId="47471"/>
    <cellStyle name="SAPBEXstdData 2 2 2 6 5" xfId="47472"/>
    <cellStyle name="SAPBEXstdData 2 2 2 6 5 2" xfId="47473"/>
    <cellStyle name="SAPBEXstdData 2 2 2 6 6" xfId="47474"/>
    <cellStyle name="SAPBEXstdData 2 2 2 6 7" xfId="47475"/>
    <cellStyle name="SAPBEXstdData 2 2 2 7" xfId="6649"/>
    <cellStyle name="SAPBEXstdData 2 2 2 7 2" xfId="6650"/>
    <cellStyle name="SAPBEXstdData 2 2 2 7 2 2" xfId="6651"/>
    <cellStyle name="SAPBEXstdData 2 2 2 7 2 2 2" xfId="47476"/>
    <cellStyle name="SAPBEXstdData 2 2 2 7 2 2 3" xfId="47477"/>
    <cellStyle name="SAPBEXstdData 2 2 2 7 2 3" xfId="6652"/>
    <cellStyle name="SAPBEXstdData 2 2 2 7 2 3 2" xfId="47478"/>
    <cellStyle name="SAPBEXstdData 2 2 2 7 2 3 3" xfId="47479"/>
    <cellStyle name="SAPBEXstdData 2 2 2 7 2 4" xfId="47480"/>
    <cellStyle name="SAPBEXstdData 2 2 2 7 2 5" xfId="47481"/>
    <cellStyle name="SAPBEXstdData 2 2 2 7 3" xfId="6653"/>
    <cellStyle name="SAPBEXstdData 2 2 2 7 3 2" xfId="47482"/>
    <cellStyle name="SAPBEXstdData 2 2 2 7 3 3" xfId="47483"/>
    <cellStyle name="SAPBEXstdData 2 2 2 7 4" xfId="6654"/>
    <cellStyle name="SAPBEXstdData 2 2 2 7 4 2" xfId="47484"/>
    <cellStyle name="SAPBEXstdData 2 2 2 7 4 3" xfId="47485"/>
    <cellStyle name="SAPBEXstdData 2 2 2 7 5" xfId="47486"/>
    <cellStyle name="SAPBEXstdData 2 2 2 7 6" xfId="47487"/>
    <cellStyle name="SAPBEXstdData 2 2 2 8" xfId="6655"/>
    <cellStyle name="SAPBEXstdData 2 2 2 8 2" xfId="6656"/>
    <cellStyle name="SAPBEXstdData 2 2 2 8 2 2" xfId="47488"/>
    <cellStyle name="SAPBEXstdData 2 2 2 8 2 3" xfId="47489"/>
    <cellStyle name="SAPBEXstdData 2 2 2 8 3" xfId="6657"/>
    <cellStyle name="SAPBEXstdData 2 2 2 8 3 2" xfId="47490"/>
    <cellStyle name="SAPBEXstdData 2 2 2 8 3 3" xfId="47491"/>
    <cellStyle name="SAPBEXstdData 2 2 2 8 4" xfId="47492"/>
    <cellStyle name="SAPBEXstdData 2 2 2 8 5" xfId="47493"/>
    <cellStyle name="SAPBEXstdData 2 2 2 9" xfId="6658"/>
    <cellStyle name="SAPBEXstdData 2 2 2 9 2" xfId="6659"/>
    <cellStyle name="SAPBEXstdData 2 2 2 9 2 2" xfId="47494"/>
    <cellStyle name="SAPBEXstdData 2 2 2 9 2 3" xfId="47495"/>
    <cellStyle name="SAPBEXstdData 2 2 2 9 3" xfId="6660"/>
    <cellStyle name="SAPBEXstdData 2 2 2 9 3 2" xfId="47496"/>
    <cellStyle name="SAPBEXstdData 2 2 2 9 3 3" xfId="47497"/>
    <cellStyle name="SAPBEXstdData 2 2 2 9 4" xfId="47498"/>
    <cellStyle name="SAPBEXstdData 2 2 2 9 5" xfId="47499"/>
    <cellStyle name="SAPBEXstdData 2 2 3" xfId="6661"/>
    <cellStyle name="SAPBEXstdData 2 2 3 10" xfId="6662"/>
    <cellStyle name="SAPBEXstdData 2 2 3 10 2" xfId="6663"/>
    <cellStyle name="SAPBEXstdData 2 2 3 10 2 2" xfId="47500"/>
    <cellStyle name="SAPBEXstdData 2 2 3 10 2 3" xfId="47501"/>
    <cellStyle name="SAPBEXstdData 2 2 3 10 3" xfId="6664"/>
    <cellStyle name="SAPBEXstdData 2 2 3 10 3 2" xfId="47502"/>
    <cellStyle name="SAPBEXstdData 2 2 3 10 3 3" xfId="47503"/>
    <cellStyle name="SAPBEXstdData 2 2 3 10 4" xfId="47504"/>
    <cellStyle name="SAPBEXstdData 2 2 3 10 5" xfId="47505"/>
    <cellStyle name="SAPBEXstdData 2 2 3 11" xfId="47506"/>
    <cellStyle name="SAPBEXstdData 2 2 3 11 2" xfId="47507"/>
    <cellStyle name="SAPBEXstdData 2 2 3 11 3" xfId="47508"/>
    <cellStyle name="SAPBEXstdData 2 2 3 12" xfId="47509"/>
    <cellStyle name="SAPBEXstdData 2 2 3 2" xfId="6665"/>
    <cellStyle name="SAPBEXstdData 2 2 3 2 2" xfId="6666"/>
    <cellStyle name="SAPBEXstdData 2 2 3 2 2 2" xfId="6667"/>
    <cellStyle name="SAPBEXstdData 2 2 3 2 2 2 2" xfId="47510"/>
    <cellStyle name="SAPBEXstdData 2 2 3 2 2 2 2 2" xfId="47511"/>
    <cellStyle name="SAPBEXstdData 2 2 3 2 2 2 2 2 2" xfId="47512"/>
    <cellStyle name="SAPBEXstdData 2 2 3 2 2 2 2 3" xfId="47513"/>
    <cellStyle name="SAPBEXstdData 2 2 3 2 2 2 3" xfId="47514"/>
    <cellStyle name="SAPBEXstdData 2 2 3 2 2 2 3 2" xfId="47515"/>
    <cellStyle name="SAPBEXstdData 2 2 3 2 2 2 3 3" xfId="47516"/>
    <cellStyle name="SAPBEXstdData 2 2 3 2 2 2 4" xfId="47517"/>
    <cellStyle name="SAPBEXstdData 2 2 3 2 2 2 4 2" xfId="47518"/>
    <cellStyle name="SAPBEXstdData 2 2 3 2 2 2 4 3" xfId="47519"/>
    <cellStyle name="SAPBEXstdData 2 2 3 2 2 2 5" xfId="47520"/>
    <cellStyle name="SAPBEXstdData 2 2 3 2 2 2 5 2" xfId="47521"/>
    <cellStyle name="SAPBEXstdData 2 2 3 2 2 2 6" xfId="47522"/>
    <cellStyle name="SAPBEXstdData 2 2 3 2 2 2 7" xfId="47523"/>
    <cellStyle name="SAPBEXstdData 2 2 3 2 2 2 8" xfId="47524"/>
    <cellStyle name="SAPBEXstdData 2 2 3 2 2 2 9" xfId="47525"/>
    <cellStyle name="SAPBEXstdData 2 2 3 2 2 3" xfId="47526"/>
    <cellStyle name="SAPBEXstdData 2 2 3 2 2 3 2" xfId="47527"/>
    <cellStyle name="SAPBEXstdData 2 2 3 2 2 3 2 2" xfId="47528"/>
    <cellStyle name="SAPBEXstdData 2 2 3 2 2 3 3" xfId="47529"/>
    <cellStyle name="SAPBEXstdData 2 2 3 2 2 4" xfId="47530"/>
    <cellStyle name="SAPBEXstdData 2 2 3 2 2 4 2" xfId="47531"/>
    <cellStyle name="SAPBEXstdData 2 2 3 2 2 4 3" xfId="47532"/>
    <cellStyle name="SAPBEXstdData 2 2 3 2 2 5" xfId="47533"/>
    <cellStyle name="SAPBEXstdData 2 2 3 2 2 6" xfId="47534"/>
    <cellStyle name="SAPBEXstdData 2 2 3 2 3" xfId="6668"/>
    <cellStyle name="SAPBEXstdData 2 2 3 2 3 2" xfId="47535"/>
    <cellStyle name="SAPBEXstdData 2 2 3 2 3 2 2" xfId="47536"/>
    <cellStyle name="SAPBEXstdData 2 2 3 2 3 2 2 2" xfId="47537"/>
    <cellStyle name="SAPBEXstdData 2 2 3 2 3 2 3" xfId="47538"/>
    <cellStyle name="SAPBEXstdData 2 2 3 2 3 3" xfId="47539"/>
    <cellStyle name="SAPBEXstdData 2 2 3 2 3 3 2" xfId="47540"/>
    <cellStyle name="SAPBEXstdData 2 2 3 2 3 3 3" xfId="47541"/>
    <cellStyle name="SAPBEXstdData 2 2 3 2 3 4" xfId="47542"/>
    <cellStyle name="SAPBEXstdData 2 2 3 2 3 4 2" xfId="47543"/>
    <cellStyle name="SAPBEXstdData 2 2 3 2 3 4 3" xfId="47544"/>
    <cellStyle name="SAPBEXstdData 2 2 3 2 3 5" xfId="47545"/>
    <cellStyle name="SAPBEXstdData 2 2 3 2 3 5 2" xfId="47546"/>
    <cellStyle name="SAPBEXstdData 2 2 3 2 3 5 3" xfId="47547"/>
    <cellStyle name="SAPBEXstdData 2 2 3 2 3 6" xfId="47548"/>
    <cellStyle name="SAPBEXstdData 2 2 3 2 3 6 2" xfId="47549"/>
    <cellStyle name="SAPBEXstdData 2 2 3 2 3 7" xfId="47550"/>
    <cellStyle name="SAPBEXstdData 2 2 3 2 3 8" xfId="47551"/>
    <cellStyle name="SAPBEXstdData 2 2 3 2 3 9" xfId="47552"/>
    <cellStyle name="SAPBEXstdData 2 2 3 2 4" xfId="6669"/>
    <cellStyle name="SAPBEXstdData 2 2 3 2 4 2" xfId="47553"/>
    <cellStyle name="SAPBEXstdData 2 2 3 2 4 2 2" xfId="47554"/>
    <cellStyle name="SAPBEXstdData 2 2 3 2 4 3" xfId="47555"/>
    <cellStyle name="SAPBEXstdData 2 2 3 2 5" xfId="47556"/>
    <cellStyle name="SAPBEXstdData 2 2 3 2 5 2" xfId="47557"/>
    <cellStyle name="SAPBEXstdData 2 2 3 2 5 3" xfId="47558"/>
    <cellStyle name="SAPBEXstdData 2 2 3 2 6" xfId="47559"/>
    <cellStyle name="SAPBEXstdData 2 2 3 3" xfId="6670"/>
    <cellStyle name="SAPBEXstdData 2 2 3 3 2" xfId="6671"/>
    <cellStyle name="SAPBEXstdData 2 2 3 3 2 2" xfId="47560"/>
    <cellStyle name="SAPBEXstdData 2 2 3 3 2 2 2" xfId="47561"/>
    <cellStyle name="SAPBEXstdData 2 2 3 3 2 2 2 2" xfId="47562"/>
    <cellStyle name="SAPBEXstdData 2 2 3 3 2 2 3" xfId="47563"/>
    <cellStyle name="SAPBEXstdData 2 2 3 3 2 3" xfId="47564"/>
    <cellStyle name="SAPBEXstdData 2 2 3 3 2 3 2" xfId="47565"/>
    <cellStyle name="SAPBEXstdData 2 2 3 3 2 3 2 2" xfId="47566"/>
    <cellStyle name="SAPBEXstdData 2 2 3 3 2 3 3" xfId="47567"/>
    <cellStyle name="SAPBEXstdData 2 2 3 3 2 4" xfId="47568"/>
    <cellStyle name="SAPBEXstdData 2 2 3 3 2 4 2" xfId="47569"/>
    <cellStyle name="SAPBEXstdData 2 2 3 3 2 4 3" xfId="47570"/>
    <cellStyle name="SAPBEXstdData 2 2 3 3 2 5" xfId="47571"/>
    <cellStyle name="SAPBEXstdData 2 2 3 3 2 5 2" xfId="47572"/>
    <cellStyle name="SAPBEXstdData 2 2 3 3 2 6" xfId="47573"/>
    <cellStyle name="SAPBEXstdData 2 2 3 3 2 7" xfId="47574"/>
    <cellStyle name="SAPBEXstdData 2 2 3 3 2 8" xfId="47575"/>
    <cellStyle name="SAPBEXstdData 2 2 3 3 2 9" xfId="47576"/>
    <cellStyle name="SAPBEXstdData 2 2 3 3 3" xfId="6672"/>
    <cellStyle name="SAPBEXstdData 2 2 3 3 3 2" xfId="47577"/>
    <cellStyle name="SAPBEXstdData 2 2 3 3 3 2 2" xfId="47578"/>
    <cellStyle name="SAPBEXstdData 2 2 3 3 3 3" xfId="47579"/>
    <cellStyle name="SAPBEXstdData 2 2 3 3 4" xfId="6673"/>
    <cellStyle name="SAPBEXstdData 2 2 3 3 4 2" xfId="47580"/>
    <cellStyle name="SAPBEXstdData 2 2 3 3 4 3" xfId="47581"/>
    <cellStyle name="SAPBEXstdData 2 2 3 3 5" xfId="47582"/>
    <cellStyle name="SAPBEXstdData 2 2 3 3 6" xfId="47583"/>
    <cellStyle name="SAPBEXstdData 2 2 3 4" xfId="6674"/>
    <cellStyle name="SAPBEXstdData 2 2 3 4 10" xfId="47584"/>
    <cellStyle name="SAPBEXstdData 2 2 3 4 11" xfId="47585"/>
    <cellStyle name="SAPBEXstdData 2 2 3 4 2" xfId="6675"/>
    <cellStyle name="SAPBEXstdData 2 2 3 4 2 10" xfId="47586"/>
    <cellStyle name="SAPBEXstdData 2 2 3 4 2 2" xfId="6676"/>
    <cellStyle name="SAPBEXstdData 2 2 3 4 2 2 2" xfId="47587"/>
    <cellStyle name="SAPBEXstdData 2 2 3 4 2 2 2 2" xfId="47588"/>
    <cellStyle name="SAPBEXstdData 2 2 3 4 2 2 3" xfId="47589"/>
    <cellStyle name="SAPBEXstdData 2 2 3 4 2 3" xfId="47590"/>
    <cellStyle name="SAPBEXstdData 2 2 3 4 2 3 2" xfId="47591"/>
    <cellStyle name="SAPBEXstdData 2 2 3 4 2 3 2 2" xfId="47592"/>
    <cellStyle name="SAPBEXstdData 2 2 3 4 2 3 3" xfId="47593"/>
    <cellStyle name="SAPBEXstdData 2 2 3 4 2 4" xfId="47594"/>
    <cellStyle name="SAPBEXstdData 2 2 3 4 2 4 2" xfId="47595"/>
    <cellStyle name="SAPBEXstdData 2 2 3 4 2 4 3" xfId="47596"/>
    <cellStyle name="SAPBEXstdData 2 2 3 4 2 5" xfId="47597"/>
    <cellStyle name="SAPBEXstdData 2 2 3 4 2 5 2" xfId="47598"/>
    <cellStyle name="SAPBEXstdData 2 2 3 4 2 5 3" xfId="47599"/>
    <cellStyle name="SAPBEXstdData 2 2 3 4 2 6" xfId="47600"/>
    <cellStyle name="SAPBEXstdData 2 2 3 4 2 6 2" xfId="47601"/>
    <cellStyle name="SAPBEXstdData 2 2 3 4 2 7" xfId="47602"/>
    <cellStyle name="SAPBEXstdData 2 2 3 4 2 8" xfId="47603"/>
    <cellStyle name="SAPBEXstdData 2 2 3 4 2 9" xfId="47604"/>
    <cellStyle name="SAPBEXstdData 2 2 3 4 3" xfId="6677"/>
    <cellStyle name="SAPBEXstdData 2 2 3 4 3 2" xfId="47605"/>
    <cellStyle name="SAPBEXstdData 2 2 3 4 3 2 2" xfId="47606"/>
    <cellStyle name="SAPBEXstdData 2 2 3 4 3 3" xfId="47607"/>
    <cellStyle name="SAPBEXstdData 2 2 3 4 4" xfId="47608"/>
    <cellStyle name="SAPBEXstdData 2 2 3 4 4 2" xfId="47609"/>
    <cellStyle name="SAPBEXstdData 2 2 3 4 4 2 2" xfId="47610"/>
    <cellStyle name="SAPBEXstdData 2 2 3 4 4 3" xfId="47611"/>
    <cellStyle name="SAPBEXstdData 2 2 3 4 5" xfId="47612"/>
    <cellStyle name="SAPBEXstdData 2 2 3 4 5 2" xfId="47613"/>
    <cellStyle name="SAPBEXstdData 2 2 3 4 5 3" xfId="47614"/>
    <cellStyle name="SAPBEXstdData 2 2 3 4 6" xfId="47615"/>
    <cellStyle name="SAPBEXstdData 2 2 3 4 6 2" xfId="47616"/>
    <cellStyle name="SAPBEXstdData 2 2 3 4 6 3" xfId="47617"/>
    <cellStyle name="SAPBEXstdData 2 2 3 4 7" xfId="47618"/>
    <cellStyle name="SAPBEXstdData 2 2 3 4 7 2" xfId="47619"/>
    <cellStyle name="SAPBEXstdData 2 2 3 4 8" xfId="47620"/>
    <cellStyle name="SAPBEXstdData 2 2 3 4 9" xfId="47621"/>
    <cellStyle name="SAPBEXstdData 2 2 3 5" xfId="6678"/>
    <cellStyle name="SAPBEXstdData 2 2 3 5 10" xfId="47622"/>
    <cellStyle name="SAPBEXstdData 2 2 3 5 11" xfId="47623"/>
    <cellStyle name="SAPBEXstdData 2 2 3 5 2" xfId="6679"/>
    <cellStyle name="SAPBEXstdData 2 2 3 5 2 10" xfId="47624"/>
    <cellStyle name="SAPBEXstdData 2 2 3 5 2 2" xfId="6680"/>
    <cellStyle name="SAPBEXstdData 2 2 3 5 2 2 2" xfId="47625"/>
    <cellStyle name="SAPBEXstdData 2 2 3 5 2 2 2 2" xfId="47626"/>
    <cellStyle name="SAPBEXstdData 2 2 3 5 2 2 3" xfId="47627"/>
    <cellStyle name="SAPBEXstdData 2 2 3 5 2 3" xfId="6681"/>
    <cellStyle name="SAPBEXstdData 2 2 3 5 2 3 2" xfId="47628"/>
    <cellStyle name="SAPBEXstdData 2 2 3 5 2 3 2 2" xfId="47629"/>
    <cellStyle name="SAPBEXstdData 2 2 3 5 2 3 3" xfId="47630"/>
    <cellStyle name="SAPBEXstdData 2 2 3 5 2 4" xfId="47631"/>
    <cellStyle name="SAPBEXstdData 2 2 3 5 2 4 2" xfId="47632"/>
    <cellStyle name="SAPBEXstdData 2 2 3 5 2 4 3" xfId="47633"/>
    <cellStyle name="SAPBEXstdData 2 2 3 5 2 5" xfId="47634"/>
    <cellStyle name="SAPBEXstdData 2 2 3 5 2 5 2" xfId="47635"/>
    <cellStyle name="SAPBEXstdData 2 2 3 5 2 5 3" xfId="47636"/>
    <cellStyle name="SAPBEXstdData 2 2 3 5 2 6" xfId="47637"/>
    <cellStyle name="SAPBEXstdData 2 2 3 5 2 6 2" xfId="47638"/>
    <cellStyle name="SAPBEXstdData 2 2 3 5 2 6 3" xfId="47639"/>
    <cellStyle name="SAPBEXstdData 2 2 3 5 2 7" xfId="47640"/>
    <cellStyle name="SAPBEXstdData 2 2 3 5 2 7 2" xfId="47641"/>
    <cellStyle name="SAPBEXstdData 2 2 3 5 2 8" xfId="47642"/>
    <cellStyle name="SAPBEXstdData 2 2 3 5 2 9" xfId="47643"/>
    <cellStyle name="SAPBEXstdData 2 2 3 5 3" xfId="6682"/>
    <cellStyle name="SAPBEXstdData 2 2 3 5 3 2" xfId="47644"/>
    <cellStyle name="SAPBEXstdData 2 2 3 5 3 2 2" xfId="47645"/>
    <cellStyle name="SAPBEXstdData 2 2 3 5 3 3" xfId="47646"/>
    <cellStyle name="SAPBEXstdData 2 2 3 5 4" xfId="6683"/>
    <cellStyle name="SAPBEXstdData 2 2 3 5 4 2" xfId="47647"/>
    <cellStyle name="SAPBEXstdData 2 2 3 5 4 2 2" xfId="47648"/>
    <cellStyle name="SAPBEXstdData 2 2 3 5 4 3" xfId="47649"/>
    <cellStyle name="SAPBEXstdData 2 2 3 5 5" xfId="47650"/>
    <cellStyle name="SAPBEXstdData 2 2 3 5 5 2" xfId="47651"/>
    <cellStyle name="SAPBEXstdData 2 2 3 5 5 3" xfId="47652"/>
    <cellStyle name="SAPBEXstdData 2 2 3 5 6" xfId="47653"/>
    <cellStyle name="SAPBEXstdData 2 2 3 5 6 2" xfId="47654"/>
    <cellStyle name="SAPBEXstdData 2 2 3 5 6 3" xfId="47655"/>
    <cellStyle name="SAPBEXstdData 2 2 3 5 7" xfId="47656"/>
    <cellStyle name="SAPBEXstdData 2 2 3 5 7 2" xfId="47657"/>
    <cellStyle name="SAPBEXstdData 2 2 3 5 7 3" xfId="47658"/>
    <cellStyle name="SAPBEXstdData 2 2 3 5 8" xfId="47659"/>
    <cellStyle name="SAPBEXstdData 2 2 3 5 8 2" xfId="47660"/>
    <cellStyle name="SAPBEXstdData 2 2 3 5 9" xfId="47661"/>
    <cellStyle name="SAPBEXstdData 2 2 3 6" xfId="6684"/>
    <cellStyle name="SAPBEXstdData 2 2 3 6 2" xfId="6685"/>
    <cellStyle name="SAPBEXstdData 2 2 3 6 2 2" xfId="6686"/>
    <cellStyle name="SAPBEXstdData 2 2 3 6 2 2 2" xfId="47662"/>
    <cellStyle name="SAPBEXstdData 2 2 3 6 2 2 3" xfId="47663"/>
    <cellStyle name="SAPBEXstdData 2 2 3 6 2 3" xfId="6687"/>
    <cellStyle name="SAPBEXstdData 2 2 3 6 2 3 2" xfId="47664"/>
    <cellStyle name="SAPBEXstdData 2 2 3 6 2 3 3" xfId="47665"/>
    <cellStyle name="SAPBEXstdData 2 2 3 6 2 4" xfId="47666"/>
    <cellStyle name="SAPBEXstdData 2 2 3 6 2 5" xfId="47667"/>
    <cellStyle name="SAPBEXstdData 2 2 3 6 3" xfId="6688"/>
    <cellStyle name="SAPBEXstdData 2 2 3 6 3 2" xfId="47668"/>
    <cellStyle name="SAPBEXstdData 2 2 3 6 3 3" xfId="47669"/>
    <cellStyle name="SAPBEXstdData 2 2 3 6 4" xfId="6689"/>
    <cellStyle name="SAPBEXstdData 2 2 3 6 4 2" xfId="47670"/>
    <cellStyle name="SAPBEXstdData 2 2 3 6 4 3" xfId="47671"/>
    <cellStyle name="SAPBEXstdData 2 2 3 6 5" xfId="47672"/>
    <cellStyle name="SAPBEXstdData 2 2 3 6 5 2" xfId="47673"/>
    <cellStyle name="SAPBEXstdData 2 2 3 6 6" xfId="47674"/>
    <cellStyle name="SAPBEXstdData 2 2 3 6 7" xfId="47675"/>
    <cellStyle name="SAPBEXstdData 2 2 3 7" xfId="6690"/>
    <cellStyle name="SAPBEXstdData 2 2 3 7 2" xfId="6691"/>
    <cellStyle name="SAPBEXstdData 2 2 3 7 2 2" xfId="6692"/>
    <cellStyle name="SAPBEXstdData 2 2 3 7 2 2 2" xfId="47676"/>
    <cellStyle name="SAPBEXstdData 2 2 3 7 2 2 3" xfId="47677"/>
    <cellStyle name="SAPBEXstdData 2 2 3 7 2 3" xfId="6693"/>
    <cellStyle name="SAPBEXstdData 2 2 3 7 2 3 2" xfId="47678"/>
    <cellStyle name="SAPBEXstdData 2 2 3 7 2 3 3" xfId="47679"/>
    <cellStyle name="SAPBEXstdData 2 2 3 7 2 4" xfId="47680"/>
    <cellStyle name="SAPBEXstdData 2 2 3 7 2 5" xfId="47681"/>
    <cellStyle name="SAPBEXstdData 2 2 3 7 3" xfId="6694"/>
    <cellStyle name="SAPBEXstdData 2 2 3 7 3 2" xfId="47682"/>
    <cellStyle name="SAPBEXstdData 2 2 3 7 3 3" xfId="47683"/>
    <cellStyle name="SAPBEXstdData 2 2 3 7 4" xfId="6695"/>
    <cellStyle name="SAPBEXstdData 2 2 3 7 4 2" xfId="47684"/>
    <cellStyle name="SAPBEXstdData 2 2 3 7 4 3" xfId="47685"/>
    <cellStyle name="SAPBEXstdData 2 2 3 7 5" xfId="47686"/>
    <cellStyle name="SAPBEXstdData 2 2 3 7 6" xfId="47687"/>
    <cellStyle name="SAPBEXstdData 2 2 3 8" xfId="6696"/>
    <cellStyle name="SAPBEXstdData 2 2 3 8 2" xfId="6697"/>
    <cellStyle name="SAPBEXstdData 2 2 3 8 2 2" xfId="47688"/>
    <cellStyle name="SAPBEXstdData 2 2 3 8 2 3" xfId="47689"/>
    <cellStyle name="SAPBEXstdData 2 2 3 8 3" xfId="6698"/>
    <cellStyle name="SAPBEXstdData 2 2 3 8 3 2" xfId="47690"/>
    <cellStyle name="SAPBEXstdData 2 2 3 8 3 3" xfId="47691"/>
    <cellStyle name="SAPBEXstdData 2 2 3 8 4" xfId="47692"/>
    <cellStyle name="SAPBEXstdData 2 2 3 8 5" xfId="47693"/>
    <cellStyle name="SAPBEXstdData 2 2 3 9" xfId="6699"/>
    <cellStyle name="SAPBEXstdData 2 2 3 9 2" xfId="6700"/>
    <cellStyle name="SAPBEXstdData 2 2 3 9 2 2" xfId="47694"/>
    <cellStyle name="SAPBEXstdData 2 2 3 9 2 3" xfId="47695"/>
    <cellStyle name="SAPBEXstdData 2 2 3 9 3" xfId="6701"/>
    <cellStyle name="SAPBEXstdData 2 2 3 9 3 2" xfId="47696"/>
    <cellStyle name="SAPBEXstdData 2 2 3 9 3 3" xfId="47697"/>
    <cellStyle name="SAPBEXstdData 2 2 3 9 4" xfId="47698"/>
    <cellStyle name="SAPBEXstdData 2 2 3 9 5" xfId="47699"/>
    <cellStyle name="SAPBEXstdData 2 2 4" xfId="6702"/>
    <cellStyle name="SAPBEXstdData 2 2 4 2" xfId="6703"/>
    <cellStyle name="SAPBEXstdData 2 2 4 2 2" xfId="6704"/>
    <cellStyle name="SAPBEXstdData 2 2 4 2 2 2" xfId="47700"/>
    <cellStyle name="SAPBEXstdData 2 2 4 2 2 2 2" xfId="47701"/>
    <cellStyle name="SAPBEXstdData 2 2 4 2 2 2 2 2" xfId="47702"/>
    <cellStyle name="SAPBEXstdData 2 2 4 2 2 2 3" xfId="47703"/>
    <cellStyle name="SAPBEXstdData 2 2 4 2 2 3" xfId="47704"/>
    <cellStyle name="SAPBEXstdData 2 2 4 2 2 3 2" xfId="47705"/>
    <cellStyle name="SAPBEXstdData 2 2 4 2 2 3 3" xfId="47706"/>
    <cellStyle name="SAPBEXstdData 2 2 4 2 2 4" xfId="47707"/>
    <cellStyle name="SAPBEXstdData 2 2 4 2 2 4 2" xfId="47708"/>
    <cellStyle name="SAPBEXstdData 2 2 4 2 2 4 3" xfId="47709"/>
    <cellStyle name="SAPBEXstdData 2 2 4 2 2 5" xfId="47710"/>
    <cellStyle name="SAPBEXstdData 2 2 4 2 2 5 2" xfId="47711"/>
    <cellStyle name="SAPBEXstdData 2 2 4 2 2 6" xfId="47712"/>
    <cellStyle name="SAPBEXstdData 2 2 4 2 2 7" xfId="47713"/>
    <cellStyle name="SAPBEXstdData 2 2 4 2 2 8" xfId="47714"/>
    <cellStyle name="SAPBEXstdData 2 2 4 2 2 9" xfId="47715"/>
    <cellStyle name="SAPBEXstdData 2 2 4 2 3" xfId="47716"/>
    <cellStyle name="SAPBEXstdData 2 2 4 2 3 2" xfId="47717"/>
    <cellStyle name="SAPBEXstdData 2 2 4 2 3 2 2" xfId="47718"/>
    <cellStyle name="SAPBEXstdData 2 2 4 2 3 3" xfId="47719"/>
    <cellStyle name="SAPBEXstdData 2 2 4 2 4" xfId="47720"/>
    <cellStyle name="SAPBEXstdData 2 2 4 2 4 2" xfId="47721"/>
    <cellStyle name="SAPBEXstdData 2 2 4 2 4 3" xfId="47722"/>
    <cellStyle name="SAPBEXstdData 2 2 4 2 5" xfId="47723"/>
    <cellStyle name="SAPBEXstdData 2 2 4 2 6" xfId="47724"/>
    <cellStyle name="SAPBEXstdData 2 2 4 3" xfId="6705"/>
    <cellStyle name="SAPBEXstdData 2 2 4 3 2" xfId="47725"/>
    <cellStyle name="SAPBEXstdData 2 2 4 3 2 2" xfId="47726"/>
    <cellStyle name="SAPBEXstdData 2 2 4 3 2 2 2" xfId="47727"/>
    <cellStyle name="SAPBEXstdData 2 2 4 3 2 3" xfId="47728"/>
    <cellStyle name="SAPBEXstdData 2 2 4 3 3" xfId="47729"/>
    <cellStyle name="SAPBEXstdData 2 2 4 3 3 2" xfId="47730"/>
    <cellStyle name="SAPBEXstdData 2 2 4 3 3 3" xfId="47731"/>
    <cellStyle name="SAPBEXstdData 2 2 4 3 4" xfId="47732"/>
    <cellStyle name="SAPBEXstdData 2 2 4 3 4 2" xfId="47733"/>
    <cellStyle name="SAPBEXstdData 2 2 4 3 4 3" xfId="47734"/>
    <cellStyle name="SAPBEXstdData 2 2 4 3 5" xfId="47735"/>
    <cellStyle name="SAPBEXstdData 2 2 4 3 5 2" xfId="47736"/>
    <cellStyle name="SAPBEXstdData 2 2 4 3 5 3" xfId="47737"/>
    <cellStyle name="SAPBEXstdData 2 2 4 3 6" xfId="47738"/>
    <cellStyle name="SAPBEXstdData 2 2 4 3 6 2" xfId="47739"/>
    <cellStyle name="SAPBEXstdData 2 2 4 3 7" xfId="47740"/>
    <cellStyle name="SAPBEXstdData 2 2 4 3 8" xfId="47741"/>
    <cellStyle name="SAPBEXstdData 2 2 4 3 9" xfId="47742"/>
    <cellStyle name="SAPBEXstdData 2 2 4 4" xfId="6706"/>
    <cellStyle name="SAPBEXstdData 2 2 4 4 2" xfId="47743"/>
    <cellStyle name="SAPBEXstdData 2 2 4 4 2 2" xfId="47744"/>
    <cellStyle name="SAPBEXstdData 2 2 4 4 3" xfId="47745"/>
    <cellStyle name="SAPBEXstdData 2 2 4 5" xfId="47746"/>
    <cellStyle name="SAPBEXstdData 2 2 4 5 2" xfId="47747"/>
    <cellStyle name="SAPBEXstdData 2 2 4 5 3" xfId="47748"/>
    <cellStyle name="SAPBEXstdData 2 2 4 6" xfId="47749"/>
    <cellStyle name="SAPBEXstdData 2 2 5" xfId="6707"/>
    <cellStyle name="SAPBEXstdData 2 2 5 2" xfId="6708"/>
    <cellStyle name="SAPBEXstdData 2 2 5 2 2" xfId="47750"/>
    <cellStyle name="SAPBEXstdData 2 2 5 2 2 2" xfId="47751"/>
    <cellStyle name="SAPBEXstdData 2 2 5 2 2 2 2" xfId="47752"/>
    <cellStyle name="SAPBEXstdData 2 2 5 2 2 3" xfId="47753"/>
    <cellStyle name="SAPBEXstdData 2 2 5 2 3" xfId="47754"/>
    <cellStyle name="SAPBEXstdData 2 2 5 2 3 2" xfId="47755"/>
    <cellStyle name="SAPBEXstdData 2 2 5 2 3 2 2" xfId="47756"/>
    <cellStyle name="SAPBEXstdData 2 2 5 2 3 3" xfId="47757"/>
    <cellStyle name="SAPBEXstdData 2 2 5 2 4" xfId="47758"/>
    <cellStyle name="SAPBEXstdData 2 2 5 2 4 2" xfId="47759"/>
    <cellStyle name="SAPBEXstdData 2 2 5 2 4 3" xfId="47760"/>
    <cellStyle name="SAPBEXstdData 2 2 5 2 5" xfId="47761"/>
    <cellStyle name="SAPBEXstdData 2 2 5 2 5 2" xfId="47762"/>
    <cellStyle name="SAPBEXstdData 2 2 5 2 6" xfId="47763"/>
    <cellStyle name="SAPBEXstdData 2 2 5 2 7" xfId="47764"/>
    <cellStyle name="SAPBEXstdData 2 2 5 2 8" xfId="47765"/>
    <cellStyle name="SAPBEXstdData 2 2 5 2 9" xfId="47766"/>
    <cellStyle name="SAPBEXstdData 2 2 5 3" xfId="6709"/>
    <cellStyle name="SAPBEXstdData 2 2 5 3 2" xfId="47767"/>
    <cellStyle name="SAPBEXstdData 2 2 5 3 2 2" xfId="47768"/>
    <cellStyle name="SAPBEXstdData 2 2 5 3 3" xfId="47769"/>
    <cellStyle name="SAPBEXstdData 2 2 5 4" xfId="6710"/>
    <cellStyle name="SAPBEXstdData 2 2 5 4 2" xfId="47770"/>
    <cellStyle name="SAPBEXstdData 2 2 5 4 3" xfId="47771"/>
    <cellStyle name="SAPBEXstdData 2 2 5 5" xfId="47772"/>
    <cellStyle name="SAPBEXstdData 2 2 5 6" xfId="47773"/>
    <cellStyle name="SAPBEXstdData 2 2 6" xfId="6711"/>
    <cellStyle name="SAPBEXstdData 2 2 6 10" xfId="47774"/>
    <cellStyle name="SAPBEXstdData 2 2 6 11" xfId="47775"/>
    <cellStyle name="SAPBEXstdData 2 2 6 2" xfId="6712"/>
    <cellStyle name="SAPBEXstdData 2 2 6 2 10" xfId="47776"/>
    <cellStyle name="SAPBEXstdData 2 2 6 2 2" xfId="6713"/>
    <cellStyle name="SAPBEXstdData 2 2 6 2 2 2" xfId="47777"/>
    <cellStyle name="SAPBEXstdData 2 2 6 2 2 2 2" xfId="47778"/>
    <cellStyle name="SAPBEXstdData 2 2 6 2 2 3" xfId="47779"/>
    <cellStyle name="SAPBEXstdData 2 2 6 2 3" xfId="47780"/>
    <cellStyle name="SAPBEXstdData 2 2 6 2 3 2" xfId="47781"/>
    <cellStyle name="SAPBEXstdData 2 2 6 2 3 2 2" xfId="47782"/>
    <cellStyle name="SAPBEXstdData 2 2 6 2 3 3" xfId="47783"/>
    <cellStyle name="SAPBEXstdData 2 2 6 2 4" xfId="47784"/>
    <cellStyle name="SAPBEXstdData 2 2 6 2 4 2" xfId="47785"/>
    <cellStyle name="SAPBEXstdData 2 2 6 2 4 3" xfId="47786"/>
    <cellStyle name="SAPBEXstdData 2 2 6 2 5" xfId="47787"/>
    <cellStyle name="SAPBEXstdData 2 2 6 2 5 2" xfId="47788"/>
    <cellStyle name="SAPBEXstdData 2 2 6 2 5 3" xfId="47789"/>
    <cellStyle name="SAPBEXstdData 2 2 6 2 6" xfId="47790"/>
    <cellStyle name="SAPBEXstdData 2 2 6 2 6 2" xfId="47791"/>
    <cellStyle name="SAPBEXstdData 2 2 6 2 7" xfId="47792"/>
    <cellStyle name="SAPBEXstdData 2 2 6 2 8" xfId="47793"/>
    <cellStyle name="SAPBEXstdData 2 2 6 2 9" xfId="47794"/>
    <cellStyle name="SAPBEXstdData 2 2 6 3" xfId="6714"/>
    <cellStyle name="SAPBEXstdData 2 2 6 3 2" xfId="47795"/>
    <cellStyle name="SAPBEXstdData 2 2 6 3 2 2" xfId="47796"/>
    <cellStyle name="SAPBEXstdData 2 2 6 3 3" xfId="47797"/>
    <cellStyle name="SAPBEXstdData 2 2 6 4" xfId="47798"/>
    <cellStyle name="SAPBEXstdData 2 2 6 4 2" xfId="47799"/>
    <cellStyle name="SAPBEXstdData 2 2 6 4 2 2" xfId="47800"/>
    <cellStyle name="SAPBEXstdData 2 2 6 4 3" xfId="47801"/>
    <cellStyle name="SAPBEXstdData 2 2 6 5" xfId="47802"/>
    <cellStyle name="SAPBEXstdData 2 2 6 5 2" xfId="47803"/>
    <cellStyle name="SAPBEXstdData 2 2 6 5 3" xfId="47804"/>
    <cellStyle name="SAPBEXstdData 2 2 6 6" xfId="47805"/>
    <cellStyle name="SAPBEXstdData 2 2 6 6 2" xfId="47806"/>
    <cellStyle name="SAPBEXstdData 2 2 6 6 3" xfId="47807"/>
    <cellStyle name="SAPBEXstdData 2 2 6 7" xfId="47808"/>
    <cellStyle name="SAPBEXstdData 2 2 6 7 2" xfId="47809"/>
    <cellStyle name="SAPBEXstdData 2 2 6 8" xfId="47810"/>
    <cellStyle name="SAPBEXstdData 2 2 6 9" xfId="47811"/>
    <cellStyle name="SAPBEXstdData 2 2 7" xfId="6715"/>
    <cellStyle name="SAPBEXstdData 2 2 7 10" xfId="47812"/>
    <cellStyle name="SAPBEXstdData 2 2 7 11" xfId="47813"/>
    <cellStyle name="SAPBEXstdData 2 2 7 2" xfId="6716"/>
    <cellStyle name="SAPBEXstdData 2 2 7 2 10" xfId="47814"/>
    <cellStyle name="SAPBEXstdData 2 2 7 2 2" xfId="6717"/>
    <cellStyle name="SAPBEXstdData 2 2 7 2 2 2" xfId="47815"/>
    <cellStyle name="SAPBEXstdData 2 2 7 2 2 2 2" xfId="47816"/>
    <cellStyle name="SAPBEXstdData 2 2 7 2 2 3" xfId="47817"/>
    <cellStyle name="SAPBEXstdData 2 2 7 2 3" xfId="6718"/>
    <cellStyle name="SAPBEXstdData 2 2 7 2 3 2" xfId="47818"/>
    <cellStyle name="SAPBEXstdData 2 2 7 2 3 2 2" xfId="47819"/>
    <cellStyle name="SAPBEXstdData 2 2 7 2 3 3" xfId="47820"/>
    <cellStyle name="SAPBEXstdData 2 2 7 2 4" xfId="47821"/>
    <cellStyle name="SAPBEXstdData 2 2 7 2 4 2" xfId="47822"/>
    <cellStyle name="SAPBEXstdData 2 2 7 2 4 3" xfId="47823"/>
    <cellStyle name="SAPBEXstdData 2 2 7 2 5" xfId="47824"/>
    <cellStyle name="SAPBEXstdData 2 2 7 2 5 2" xfId="47825"/>
    <cellStyle name="SAPBEXstdData 2 2 7 2 5 3" xfId="47826"/>
    <cellStyle name="SAPBEXstdData 2 2 7 2 6" xfId="47827"/>
    <cellStyle name="SAPBEXstdData 2 2 7 2 6 2" xfId="47828"/>
    <cellStyle name="SAPBEXstdData 2 2 7 2 6 3" xfId="47829"/>
    <cellStyle name="SAPBEXstdData 2 2 7 2 7" xfId="47830"/>
    <cellStyle name="SAPBEXstdData 2 2 7 2 7 2" xfId="47831"/>
    <cellStyle name="SAPBEXstdData 2 2 7 2 8" xfId="47832"/>
    <cellStyle name="SAPBEXstdData 2 2 7 2 9" xfId="47833"/>
    <cellStyle name="SAPBEXstdData 2 2 7 3" xfId="6719"/>
    <cellStyle name="SAPBEXstdData 2 2 7 3 2" xfId="47834"/>
    <cellStyle name="SAPBEXstdData 2 2 7 3 2 2" xfId="47835"/>
    <cellStyle name="SAPBEXstdData 2 2 7 3 3" xfId="47836"/>
    <cellStyle name="SAPBEXstdData 2 2 7 4" xfId="6720"/>
    <cellStyle name="SAPBEXstdData 2 2 7 4 2" xfId="47837"/>
    <cellStyle name="SAPBEXstdData 2 2 7 4 2 2" xfId="47838"/>
    <cellStyle name="SAPBEXstdData 2 2 7 4 3" xfId="47839"/>
    <cellStyle name="SAPBEXstdData 2 2 7 5" xfId="47840"/>
    <cellStyle name="SAPBEXstdData 2 2 7 5 2" xfId="47841"/>
    <cellStyle name="SAPBEXstdData 2 2 7 5 3" xfId="47842"/>
    <cellStyle name="SAPBEXstdData 2 2 7 6" xfId="47843"/>
    <cellStyle name="SAPBEXstdData 2 2 7 6 2" xfId="47844"/>
    <cellStyle name="SAPBEXstdData 2 2 7 6 3" xfId="47845"/>
    <cellStyle name="SAPBEXstdData 2 2 7 7" xfId="47846"/>
    <cellStyle name="SAPBEXstdData 2 2 7 7 2" xfId="47847"/>
    <cellStyle name="SAPBEXstdData 2 2 7 7 3" xfId="47848"/>
    <cellStyle name="SAPBEXstdData 2 2 7 8" xfId="47849"/>
    <cellStyle name="SAPBEXstdData 2 2 7 8 2" xfId="47850"/>
    <cellStyle name="SAPBEXstdData 2 2 7 9" xfId="47851"/>
    <cellStyle name="SAPBEXstdData 2 2 8" xfId="6721"/>
    <cellStyle name="SAPBEXstdData 2 2 8 2" xfId="6722"/>
    <cellStyle name="SAPBEXstdData 2 2 8 2 2" xfId="6723"/>
    <cellStyle name="SAPBEXstdData 2 2 8 2 2 2" xfId="47852"/>
    <cellStyle name="SAPBEXstdData 2 2 8 2 2 3" xfId="47853"/>
    <cellStyle name="SAPBEXstdData 2 2 8 2 3" xfId="6724"/>
    <cellStyle name="SAPBEXstdData 2 2 8 2 3 2" xfId="47854"/>
    <cellStyle name="SAPBEXstdData 2 2 8 2 3 3" xfId="47855"/>
    <cellStyle name="SAPBEXstdData 2 2 8 2 4" xfId="47856"/>
    <cellStyle name="SAPBEXstdData 2 2 8 2 5" xfId="47857"/>
    <cellStyle name="SAPBEXstdData 2 2 8 3" xfId="6725"/>
    <cellStyle name="SAPBEXstdData 2 2 8 3 2" xfId="47858"/>
    <cellStyle name="SAPBEXstdData 2 2 8 3 3" xfId="47859"/>
    <cellStyle name="SAPBEXstdData 2 2 8 4" xfId="6726"/>
    <cellStyle name="SAPBEXstdData 2 2 8 4 2" xfId="47860"/>
    <cellStyle name="SAPBEXstdData 2 2 8 4 3" xfId="47861"/>
    <cellStyle name="SAPBEXstdData 2 2 8 5" xfId="47862"/>
    <cellStyle name="SAPBEXstdData 2 2 8 5 2" xfId="47863"/>
    <cellStyle name="SAPBEXstdData 2 2 8 6" xfId="47864"/>
    <cellStyle name="SAPBEXstdData 2 2 8 7" xfId="47865"/>
    <cellStyle name="SAPBEXstdData 2 2 9" xfId="6727"/>
    <cellStyle name="SAPBEXstdData 2 2 9 2" xfId="6728"/>
    <cellStyle name="SAPBEXstdData 2 2 9 2 2" xfId="6729"/>
    <cellStyle name="SAPBEXstdData 2 2 9 2 2 2" xfId="47866"/>
    <cellStyle name="SAPBEXstdData 2 2 9 2 2 3" xfId="47867"/>
    <cellStyle name="SAPBEXstdData 2 2 9 2 3" xfId="6730"/>
    <cellStyle name="SAPBEXstdData 2 2 9 2 3 2" xfId="47868"/>
    <cellStyle name="SAPBEXstdData 2 2 9 2 3 3" xfId="47869"/>
    <cellStyle name="SAPBEXstdData 2 2 9 2 4" xfId="47870"/>
    <cellStyle name="SAPBEXstdData 2 2 9 2 5" xfId="47871"/>
    <cellStyle name="SAPBEXstdData 2 2 9 3" xfId="6731"/>
    <cellStyle name="SAPBEXstdData 2 2 9 3 2" xfId="47872"/>
    <cellStyle name="SAPBEXstdData 2 2 9 3 3" xfId="47873"/>
    <cellStyle name="SAPBEXstdData 2 2 9 4" xfId="6732"/>
    <cellStyle name="SAPBEXstdData 2 2 9 4 2" xfId="47874"/>
    <cellStyle name="SAPBEXstdData 2 2 9 4 3" xfId="47875"/>
    <cellStyle name="SAPBEXstdData 2 2 9 5" xfId="47876"/>
    <cellStyle name="SAPBEXstdData 2 2 9 6" xfId="47877"/>
    <cellStyle name="SAPBEXstdData 2 3" xfId="47878"/>
    <cellStyle name="SAPBEXstdData 2 3 2" xfId="47879"/>
    <cellStyle name="SAPBEXstdData 2 3 3" xfId="47880"/>
    <cellStyle name="SAPBEXstdData 2 4" xfId="47881"/>
    <cellStyle name="SAPBEXstdData 3" xfId="6733"/>
    <cellStyle name="SAPBEXstdData 3 2" xfId="6734"/>
    <cellStyle name="SAPBEXstdData 3 2 10" xfId="6735"/>
    <cellStyle name="SAPBEXstdData 3 2 10 2" xfId="6736"/>
    <cellStyle name="SAPBEXstdData 3 2 10 2 2" xfId="47882"/>
    <cellStyle name="SAPBEXstdData 3 2 10 2 3" xfId="47883"/>
    <cellStyle name="SAPBEXstdData 3 2 10 3" xfId="6737"/>
    <cellStyle name="SAPBEXstdData 3 2 10 3 2" xfId="47884"/>
    <cellStyle name="SAPBEXstdData 3 2 10 3 3" xfId="47885"/>
    <cellStyle name="SAPBEXstdData 3 2 10 4" xfId="47886"/>
    <cellStyle name="SAPBEXstdData 3 2 10 5" xfId="47887"/>
    <cellStyle name="SAPBEXstdData 3 2 11" xfId="6738"/>
    <cellStyle name="SAPBEXstdData 3 2 11 2" xfId="6739"/>
    <cellStyle name="SAPBEXstdData 3 2 11 2 2" xfId="47888"/>
    <cellStyle name="SAPBEXstdData 3 2 11 2 3" xfId="47889"/>
    <cellStyle name="SAPBEXstdData 3 2 11 3" xfId="6740"/>
    <cellStyle name="SAPBEXstdData 3 2 11 3 2" xfId="47890"/>
    <cellStyle name="SAPBEXstdData 3 2 11 3 3" xfId="47891"/>
    <cellStyle name="SAPBEXstdData 3 2 11 4" xfId="47892"/>
    <cellStyle name="SAPBEXstdData 3 2 11 5" xfId="47893"/>
    <cellStyle name="SAPBEXstdData 3 2 12" xfId="6741"/>
    <cellStyle name="SAPBEXstdData 3 2 12 2" xfId="6742"/>
    <cellStyle name="SAPBEXstdData 3 2 12 2 2" xfId="47894"/>
    <cellStyle name="SAPBEXstdData 3 2 12 2 3" xfId="47895"/>
    <cellStyle name="SAPBEXstdData 3 2 12 3" xfId="6743"/>
    <cellStyle name="SAPBEXstdData 3 2 12 3 2" xfId="47896"/>
    <cellStyle name="SAPBEXstdData 3 2 12 3 3" xfId="47897"/>
    <cellStyle name="SAPBEXstdData 3 2 12 4" xfId="47898"/>
    <cellStyle name="SAPBEXstdData 3 2 12 5" xfId="47899"/>
    <cellStyle name="SAPBEXstdData 3 2 13" xfId="47900"/>
    <cellStyle name="SAPBEXstdData 3 2 13 2" xfId="47901"/>
    <cellStyle name="SAPBEXstdData 3 2 13 3" xfId="47902"/>
    <cellStyle name="SAPBEXstdData 3 2 14" xfId="47903"/>
    <cellStyle name="SAPBEXstdData 3 2 2" xfId="6744"/>
    <cellStyle name="SAPBEXstdData 3 2 2 10" xfId="6745"/>
    <cellStyle name="SAPBEXstdData 3 2 2 10 2" xfId="6746"/>
    <cellStyle name="SAPBEXstdData 3 2 2 10 2 2" xfId="47904"/>
    <cellStyle name="SAPBEXstdData 3 2 2 10 2 3" xfId="47905"/>
    <cellStyle name="SAPBEXstdData 3 2 2 10 3" xfId="6747"/>
    <cellStyle name="SAPBEXstdData 3 2 2 10 3 2" xfId="47906"/>
    <cellStyle name="SAPBEXstdData 3 2 2 10 3 3" xfId="47907"/>
    <cellStyle name="SAPBEXstdData 3 2 2 10 4" xfId="47908"/>
    <cellStyle name="SAPBEXstdData 3 2 2 10 5" xfId="47909"/>
    <cellStyle name="SAPBEXstdData 3 2 2 11" xfId="47910"/>
    <cellStyle name="SAPBEXstdData 3 2 2 11 2" xfId="47911"/>
    <cellStyle name="SAPBEXstdData 3 2 2 11 3" xfId="47912"/>
    <cellStyle name="SAPBEXstdData 3 2 2 12" xfId="47913"/>
    <cellStyle name="SAPBEXstdData 3 2 2 2" xfId="6748"/>
    <cellStyle name="SAPBEXstdData 3 2 2 2 2" xfId="6749"/>
    <cellStyle name="SAPBEXstdData 3 2 2 2 2 2" xfId="6750"/>
    <cellStyle name="SAPBEXstdData 3 2 2 2 2 2 2" xfId="47914"/>
    <cellStyle name="SAPBEXstdData 3 2 2 2 2 2 2 2" xfId="47915"/>
    <cellStyle name="SAPBEXstdData 3 2 2 2 2 2 2 2 2" xfId="47916"/>
    <cellStyle name="SAPBEXstdData 3 2 2 2 2 2 2 3" xfId="47917"/>
    <cellStyle name="SAPBEXstdData 3 2 2 2 2 2 3" xfId="47918"/>
    <cellStyle name="SAPBEXstdData 3 2 2 2 2 2 3 2" xfId="47919"/>
    <cellStyle name="SAPBEXstdData 3 2 2 2 2 2 3 3" xfId="47920"/>
    <cellStyle name="SAPBEXstdData 3 2 2 2 2 2 4" xfId="47921"/>
    <cellStyle name="SAPBEXstdData 3 2 2 2 2 2 4 2" xfId="47922"/>
    <cellStyle name="SAPBEXstdData 3 2 2 2 2 2 4 3" xfId="47923"/>
    <cellStyle name="SAPBEXstdData 3 2 2 2 2 2 5" xfId="47924"/>
    <cellStyle name="SAPBEXstdData 3 2 2 2 2 2 5 2" xfId="47925"/>
    <cellStyle name="SAPBEXstdData 3 2 2 2 2 2 6" xfId="47926"/>
    <cellStyle name="SAPBEXstdData 3 2 2 2 2 2 7" xfId="47927"/>
    <cellStyle name="SAPBEXstdData 3 2 2 2 2 2 8" xfId="47928"/>
    <cellStyle name="SAPBEXstdData 3 2 2 2 2 2 9" xfId="47929"/>
    <cellStyle name="SAPBEXstdData 3 2 2 2 2 3" xfId="47930"/>
    <cellStyle name="SAPBEXstdData 3 2 2 2 2 3 2" xfId="47931"/>
    <cellStyle name="SAPBEXstdData 3 2 2 2 2 3 2 2" xfId="47932"/>
    <cellStyle name="SAPBEXstdData 3 2 2 2 2 3 3" xfId="47933"/>
    <cellStyle name="SAPBEXstdData 3 2 2 2 2 4" xfId="47934"/>
    <cellStyle name="SAPBEXstdData 3 2 2 2 2 4 2" xfId="47935"/>
    <cellStyle name="SAPBEXstdData 3 2 2 2 2 4 3" xfId="47936"/>
    <cellStyle name="SAPBEXstdData 3 2 2 2 2 5" xfId="47937"/>
    <cellStyle name="SAPBEXstdData 3 2 2 2 2 6" xfId="47938"/>
    <cellStyle name="SAPBEXstdData 3 2 2 2 3" xfId="6751"/>
    <cellStyle name="SAPBEXstdData 3 2 2 2 3 2" xfId="47939"/>
    <cellStyle name="SAPBEXstdData 3 2 2 2 3 2 2" xfId="47940"/>
    <cellStyle name="SAPBEXstdData 3 2 2 2 3 2 2 2" xfId="47941"/>
    <cellStyle name="SAPBEXstdData 3 2 2 2 3 2 3" xfId="47942"/>
    <cellStyle name="SAPBEXstdData 3 2 2 2 3 3" xfId="47943"/>
    <cellStyle name="SAPBEXstdData 3 2 2 2 3 3 2" xfId="47944"/>
    <cellStyle name="SAPBEXstdData 3 2 2 2 3 3 3" xfId="47945"/>
    <cellStyle name="SAPBEXstdData 3 2 2 2 3 4" xfId="47946"/>
    <cellStyle name="SAPBEXstdData 3 2 2 2 3 4 2" xfId="47947"/>
    <cellStyle name="SAPBEXstdData 3 2 2 2 3 4 3" xfId="47948"/>
    <cellStyle name="SAPBEXstdData 3 2 2 2 3 5" xfId="47949"/>
    <cellStyle name="SAPBEXstdData 3 2 2 2 3 5 2" xfId="47950"/>
    <cellStyle name="SAPBEXstdData 3 2 2 2 3 5 3" xfId="47951"/>
    <cellStyle name="SAPBEXstdData 3 2 2 2 3 6" xfId="47952"/>
    <cellStyle name="SAPBEXstdData 3 2 2 2 3 6 2" xfId="47953"/>
    <cellStyle name="SAPBEXstdData 3 2 2 2 3 7" xfId="47954"/>
    <cellStyle name="SAPBEXstdData 3 2 2 2 3 8" xfId="47955"/>
    <cellStyle name="SAPBEXstdData 3 2 2 2 3 9" xfId="47956"/>
    <cellStyle name="SAPBEXstdData 3 2 2 2 4" xfId="6752"/>
    <cellStyle name="SAPBEXstdData 3 2 2 2 4 2" xfId="47957"/>
    <cellStyle name="SAPBEXstdData 3 2 2 2 4 2 2" xfId="47958"/>
    <cellStyle name="SAPBEXstdData 3 2 2 2 4 3" xfId="47959"/>
    <cellStyle name="SAPBEXstdData 3 2 2 2 5" xfId="47960"/>
    <cellStyle name="SAPBEXstdData 3 2 2 2 5 2" xfId="47961"/>
    <cellStyle name="SAPBEXstdData 3 2 2 2 5 3" xfId="47962"/>
    <cellStyle name="SAPBEXstdData 3 2 2 2 6" xfId="47963"/>
    <cellStyle name="SAPBEXstdData 3 2 2 3" xfId="6753"/>
    <cellStyle name="SAPBEXstdData 3 2 2 3 2" xfId="6754"/>
    <cellStyle name="SAPBEXstdData 3 2 2 3 2 2" xfId="47964"/>
    <cellStyle name="SAPBEXstdData 3 2 2 3 2 2 2" xfId="47965"/>
    <cellStyle name="SAPBEXstdData 3 2 2 3 2 2 2 2" xfId="47966"/>
    <cellStyle name="SAPBEXstdData 3 2 2 3 2 2 3" xfId="47967"/>
    <cellStyle name="SAPBEXstdData 3 2 2 3 2 3" xfId="47968"/>
    <cellStyle name="SAPBEXstdData 3 2 2 3 2 3 2" xfId="47969"/>
    <cellStyle name="SAPBEXstdData 3 2 2 3 2 3 2 2" xfId="47970"/>
    <cellStyle name="SAPBEXstdData 3 2 2 3 2 3 3" xfId="47971"/>
    <cellStyle name="SAPBEXstdData 3 2 2 3 2 4" xfId="47972"/>
    <cellStyle name="SAPBEXstdData 3 2 2 3 2 4 2" xfId="47973"/>
    <cellStyle name="SAPBEXstdData 3 2 2 3 2 4 3" xfId="47974"/>
    <cellStyle name="SAPBEXstdData 3 2 2 3 2 5" xfId="47975"/>
    <cellStyle name="SAPBEXstdData 3 2 2 3 2 5 2" xfId="47976"/>
    <cellStyle name="SAPBEXstdData 3 2 2 3 2 6" xfId="47977"/>
    <cellStyle name="SAPBEXstdData 3 2 2 3 2 7" xfId="47978"/>
    <cellStyle name="SAPBEXstdData 3 2 2 3 2 8" xfId="47979"/>
    <cellStyle name="SAPBEXstdData 3 2 2 3 2 9" xfId="47980"/>
    <cellStyle name="SAPBEXstdData 3 2 2 3 3" xfId="6755"/>
    <cellStyle name="SAPBEXstdData 3 2 2 3 3 2" xfId="47981"/>
    <cellStyle name="SAPBEXstdData 3 2 2 3 3 2 2" xfId="47982"/>
    <cellStyle name="SAPBEXstdData 3 2 2 3 3 3" xfId="47983"/>
    <cellStyle name="SAPBEXstdData 3 2 2 3 4" xfId="6756"/>
    <cellStyle name="SAPBEXstdData 3 2 2 3 4 2" xfId="47984"/>
    <cellStyle name="SAPBEXstdData 3 2 2 3 4 3" xfId="47985"/>
    <cellStyle name="SAPBEXstdData 3 2 2 3 5" xfId="47986"/>
    <cellStyle name="SAPBEXstdData 3 2 2 3 6" xfId="47987"/>
    <cellStyle name="SAPBEXstdData 3 2 2 4" xfId="6757"/>
    <cellStyle name="SAPBEXstdData 3 2 2 4 10" xfId="47988"/>
    <cellStyle name="SAPBEXstdData 3 2 2 4 11" xfId="47989"/>
    <cellStyle name="SAPBEXstdData 3 2 2 4 2" xfId="6758"/>
    <cellStyle name="SAPBEXstdData 3 2 2 4 2 10" xfId="47990"/>
    <cellStyle name="SAPBEXstdData 3 2 2 4 2 2" xfId="6759"/>
    <cellStyle name="SAPBEXstdData 3 2 2 4 2 2 2" xfId="47991"/>
    <cellStyle name="SAPBEXstdData 3 2 2 4 2 2 2 2" xfId="47992"/>
    <cellStyle name="SAPBEXstdData 3 2 2 4 2 2 3" xfId="47993"/>
    <cellStyle name="SAPBEXstdData 3 2 2 4 2 3" xfId="47994"/>
    <cellStyle name="SAPBEXstdData 3 2 2 4 2 3 2" xfId="47995"/>
    <cellStyle name="SAPBEXstdData 3 2 2 4 2 3 2 2" xfId="47996"/>
    <cellStyle name="SAPBEXstdData 3 2 2 4 2 3 3" xfId="47997"/>
    <cellStyle name="SAPBEXstdData 3 2 2 4 2 4" xfId="47998"/>
    <cellStyle name="SAPBEXstdData 3 2 2 4 2 4 2" xfId="47999"/>
    <cellStyle name="SAPBEXstdData 3 2 2 4 2 4 3" xfId="48000"/>
    <cellStyle name="SAPBEXstdData 3 2 2 4 2 5" xfId="48001"/>
    <cellStyle name="SAPBEXstdData 3 2 2 4 2 5 2" xfId="48002"/>
    <cellStyle name="SAPBEXstdData 3 2 2 4 2 5 3" xfId="48003"/>
    <cellStyle name="SAPBEXstdData 3 2 2 4 2 6" xfId="48004"/>
    <cellStyle name="SAPBEXstdData 3 2 2 4 2 6 2" xfId="48005"/>
    <cellStyle name="SAPBEXstdData 3 2 2 4 2 7" xfId="48006"/>
    <cellStyle name="SAPBEXstdData 3 2 2 4 2 8" xfId="48007"/>
    <cellStyle name="SAPBEXstdData 3 2 2 4 2 9" xfId="48008"/>
    <cellStyle name="SAPBEXstdData 3 2 2 4 3" xfId="6760"/>
    <cellStyle name="SAPBEXstdData 3 2 2 4 3 2" xfId="48009"/>
    <cellStyle name="SAPBEXstdData 3 2 2 4 3 2 2" xfId="48010"/>
    <cellStyle name="SAPBEXstdData 3 2 2 4 3 3" xfId="48011"/>
    <cellStyle name="SAPBEXstdData 3 2 2 4 4" xfId="48012"/>
    <cellStyle name="SAPBEXstdData 3 2 2 4 4 2" xfId="48013"/>
    <cellStyle name="SAPBEXstdData 3 2 2 4 4 2 2" xfId="48014"/>
    <cellStyle name="SAPBEXstdData 3 2 2 4 4 3" xfId="48015"/>
    <cellStyle name="SAPBEXstdData 3 2 2 4 5" xfId="48016"/>
    <cellStyle name="SAPBEXstdData 3 2 2 4 5 2" xfId="48017"/>
    <cellStyle name="SAPBEXstdData 3 2 2 4 5 3" xfId="48018"/>
    <cellStyle name="SAPBEXstdData 3 2 2 4 6" xfId="48019"/>
    <cellStyle name="SAPBEXstdData 3 2 2 4 6 2" xfId="48020"/>
    <cellStyle name="SAPBEXstdData 3 2 2 4 6 3" xfId="48021"/>
    <cellStyle name="SAPBEXstdData 3 2 2 4 7" xfId="48022"/>
    <cellStyle name="SAPBEXstdData 3 2 2 4 7 2" xfId="48023"/>
    <cellStyle name="SAPBEXstdData 3 2 2 4 8" xfId="48024"/>
    <cellStyle name="SAPBEXstdData 3 2 2 4 9" xfId="48025"/>
    <cellStyle name="SAPBEXstdData 3 2 2 5" xfId="6761"/>
    <cellStyle name="SAPBEXstdData 3 2 2 5 10" xfId="48026"/>
    <cellStyle name="SAPBEXstdData 3 2 2 5 11" xfId="48027"/>
    <cellStyle name="SAPBEXstdData 3 2 2 5 2" xfId="6762"/>
    <cellStyle name="SAPBEXstdData 3 2 2 5 2 10" xfId="48028"/>
    <cellStyle name="SAPBEXstdData 3 2 2 5 2 2" xfId="6763"/>
    <cellStyle name="SAPBEXstdData 3 2 2 5 2 2 2" xfId="48029"/>
    <cellStyle name="SAPBEXstdData 3 2 2 5 2 2 2 2" xfId="48030"/>
    <cellStyle name="SAPBEXstdData 3 2 2 5 2 2 3" xfId="48031"/>
    <cellStyle name="SAPBEXstdData 3 2 2 5 2 3" xfId="6764"/>
    <cellStyle name="SAPBEXstdData 3 2 2 5 2 3 2" xfId="48032"/>
    <cellStyle name="SAPBEXstdData 3 2 2 5 2 3 2 2" xfId="48033"/>
    <cellStyle name="SAPBEXstdData 3 2 2 5 2 3 3" xfId="48034"/>
    <cellStyle name="SAPBEXstdData 3 2 2 5 2 4" xfId="48035"/>
    <cellStyle name="SAPBEXstdData 3 2 2 5 2 4 2" xfId="48036"/>
    <cellStyle name="SAPBEXstdData 3 2 2 5 2 4 3" xfId="48037"/>
    <cellStyle name="SAPBEXstdData 3 2 2 5 2 5" xfId="48038"/>
    <cellStyle name="SAPBEXstdData 3 2 2 5 2 5 2" xfId="48039"/>
    <cellStyle name="SAPBEXstdData 3 2 2 5 2 5 3" xfId="48040"/>
    <cellStyle name="SAPBEXstdData 3 2 2 5 2 6" xfId="48041"/>
    <cellStyle name="SAPBEXstdData 3 2 2 5 2 6 2" xfId="48042"/>
    <cellStyle name="SAPBEXstdData 3 2 2 5 2 6 3" xfId="48043"/>
    <cellStyle name="SAPBEXstdData 3 2 2 5 2 7" xfId="48044"/>
    <cellStyle name="SAPBEXstdData 3 2 2 5 2 7 2" xfId="48045"/>
    <cellStyle name="SAPBEXstdData 3 2 2 5 2 8" xfId="48046"/>
    <cellStyle name="SAPBEXstdData 3 2 2 5 2 9" xfId="48047"/>
    <cellStyle name="SAPBEXstdData 3 2 2 5 3" xfId="6765"/>
    <cellStyle name="SAPBEXstdData 3 2 2 5 3 2" xfId="48048"/>
    <cellStyle name="SAPBEXstdData 3 2 2 5 3 2 2" xfId="48049"/>
    <cellStyle name="SAPBEXstdData 3 2 2 5 3 3" xfId="48050"/>
    <cellStyle name="SAPBEXstdData 3 2 2 5 4" xfId="6766"/>
    <cellStyle name="SAPBEXstdData 3 2 2 5 4 2" xfId="48051"/>
    <cellStyle name="SAPBEXstdData 3 2 2 5 4 2 2" xfId="48052"/>
    <cellStyle name="SAPBEXstdData 3 2 2 5 4 3" xfId="48053"/>
    <cellStyle name="SAPBEXstdData 3 2 2 5 5" xfId="48054"/>
    <cellStyle name="SAPBEXstdData 3 2 2 5 5 2" xfId="48055"/>
    <cellStyle name="SAPBEXstdData 3 2 2 5 5 3" xfId="48056"/>
    <cellStyle name="SAPBEXstdData 3 2 2 5 6" xfId="48057"/>
    <cellStyle name="SAPBEXstdData 3 2 2 5 6 2" xfId="48058"/>
    <cellStyle name="SAPBEXstdData 3 2 2 5 6 3" xfId="48059"/>
    <cellStyle name="SAPBEXstdData 3 2 2 5 7" xfId="48060"/>
    <cellStyle name="SAPBEXstdData 3 2 2 5 7 2" xfId="48061"/>
    <cellStyle name="SAPBEXstdData 3 2 2 5 7 3" xfId="48062"/>
    <cellStyle name="SAPBEXstdData 3 2 2 5 8" xfId="48063"/>
    <cellStyle name="SAPBEXstdData 3 2 2 5 8 2" xfId="48064"/>
    <cellStyle name="SAPBEXstdData 3 2 2 5 9" xfId="48065"/>
    <cellStyle name="SAPBEXstdData 3 2 2 6" xfId="6767"/>
    <cellStyle name="SAPBEXstdData 3 2 2 6 2" xfId="6768"/>
    <cellStyle name="SAPBEXstdData 3 2 2 6 2 2" xfId="6769"/>
    <cellStyle name="SAPBEXstdData 3 2 2 6 2 2 2" xfId="48066"/>
    <cellStyle name="SAPBEXstdData 3 2 2 6 2 2 3" xfId="48067"/>
    <cellStyle name="SAPBEXstdData 3 2 2 6 2 3" xfId="6770"/>
    <cellStyle name="SAPBEXstdData 3 2 2 6 2 3 2" xfId="48068"/>
    <cellStyle name="SAPBEXstdData 3 2 2 6 2 3 3" xfId="48069"/>
    <cellStyle name="SAPBEXstdData 3 2 2 6 2 4" xfId="48070"/>
    <cellStyle name="SAPBEXstdData 3 2 2 6 2 5" xfId="48071"/>
    <cellStyle name="SAPBEXstdData 3 2 2 6 3" xfId="6771"/>
    <cellStyle name="SAPBEXstdData 3 2 2 6 3 2" xfId="48072"/>
    <cellStyle name="SAPBEXstdData 3 2 2 6 3 3" xfId="48073"/>
    <cellStyle name="SAPBEXstdData 3 2 2 6 4" xfId="6772"/>
    <cellStyle name="SAPBEXstdData 3 2 2 6 4 2" xfId="48074"/>
    <cellStyle name="SAPBEXstdData 3 2 2 6 4 3" xfId="48075"/>
    <cellStyle name="SAPBEXstdData 3 2 2 6 5" xfId="48076"/>
    <cellStyle name="SAPBEXstdData 3 2 2 6 5 2" xfId="48077"/>
    <cellStyle name="SAPBEXstdData 3 2 2 6 6" xfId="48078"/>
    <cellStyle name="SAPBEXstdData 3 2 2 6 7" xfId="48079"/>
    <cellStyle name="SAPBEXstdData 3 2 2 7" xfId="6773"/>
    <cellStyle name="SAPBEXstdData 3 2 2 7 2" xfId="6774"/>
    <cellStyle name="SAPBEXstdData 3 2 2 7 2 2" xfId="6775"/>
    <cellStyle name="SAPBEXstdData 3 2 2 7 2 2 2" xfId="48080"/>
    <cellStyle name="SAPBEXstdData 3 2 2 7 2 2 3" xfId="48081"/>
    <cellStyle name="SAPBEXstdData 3 2 2 7 2 3" xfId="6776"/>
    <cellStyle name="SAPBEXstdData 3 2 2 7 2 3 2" xfId="48082"/>
    <cellStyle name="SAPBEXstdData 3 2 2 7 2 3 3" xfId="48083"/>
    <cellStyle name="SAPBEXstdData 3 2 2 7 2 4" xfId="48084"/>
    <cellStyle name="SAPBEXstdData 3 2 2 7 2 5" xfId="48085"/>
    <cellStyle name="SAPBEXstdData 3 2 2 7 3" xfId="6777"/>
    <cellStyle name="SAPBEXstdData 3 2 2 7 3 2" xfId="48086"/>
    <cellStyle name="SAPBEXstdData 3 2 2 7 3 3" xfId="48087"/>
    <cellStyle name="SAPBEXstdData 3 2 2 7 4" xfId="6778"/>
    <cellStyle name="SAPBEXstdData 3 2 2 7 4 2" xfId="48088"/>
    <cellStyle name="SAPBEXstdData 3 2 2 7 4 3" xfId="48089"/>
    <cellStyle name="SAPBEXstdData 3 2 2 7 5" xfId="48090"/>
    <cellStyle name="SAPBEXstdData 3 2 2 7 6" xfId="48091"/>
    <cellStyle name="SAPBEXstdData 3 2 2 8" xfId="6779"/>
    <cellStyle name="SAPBEXstdData 3 2 2 8 2" xfId="6780"/>
    <cellStyle name="SAPBEXstdData 3 2 2 8 2 2" xfId="48092"/>
    <cellStyle name="SAPBEXstdData 3 2 2 8 2 3" xfId="48093"/>
    <cellStyle name="SAPBEXstdData 3 2 2 8 3" xfId="6781"/>
    <cellStyle name="SAPBEXstdData 3 2 2 8 3 2" xfId="48094"/>
    <cellStyle name="SAPBEXstdData 3 2 2 8 3 3" xfId="48095"/>
    <cellStyle name="SAPBEXstdData 3 2 2 8 4" xfId="48096"/>
    <cellStyle name="SAPBEXstdData 3 2 2 8 5" xfId="48097"/>
    <cellStyle name="SAPBEXstdData 3 2 2 9" xfId="6782"/>
    <cellStyle name="SAPBEXstdData 3 2 2 9 2" xfId="6783"/>
    <cellStyle name="SAPBEXstdData 3 2 2 9 2 2" xfId="48098"/>
    <cellStyle name="SAPBEXstdData 3 2 2 9 2 3" xfId="48099"/>
    <cellStyle name="SAPBEXstdData 3 2 2 9 3" xfId="6784"/>
    <cellStyle name="SAPBEXstdData 3 2 2 9 3 2" xfId="48100"/>
    <cellStyle name="SAPBEXstdData 3 2 2 9 3 3" xfId="48101"/>
    <cellStyle name="SAPBEXstdData 3 2 2 9 4" xfId="48102"/>
    <cellStyle name="SAPBEXstdData 3 2 2 9 5" xfId="48103"/>
    <cellStyle name="SAPBEXstdData 3 2 3" xfId="6785"/>
    <cellStyle name="SAPBEXstdData 3 2 3 10" xfId="6786"/>
    <cellStyle name="SAPBEXstdData 3 2 3 10 2" xfId="6787"/>
    <cellStyle name="SAPBEXstdData 3 2 3 10 2 2" xfId="48104"/>
    <cellStyle name="SAPBEXstdData 3 2 3 10 2 3" xfId="48105"/>
    <cellStyle name="SAPBEXstdData 3 2 3 10 3" xfId="6788"/>
    <cellStyle name="SAPBEXstdData 3 2 3 10 3 2" xfId="48106"/>
    <cellStyle name="SAPBEXstdData 3 2 3 10 3 3" xfId="48107"/>
    <cellStyle name="SAPBEXstdData 3 2 3 10 4" xfId="48108"/>
    <cellStyle name="SAPBEXstdData 3 2 3 10 5" xfId="48109"/>
    <cellStyle name="SAPBEXstdData 3 2 3 11" xfId="48110"/>
    <cellStyle name="SAPBEXstdData 3 2 3 11 2" xfId="48111"/>
    <cellStyle name="SAPBEXstdData 3 2 3 11 3" xfId="48112"/>
    <cellStyle name="SAPBEXstdData 3 2 3 12" xfId="48113"/>
    <cellStyle name="SAPBEXstdData 3 2 3 2" xfId="6789"/>
    <cellStyle name="SAPBEXstdData 3 2 3 2 2" xfId="6790"/>
    <cellStyle name="SAPBEXstdData 3 2 3 2 2 2" xfId="6791"/>
    <cellStyle name="SAPBEXstdData 3 2 3 2 2 2 2" xfId="48114"/>
    <cellStyle name="SAPBEXstdData 3 2 3 2 2 2 2 2" xfId="48115"/>
    <cellStyle name="SAPBEXstdData 3 2 3 2 2 2 2 2 2" xfId="48116"/>
    <cellStyle name="SAPBEXstdData 3 2 3 2 2 2 2 3" xfId="48117"/>
    <cellStyle name="SAPBEXstdData 3 2 3 2 2 2 3" xfId="48118"/>
    <cellStyle name="SAPBEXstdData 3 2 3 2 2 2 3 2" xfId="48119"/>
    <cellStyle name="SAPBEXstdData 3 2 3 2 2 2 3 3" xfId="48120"/>
    <cellStyle name="SAPBEXstdData 3 2 3 2 2 2 4" xfId="48121"/>
    <cellStyle name="SAPBEXstdData 3 2 3 2 2 2 4 2" xfId="48122"/>
    <cellStyle name="SAPBEXstdData 3 2 3 2 2 2 4 3" xfId="48123"/>
    <cellStyle name="SAPBEXstdData 3 2 3 2 2 2 5" xfId="48124"/>
    <cellStyle name="SAPBEXstdData 3 2 3 2 2 2 5 2" xfId="48125"/>
    <cellStyle name="SAPBEXstdData 3 2 3 2 2 2 6" xfId="48126"/>
    <cellStyle name="SAPBEXstdData 3 2 3 2 2 2 7" xfId="48127"/>
    <cellStyle name="SAPBEXstdData 3 2 3 2 2 2 8" xfId="48128"/>
    <cellStyle name="SAPBEXstdData 3 2 3 2 2 2 9" xfId="48129"/>
    <cellStyle name="SAPBEXstdData 3 2 3 2 2 3" xfId="48130"/>
    <cellStyle name="SAPBEXstdData 3 2 3 2 2 3 2" xfId="48131"/>
    <cellStyle name="SAPBEXstdData 3 2 3 2 2 3 2 2" xfId="48132"/>
    <cellStyle name="SAPBEXstdData 3 2 3 2 2 3 3" xfId="48133"/>
    <cellStyle name="SAPBEXstdData 3 2 3 2 2 4" xfId="48134"/>
    <cellStyle name="SAPBEXstdData 3 2 3 2 2 4 2" xfId="48135"/>
    <cellStyle name="SAPBEXstdData 3 2 3 2 2 4 3" xfId="48136"/>
    <cellStyle name="SAPBEXstdData 3 2 3 2 2 5" xfId="48137"/>
    <cellStyle name="SAPBEXstdData 3 2 3 2 2 6" xfId="48138"/>
    <cellStyle name="SAPBEXstdData 3 2 3 2 3" xfId="6792"/>
    <cellStyle name="SAPBEXstdData 3 2 3 2 3 2" xfId="48139"/>
    <cellStyle name="SAPBEXstdData 3 2 3 2 3 2 2" xfId="48140"/>
    <cellStyle name="SAPBEXstdData 3 2 3 2 3 2 2 2" xfId="48141"/>
    <cellStyle name="SAPBEXstdData 3 2 3 2 3 2 3" xfId="48142"/>
    <cellStyle name="SAPBEXstdData 3 2 3 2 3 3" xfId="48143"/>
    <cellStyle name="SAPBEXstdData 3 2 3 2 3 3 2" xfId="48144"/>
    <cellStyle name="SAPBEXstdData 3 2 3 2 3 3 3" xfId="48145"/>
    <cellStyle name="SAPBEXstdData 3 2 3 2 3 4" xfId="48146"/>
    <cellStyle name="SAPBEXstdData 3 2 3 2 3 4 2" xfId="48147"/>
    <cellStyle name="SAPBEXstdData 3 2 3 2 3 4 3" xfId="48148"/>
    <cellStyle name="SAPBEXstdData 3 2 3 2 3 5" xfId="48149"/>
    <cellStyle name="SAPBEXstdData 3 2 3 2 3 5 2" xfId="48150"/>
    <cellStyle name="SAPBEXstdData 3 2 3 2 3 5 3" xfId="48151"/>
    <cellStyle name="SAPBEXstdData 3 2 3 2 3 6" xfId="48152"/>
    <cellStyle name="SAPBEXstdData 3 2 3 2 3 6 2" xfId="48153"/>
    <cellStyle name="SAPBEXstdData 3 2 3 2 3 7" xfId="48154"/>
    <cellStyle name="SAPBEXstdData 3 2 3 2 3 8" xfId="48155"/>
    <cellStyle name="SAPBEXstdData 3 2 3 2 3 9" xfId="48156"/>
    <cellStyle name="SAPBEXstdData 3 2 3 2 4" xfId="6793"/>
    <cellStyle name="SAPBEXstdData 3 2 3 2 4 2" xfId="48157"/>
    <cellStyle name="SAPBEXstdData 3 2 3 2 4 2 2" xfId="48158"/>
    <cellStyle name="SAPBEXstdData 3 2 3 2 4 3" xfId="48159"/>
    <cellStyle name="SAPBEXstdData 3 2 3 2 5" xfId="48160"/>
    <cellStyle name="SAPBEXstdData 3 2 3 2 5 2" xfId="48161"/>
    <cellStyle name="SAPBEXstdData 3 2 3 2 5 3" xfId="48162"/>
    <cellStyle name="SAPBEXstdData 3 2 3 2 6" xfId="48163"/>
    <cellStyle name="SAPBEXstdData 3 2 3 3" xfId="6794"/>
    <cellStyle name="SAPBEXstdData 3 2 3 3 2" xfId="6795"/>
    <cellStyle name="SAPBEXstdData 3 2 3 3 2 2" xfId="48164"/>
    <cellStyle name="SAPBEXstdData 3 2 3 3 2 2 2" xfId="48165"/>
    <cellStyle name="SAPBEXstdData 3 2 3 3 2 2 2 2" xfId="48166"/>
    <cellStyle name="SAPBEXstdData 3 2 3 3 2 2 3" xfId="48167"/>
    <cellStyle name="SAPBEXstdData 3 2 3 3 2 3" xfId="48168"/>
    <cellStyle name="SAPBEXstdData 3 2 3 3 2 3 2" xfId="48169"/>
    <cellStyle name="SAPBEXstdData 3 2 3 3 2 3 2 2" xfId="48170"/>
    <cellStyle name="SAPBEXstdData 3 2 3 3 2 3 3" xfId="48171"/>
    <cellStyle name="SAPBEXstdData 3 2 3 3 2 4" xfId="48172"/>
    <cellStyle name="SAPBEXstdData 3 2 3 3 2 4 2" xfId="48173"/>
    <cellStyle name="SAPBEXstdData 3 2 3 3 2 4 3" xfId="48174"/>
    <cellStyle name="SAPBEXstdData 3 2 3 3 2 5" xfId="48175"/>
    <cellStyle name="SAPBEXstdData 3 2 3 3 2 5 2" xfId="48176"/>
    <cellStyle name="SAPBEXstdData 3 2 3 3 2 6" xfId="48177"/>
    <cellStyle name="SAPBEXstdData 3 2 3 3 2 7" xfId="48178"/>
    <cellStyle name="SAPBEXstdData 3 2 3 3 2 8" xfId="48179"/>
    <cellStyle name="SAPBEXstdData 3 2 3 3 2 9" xfId="48180"/>
    <cellStyle name="SAPBEXstdData 3 2 3 3 3" xfId="6796"/>
    <cellStyle name="SAPBEXstdData 3 2 3 3 3 2" xfId="48181"/>
    <cellStyle name="SAPBEXstdData 3 2 3 3 3 2 2" xfId="48182"/>
    <cellStyle name="SAPBEXstdData 3 2 3 3 3 3" xfId="48183"/>
    <cellStyle name="SAPBEXstdData 3 2 3 3 4" xfId="6797"/>
    <cellStyle name="SAPBEXstdData 3 2 3 3 4 2" xfId="48184"/>
    <cellStyle name="SAPBEXstdData 3 2 3 3 4 3" xfId="48185"/>
    <cellStyle name="SAPBEXstdData 3 2 3 3 5" xfId="48186"/>
    <cellStyle name="SAPBEXstdData 3 2 3 3 6" xfId="48187"/>
    <cellStyle name="SAPBEXstdData 3 2 3 4" xfId="6798"/>
    <cellStyle name="SAPBEXstdData 3 2 3 4 10" xfId="48188"/>
    <cellStyle name="SAPBEXstdData 3 2 3 4 11" xfId="48189"/>
    <cellStyle name="SAPBEXstdData 3 2 3 4 2" xfId="6799"/>
    <cellStyle name="SAPBEXstdData 3 2 3 4 2 10" xfId="48190"/>
    <cellStyle name="SAPBEXstdData 3 2 3 4 2 2" xfId="6800"/>
    <cellStyle name="SAPBEXstdData 3 2 3 4 2 2 2" xfId="48191"/>
    <cellStyle name="SAPBEXstdData 3 2 3 4 2 2 2 2" xfId="48192"/>
    <cellStyle name="SAPBEXstdData 3 2 3 4 2 2 3" xfId="48193"/>
    <cellStyle name="SAPBEXstdData 3 2 3 4 2 3" xfId="48194"/>
    <cellStyle name="SAPBEXstdData 3 2 3 4 2 3 2" xfId="48195"/>
    <cellStyle name="SAPBEXstdData 3 2 3 4 2 3 2 2" xfId="48196"/>
    <cellStyle name="SAPBEXstdData 3 2 3 4 2 3 3" xfId="48197"/>
    <cellStyle name="SAPBEXstdData 3 2 3 4 2 4" xfId="48198"/>
    <cellStyle name="SAPBEXstdData 3 2 3 4 2 4 2" xfId="48199"/>
    <cellStyle name="SAPBEXstdData 3 2 3 4 2 4 3" xfId="48200"/>
    <cellStyle name="SAPBEXstdData 3 2 3 4 2 5" xfId="48201"/>
    <cellStyle name="SAPBEXstdData 3 2 3 4 2 5 2" xfId="48202"/>
    <cellStyle name="SAPBEXstdData 3 2 3 4 2 5 3" xfId="48203"/>
    <cellStyle name="SAPBEXstdData 3 2 3 4 2 6" xfId="48204"/>
    <cellStyle name="SAPBEXstdData 3 2 3 4 2 6 2" xfId="48205"/>
    <cellStyle name="SAPBEXstdData 3 2 3 4 2 7" xfId="48206"/>
    <cellStyle name="SAPBEXstdData 3 2 3 4 2 8" xfId="48207"/>
    <cellStyle name="SAPBEXstdData 3 2 3 4 2 9" xfId="48208"/>
    <cellStyle name="SAPBEXstdData 3 2 3 4 3" xfId="6801"/>
    <cellStyle name="SAPBEXstdData 3 2 3 4 3 2" xfId="48209"/>
    <cellStyle name="SAPBEXstdData 3 2 3 4 3 2 2" xfId="48210"/>
    <cellStyle name="SAPBEXstdData 3 2 3 4 3 3" xfId="48211"/>
    <cellStyle name="SAPBEXstdData 3 2 3 4 4" xfId="48212"/>
    <cellStyle name="SAPBEXstdData 3 2 3 4 4 2" xfId="48213"/>
    <cellStyle name="SAPBEXstdData 3 2 3 4 4 2 2" xfId="48214"/>
    <cellStyle name="SAPBEXstdData 3 2 3 4 4 3" xfId="48215"/>
    <cellStyle name="SAPBEXstdData 3 2 3 4 5" xfId="48216"/>
    <cellStyle name="SAPBEXstdData 3 2 3 4 5 2" xfId="48217"/>
    <cellStyle name="SAPBEXstdData 3 2 3 4 5 3" xfId="48218"/>
    <cellStyle name="SAPBEXstdData 3 2 3 4 6" xfId="48219"/>
    <cellStyle name="SAPBEXstdData 3 2 3 4 6 2" xfId="48220"/>
    <cellStyle name="SAPBEXstdData 3 2 3 4 6 3" xfId="48221"/>
    <cellStyle name="SAPBEXstdData 3 2 3 4 7" xfId="48222"/>
    <cellStyle name="SAPBEXstdData 3 2 3 4 7 2" xfId="48223"/>
    <cellStyle name="SAPBEXstdData 3 2 3 4 8" xfId="48224"/>
    <cellStyle name="SAPBEXstdData 3 2 3 4 9" xfId="48225"/>
    <cellStyle name="SAPBEXstdData 3 2 3 5" xfId="6802"/>
    <cellStyle name="SAPBEXstdData 3 2 3 5 10" xfId="48226"/>
    <cellStyle name="SAPBEXstdData 3 2 3 5 11" xfId="48227"/>
    <cellStyle name="SAPBEXstdData 3 2 3 5 2" xfId="6803"/>
    <cellStyle name="SAPBEXstdData 3 2 3 5 2 10" xfId="48228"/>
    <cellStyle name="SAPBEXstdData 3 2 3 5 2 2" xfId="6804"/>
    <cellStyle name="SAPBEXstdData 3 2 3 5 2 2 2" xfId="48229"/>
    <cellStyle name="SAPBEXstdData 3 2 3 5 2 2 2 2" xfId="48230"/>
    <cellStyle name="SAPBEXstdData 3 2 3 5 2 2 3" xfId="48231"/>
    <cellStyle name="SAPBEXstdData 3 2 3 5 2 3" xfId="6805"/>
    <cellStyle name="SAPBEXstdData 3 2 3 5 2 3 2" xfId="48232"/>
    <cellStyle name="SAPBEXstdData 3 2 3 5 2 3 2 2" xfId="48233"/>
    <cellStyle name="SAPBEXstdData 3 2 3 5 2 3 3" xfId="48234"/>
    <cellStyle name="SAPBEXstdData 3 2 3 5 2 4" xfId="48235"/>
    <cellStyle name="SAPBEXstdData 3 2 3 5 2 4 2" xfId="48236"/>
    <cellStyle name="SAPBEXstdData 3 2 3 5 2 4 3" xfId="48237"/>
    <cellStyle name="SAPBEXstdData 3 2 3 5 2 5" xfId="48238"/>
    <cellStyle name="SAPBEXstdData 3 2 3 5 2 5 2" xfId="48239"/>
    <cellStyle name="SAPBEXstdData 3 2 3 5 2 5 3" xfId="48240"/>
    <cellStyle name="SAPBEXstdData 3 2 3 5 2 6" xfId="48241"/>
    <cellStyle name="SAPBEXstdData 3 2 3 5 2 6 2" xfId="48242"/>
    <cellStyle name="SAPBEXstdData 3 2 3 5 2 6 3" xfId="48243"/>
    <cellStyle name="SAPBEXstdData 3 2 3 5 2 7" xfId="48244"/>
    <cellStyle name="SAPBEXstdData 3 2 3 5 2 7 2" xfId="48245"/>
    <cellStyle name="SAPBEXstdData 3 2 3 5 2 8" xfId="48246"/>
    <cellStyle name="SAPBEXstdData 3 2 3 5 2 9" xfId="48247"/>
    <cellStyle name="SAPBEXstdData 3 2 3 5 3" xfId="6806"/>
    <cellStyle name="SAPBEXstdData 3 2 3 5 3 2" xfId="48248"/>
    <cellStyle name="SAPBEXstdData 3 2 3 5 3 2 2" xfId="48249"/>
    <cellStyle name="SAPBEXstdData 3 2 3 5 3 3" xfId="48250"/>
    <cellStyle name="SAPBEXstdData 3 2 3 5 4" xfId="6807"/>
    <cellStyle name="SAPBEXstdData 3 2 3 5 4 2" xfId="48251"/>
    <cellStyle name="SAPBEXstdData 3 2 3 5 4 2 2" xfId="48252"/>
    <cellStyle name="SAPBEXstdData 3 2 3 5 4 3" xfId="48253"/>
    <cellStyle name="SAPBEXstdData 3 2 3 5 5" xfId="48254"/>
    <cellStyle name="SAPBEXstdData 3 2 3 5 5 2" xfId="48255"/>
    <cellStyle name="SAPBEXstdData 3 2 3 5 5 3" xfId="48256"/>
    <cellStyle name="SAPBEXstdData 3 2 3 5 6" xfId="48257"/>
    <cellStyle name="SAPBEXstdData 3 2 3 5 6 2" xfId="48258"/>
    <cellStyle name="SAPBEXstdData 3 2 3 5 6 3" xfId="48259"/>
    <cellStyle name="SAPBEXstdData 3 2 3 5 7" xfId="48260"/>
    <cellStyle name="SAPBEXstdData 3 2 3 5 7 2" xfId="48261"/>
    <cellStyle name="SAPBEXstdData 3 2 3 5 7 3" xfId="48262"/>
    <cellStyle name="SAPBEXstdData 3 2 3 5 8" xfId="48263"/>
    <cellStyle name="SAPBEXstdData 3 2 3 5 8 2" xfId="48264"/>
    <cellStyle name="SAPBEXstdData 3 2 3 5 9" xfId="48265"/>
    <cellStyle name="SAPBEXstdData 3 2 3 6" xfId="6808"/>
    <cellStyle name="SAPBEXstdData 3 2 3 6 2" xfId="6809"/>
    <cellStyle name="SAPBEXstdData 3 2 3 6 2 2" xfId="6810"/>
    <cellStyle name="SAPBEXstdData 3 2 3 6 2 2 2" xfId="48266"/>
    <cellStyle name="SAPBEXstdData 3 2 3 6 2 2 3" xfId="48267"/>
    <cellStyle name="SAPBEXstdData 3 2 3 6 2 3" xfId="6811"/>
    <cellStyle name="SAPBEXstdData 3 2 3 6 2 3 2" xfId="48268"/>
    <cellStyle name="SAPBEXstdData 3 2 3 6 2 3 3" xfId="48269"/>
    <cellStyle name="SAPBEXstdData 3 2 3 6 2 4" xfId="48270"/>
    <cellStyle name="SAPBEXstdData 3 2 3 6 2 5" xfId="48271"/>
    <cellStyle name="SAPBEXstdData 3 2 3 6 3" xfId="6812"/>
    <cellStyle name="SAPBEXstdData 3 2 3 6 3 2" xfId="48272"/>
    <cellStyle name="SAPBEXstdData 3 2 3 6 3 3" xfId="48273"/>
    <cellStyle name="SAPBEXstdData 3 2 3 6 4" xfId="6813"/>
    <cellStyle name="SAPBEXstdData 3 2 3 6 4 2" xfId="48274"/>
    <cellStyle name="SAPBEXstdData 3 2 3 6 4 3" xfId="48275"/>
    <cellStyle name="SAPBEXstdData 3 2 3 6 5" xfId="48276"/>
    <cellStyle name="SAPBEXstdData 3 2 3 6 5 2" xfId="48277"/>
    <cellStyle name="SAPBEXstdData 3 2 3 6 6" xfId="48278"/>
    <cellStyle name="SAPBEXstdData 3 2 3 6 7" xfId="48279"/>
    <cellStyle name="SAPBEXstdData 3 2 3 7" xfId="6814"/>
    <cellStyle name="SAPBEXstdData 3 2 3 7 2" xfId="6815"/>
    <cellStyle name="SAPBEXstdData 3 2 3 7 2 2" xfId="6816"/>
    <cellStyle name="SAPBEXstdData 3 2 3 7 2 2 2" xfId="48280"/>
    <cellStyle name="SAPBEXstdData 3 2 3 7 2 2 3" xfId="48281"/>
    <cellStyle name="SAPBEXstdData 3 2 3 7 2 3" xfId="6817"/>
    <cellStyle name="SAPBEXstdData 3 2 3 7 2 3 2" xfId="48282"/>
    <cellStyle name="SAPBEXstdData 3 2 3 7 2 3 3" xfId="48283"/>
    <cellStyle name="SAPBEXstdData 3 2 3 7 2 4" xfId="48284"/>
    <cellStyle name="SAPBEXstdData 3 2 3 7 2 5" xfId="48285"/>
    <cellStyle name="SAPBEXstdData 3 2 3 7 3" xfId="6818"/>
    <cellStyle name="SAPBEXstdData 3 2 3 7 3 2" xfId="48286"/>
    <cellStyle name="SAPBEXstdData 3 2 3 7 3 3" xfId="48287"/>
    <cellStyle name="SAPBEXstdData 3 2 3 7 4" xfId="6819"/>
    <cellStyle name="SAPBEXstdData 3 2 3 7 4 2" xfId="48288"/>
    <cellStyle name="SAPBEXstdData 3 2 3 7 4 3" xfId="48289"/>
    <cellStyle name="SAPBEXstdData 3 2 3 7 5" xfId="48290"/>
    <cellStyle name="SAPBEXstdData 3 2 3 7 6" xfId="48291"/>
    <cellStyle name="SAPBEXstdData 3 2 3 8" xfId="6820"/>
    <cellStyle name="SAPBEXstdData 3 2 3 8 2" xfId="6821"/>
    <cellStyle name="SAPBEXstdData 3 2 3 8 2 2" xfId="48292"/>
    <cellStyle name="SAPBEXstdData 3 2 3 8 2 3" xfId="48293"/>
    <cellStyle name="SAPBEXstdData 3 2 3 8 3" xfId="6822"/>
    <cellStyle name="SAPBEXstdData 3 2 3 8 3 2" xfId="48294"/>
    <cellStyle name="SAPBEXstdData 3 2 3 8 3 3" xfId="48295"/>
    <cellStyle name="SAPBEXstdData 3 2 3 8 4" xfId="48296"/>
    <cellStyle name="SAPBEXstdData 3 2 3 8 5" xfId="48297"/>
    <cellStyle name="SAPBEXstdData 3 2 3 9" xfId="6823"/>
    <cellStyle name="SAPBEXstdData 3 2 3 9 2" xfId="6824"/>
    <cellStyle name="SAPBEXstdData 3 2 3 9 2 2" xfId="48298"/>
    <cellStyle name="SAPBEXstdData 3 2 3 9 2 3" xfId="48299"/>
    <cellStyle name="SAPBEXstdData 3 2 3 9 3" xfId="6825"/>
    <cellStyle name="SAPBEXstdData 3 2 3 9 3 2" xfId="48300"/>
    <cellStyle name="SAPBEXstdData 3 2 3 9 3 3" xfId="48301"/>
    <cellStyle name="SAPBEXstdData 3 2 3 9 4" xfId="48302"/>
    <cellStyle name="SAPBEXstdData 3 2 3 9 5" xfId="48303"/>
    <cellStyle name="SAPBEXstdData 3 2 4" xfId="6826"/>
    <cellStyle name="SAPBEXstdData 3 2 4 2" xfId="6827"/>
    <cellStyle name="SAPBEXstdData 3 2 4 2 2" xfId="6828"/>
    <cellStyle name="SAPBEXstdData 3 2 4 2 2 2" xfId="48304"/>
    <cellStyle name="SAPBEXstdData 3 2 4 2 2 2 2" xfId="48305"/>
    <cellStyle name="SAPBEXstdData 3 2 4 2 2 2 2 2" xfId="48306"/>
    <cellStyle name="SAPBEXstdData 3 2 4 2 2 2 3" xfId="48307"/>
    <cellStyle name="SAPBEXstdData 3 2 4 2 2 3" xfId="48308"/>
    <cellStyle name="SAPBEXstdData 3 2 4 2 2 3 2" xfId="48309"/>
    <cellStyle name="SAPBEXstdData 3 2 4 2 2 3 3" xfId="48310"/>
    <cellStyle name="SAPBEXstdData 3 2 4 2 2 4" xfId="48311"/>
    <cellStyle name="SAPBEXstdData 3 2 4 2 2 4 2" xfId="48312"/>
    <cellStyle name="SAPBEXstdData 3 2 4 2 2 4 3" xfId="48313"/>
    <cellStyle name="SAPBEXstdData 3 2 4 2 2 5" xfId="48314"/>
    <cellStyle name="SAPBEXstdData 3 2 4 2 2 5 2" xfId="48315"/>
    <cellStyle name="SAPBEXstdData 3 2 4 2 2 6" xfId="48316"/>
    <cellStyle name="SAPBEXstdData 3 2 4 2 2 7" xfId="48317"/>
    <cellStyle name="SAPBEXstdData 3 2 4 2 2 8" xfId="48318"/>
    <cellStyle name="SAPBEXstdData 3 2 4 2 2 9" xfId="48319"/>
    <cellStyle name="SAPBEXstdData 3 2 4 2 3" xfId="48320"/>
    <cellStyle name="SAPBEXstdData 3 2 4 2 3 2" xfId="48321"/>
    <cellStyle name="SAPBEXstdData 3 2 4 2 3 2 2" xfId="48322"/>
    <cellStyle name="SAPBEXstdData 3 2 4 2 3 3" xfId="48323"/>
    <cellStyle name="SAPBEXstdData 3 2 4 2 4" xfId="48324"/>
    <cellStyle name="SAPBEXstdData 3 2 4 2 4 2" xfId="48325"/>
    <cellStyle name="SAPBEXstdData 3 2 4 2 4 3" xfId="48326"/>
    <cellStyle name="SAPBEXstdData 3 2 4 2 5" xfId="48327"/>
    <cellStyle name="SAPBEXstdData 3 2 4 2 6" xfId="48328"/>
    <cellStyle name="SAPBEXstdData 3 2 4 3" xfId="6829"/>
    <cellStyle name="SAPBEXstdData 3 2 4 3 2" xfId="48329"/>
    <cellStyle name="SAPBEXstdData 3 2 4 3 2 2" xfId="48330"/>
    <cellStyle name="SAPBEXstdData 3 2 4 3 2 2 2" xfId="48331"/>
    <cellStyle name="SAPBEXstdData 3 2 4 3 2 3" xfId="48332"/>
    <cellStyle name="SAPBEXstdData 3 2 4 3 3" xfId="48333"/>
    <cellStyle name="SAPBEXstdData 3 2 4 3 3 2" xfId="48334"/>
    <cellStyle name="SAPBEXstdData 3 2 4 3 3 3" xfId="48335"/>
    <cellStyle name="SAPBEXstdData 3 2 4 3 4" xfId="48336"/>
    <cellStyle name="SAPBEXstdData 3 2 4 3 4 2" xfId="48337"/>
    <cellStyle name="SAPBEXstdData 3 2 4 3 4 3" xfId="48338"/>
    <cellStyle name="SAPBEXstdData 3 2 4 3 5" xfId="48339"/>
    <cellStyle name="SAPBEXstdData 3 2 4 3 5 2" xfId="48340"/>
    <cellStyle name="SAPBEXstdData 3 2 4 3 5 3" xfId="48341"/>
    <cellStyle name="SAPBEXstdData 3 2 4 3 6" xfId="48342"/>
    <cellStyle name="SAPBEXstdData 3 2 4 3 6 2" xfId="48343"/>
    <cellStyle name="SAPBEXstdData 3 2 4 3 7" xfId="48344"/>
    <cellStyle name="SAPBEXstdData 3 2 4 3 8" xfId="48345"/>
    <cellStyle name="SAPBEXstdData 3 2 4 3 9" xfId="48346"/>
    <cellStyle name="SAPBEXstdData 3 2 4 4" xfId="6830"/>
    <cellStyle name="SAPBEXstdData 3 2 4 4 2" xfId="48347"/>
    <cellStyle name="SAPBEXstdData 3 2 4 4 2 2" xfId="48348"/>
    <cellStyle name="SAPBEXstdData 3 2 4 4 3" xfId="48349"/>
    <cellStyle name="SAPBEXstdData 3 2 4 5" xfId="48350"/>
    <cellStyle name="SAPBEXstdData 3 2 4 5 2" xfId="48351"/>
    <cellStyle name="SAPBEXstdData 3 2 4 5 3" xfId="48352"/>
    <cellStyle name="SAPBEXstdData 3 2 4 6" xfId="48353"/>
    <cellStyle name="SAPBEXstdData 3 2 5" xfId="6831"/>
    <cellStyle name="SAPBEXstdData 3 2 5 2" xfId="6832"/>
    <cellStyle name="SAPBEXstdData 3 2 5 2 2" xfId="48354"/>
    <cellStyle name="SAPBEXstdData 3 2 5 2 2 2" xfId="48355"/>
    <cellStyle name="SAPBEXstdData 3 2 5 2 2 2 2" xfId="48356"/>
    <cellStyle name="SAPBEXstdData 3 2 5 2 2 3" xfId="48357"/>
    <cellStyle name="SAPBEXstdData 3 2 5 2 3" xfId="48358"/>
    <cellStyle name="SAPBEXstdData 3 2 5 2 3 2" xfId="48359"/>
    <cellStyle name="SAPBEXstdData 3 2 5 2 3 2 2" xfId="48360"/>
    <cellStyle name="SAPBEXstdData 3 2 5 2 3 3" xfId="48361"/>
    <cellStyle name="SAPBEXstdData 3 2 5 2 4" xfId="48362"/>
    <cellStyle name="SAPBEXstdData 3 2 5 2 4 2" xfId="48363"/>
    <cellStyle name="SAPBEXstdData 3 2 5 2 4 3" xfId="48364"/>
    <cellStyle name="SAPBEXstdData 3 2 5 2 5" xfId="48365"/>
    <cellStyle name="SAPBEXstdData 3 2 5 2 5 2" xfId="48366"/>
    <cellStyle name="SAPBEXstdData 3 2 5 2 6" xfId="48367"/>
    <cellStyle name="SAPBEXstdData 3 2 5 2 7" xfId="48368"/>
    <cellStyle name="SAPBEXstdData 3 2 5 2 8" xfId="48369"/>
    <cellStyle name="SAPBEXstdData 3 2 5 2 9" xfId="48370"/>
    <cellStyle name="SAPBEXstdData 3 2 5 3" xfId="6833"/>
    <cellStyle name="SAPBEXstdData 3 2 5 3 2" xfId="48371"/>
    <cellStyle name="SAPBEXstdData 3 2 5 3 2 2" xfId="48372"/>
    <cellStyle name="SAPBEXstdData 3 2 5 3 3" xfId="48373"/>
    <cellStyle name="SAPBEXstdData 3 2 5 4" xfId="6834"/>
    <cellStyle name="SAPBEXstdData 3 2 5 4 2" xfId="48374"/>
    <cellStyle name="SAPBEXstdData 3 2 5 4 3" xfId="48375"/>
    <cellStyle name="SAPBEXstdData 3 2 5 5" xfId="48376"/>
    <cellStyle name="SAPBEXstdData 3 2 5 6" xfId="48377"/>
    <cellStyle name="SAPBEXstdData 3 2 6" xfId="6835"/>
    <cellStyle name="SAPBEXstdData 3 2 6 10" xfId="48378"/>
    <cellStyle name="SAPBEXstdData 3 2 6 11" xfId="48379"/>
    <cellStyle name="SAPBEXstdData 3 2 6 2" xfId="6836"/>
    <cellStyle name="SAPBEXstdData 3 2 6 2 10" xfId="48380"/>
    <cellStyle name="SAPBEXstdData 3 2 6 2 2" xfId="6837"/>
    <cellStyle name="SAPBEXstdData 3 2 6 2 2 2" xfId="48381"/>
    <cellStyle name="SAPBEXstdData 3 2 6 2 2 2 2" xfId="48382"/>
    <cellStyle name="SAPBEXstdData 3 2 6 2 2 3" xfId="48383"/>
    <cellStyle name="SAPBEXstdData 3 2 6 2 3" xfId="48384"/>
    <cellStyle name="SAPBEXstdData 3 2 6 2 3 2" xfId="48385"/>
    <cellStyle name="SAPBEXstdData 3 2 6 2 3 2 2" xfId="48386"/>
    <cellStyle name="SAPBEXstdData 3 2 6 2 3 3" xfId="48387"/>
    <cellStyle name="SAPBEXstdData 3 2 6 2 4" xfId="48388"/>
    <cellStyle name="SAPBEXstdData 3 2 6 2 4 2" xfId="48389"/>
    <cellStyle name="SAPBEXstdData 3 2 6 2 4 3" xfId="48390"/>
    <cellStyle name="SAPBEXstdData 3 2 6 2 5" xfId="48391"/>
    <cellStyle name="SAPBEXstdData 3 2 6 2 5 2" xfId="48392"/>
    <cellStyle name="SAPBEXstdData 3 2 6 2 5 3" xfId="48393"/>
    <cellStyle name="SAPBEXstdData 3 2 6 2 6" xfId="48394"/>
    <cellStyle name="SAPBEXstdData 3 2 6 2 6 2" xfId="48395"/>
    <cellStyle name="SAPBEXstdData 3 2 6 2 7" xfId="48396"/>
    <cellStyle name="SAPBEXstdData 3 2 6 2 8" xfId="48397"/>
    <cellStyle name="SAPBEXstdData 3 2 6 2 9" xfId="48398"/>
    <cellStyle name="SAPBEXstdData 3 2 6 3" xfId="6838"/>
    <cellStyle name="SAPBEXstdData 3 2 6 3 2" xfId="48399"/>
    <cellStyle name="SAPBEXstdData 3 2 6 3 2 2" xfId="48400"/>
    <cellStyle name="SAPBEXstdData 3 2 6 3 3" xfId="48401"/>
    <cellStyle name="SAPBEXstdData 3 2 6 4" xfId="48402"/>
    <cellStyle name="SAPBEXstdData 3 2 6 4 2" xfId="48403"/>
    <cellStyle name="SAPBEXstdData 3 2 6 4 2 2" xfId="48404"/>
    <cellStyle name="SAPBEXstdData 3 2 6 4 3" xfId="48405"/>
    <cellStyle name="SAPBEXstdData 3 2 6 5" xfId="48406"/>
    <cellStyle name="SAPBEXstdData 3 2 6 5 2" xfId="48407"/>
    <cellStyle name="SAPBEXstdData 3 2 6 5 3" xfId="48408"/>
    <cellStyle name="SAPBEXstdData 3 2 6 6" xfId="48409"/>
    <cellStyle name="SAPBEXstdData 3 2 6 6 2" xfId="48410"/>
    <cellStyle name="SAPBEXstdData 3 2 6 6 3" xfId="48411"/>
    <cellStyle name="SAPBEXstdData 3 2 6 7" xfId="48412"/>
    <cellStyle name="SAPBEXstdData 3 2 6 7 2" xfId="48413"/>
    <cellStyle name="SAPBEXstdData 3 2 6 8" xfId="48414"/>
    <cellStyle name="SAPBEXstdData 3 2 6 9" xfId="48415"/>
    <cellStyle name="SAPBEXstdData 3 2 7" xfId="6839"/>
    <cellStyle name="SAPBEXstdData 3 2 7 10" xfId="48416"/>
    <cellStyle name="SAPBEXstdData 3 2 7 11" xfId="48417"/>
    <cellStyle name="SAPBEXstdData 3 2 7 2" xfId="6840"/>
    <cellStyle name="SAPBEXstdData 3 2 7 2 10" xfId="48418"/>
    <cellStyle name="SAPBEXstdData 3 2 7 2 2" xfId="6841"/>
    <cellStyle name="SAPBEXstdData 3 2 7 2 2 2" xfId="48419"/>
    <cellStyle name="SAPBEXstdData 3 2 7 2 2 2 2" xfId="48420"/>
    <cellStyle name="SAPBEXstdData 3 2 7 2 2 3" xfId="48421"/>
    <cellStyle name="SAPBEXstdData 3 2 7 2 3" xfId="6842"/>
    <cellStyle name="SAPBEXstdData 3 2 7 2 3 2" xfId="48422"/>
    <cellStyle name="SAPBEXstdData 3 2 7 2 3 2 2" xfId="48423"/>
    <cellStyle name="SAPBEXstdData 3 2 7 2 3 3" xfId="48424"/>
    <cellStyle name="SAPBEXstdData 3 2 7 2 4" xfId="48425"/>
    <cellStyle name="SAPBEXstdData 3 2 7 2 4 2" xfId="48426"/>
    <cellStyle name="SAPBEXstdData 3 2 7 2 4 3" xfId="48427"/>
    <cellStyle name="SAPBEXstdData 3 2 7 2 5" xfId="48428"/>
    <cellStyle name="SAPBEXstdData 3 2 7 2 5 2" xfId="48429"/>
    <cellStyle name="SAPBEXstdData 3 2 7 2 5 3" xfId="48430"/>
    <cellStyle name="SAPBEXstdData 3 2 7 2 6" xfId="48431"/>
    <cellStyle name="SAPBEXstdData 3 2 7 2 6 2" xfId="48432"/>
    <cellStyle name="SAPBEXstdData 3 2 7 2 6 3" xfId="48433"/>
    <cellStyle name="SAPBEXstdData 3 2 7 2 7" xfId="48434"/>
    <cellStyle name="SAPBEXstdData 3 2 7 2 7 2" xfId="48435"/>
    <cellStyle name="SAPBEXstdData 3 2 7 2 8" xfId="48436"/>
    <cellStyle name="SAPBEXstdData 3 2 7 2 9" xfId="48437"/>
    <cellStyle name="SAPBEXstdData 3 2 7 3" xfId="6843"/>
    <cellStyle name="SAPBEXstdData 3 2 7 3 2" xfId="48438"/>
    <cellStyle name="SAPBEXstdData 3 2 7 3 2 2" xfId="48439"/>
    <cellStyle name="SAPBEXstdData 3 2 7 3 3" xfId="48440"/>
    <cellStyle name="SAPBEXstdData 3 2 7 4" xfId="6844"/>
    <cellStyle name="SAPBEXstdData 3 2 7 4 2" xfId="48441"/>
    <cellStyle name="SAPBEXstdData 3 2 7 4 2 2" xfId="48442"/>
    <cellStyle name="SAPBEXstdData 3 2 7 4 3" xfId="48443"/>
    <cellStyle name="SAPBEXstdData 3 2 7 5" xfId="48444"/>
    <cellStyle name="SAPBEXstdData 3 2 7 5 2" xfId="48445"/>
    <cellStyle name="SAPBEXstdData 3 2 7 5 3" xfId="48446"/>
    <cellStyle name="SAPBEXstdData 3 2 7 6" xfId="48447"/>
    <cellStyle name="SAPBEXstdData 3 2 7 6 2" xfId="48448"/>
    <cellStyle name="SAPBEXstdData 3 2 7 6 3" xfId="48449"/>
    <cellStyle name="SAPBEXstdData 3 2 7 7" xfId="48450"/>
    <cellStyle name="SAPBEXstdData 3 2 7 7 2" xfId="48451"/>
    <cellStyle name="SAPBEXstdData 3 2 7 7 3" xfId="48452"/>
    <cellStyle name="SAPBEXstdData 3 2 7 8" xfId="48453"/>
    <cellStyle name="SAPBEXstdData 3 2 7 8 2" xfId="48454"/>
    <cellStyle name="SAPBEXstdData 3 2 7 9" xfId="48455"/>
    <cellStyle name="SAPBEXstdData 3 2 8" xfId="6845"/>
    <cellStyle name="SAPBEXstdData 3 2 8 2" xfId="6846"/>
    <cellStyle name="SAPBEXstdData 3 2 8 2 2" xfId="6847"/>
    <cellStyle name="SAPBEXstdData 3 2 8 2 2 2" xfId="48456"/>
    <cellStyle name="SAPBEXstdData 3 2 8 2 2 3" xfId="48457"/>
    <cellStyle name="SAPBEXstdData 3 2 8 2 3" xfId="6848"/>
    <cellStyle name="SAPBEXstdData 3 2 8 2 3 2" xfId="48458"/>
    <cellStyle name="SAPBEXstdData 3 2 8 2 3 3" xfId="48459"/>
    <cellStyle name="SAPBEXstdData 3 2 8 2 4" xfId="48460"/>
    <cellStyle name="SAPBEXstdData 3 2 8 2 5" xfId="48461"/>
    <cellStyle name="SAPBEXstdData 3 2 8 3" xfId="6849"/>
    <cellStyle name="SAPBEXstdData 3 2 8 3 2" xfId="48462"/>
    <cellStyle name="SAPBEXstdData 3 2 8 3 3" xfId="48463"/>
    <cellStyle name="SAPBEXstdData 3 2 8 4" xfId="6850"/>
    <cellStyle name="SAPBEXstdData 3 2 8 4 2" xfId="48464"/>
    <cellStyle name="SAPBEXstdData 3 2 8 4 3" xfId="48465"/>
    <cellStyle name="SAPBEXstdData 3 2 8 5" xfId="48466"/>
    <cellStyle name="SAPBEXstdData 3 2 8 5 2" xfId="48467"/>
    <cellStyle name="SAPBEXstdData 3 2 8 6" xfId="48468"/>
    <cellStyle name="SAPBEXstdData 3 2 8 7" xfId="48469"/>
    <cellStyle name="SAPBEXstdData 3 2 9" xfId="6851"/>
    <cellStyle name="SAPBEXstdData 3 2 9 2" xfId="6852"/>
    <cellStyle name="SAPBEXstdData 3 2 9 2 2" xfId="6853"/>
    <cellStyle name="SAPBEXstdData 3 2 9 2 2 2" xfId="48470"/>
    <cellStyle name="SAPBEXstdData 3 2 9 2 2 3" xfId="48471"/>
    <cellStyle name="SAPBEXstdData 3 2 9 2 3" xfId="6854"/>
    <cellStyle name="SAPBEXstdData 3 2 9 2 3 2" xfId="48472"/>
    <cellStyle name="SAPBEXstdData 3 2 9 2 3 3" xfId="48473"/>
    <cellStyle name="SAPBEXstdData 3 2 9 2 4" xfId="48474"/>
    <cellStyle name="SAPBEXstdData 3 2 9 2 5" xfId="48475"/>
    <cellStyle name="SAPBEXstdData 3 2 9 3" xfId="6855"/>
    <cellStyle name="SAPBEXstdData 3 2 9 3 2" xfId="48476"/>
    <cellStyle name="SAPBEXstdData 3 2 9 3 3" xfId="48477"/>
    <cellStyle name="SAPBEXstdData 3 2 9 4" xfId="6856"/>
    <cellStyle name="SAPBEXstdData 3 2 9 4 2" xfId="48478"/>
    <cellStyle name="SAPBEXstdData 3 2 9 4 3" xfId="48479"/>
    <cellStyle name="SAPBEXstdData 3 2 9 5" xfId="48480"/>
    <cellStyle name="SAPBEXstdData 3 2 9 6" xfId="48481"/>
    <cellStyle name="SAPBEXstdData 3 3" xfId="48482"/>
    <cellStyle name="SAPBEXstdData 3 3 2" xfId="48483"/>
    <cellStyle name="SAPBEXstdData 3 3 3" xfId="48484"/>
    <cellStyle name="SAPBEXstdData 3 4" xfId="48485"/>
    <cellStyle name="SAPBEXstdData 4" xfId="6857"/>
    <cellStyle name="SAPBEXstdData 4 2" xfId="6858"/>
    <cellStyle name="SAPBEXstdData 4 2 10" xfId="6859"/>
    <cellStyle name="SAPBEXstdData 4 2 10 2" xfId="6860"/>
    <cellStyle name="SAPBEXstdData 4 2 10 2 2" xfId="48486"/>
    <cellStyle name="SAPBEXstdData 4 2 10 2 3" xfId="48487"/>
    <cellStyle name="SAPBEXstdData 4 2 10 3" xfId="6861"/>
    <cellStyle name="SAPBEXstdData 4 2 10 3 2" xfId="48488"/>
    <cellStyle name="SAPBEXstdData 4 2 10 3 3" xfId="48489"/>
    <cellStyle name="SAPBEXstdData 4 2 10 4" xfId="48490"/>
    <cellStyle name="SAPBEXstdData 4 2 10 5" xfId="48491"/>
    <cellStyle name="SAPBEXstdData 4 2 11" xfId="6862"/>
    <cellStyle name="SAPBEXstdData 4 2 11 2" xfId="6863"/>
    <cellStyle name="SAPBEXstdData 4 2 11 2 2" xfId="48492"/>
    <cellStyle name="SAPBEXstdData 4 2 11 2 3" xfId="48493"/>
    <cellStyle name="SAPBEXstdData 4 2 11 3" xfId="6864"/>
    <cellStyle name="SAPBEXstdData 4 2 11 3 2" xfId="48494"/>
    <cellStyle name="SAPBEXstdData 4 2 11 3 3" xfId="48495"/>
    <cellStyle name="SAPBEXstdData 4 2 11 4" xfId="48496"/>
    <cellStyle name="SAPBEXstdData 4 2 11 5" xfId="48497"/>
    <cellStyle name="SAPBEXstdData 4 2 12" xfId="6865"/>
    <cellStyle name="SAPBEXstdData 4 2 12 2" xfId="6866"/>
    <cellStyle name="SAPBEXstdData 4 2 12 2 2" xfId="48498"/>
    <cellStyle name="SAPBEXstdData 4 2 12 2 3" xfId="48499"/>
    <cellStyle name="SAPBEXstdData 4 2 12 3" xfId="6867"/>
    <cellStyle name="SAPBEXstdData 4 2 12 3 2" xfId="48500"/>
    <cellStyle name="SAPBEXstdData 4 2 12 3 3" xfId="48501"/>
    <cellStyle name="SAPBEXstdData 4 2 12 4" xfId="48502"/>
    <cellStyle name="SAPBEXstdData 4 2 12 5" xfId="48503"/>
    <cellStyle name="SAPBEXstdData 4 2 13" xfId="48504"/>
    <cellStyle name="SAPBEXstdData 4 2 13 2" xfId="48505"/>
    <cellStyle name="SAPBEXstdData 4 2 13 3" xfId="48506"/>
    <cellStyle name="SAPBEXstdData 4 2 14" xfId="48507"/>
    <cellStyle name="SAPBEXstdData 4 2 2" xfId="6868"/>
    <cellStyle name="SAPBEXstdData 4 2 2 10" xfId="6869"/>
    <cellStyle name="SAPBEXstdData 4 2 2 10 2" xfId="6870"/>
    <cellStyle name="SAPBEXstdData 4 2 2 10 2 2" xfId="48508"/>
    <cellStyle name="SAPBEXstdData 4 2 2 10 2 3" xfId="48509"/>
    <cellStyle name="SAPBEXstdData 4 2 2 10 3" xfId="6871"/>
    <cellStyle name="SAPBEXstdData 4 2 2 10 3 2" xfId="48510"/>
    <cellStyle name="SAPBEXstdData 4 2 2 10 3 3" xfId="48511"/>
    <cellStyle name="SAPBEXstdData 4 2 2 10 4" xfId="48512"/>
    <cellStyle name="SAPBEXstdData 4 2 2 10 5" xfId="48513"/>
    <cellStyle name="SAPBEXstdData 4 2 2 11" xfId="48514"/>
    <cellStyle name="SAPBEXstdData 4 2 2 11 2" xfId="48515"/>
    <cellStyle name="SAPBEXstdData 4 2 2 11 3" xfId="48516"/>
    <cellStyle name="SAPBEXstdData 4 2 2 12" xfId="48517"/>
    <cellStyle name="SAPBEXstdData 4 2 2 2" xfId="6872"/>
    <cellStyle name="SAPBEXstdData 4 2 2 2 2" xfId="6873"/>
    <cellStyle name="SAPBEXstdData 4 2 2 2 2 2" xfId="6874"/>
    <cellStyle name="SAPBEXstdData 4 2 2 2 2 2 2" xfId="48518"/>
    <cellStyle name="SAPBEXstdData 4 2 2 2 2 2 2 2" xfId="48519"/>
    <cellStyle name="SAPBEXstdData 4 2 2 2 2 2 2 2 2" xfId="48520"/>
    <cellStyle name="SAPBEXstdData 4 2 2 2 2 2 2 3" xfId="48521"/>
    <cellStyle name="SAPBEXstdData 4 2 2 2 2 2 3" xfId="48522"/>
    <cellStyle name="SAPBEXstdData 4 2 2 2 2 2 3 2" xfId="48523"/>
    <cellStyle name="SAPBEXstdData 4 2 2 2 2 2 3 3" xfId="48524"/>
    <cellStyle name="SAPBEXstdData 4 2 2 2 2 2 4" xfId="48525"/>
    <cellStyle name="SAPBEXstdData 4 2 2 2 2 2 4 2" xfId="48526"/>
    <cellStyle name="SAPBEXstdData 4 2 2 2 2 2 4 3" xfId="48527"/>
    <cellStyle name="SAPBEXstdData 4 2 2 2 2 2 5" xfId="48528"/>
    <cellStyle name="SAPBEXstdData 4 2 2 2 2 2 5 2" xfId="48529"/>
    <cellStyle name="SAPBEXstdData 4 2 2 2 2 2 6" xfId="48530"/>
    <cellStyle name="SAPBEXstdData 4 2 2 2 2 2 7" xfId="48531"/>
    <cellStyle name="SAPBEXstdData 4 2 2 2 2 2 8" xfId="48532"/>
    <cellStyle name="SAPBEXstdData 4 2 2 2 2 2 9" xfId="48533"/>
    <cellStyle name="SAPBEXstdData 4 2 2 2 2 3" xfId="48534"/>
    <cellStyle name="SAPBEXstdData 4 2 2 2 2 3 2" xfId="48535"/>
    <cellStyle name="SAPBEXstdData 4 2 2 2 2 3 2 2" xfId="48536"/>
    <cellStyle name="SAPBEXstdData 4 2 2 2 2 3 3" xfId="48537"/>
    <cellStyle name="SAPBEXstdData 4 2 2 2 2 4" xfId="48538"/>
    <cellStyle name="SAPBEXstdData 4 2 2 2 2 4 2" xfId="48539"/>
    <cellStyle name="SAPBEXstdData 4 2 2 2 2 4 3" xfId="48540"/>
    <cellStyle name="SAPBEXstdData 4 2 2 2 2 5" xfId="48541"/>
    <cellStyle name="SAPBEXstdData 4 2 2 2 2 6" xfId="48542"/>
    <cellStyle name="SAPBEXstdData 4 2 2 2 3" xfId="6875"/>
    <cellStyle name="SAPBEXstdData 4 2 2 2 3 2" xfId="48543"/>
    <cellStyle name="SAPBEXstdData 4 2 2 2 3 2 2" xfId="48544"/>
    <cellStyle name="SAPBEXstdData 4 2 2 2 3 2 2 2" xfId="48545"/>
    <cellStyle name="SAPBEXstdData 4 2 2 2 3 2 3" xfId="48546"/>
    <cellStyle name="SAPBEXstdData 4 2 2 2 3 3" xfId="48547"/>
    <cellStyle name="SAPBEXstdData 4 2 2 2 3 3 2" xfId="48548"/>
    <cellStyle name="SAPBEXstdData 4 2 2 2 3 3 3" xfId="48549"/>
    <cellStyle name="SAPBEXstdData 4 2 2 2 3 4" xfId="48550"/>
    <cellStyle name="SAPBEXstdData 4 2 2 2 3 4 2" xfId="48551"/>
    <cellStyle name="SAPBEXstdData 4 2 2 2 3 4 3" xfId="48552"/>
    <cellStyle name="SAPBEXstdData 4 2 2 2 3 5" xfId="48553"/>
    <cellStyle name="SAPBEXstdData 4 2 2 2 3 5 2" xfId="48554"/>
    <cellStyle name="SAPBEXstdData 4 2 2 2 3 5 3" xfId="48555"/>
    <cellStyle name="SAPBEXstdData 4 2 2 2 3 6" xfId="48556"/>
    <cellStyle name="SAPBEXstdData 4 2 2 2 3 6 2" xfId="48557"/>
    <cellStyle name="SAPBEXstdData 4 2 2 2 3 7" xfId="48558"/>
    <cellStyle name="SAPBEXstdData 4 2 2 2 3 8" xfId="48559"/>
    <cellStyle name="SAPBEXstdData 4 2 2 2 3 9" xfId="48560"/>
    <cellStyle name="SAPBEXstdData 4 2 2 2 4" xfId="6876"/>
    <cellStyle name="SAPBEXstdData 4 2 2 2 4 2" xfId="48561"/>
    <cellStyle name="SAPBEXstdData 4 2 2 2 4 2 2" xfId="48562"/>
    <cellStyle name="SAPBEXstdData 4 2 2 2 4 3" xfId="48563"/>
    <cellStyle name="SAPBEXstdData 4 2 2 2 5" xfId="48564"/>
    <cellStyle name="SAPBEXstdData 4 2 2 2 5 2" xfId="48565"/>
    <cellStyle name="SAPBEXstdData 4 2 2 2 5 3" xfId="48566"/>
    <cellStyle name="SAPBEXstdData 4 2 2 2 6" xfId="48567"/>
    <cellStyle name="SAPBEXstdData 4 2 2 3" xfId="6877"/>
    <cellStyle name="SAPBEXstdData 4 2 2 3 2" xfId="6878"/>
    <cellStyle name="SAPBEXstdData 4 2 2 3 2 2" xfId="48568"/>
    <cellStyle name="SAPBEXstdData 4 2 2 3 2 2 2" xfId="48569"/>
    <cellStyle name="SAPBEXstdData 4 2 2 3 2 2 2 2" xfId="48570"/>
    <cellStyle name="SAPBEXstdData 4 2 2 3 2 2 3" xfId="48571"/>
    <cellStyle name="SAPBEXstdData 4 2 2 3 2 3" xfId="48572"/>
    <cellStyle name="SAPBEXstdData 4 2 2 3 2 3 2" xfId="48573"/>
    <cellStyle name="SAPBEXstdData 4 2 2 3 2 3 2 2" xfId="48574"/>
    <cellStyle name="SAPBEXstdData 4 2 2 3 2 3 3" xfId="48575"/>
    <cellStyle name="SAPBEXstdData 4 2 2 3 2 4" xfId="48576"/>
    <cellStyle name="SAPBEXstdData 4 2 2 3 2 4 2" xfId="48577"/>
    <cellStyle name="SAPBEXstdData 4 2 2 3 2 4 3" xfId="48578"/>
    <cellStyle name="SAPBEXstdData 4 2 2 3 2 5" xfId="48579"/>
    <cellStyle name="SAPBEXstdData 4 2 2 3 2 5 2" xfId="48580"/>
    <cellStyle name="SAPBEXstdData 4 2 2 3 2 6" xfId="48581"/>
    <cellStyle name="SAPBEXstdData 4 2 2 3 2 7" xfId="48582"/>
    <cellStyle name="SAPBEXstdData 4 2 2 3 2 8" xfId="48583"/>
    <cellStyle name="SAPBEXstdData 4 2 2 3 2 9" xfId="48584"/>
    <cellStyle name="SAPBEXstdData 4 2 2 3 3" xfId="6879"/>
    <cellStyle name="SAPBEXstdData 4 2 2 3 3 2" xfId="48585"/>
    <cellStyle name="SAPBEXstdData 4 2 2 3 3 2 2" xfId="48586"/>
    <cellStyle name="SAPBEXstdData 4 2 2 3 3 3" xfId="48587"/>
    <cellStyle name="SAPBEXstdData 4 2 2 3 4" xfId="6880"/>
    <cellStyle name="SAPBEXstdData 4 2 2 3 4 2" xfId="48588"/>
    <cellStyle name="SAPBEXstdData 4 2 2 3 4 3" xfId="48589"/>
    <cellStyle name="SAPBEXstdData 4 2 2 3 5" xfId="48590"/>
    <cellStyle name="SAPBEXstdData 4 2 2 3 6" xfId="48591"/>
    <cellStyle name="SAPBEXstdData 4 2 2 4" xfId="6881"/>
    <cellStyle name="SAPBEXstdData 4 2 2 4 10" xfId="48592"/>
    <cellStyle name="SAPBEXstdData 4 2 2 4 11" xfId="48593"/>
    <cellStyle name="SAPBEXstdData 4 2 2 4 2" xfId="6882"/>
    <cellStyle name="SAPBEXstdData 4 2 2 4 2 10" xfId="48594"/>
    <cellStyle name="SAPBEXstdData 4 2 2 4 2 2" xfId="6883"/>
    <cellStyle name="SAPBEXstdData 4 2 2 4 2 2 2" xfId="48595"/>
    <cellStyle name="SAPBEXstdData 4 2 2 4 2 2 2 2" xfId="48596"/>
    <cellStyle name="SAPBEXstdData 4 2 2 4 2 2 3" xfId="48597"/>
    <cellStyle name="SAPBEXstdData 4 2 2 4 2 3" xfId="48598"/>
    <cellStyle name="SAPBEXstdData 4 2 2 4 2 3 2" xfId="48599"/>
    <cellStyle name="SAPBEXstdData 4 2 2 4 2 3 2 2" xfId="48600"/>
    <cellStyle name="SAPBEXstdData 4 2 2 4 2 3 3" xfId="48601"/>
    <cellStyle name="SAPBEXstdData 4 2 2 4 2 4" xfId="48602"/>
    <cellStyle name="SAPBEXstdData 4 2 2 4 2 4 2" xfId="48603"/>
    <cellStyle name="SAPBEXstdData 4 2 2 4 2 4 3" xfId="48604"/>
    <cellStyle name="SAPBEXstdData 4 2 2 4 2 5" xfId="48605"/>
    <cellStyle name="SAPBEXstdData 4 2 2 4 2 5 2" xfId="48606"/>
    <cellStyle name="SAPBEXstdData 4 2 2 4 2 5 3" xfId="48607"/>
    <cellStyle name="SAPBEXstdData 4 2 2 4 2 6" xfId="48608"/>
    <cellStyle name="SAPBEXstdData 4 2 2 4 2 6 2" xfId="48609"/>
    <cellStyle name="SAPBEXstdData 4 2 2 4 2 7" xfId="48610"/>
    <cellStyle name="SAPBEXstdData 4 2 2 4 2 8" xfId="48611"/>
    <cellStyle name="SAPBEXstdData 4 2 2 4 2 9" xfId="48612"/>
    <cellStyle name="SAPBEXstdData 4 2 2 4 3" xfId="6884"/>
    <cellStyle name="SAPBEXstdData 4 2 2 4 3 2" xfId="48613"/>
    <cellStyle name="SAPBEXstdData 4 2 2 4 3 2 2" xfId="48614"/>
    <cellStyle name="SAPBEXstdData 4 2 2 4 3 3" xfId="48615"/>
    <cellStyle name="SAPBEXstdData 4 2 2 4 4" xfId="48616"/>
    <cellStyle name="SAPBEXstdData 4 2 2 4 4 2" xfId="48617"/>
    <cellStyle name="SAPBEXstdData 4 2 2 4 4 2 2" xfId="48618"/>
    <cellStyle name="SAPBEXstdData 4 2 2 4 4 3" xfId="48619"/>
    <cellStyle name="SAPBEXstdData 4 2 2 4 5" xfId="48620"/>
    <cellStyle name="SAPBEXstdData 4 2 2 4 5 2" xfId="48621"/>
    <cellStyle name="SAPBEXstdData 4 2 2 4 5 3" xfId="48622"/>
    <cellStyle name="SAPBEXstdData 4 2 2 4 6" xfId="48623"/>
    <cellStyle name="SAPBEXstdData 4 2 2 4 6 2" xfId="48624"/>
    <cellStyle name="SAPBEXstdData 4 2 2 4 6 3" xfId="48625"/>
    <cellStyle name="SAPBEXstdData 4 2 2 4 7" xfId="48626"/>
    <cellStyle name="SAPBEXstdData 4 2 2 4 7 2" xfId="48627"/>
    <cellStyle name="SAPBEXstdData 4 2 2 4 8" xfId="48628"/>
    <cellStyle name="SAPBEXstdData 4 2 2 4 9" xfId="48629"/>
    <cellStyle name="SAPBEXstdData 4 2 2 5" xfId="6885"/>
    <cellStyle name="SAPBEXstdData 4 2 2 5 10" xfId="48630"/>
    <cellStyle name="SAPBEXstdData 4 2 2 5 11" xfId="48631"/>
    <cellStyle name="SAPBEXstdData 4 2 2 5 2" xfId="6886"/>
    <cellStyle name="SAPBEXstdData 4 2 2 5 2 10" xfId="48632"/>
    <cellStyle name="SAPBEXstdData 4 2 2 5 2 2" xfId="6887"/>
    <cellStyle name="SAPBEXstdData 4 2 2 5 2 2 2" xfId="48633"/>
    <cellStyle name="SAPBEXstdData 4 2 2 5 2 2 2 2" xfId="48634"/>
    <cellStyle name="SAPBEXstdData 4 2 2 5 2 2 3" xfId="48635"/>
    <cellStyle name="SAPBEXstdData 4 2 2 5 2 3" xfId="6888"/>
    <cellStyle name="SAPBEXstdData 4 2 2 5 2 3 2" xfId="48636"/>
    <cellStyle name="SAPBEXstdData 4 2 2 5 2 3 2 2" xfId="48637"/>
    <cellStyle name="SAPBEXstdData 4 2 2 5 2 3 3" xfId="48638"/>
    <cellStyle name="SAPBEXstdData 4 2 2 5 2 4" xfId="48639"/>
    <cellStyle name="SAPBEXstdData 4 2 2 5 2 4 2" xfId="48640"/>
    <cellStyle name="SAPBEXstdData 4 2 2 5 2 4 3" xfId="48641"/>
    <cellStyle name="SAPBEXstdData 4 2 2 5 2 5" xfId="48642"/>
    <cellStyle name="SAPBEXstdData 4 2 2 5 2 5 2" xfId="48643"/>
    <cellStyle name="SAPBEXstdData 4 2 2 5 2 5 3" xfId="48644"/>
    <cellStyle name="SAPBEXstdData 4 2 2 5 2 6" xfId="48645"/>
    <cellStyle name="SAPBEXstdData 4 2 2 5 2 6 2" xfId="48646"/>
    <cellStyle name="SAPBEXstdData 4 2 2 5 2 6 3" xfId="48647"/>
    <cellStyle name="SAPBEXstdData 4 2 2 5 2 7" xfId="48648"/>
    <cellStyle name="SAPBEXstdData 4 2 2 5 2 7 2" xfId="48649"/>
    <cellStyle name="SAPBEXstdData 4 2 2 5 2 8" xfId="48650"/>
    <cellStyle name="SAPBEXstdData 4 2 2 5 2 9" xfId="48651"/>
    <cellStyle name="SAPBEXstdData 4 2 2 5 3" xfId="6889"/>
    <cellStyle name="SAPBEXstdData 4 2 2 5 3 2" xfId="48652"/>
    <cellStyle name="SAPBEXstdData 4 2 2 5 3 2 2" xfId="48653"/>
    <cellStyle name="SAPBEXstdData 4 2 2 5 3 3" xfId="48654"/>
    <cellStyle name="SAPBEXstdData 4 2 2 5 4" xfId="6890"/>
    <cellStyle name="SAPBEXstdData 4 2 2 5 4 2" xfId="48655"/>
    <cellStyle name="SAPBEXstdData 4 2 2 5 4 2 2" xfId="48656"/>
    <cellStyle name="SAPBEXstdData 4 2 2 5 4 3" xfId="48657"/>
    <cellStyle name="SAPBEXstdData 4 2 2 5 5" xfId="48658"/>
    <cellStyle name="SAPBEXstdData 4 2 2 5 5 2" xfId="48659"/>
    <cellStyle name="SAPBEXstdData 4 2 2 5 5 3" xfId="48660"/>
    <cellStyle name="SAPBEXstdData 4 2 2 5 6" xfId="48661"/>
    <cellStyle name="SAPBEXstdData 4 2 2 5 6 2" xfId="48662"/>
    <cellStyle name="SAPBEXstdData 4 2 2 5 6 3" xfId="48663"/>
    <cellStyle name="SAPBEXstdData 4 2 2 5 7" xfId="48664"/>
    <cellStyle name="SAPBEXstdData 4 2 2 5 7 2" xfId="48665"/>
    <cellStyle name="SAPBEXstdData 4 2 2 5 7 3" xfId="48666"/>
    <cellStyle name="SAPBEXstdData 4 2 2 5 8" xfId="48667"/>
    <cellStyle name="SAPBEXstdData 4 2 2 5 8 2" xfId="48668"/>
    <cellStyle name="SAPBEXstdData 4 2 2 5 9" xfId="48669"/>
    <cellStyle name="SAPBEXstdData 4 2 2 6" xfId="6891"/>
    <cellStyle name="SAPBEXstdData 4 2 2 6 2" xfId="6892"/>
    <cellStyle name="SAPBEXstdData 4 2 2 6 2 2" xfId="6893"/>
    <cellStyle name="SAPBEXstdData 4 2 2 6 2 2 2" xfId="48670"/>
    <cellStyle name="SAPBEXstdData 4 2 2 6 2 2 3" xfId="48671"/>
    <cellStyle name="SAPBEXstdData 4 2 2 6 2 3" xfId="6894"/>
    <cellStyle name="SAPBEXstdData 4 2 2 6 2 3 2" xfId="48672"/>
    <cellStyle name="SAPBEXstdData 4 2 2 6 2 3 3" xfId="48673"/>
    <cellStyle name="SAPBEXstdData 4 2 2 6 2 4" xfId="48674"/>
    <cellStyle name="SAPBEXstdData 4 2 2 6 2 5" xfId="48675"/>
    <cellStyle name="SAPBEXstdData 4 2 2 6 3" xfId="6895"/>
    <cellStyle name="SAPBEXstdData 4 2 2 6 3 2" xfId="48676"/>
    <cellStyle name="SAPBEXstdData 4 2 2 6 3 3" xfId="48677"/>
    <cellStyle name="SAPBEXstdData 4 2 2 6 4" xfId="6896"/>
    <cellStyle name="SAPBEXstdData 4 2 2 6 4 2" xfId="48678"/>
    <cellStyle name="SAPBEXstdData 4 2 2 6 4 3" xfId="48679"/>
    <cellStyle name="SAPBEXstdData 4 2 2 6 5" xfId="48680"/>
    <cellStyle name="SAPBEXstdData 4 2 2 6 5 2" xfId="48681"/>
    <cellStyle name="SAPBEXstdData 4 2 2 6 6" xfId="48682"/>
    <cellStyle name="SAPBEXstdData 4 2 2 6 7" xfId="48683"/>
    <cellStyle name="SAPBEXstdData 4 2 2 7" xfId="6897"/>
    <cellStyle name="SAPBEXstdData 4 2 2 7 2" xfId="6898"/>
    <cellStyle name="SAPBEXstdData 4 2 2 7 2 2" xfId="6899"/>
    <cellStyle name="SAPBEXstdData 4 2 2 7 2 2 2" xfId="48684"/>
    <cellStyle name="SAPBEXstdData 4 2 2 7 2 2 3" xfId="48685"/>
    <cellStyle name="SAPBEXstdData 4 2 2 7 2 3" xfId="6900"/>
    <cellStyle name="SAPBEXstdData 4 2 2 7 2 3 2" xfId="48686"/>
    <cellStyle name="SAPBEXstdData 4 2 2 7 2 3 3" xfId="48687"/>
    <cellStyle name="SAPBEXstdData 4 2 2 7 2 4" xfId="48688"/>
    <cellStyle name="SAPBEXstdData 4 2 2 7 2 5" xfId="48689"/>
    <cellStyle name="SAPBEXstdData 4 2 2 7 3" xfId="6901"/>
    <cellStyle name="SAPBEXstdData 4 2 2 7 3 2" xfId="48690"/>
    <cellStyle name="SAPBEXstdData 4 2 2 7 3 3" xfId="48691"/>
    <cellStyle name="SAPBEXstdData 4 2 2 7 4" xfId="6902"/>
    <cellStyle name="SAPBEXstdData 4 2 2 7 4 2" xfId="48692"/>
    <cellStyle name="SAPBEXstdData 4 2 2 7 4 3" xfId="48693"/>
    <cellStyle name="SAPBEXstdData 4 2 2 7 5" xfId="48694"/>
    <cellStyle name="SAPBEXstdData 4 2 2 7 6" xfId="48695"/>
    <cellStyle name="SAPBEXstdData 4 2 2 8" xfId="6903"/>
    <cellStyle name="SAPBEXstdData 4 2 2 8 2" xfId="6904"/>
    <cellStyle name="SAPBEXstdData 4 2 2 8 2 2" xfId="48696"/>
    <cellStyle name="SAPBEXstdData 4 2 2 8 2 3" xfId="48697"/>
    <cellStyle name="SAPBEXstdData 4 2 2 8 3" xfId="6905"/>
    <cellStyle name="SAPBEXstdData 4 2 2 8 3 2" xfId="48698"/>
    <cellStyle name="SAPBEXstdData 4 2 2 8 3 3" xfId="48699"/>
    <cellStyle name="SAPBEXstdData 4 2 2 8 4" xfId="48700"/>
    <cellStyle name="SAPBEXstdData 4 2 2 8 5" xfId="48701"/>
    <cellStyle name="SAPBEXstdData 4 2 2 9" xfId="6906"/>
    <cellStyle name="SAPBEXstdData 4 2 2 9 2" xfId="6907"/>
    <cellStyle name="SAPBEXstdData 4 2 2 9 2 2" xfId="48702"/>
    <cellStyle name="SAPBEXstdData 4 2 2 9 2 3" xfId="48703"/>
    <cellStyle name="SAPBEXstdData 4 2 2 9 3" xfId="6908"/>
    <cellStyle name="SAPBEXstdData 4 2 2 9 3 2" xfId="48704"/>
    <cellStyle name="SAPBEXstdData 4 2 2 9 3 3" xfId="48705"/>
    <cellStyle name="SAPBEXstdData 4 2 2 9 4" xfId="48706"/>
    <cellStyle name="SAPBEXstdData 4 2 2 9 5" xfId="48707"/>
    <cellStyle name="SAPBEXstdData 4 2 3" xfId="6909"/>
    <cellStyle name="SAPBEXstdData 4 2 3 10" xfId="6910"/>
    <cellStyle name="SAPBEXstdData 4 2 3 10 2" xfId="6911"/>
    <cellStyle name="SAPBEXstdData 4 2 3 10 2 2" xfId="48708"/>
    <cellStyle name="SAPBEXstdData 4 2 3 10 2 3" xfId="48709"/>
    <cellStyle name="SAPBEXstdData 4 2 3 10 3" xfId="6912"/>
    <cellStyle name="SAPBEXstdData 4 2 3 10 3 2" xfId="48710"/>
    <cellStyle name="SAPBEXstdData 4 2 3 10 3 3" xfId="48711"/>
    <cellStyle name="SAPBEXstdData 4 2 3 10 4" xfId="48712"/>
    <cellStyle name="SAPBEXstdData 4 2 3 10 5" xfId="48713"/>
    <cellStyle name="SAPBEXstdData 4 2 3 11" xfId="48714"/>
    <cellStyle name="SAPBEXstdData 4 2 3 11 2" xfId="48715"/>
    <cellStyle name="SAPBEXstdData 4 2 3 11 3" xfId="48716"/>
    <cellStyle name="SAPBEXstdData 4 2 3 12" xfId="48717"/>
    <cellStyle name="SAPBEXstdData 4 2 3 2" xfId="6913"/>
    <cellStyle name="SAPBEXstdData 4 2 3 2 2" xfId="6914"/>
    <cellStyle name="SAPBEXstdData 4 2 3 2 2 2" xfId="6915"/>
    <cellStyle name="SAPBEXstdData 4 2 3 2 2 2 2" xfId="48718"/>
    <cellStyle name="SAPBEXstdData 4 2 3 2 2 2 2 2" xfId="48719"/>
    <cellStyle name="SAPBEXstdData 4 2 3 2 2 2 2 2 2" xfId="48720"/>
    <cellStyle name="SAPBEXstdData 4 2 3 2 2 2 2 3" xfId="48721"/>
    <cellStyle name="SAPBEXstdData 4 2 3 2 2 2 3" xfId="48722"/>
    <cellStyle name="SAPBEXstdData 4 2 3 2 2 2 3 2" xfId="48723"/>
    <cellStyle name="SAPBEXstdData 4 2 3 2 2 2 3 3" xfId="48724"/>
    <cellStyle name="SAPBEXstdData 4 2 3 2 2 2 4" xfId="48725"/>
    <cellStyle name="SAPBEXstdData 4 2 3 2 2 2 4 2" xfId="48726"/>
    <cellStyle name="SAPBEXstdData 4 2 3 2 2 2 4 3" xfId="48727"/>
    <cellStyle name="SAPBEXstdData 4 2 3 2 2 2 5" xfId="48728"/>
    <cellStyle name="SAPBEXstdData 4 2 3 2 2 2 5 2" xfId="48729"/>
    <cellStyle name="SAPBEXstdData 4 2 3 2 2 2 6" xfId="48730"/>
    <cellStyle name="SAPBEXstdData 4 2 3 2 2 2 7" xfId="48731"/>
    <cellStyle name="SAPBEXstdData 4 2 3 2 2 2 8" xfId="48732"/>
    <cellStyle name="SAPBEXstdData 4 2 3 2 2 2 9" xfId="48733"/>
    <cellStyle name="SAPBEXstdData 4 2 3 2 2 3" xfId="48734"/>
    <cellStyle name="SAPBEXstdData 4 2 3 2 2 3 2" xfId="48735"/>
    <cellStyle name="SAPBEXstdData 4 2 3 2 2 3 2 2" xfId="48736"/>
    <cellStyle name="SAPBEXstdData 4 2 3 2 2 3 3" xfId="48737"/>
    <cellStyle name="SAPBEXstdData 4 2 3 2 2 4" xfId="48738"/>
    <cellStyle name="SAPBEXstdData 4 2 3 2 2 4 2" xfId="48739"/>
    <cellStyle name="SAPBEXstdData 4 2 3 2 2 4 3" xfId="48740"/>
    <cellStyle name="SAPBEXstdData 4 2 3 2 2 5" xfId="48741"/>
    <cellStyle name="SAPBEXstdData 4 2 3 2 2 6" xfId="48742"/>
    <cellStyle name="SAPBEXstdData 4 2 3 2 3" xfId="6916"/>
    <cellStyle name="SAPBEXstdData 4 2 3 2 3 2" xfId="48743"/>
    <cellStyle name="SAPBEXstdData 4 2 3 2 3 2 2" xfId="48744"/>
    <cellStyle name="SAPBEXstdData 4 2 3 2 3 2 2 2" xfId="48745"/>
    <cellStyle name="SAPBEXstdData 4 2 3 2 3 2 3" xfId="48746"/>
    <cellStyle name="SAPBEXstdData 4 2 3 2 3 3" xfId="48747"/>
    <cellStyle name="SAPBEXstdData 4 2 3 2 3 3 2" xfId="48748"/>
    <cellStyle name="SAPBEXstdData 4 2 3 2 3 3 3" xfId="48749"/>
    <cellStyle name="SAPBEXstdData 4 2 3 2 3 4" xfId="48750"/>
    <cellStyle name="SAPBEXstdData 4 2 3 2 3 4 2" xfId="48751"/>
    <cellStyle name="SAPBEXstdData 4 2 3 2 3 4 3" xfId="48752"/>
    <cellStyle name="SAPBEXstdData 4 2 3 2 3 5" xfId="48753"/>
    <cellStyle name="SAPBEXstdData 4 2 3 2 3 5 2" xfId="48754"/>
    <cellStyle name="SAPBEXstdData 4 2 3 2 3 5 3" xfId="48755"/>
    <cellStyle name="SAPBEXstdData 4 2 3 2 3 6" xfId="48756"/>
    <cellStyle name="SAPBEXstdData 4 2 3 2 3 6 2" xfId="48757"/>
    <cellStyle name="SAPBEXstdData 4 2 3 2 3 7" xfId="48758"/>
    <cellStyle name="SAPBEXstdData 4 2 3 2 3 8" xfId="48759"/>
    <cellStyle name="SAPBEXstdData 4 2 3 2 3 9" xfId="48760"/>
    <cellStyle name="SAPBEXstdData 4 2 3 2 4" xfId="6917"/>
    <cellStyle name="SAPBEXstdData 4 2 3 2 4 2" xfId="48761"/>
    <cellStyle name="SAPBEXstdData 4 2 3 2 4 2 2" xfId="48762"/>
    <cellStyle name="SAPBEXstdData 4 2 3 2 4 3" xfId="48763"/>
    <cellStyle name="SAPBEXstdData 4 2 3 2 5" xfId="48764"/>
    <cellStyle name="SAPBEXstdData 4 2 3 2 5 2" xfId="48765"/>
    <cellStyle name="SAPBEXstdData 4 2 3 2 5 3" xfId="48766"/>
    <cellStyle name="SAPBEXstdData 4 2 3 2 6" xfId="48767"/>
    <cellStyle name="SAPBEXstdData 4 2 3 3" xfId="6918"/>
    <cellStyle name="SAPBEXstdData 4 2 3 3 2" xfId="6919"/>
    <cellStyle name="SAPBEXstdData 4 2 3 3 2 2" xfId="48768"/>
    <cellStyle name="SAPBEXstdData 4 2 3 3 2 2 2" xfId="48769"/>
    <cellStyle name="SAPBEXstdData 4 2 3 3 2 2 2 2" xfId="48770"/>
    <cellStyle name="SAPBEXstdData 4 2 3 3 2 2 3" xfId="48771"/>
    <cellStyle name="SAPBEXstdData 4 2 3 3 2 3" xfId="48772"/>
    <cellStyle name="SAPBEXstdData 4 2 3 3 2 3 2" xfId="48773"/>
    <cellStyle name="SAPBEXstdData 4 2 3 3 2 3 2 2" xfId="48774"/>
    <cellStyle name="SAPBEXstdData 4 2 3 3 2 3 3" xfId="48775"/>
    <cellStyle name="SAPBEXstdData 4 2 3 3 2 4" xfId="48776"/>
    <cellStyle name="SAPBEXstdData 4 2 3 3 2 4 2" xfId="48777"/>
    <cellStyle name="SAPBEXstdData 4 2 3 3 2 4 3" xfId="48778"/>
    <cellStyle name="SAPBEXstdData 4 2 3 3 2 5" xfId="48779"/>
    <cellStyle name="SAPBEXstdData 4 2 3 3 2 5 2" xfId="48780"/>
    <cellStyle name="SAPBEXstdData 4 2 3 3 2 6" xfId="48781"/>
    <cellStyle name="SAPBEXstdData 4 2 3 3 2 7" xfId="48782"/>
    <cellStyle name="SAPBEXstdData 4 2 3 3 2 8" xfId="48783"/>
    <cellStyle name="SAPBEXstdData 4 2 3 3 2 9" xfId="48784"/>
    <cellStyle name="SAPBEXstdData 4 2 3 3 3" xfId="6920"/>
    <cellStyle name="SAPBEXstdData 4 2 3 3 3 2" xfId="48785"/>
    <cellStyle name="SAPBEXstdData 4 2 3 3 3 2 2" xfId="48786"/>
    <cellStyle name="SAPBEXstdData 4 2 3 3 3 3" xfId="48787"/>
    <cellStyle name="SAPBEXstdData 4 2 3 3 4" xfId="6921"/>
    <cellStyle name="SAPBEXstdData 4 2 3 3 4 2" xfId="48788"/>
    <cellStyle name="SAPBEXstdData 4 2 3 3 4 3" xfId="48789"/>
    <cellStyle name="SAPBEXstdData 4 2 3 3 5" xfId="48790"/>
    <cellStyle name="SAPBEXstdData 4 2 3 3 6" xfId="48791"/>
    <cellStyle name="SAPBEXstdData 4 2 3 4" xfId="6922"/>
    <cellStyle name="SAPBEXstdData 4 2 3 4 10" xfId="48792"/>
    <cellStyle name="SAPBEXstdData 4 2 3 4 11" xfId="48793"/>
    <cellStyle name="SAPBEXstdData 4 2 3 4 2" xfId="6923"/>
    <cellStyle name="SAPBEXstdData 4 2 3 4 2 10" xfId="48794"/>
    <cellStyle name="SAPBEXstdData 4 2 3 4 2 2" xfId="6924"/>
    <cellStyle name="SAPBEXstdData 4 2 3 4 2 2 2" xfId="48795"/>
    <cellStyle name="SAPBEXstdData 4 2 3 4 2 2 2 2" xfId="48796"/>
    <cellStyle name="SAPBEXstdData 4 2 3 4 2 2 3" xfId="48797"/>
    <cellStyle name="SAPBEXstdData 4 2 3 4 2 3" xfId="48798"/>
    <cellStyle name="SAPBEXstdData 4 2 3 4 2 3 2" xfId="48799"/>
    <cellStyle name="SAPBEXstdData 4 2 3 4 2 3 2 2" xfId="48800"/>
    <cellStyle name="SAPBEXstdData 4 2 3 4 2 3 3" xfId="48801"/>
    <cellStyle name="SAPBEXstdData 4 2 3 4 2 4" xfId="48802"/>
    <cellStyle name="SAPBEXstdData 4 2 3 4 2 4 2" xfId="48803"/>
    <cellStyle name="SAPBEXstdData 4 2 3 4 2 4 3" xfId="48804"/>
    <cellStyle name="SAPBEXstdData 4 2 3 4 2 5" xfId="48805"/>
    <cellStyle name="SAPBEXstdData 4 2 3 4 2 5 2" xfId="48806"/>
    <cellStyle name="SAPBEXstdData 4 2 3 4 2 5 3" xfId="48807"/>
    <cellStyle name="SAPBEXstdData 4 2 3 4 2 6" xfId="48808"/>
    <cellStyle name="SAPBEXstdData 4 2 3 4 2 6 2" xfId="48809"/>
    <cellStyle name="SAPBEXstdData 4 2 3 4 2 7" xfId="48810"/>
    <cellStyle name="SAPBEXstdData 4 2 3 4 2 8" xfId="48811"/>
    <cellStyle name="SAPBEXstdData 4 2 3 4 2 9" xfId="48812"/>
    <cellStyle name="SAPBEXstdData 4 2 3 4 3" xfId="6925"/>
    <cellStyle name="SAPBEXstdData 4 2 3 4 3 2" xfId="48813"/>
    <cellStyle name="SAPBEXstdData 4 2 3 4 3 2 2" xfId="48814"/>
    <cellStyle name="SAPBEXstdData 4 2 3 4 3 3" xfId="48815"/>
    <cellStyle name="SAPBEXstdData 4 2 3 4 4" xfId="48816"/>
    <cellStyle name="SAPBEXstdData 4 2 3 4 4 2" xfId="48817"/>
    <cellStyle name="SAPBEXstdData 4 2 3 4 4 2 2" xfId="48818"/>
    <cellStyle name="SAPBEXstdData 4 2 3 4 4 3" xfId="48819"/>
    <cellStyle name="SAPBEXstdData 4 2 3 4 5" xfId="48820"/>
    <cellStyle name="SAPBEXstdData 4 2 3 4 5 2" xfId="48821"/>
    <cellStyle name="SAPBEXstdData 4 2 3 4 5 3" xfId="48822"/>
    <cellStyle name="SAPBEXstdData 4 2 3 4 6" xfId="48823"/>
    <cellStyle name="SAPBEXstdData 4 2 3 4 6 2" xfId="48824"/>
    <cellStyle name="SAPBEXstdData 4 2 3 4 6 3" xfId="48825"/>
    <cellStyle name="SAPBEXstdData 4 2 3 4 7" xfId="48826"/>
    <cellStyle name="SAPBEXstdData 4 2 3 4 7 2" xfId="48827"/>
    <cellStyle name="SAPBEXstdData 4 2 3 4 8" xfId="48828"/>
    <cellStyle name="SAPBEXstdData 4 2 3 4 9" xfId="48829"/>
    <cellStyle name="SAPBEXstdData 4 2 3 5" xfId="6926"/>
    <cellStyle name="SAPBEXstdData 4 2 3 5 10" xfId="48830"/>
    <cellStyle name="SAPBEXstdData 4 2 3 5 11" xfId="48831"/>
    <cellStyle name="SAPBEXstdData 4 2 3 5 2" xfId="6927"/>
    <cellStyle name="SAPBEXstdData 4 2 3 5 2 10" xfId="48832"/>
    <cellStyle name="SAPBEXstdData 4 2 3 5 2 2" xfId="6928"/>
    <cellStyle name="SAPBEXstdData 4 2 3 5 2 2 2" xfId="48833"/>
    <cellStyle name="SAPBEXstdData 4 2 3 5 2 2 2 2" xfId="48834"/>
    <cellStyle name="SAPBEXstdData 4 2 3 5 2 2 3" xfId="48835"/>
    <cellStyle name="SAPBEXstdData 4 2 3 5 2 3" xfId="6929"/>
    <cellStyle name="SAPBEXstdData 4 2 3 5 2 3 2" xfId="48836"/>
    <cellStyle name="SAPBEXstdData 4 2 3 5 2 3 2 2" xfId="48837"/>
    <cellStyle name="SAPBEXstdData 4 2 3 5 2 3 3" xfId="48838"/>
    <cellStyle name="SAPBEXstdData 4 2 3 5 2 4" xfId="48839"/>
    <cellStyle name="SAPBEXstdData 4 2 3 5 2 4 2" xfId="48840"/>
    <cellStyle name="SAPBEXstdData 4 2 3 5 2 4 3" xfId="48841"/>
    <cellStyle name="SAPBEXstdData 4 2 3 5 2 5" xfId="48842"/>
    <cellStyle name="SAPBEXstdData 4 2 3 5 2 5 2" xfId="48843"/>
    <cellStyle name="SAPBEXstdData 4 2 3 5 2 5 3" xfId="48844"/>
    <cellStyle name="SAPBEXstdData 4 2 3 5 2 6" xfId="48845"/>
    <cellStyle name="SAPBEXstdData 4 2 3 5 2 6 2" xfId="48846"/>
    <cellStyle name="SAPBEXstdData 4 2 3 5 2 6 3" xfId="48847"/>
    <cellStyle name="SAPBEXstdData 4 2 3 5 2 7" xfId="48848"/>
    <cellStyle name="SAPBEXstdData 4 2 3 5 2 7 2" xfId="48849"/>
    <cellStyle name="SAPBEXstdData 4 2 3 5 2 8" xfId="48850"/>
    <cellStyle name="SAPBEXstdData 4 2 3 5 2 9" xfId="48851"/>
    <cellStyle name="SAPBEXstdData 4 2 3 5 3" xfId="6930"/>
    <cellStyle name="SAPBEXstdData 4 2 3 5 3 2" xfId="48852"/>
    <cellStyle name="SAPBEXstdData 4 2 3 5 3 2 2" xfId="48853"/>
    <cellStyle name="SAPBEXstdData 4 2 3 5 3 3" xfId="48854"/>
    <cellStyle name="SAPBEXstdData 4 2 3 5 4" xfId="6931"/>
    <cellStyle name="SAPBEXstdData 4 2 3 5 4 2" xfId="48855"/>
    <cellStyle name="SAPBEXstdData 4 2 3 5 4 2 2" xfId="48856"/>
    <cellStyle name="SAPBEXstdData 4 2 3 5 4 3" xfId="48857"/>
    <cellStyle name="SAPBEXstdData 4 2 3 5 5" xfId="48858"/>
    <cellStyle name="SAPBEXstdData 4 2 3 5 5 2" xfId="48859"/>
    <cellStyle name="SAPBEXstdData 4 2 3 5 5 3" xfId="48860"/>
    <cellStyle name="SAPBEXstdData 4 2 3 5 6" xfId="48861"/>
    <cellStyle name="SAPBEXstdData 4 2 3 5 6 2" xfId="48862"/>
    <cellStyle name="SAPBEXstdData 4 2 3 5 6 3" xfId="48863"/>
    <cellStyle name="SAPBEXstdData 4 2 3 5 7" xfId="48864"/>
    <cellStyle name="SAPBEXstdData 4 2 3 5 7 2" xfId="48865"/>
    <cellStyle name="SAPBEXstdData 4 2 3 5 7 3" xfId="48866"/>
    <cellStyle name="SAPBEXstdData 4 2 3 5 8" xfId="48867"/>
    <cellStyle name="SAPBEXstdData 4 2 3 5 8 2" xfId="48868"/>
    <cellStyle name="SAPBEXstdData 4 2 3 5 9" xfId="48869"/>
    <cellStyle name="SAPBEXstdData 4 2 3 6" xfId="6932"/>
    <cellStyle name="SAPBEXstdData 4 2 3 6 2" xfId="6933"/>
    <cellStyle name="SAPBEXstdData 4 2 3 6 2 2" xfId="6934"/>
    <cellStyle name="SAPBEXstdData 4 2 3 6 2 2 2" xfId="48870"/>
    <cellStyle name="SAPBEXstdData 4 2 3 6 2 2 3" xfId="48871"/>
    <cellStyle name="SAPBEXstdData 4 2 3 6 2 3" xfId="6935"/>
    <cellStyle name="SAPBEXstdData 4 2 3 6 2 3 2" xfId="48872"/>
    <cellStyle name="SAPBEXstdData 4 2 3 6 2 3 3" xfId="48873"/>
    <cellStyle name="SAPBEXstdData 4 2 3 6 2 4" xfId="48874"/>
    <cellStyle name="SAPBEXstdData 4 2 3 6 2 5" xfId="48875"/>
    <cellStyle name="SAPBEXstdData 4 2 3 6 3" xfId="6936"/>
    <cellStyle name="SAPBEXstdData 4 2 3 6 3 2" xfId="48876"/>
    <cellStyle name="SAPBEXstdData 4 2 3 6 3 3" xfId="48877"/>
    <cellStyle name="SAPBEXstdData 4 2 3 6 4" xfId="6937"/>
    <cellStyle name="SAPBEXstdData 4 2 3 6 4 2" xfId="48878"/>
    <cellStyle name="SAPBEXstdData 4 2 3 6 4 3" xfId="48879"/>
    <cellStyle name="SAPBEXstdData 4 2 3 6 5" xfId="48880"/>
    <cellStyle name="SAPBEXstdData 4 2 3 6 5 2" xfId="48881"/>
    <cellStyle name="SAPBEXstdData 4 2 3 6 6" xfId="48882"/>
    <cellStyle name="SAPBEXstdData 4 2 3 6 7" xfId="48883"/>
    <cellStyle name="SAPBEXstdData 4 2 3 7" xfId="6938"/>
    <cellStyle name="SAPBEXstdData 4 2 3 7 2" xfId="6939"/>
    <cellStyle name="SAPBEXstdData 4 2 3 7 2 2" xfId="6940"/>
    <cellStyle name="SAPBEXstdData 4 2 3 7 2 2 2" xfId="48884"/>
    <cellStyle name="SAPBEXstdData 4 2 3 7 2 2 3" xfId="48885"/>
    <cellStyle name="SAPBEXstdData 4 2 3 7 2 3" xfId="6941"/>
    <cellStyle name="SAPBEXstdData 4 2 3 7 2 3 2" xfId="48886"/>
    <cellStyle name="SAPBEXstdData 4 2 3 7 2 3 3" xfId="48887"/>
    <cellStyle name="SAPBEXstdData 4 2 3 7 2 4" xfId="48888"/>
    <cellStyle name="SAPBEXstdData 4 2 3 7 2 5" xfId="48889"/>
    <cellStyle name="SAPBEXstdData 4 2 3 7 3" xfId="6942"/>
    <cellStyle name="SAPBEXstdData 4 2 3 7 3 2" xfId="48890"/>
    <cellStyle name="SAPBEXstdData 4 2 3 7 3 3" xfId="48891"/>
    <cellStyle name="SAPBEXstdData 4 2 3 7 4" xfId="6943"/>
    <cellStyle name="SAPBEXstdData 4 2 3 7 4 2" xfId="48892"/>
    <cellStyle name="SAPBEXstdData 4 2 3 7 4 3" xfId="48893"/>
    <cellStyle name="SAPBEXstdData 4 2 3 7 5" xfId="48894"/>
    <cellStyle name="SAPBEXstdData 4 2 3 7 6" xfId="48895"/>
    <cellStyle name="SAPBEXstdData 4 2 3 8" xfId="6944"/>
    <cellStyle name="SAPBEXstdData 4 2 3 8 2" xfId="6945"/>
    <cellStyle name="SAPBEXstdData 4 2 3 8 2 2" xfId="48896"/>
    <cellStyle name="SAPBEXstdData 4 2 3 8 2 3" xfId="48897"/>
    <cellStyle name="SAPBEXstdData 4 2 3 8 3" xfId="6946"/>
    <cellStyle name="SAPBEXstdData 4 2 3 8 3 2" xfId="48898"/>
    <cellStyle name="SAPBEXstdData 4 2 3 8 3 3" xfId="48899"/>
    <cellStyle name="SAPBEXstdData 4 2 3 8 4" xfId="48900"/>
    <cellStyle name="SAPBEXstdData 4 2 3 8 5" xfId="48901"/>
    <cellStyle name="SAPBEXstdData 4 2 3 9" xfId="6947"/>
    <cellStyle name="SAPBEXstdData 4 2 3 9 2" xfId="6948"/>
    <cellStyle name="SAPBEXstdData 4 2 3 9 2 2" xfId="48902"/>
    <cellStyle name="SAPBEXstdData 4 2 3 9 2 3" xfId="48903"/>
    <cellStyle name="SAPBEXstdData 4 2 3 9 3" xfId="6949"/>
    <cellStyle name="SAPBEXstdData 4 2 3 9 3 2" xfId="48904"/>
    <cellStyle name="SAPBEXstdData 4 2 3 9 3 3" xfId="48905"/>
    <cellStyle name="SAPBEXstdData 4 2 3 9 4" xfId="48906"/>
    <cellStyle name="SAPBEXstdData 4 2 3 9 5" xfId="48907"/>
    <cellStyle name="SAPBEXstdData 4 2 4" xfId="6950"/>
    <cellStyle name="SAPBEXstdData 4 2 4 2" xfId="6951"/>
    <cellStyle name="SAPBEXstdData 4 2 4 2 2" xfId="6952"/>
    <cellStyle name="SAPBEXstdData 4 2 4 2 2 2" xfId="48908"/>
    <cellStyle name="SAPBEXstdData 4 2 4 2 2 2 2" xfId="48909"/>
    <cellStyle name="SAPBEXstdData 4 2 4 2 2 2 2 2" xfId="48910"/>
    <cellStyle name="SAPBEXstdData 4 2 4 2 2 2 3" xfId="48911"/>
    <cellStyle name="SAPBEXstdData 4 2 4 2 2 3" xfId="48912"/>
    <cellStyle name="SAPBEXstdData 4 2 4 2 2 3 2" xfId="48913"/>
    <cellStyle name="SAPBEXstdData 4 2 4 2 2 3 3" xfId="48914"/>
    <cellStyle name="SAPBEXstdData 4 2 4 2 2 4" xfId="48915"/>
    <cellStyle name="SAPBEXstdData 4 2 4 2 2 4 2" xfId="48916"/>
    <cellStyle name="SAPBEXstdData 4 2 4 2 2 4 3" xfId="48917"/>
    <cellStyle name="SAPBEXstdData 4 2 4 2 2 5" xfId="48918"/>
    <cellStyle name="SAPBEXstdData 4 2 4 2 2 5 2" xfId="48919"/>
    <cellStyle name="SAPBEXstdData 4 2 4 2 2 6" xfId="48920"/>
    <cellStyle name="SAPBEXstdData 4 2 4 2 2 7" xfId="48921"/>
    <cellStyle name="SAPBEXstdData 4 2 4 2 2 8" xfId="48922"/>
    <cellStyle name="SAPBEXstdData 4 2 4 2 2 9" xfId="48923"/>
    <cellStyle name="SAPBEXstdData 4 2 4 2 3" xfId="48924"/>
    <cellStyle name="SAPBEXstdData 4 2 4 2 3 2" xfId="48925"/>
    <cellStyle name="SAPBEXstdData 4 2 4 2 3 2 2" xfId="48926"/>
    <cellStyle name="SAPBEXstdData 4 2 4 2 3 3" xfId="48927"/>
    <cellStyle name="SAPBEXstdData 4 2 4 2 4" xfId="48928"/>
    <cellStyle name="SAPBEXstdData 4 2 4 2 4 2" xfId="48929"/>
    <cellStyle name="SAPBEXstdData 4 2 4 2 4 3" xfId="48930"/>
    <cellStyle name="SAPBEXstdData 4 2 4 2 5" xfId="48931"/>
    <cellStyle name="SAPBEXstdData 4 2 4 2 6" xfId="48932"/>
    <cellStyle name="SAPBEXstdData 4 2 4 3" xfId="6953"/>
    <cellStyle name="SAPBEXstdData 4 2 4 3 2" xfId="48933"/>
    <cellStyle name="SAPBEXstdData 4 2 4 3 2 2" xfId="48934"/>
    <cellStyle name="SAPBEXstdData 4 2 4 3 2 2 2" xfId="48935"/>
    <cellStyle name="SAPBEXstdData 4 2 4 3 2 3" xfId="48936"/>
    <cellStyle name="SAPBEXstdData 4 2 4 3 3" xfId="48937"/>
    <cellStyle name="SAPBEXstdData 4 2 4 3 3 2" xfId="48938"/>
    <cellStyle name="SAPBEXstdData 4 2 4 3 3 3" xfId="48939"/>
    <cellStyle name="SAPBEXstdData 4 2 4 3 4" xfId="48940"/>
    <cellStyle name="SAPBEXstdData 4 2 4 3 4 2" xfId="48941"/>
    <cellStyle name="SAPBEXstdData 4 2 4 3 4 3" xfId="48942"/>
    <cellStyle name="SAPBEXstdData 4 2 4 3 5" xfId="48943"/>
    <cellStyle name="SAPBEXstdData 4 2 4 3 5 2" xfId="48944"/>
    <cellStyle name="SAPBEXstdData 4 2 4 3 5 3" xfId="48945"/>
    <cellStyle name="SAPBEXstdData 4 2 4 3 6" xfId="48946"/>
    <cellStyle name="SAPBEXstdData 4 2 4 3 6 2" xfId="48947"/>
    <cellStyle name="SAPBEXstdData 4 2 4 3 7" xfId="48948"/>
    <cellStyle name="SAPBEXstdData 4 2 4 3 8" xfId="48949"/>
    <cellStyle name="SAPBEXstdData 4 2 4 3 9" xfId="48950"/>
    <cellStyle name="SAPBEXstdData 4 2 4 4" xfId="6954"/>
    <cellStyle name="SAPBEXstdData 4 2 4 4 2" xfId="48951"/>
    <cellStyle name="SAPBEXstdData 4 2 4 4 2 2" xfId="48952"/>
    <cellStyle name="SAPBEXstdData 4 2 4 4 3" xfId="48953"/>
    <cellStyle name="SAPBEXstdData 4 2 4 5" xfId="48954"/>
    <cellStyle name="SAPBEXstdData 4 2 4 5 2" xfId="48955"/>
    <cellStyle name="SAPBEXstdData 4 2 4 5 3" xfId="48956"/>
    <cellStyle name="SAPBEXstdData 4 2 4 6" xfId="48957"/>
    <cellStyle name="SAPBEXstdData 4 2 5" xfId="6955"/>
    <cellStyle name="SAPBEXstdData 4 2 5 2" xfId="6956"/>
    <cellStyle name="SAPBEXstdData 4 2 5 2 2" xfId="48958"/>
    <cellStyle name="SAPBEXstdData 4 2 5 2 2 2" xfId="48959"/>
    <cellStyle name="SAPBEXstdData 4 2 5 2 2 2 2" xfId="48960"/>
    <cellStyle name="SAPBEXstdData 4 2 5 2 2 3" xfId="48961"/>
    <cellStyle name="SAPBEXstdData 4 2 5 2 3" xfId="48962"/>
    <cellStyle name="SAPBEXstdData 4 2 5 2 3 2" xfId="48963"/>
    <cellStyle name="SAPBEXstdData 4 2 5 2 3 2 2" xfId="48964"/>
    <cellStyle name="SAPBEXstdData 4 2 5 2 3 3" xfId="48965"/>
    <cellStyle name="SAPBEXstdData 4 2 5 2 4" xfId="48966"/>
    <cellStyle name="SAPBEXstdData 4 2 5 2 4 2" xfId="48967"/>
    <cellStyle name="SAPBEXstdData 4 2 5 2 4 3" xfId="48968"/>
    <cellStyle name="SAPBEXstdData 4 2 5 2 5" xfId="48969"/>
    <cellStyle name="SAPBEXstdData 4 2 5 2 5 2" xfId="48970"/>
    <cellStyle name="SAPBEXstdData 4 2 5 2 6" xfId="48971"/>
    <cellStyle name="SAPBEXstdData 4 2 5 2 7" xfId="48972"/>
    <cellStyle name="SAPBEXstdData 4 2 5 2 8" xfId="48973"/>
    <cellStyle name="SAPBEXstdData 4 2 5 2 9" xfId="48974"/>
    <cellStyle name="SAPBEXstdData 4 2 5 3" xfId="6957"/>
    <cellStyle name="SAPBEXstdData 4 2 5 3 2" xfId="48975"/>
    <cellStyle name="SAPBEXstdData 4 2 5 3 2 2" xfId="48976"/>
    <cellStyle name="SAPBEXstdData 4 2 5 3 3" xfId="48977"/>
    <cellStyle name="SAPBEXstdData 4 2 5 4" xfId="6958"/>
    <cellStyle name="SAPBEXstdData 4 2 5 4 2" xfId="48978"/>
    <cellStyle name="SAPBEXstdData 4 2 5 4 3" xfId="48979"/>
    <cellStyle name="SAPBEXstdData 4 2 5 5" xfId="48980"/>
    <cellStyle name="SAPBEXstdData 4 2 5 6" xfId="48981"/>
    <cellStyle name="SAPBEXstdData 4 2 6" xfId="6959"/>
    <cellStyle name="SAPBEXstdData 4 2 6 10" xfId="48982"/>
    <cellStyle name="SAPBEXstdData 4 2 6 11" xfId="48983"/>
    <cellStyle name="SAPBEXstdData 4 2 6 2" xfId="6960"/>
    <cellStyle name="SAPBEXstdData 4 2 6 2 10" xfId="48984"/>
    <cellStyle name="SAPBEXstdData 4 2 6 2 2" xfId="6961"/>
    <cellStyle name="SAPBEXstdData 4 2 6 2 2 2" xfId="48985"/>
    <cellStyle name="SAPBEXstdData 4 2 6 2 2 2 2" xfId="48986"/>
    <cellStyle name="SAPBEXstdData 4 2 6 2 2 3" xfId="48987"/>
    <cellStyle name="SAPBEXstdData 4 2 6 2 3" xfId="48988"/>
    <cellStyle name="SAPBEXstdData 4 2 6 2 3 2" xfId="48989"/>
    <cellStyle name="SAPBEXstdData 4 2 6 2 3 2 2" xfId="48990"/>
    <cellStyle name="SAPBEXstdData 4 2 6 2 3 3" xfId="48991"/>
    <cellStyle name="SAPBEXstdData 4 2 6 2 4" xfId="48992"/>
    <cellStyle name="SAPBEXstdData 4 2 6 2 4 2" xfId="48993"/>
    <cellStyle name="SAPBEXstdData 4 2 6 2 4 3" xfId="48994"/>
    <cellStyle name="SAPBEXstdData 4 2 6 2 5" xfId="48995"/>
    <cellStyle name="SAPBEXstdData 4 2 6 2 5 2" xfId="48996"/>
    <cellStyle name="SAPBEXstdData 4 2 6 2 5 3" xfId="48997"/>
    <cellStyle name="SAPBEXstdData 4 2 6 2 6" xfId="48998"/>
    <cellStyle name="SAPBEXstdData 4 2 6 2 6 2" xfId="48999"/>
    <cellStyle name="SAPBEXstdData 4 2 6 2 7" xfId="49000"/>
    <cellStyle name="SAPBEXstdData 4 2 6 2 8" xfId="49001"/>
    <cellStyle name="SAPBEXstdData 4 2 6 2 9" xfId="49002"/>
    <cellStyle name="SAPBEXstdData 4 2 6 3" xfId="6962"/>
    <cellStyle name="SAPBEXstdData 4 2 6 3 2" xfId="49003"/>
    <cellStyle name="SAPBEXstdData 4 2 6 3 2 2" xfId="49004"/>
    <cellStyle name="SAPBEXstdData 4 2 6 3 3" xfId="49005"/>
    <cellStyle name="SAPBEXstdData 4 2 6 4" xfId="49006"/>
    <cellStyle name="SAPBEXstdData 4 2 6 4 2" xfId="49007"/>
    <cellStyle name="SAPBEXstdData 4 2 6 4 2 2" xfId="49008"/>
    <cellStyle name="SAPBEXstdData 4 2 6 4 3" xfId="49009"/>
    <cellStyle name="SAPBEXstdData 4 2 6 5" xfId="49010"/>
    <cellStyle name="SAPBEXstdData 4 2 6 5 2" xfId="49011"/>
    <cellStyle name="SAPBEXstdData 4 2 6 5 3" xfId="49012"/>
    <cellStyle name="SAPBEXstdData 4 2 6 6" xfId="49013"/>
    <cellStyle name="SAPBEXstdData 4 2 6 6 2" xfId="49014"/>
    <cellStyle name="SAPBEXstdData 4 2 6 6 3" xfId="49015"/>
    <cellStyle name="SAPBEXstdData 4 2 6 7" xfId="49016"/>
    <cellStyle name="SAPBEXstdData 4 2 6 7 2" xfId="49017"/>
    <cellStyle name="SAPBEXstdData 4 2 6 8" xfId="49018"/>
    <cellStyle name="SAPBEXstdData 4 2 6 9" xfId="49019"/>
    <cellStyle name="SAPBEXstdData 4 2 7" xfId="6963"/>
    <cellStyle name="SAPBEXstdData 4 2 7 10" xfId="49020"/>
    <cellStyle name="SAPBEXstdData 4 2 7 11" xfId="49021"/>
    <cellStyle name="SAPBEXstdData 4 2 7 2" xfId="6964"/>
    <cellStyle name="SAPBEXstdData 4 2 7 2 10" xfId="49022"/>
    <cellStyle name="SAPBEXstdData 4 2 7 2 2" xfId="6965"/>
    <cellStyle name="SAPBEXstdData 4 2 7 2 2 2" xfId="49023"/>
    <cellStyle name="SAPBEXstdData 4 2 7 2 2 2 2" xfId="49024"/>
    <cellStyle name="SAPBEXstdData 4 2 7 2 2 3" xfId="49025"/>
    <cellStyle name="SAPBEXstdData 4 2 7 2 3" xfId="6966"/>
    <cellStyle name="SAPBEXstdData 4 2 7 2 3 2" xfId="49026"/>
    <cellStyle name="SAPBEXstdData 4 2 7 2 3 2 2" xfId="49027"/>
    <cellStyle name="SAPBEXstdData 4 2 7 2 3 3" xfId="49028"/>
    <cellStyle name="SAPBEXstdData 4 2 7 2 4" xfId="49029"/>
    <cellStyle name="SAPBEXstdData 4 2 7 2 4 2" xfId="49030"/>
    <cellStyle name="SAPBEXstdData 4 2 7 2 4 3" xfId="49031"/>
    <cellStyle name="SAPBEXstdData 4 2 7 2 5" xfId="49032"/>
    <cellStyle name="SAPBEXstdData 4 2 7 2 5 2" xfId="49033"/>
    <cellStyle name="SAPBEXstdData 4 2 7 2 5 3" xfId="49034"/>
    <cellStyle name="SAPBEXstdData 4 2 7 2 6" xfId="49035"/>
    <cellStyle name="SAPBEXstdData 4 2 7 2 6 2" xfId="49036"/>
    <cellStyle name="SAPBEXstdData 4 2 7 2 6 3" xfId="49037"/>
    <cellStyle name="SAPBEXstdData 4 2 7 2 7" xfId="49038"/>
    <cellStyle name="SAPBEXstdData 4 2 7 2 7 2" xfId="49039"/>
    <cellStyle name="SAPBEXstdData 4 2 7 2 8" xfId="49040"/>
    <cellStyle name="SAPBEXstdData 4 2 7 2 9" xfId="49041"/>
    <cellStyle name="SAPBEXstdData 4 2 7 3" xfId="6967"/>
    <cellStyle name="SAPBEXstdData 4 2 7 3 2" xfId="49042"/>
    <cellStyle name="SAPBEXstdData 4 2 7 3 2 2" xfId="49043"/>
    <cellStyle name="SAPBEXstdData 4 2 7 3 3" xfId="49044"/>
    <cellStyle name="SAPBEXstdData 4 2 7 4" xfId="6968"/>
    <cellStyle name="SAPBEXstdData 4 2 7 4 2" xfId="49045"/>
    <cellStyle name="SAPBEXstdData 4 2 7 4 2 2" xfId="49046"/>
    <cellStyle name="SAPBEXstdData 4 2 7 4 3" xfId="49047"/>
    <cellStyle name="SAPBEXstdData 4 2 7 5" xfId="49048"/>
    <cellStyle name="SAPBEXstdData 4 2 7 5 2" xfId="49049"/>
    <cellStyle name="SAPBEXstdData 4 2 7 5 3" xfId="49050"/>
    <cellStyle name="SAPBEXstdData 4 2 7 6" xfId="49051"/>
    <cellStyle name="SAPBEXstdData 4 2 7 6 2" xfId="49052"/>
    <cellStyle name="SAPBEXstdData 4 2 7 6 3" xfId="49053"/>
    <cellStyle name="SAPBEXstdData 4 2 7 7" xfId="49054"/>
    <cellStyle name="SAPBEXstdData 4 2 7 7 2" xfId="49055"/>
    <cellStyle name="SAPBEXstdData 4 2 7 7 3" xfId="49056"/>
    <cellStyle name="SAPBEXstdData 4 2 7 8" xfId="49057"/>
    <cellStyle name="SAPBEXstdData 4 2 7 8 2" xfId="49058"/>
    <cellStyle name="SAPBEXstdData 4 2 7 9" xfId="49059"/>
    <cellStyle name="SAPBEXstdData 4 2 8" xfId="6969"/>
    <cellStyle name="SAPBEXstdData 4 2 8 2" xfId="6970"/>
    <cellStyle name="SAPBEXstdData 4 2 8 2 2" xfId="6971"/>
    <cellStyle name="SAPBEXstdData 4 2 8 2 2 2" xfId="49060"/>
    <cellStyle name="SAPBEXstdData 4 2 8 2 2 3" xfId="49061"/>
    <cellStyle name="SAPBEXstdData 4 2 8 2 3" xfId="6972"/>
    <cellStyle name="SAPBEXstdData 4 2 8 2 3 2" xfId="49062"/>
    <cellStyle name="SAPBEXstdData 4 2 8 2 3 3" xfId="49063"/>
    <cellStyle name="SAPBEXstdData 4 2 8 2 4" xfId="49064"/>
    <cellStyle name="SAPBEXstdData 4 2 8 2 5" xfId="49065"/>
    <cellStyle name="SAPBEXstdData 4 2 8 3" xfId="6973"/>
    <cellStyle name="SAPBEXstdData 4 2 8 3 2" xfId="49066"/>
    <cellStyle name="SAPBEXstdData 4 2 8 3 3" xfId="49067"/>
    <cellStyle name="SAPBEXstdData 4 2 8 4" xfId="6974"/>
    <cellStyle name="SAPBEXstdData 4 2 8 4 2" xfId="49068"/>
    <cellStyle name="SAPBEXstdData 4 2 8 4 3" xfId="49069"/>
    <cellStyle name="SAPBEXstdData 4 2 8 5" xfId="49070"/>
    <cellStyle name="SAPBEXstdData 4 2 8 5 2" xfId="49071"/>
    <cellStyle name="SAPBEXstdData 4 2 8 6" xfId="49072"/>
    <cellStyle name="SAPBEXstdData 4 2 8 7" xfId="49073"/>
    <cellStyle name="SAPBEXstdData 4 2 9" xfId="6975"/>
    <cellStyle name="SAPBEXstdData 4 2 9 2" xfId="6976"/>
    <cellStyle name="SAPBEXstdData 4 2 9 2 2" xfId="6977"/>
    <cellStyle name="SAPBEXstdData 4 2 9 2 2 2" xfId="49074"/>
    <cellStyle name="SAPBEXstdData 4 2 9 2 2 3" xfId="49075"/>
    <cellStyle name="SAPBEXstdData 4 2 9 2 3" xfId="6978"/>
    <cellStyle name="SAPBEXstdData 4 2 9 2 3 2" xfId="49076"/>
    <cellStyle name="SAPBEXstdData 4 2 9 2 3 3" xfId="49077"/>
    <cellStyle name="SAPBEXstdData 4 2 9 2 4" xfId="49078"/>
    <cellStyle name="SAPBEXstdData 4 2 9 2 5" xfId="49079"/>
    <cellStyle name="SAPBEXstdData 4 2 9 3" xfId="6979"/>
    <cellStyle name="SAPBEXstdData 4 2 9 3 2" xfId="49080"/>
    <cellStyle name="SAPBEXstdData 4 2 9 3 3" xfId="49081"/>
    <cellStyle name="SAPBEXstdData 4 2 9 4" xfId="6980"/>
    <cellStyle name="SAPBEXstdData 4 2 9 4 2" xfId="49082"/>
    <cellStyle name="SAPBEXstdData 4 2 9 4 3" xfId="49083"/>
    <cellStyle name="SAPBEXstdData 4 2 9 5" xfId="49084"/>
    <cellStyle name="SAPBEXstdData 4 2 9 6" xfId="49085"/>
    <cellStyle name="SAPBEXstdData 4 3" xfId="49086"/>
    <cellStyle name="SAPBEXstdData 4 3 2" xfId="49087"/>
    <cellStyle name="SAPBEXstdData 4 3 3" xfId="49088"/>
    <cellStyle name="SAPBEXstdData 4 4" xfId="49089"/>
    <cellStyle name="SAPBEXstdData 5" xfId="6981"/>
    <cellStyle name="SAPBEXstdData 5 2" xfId="6982"/>
    <cellStyle name="SAPBEXstdData 5 2 10" xfId="6983"/>
    <cellStyle name="SAPBEXstdData 5 2 10 2" xfId="6984"/>
    <cellStyle name="SAPBEXstdData 5 2 10 2 2" xfId="49090"/>
    <cellStyle name="SAPBEXstdData 5 2 10 2 3" xfId="49091"/>
    <cellStyle name="SAPBEXstdData 5 2 10 3" xfId="6985"/>
    <cellStyle name="SAPBEXstdData 5 2 10 3 2" xfId="49092"/>
    <cellStyle name="SAPBEXstdData 5 2 10 3 3" xfId="49093"/>
    <cellStyle name="SAPBEXstdData 5 2 10 4" xfId="49094"/>
    <cellStyle name="SAPBEXstdData 5 2 10 5" xfId="49095"/>
    <cellStyle name="SAPBEXstdData 5 2 11" xfId="6986"/>
    <cellStyle name="SAPBEXstdData 5 2 11 2" xfId="6987"/>
    <cellStyle name="SAPBEXstdData 5 2 11 2 2" xfId="49096"/>
    <cellStyle name="SAPBEXstdData 5 2 11 2 3" xfId="49097"/>
    <cellStyle name="SAPBEXstdData 5 2 11 3" xfId="6988"/>
    <cellStyle name="SAPBEXstdData 5 2 11 3 2" xfId="49098"/>
    <cellStyle name="SAPBEXstdData 5 2 11 3 3" xfId="49099"/>
    <cellStyle name="SAPBEXstdData 5 2 11 4" xfId="49100"/>
    <cellStyle name="SAPBEXstdData 5 2 11 5" xfId="49101"/>
    <cellStyle name="SAPBEXstdData 5 2 12" xfId="6989"/>
    <cellStyle name="SAPBEXstdData 5 2 12 2" xfId="6990"/>
    <cellStyle name="SAPBEXstdData 5 2 12 2 2" xfId="49102"/>
    <cellStyle name="SAPBEXstdData 5 2 12 2 3" xfId="49103"/>
    <cellStyle name="SAPBEXstdData 5 2 12 3" xfId="6991"/>
    <cellStyle name="SAPBEXstdData 5 2 12 3 2" xfId="49104"/>
    <cellStyle name="SAPBEXstdData 5 2 12 3 3" xfId="49105"/>
    <cellStyle name="SAPBEXstdData 5 2 12 4" xfId="49106"/>
    <cellStyle name="SAPBEXstdData 5 2 12 5" xfId="49107"/>
    <cellStyle name="SAPBEXstdData 5 2 13" xfId="49108"/>
    <cellStyle name="SAPBEXstdData 5 2 13 2" xfId="49109"/>
    <cellStyle name="SAPBEXstdData 5 2 13 3" xfId="49110"/>
    <cellStyle name="SAPBEXstdData 5 2 14" xfId="49111"/>
    <cellStyle name="SAPBEXstdData 5 2 2" xfId="6992"/>
    <cellStyle name="SAPBEXstdData 5 2 2 10" xfId="6993"/>
    <cellStyle name="SAPBEXstdData 5 2 2 10 2" xfId="6994"/>
    <cellStyle name="SAPBEXstdData 5 2 2 10 2 2" xfId="49112"/>
    <cellStyle name="SAPBEXstdData 5 2 2 10 2 3" xfId="49113"/>
    <cellStyle name="SAPBEXstdData 5 2 2 10 3" xfId="6995"/>
    <cellStyle name="SAPBEXstdData 5 2 2 10 3 2" xfId="49114"/>
    <cellStyle name="SAPBEXstdData 5 2 2 10 3 3" xfId="49115"/>
    <cellStyle name="SAPBEXstdData 5 2 2 10 4" xfId="49116"/>
    <cellStyle name="SAPBEXstdData 5 2 2 10 5" xfId="49117"/>
    <cellStyle name="SAPBEXstdData 5 2 2 11" xfId="49118"/>
    <cellStyle name="SAPBEXstdData 5 2 2 11 2" xfId="49119"/>
    <cellStyle name="SAPBEXstdData 5 2 2 11 3" xfId="49120"/>
    <cellStyle name="SAPBEXstdData 5 2 2 12" xfId="49121"/>
    <cellStyle name="SAPBEXstdData 5 2 2 2" xfId="6996"/>
    <cellStyle name="SAPBEXstdData 5 2 2 2 2" xfId="6997"/>
    <cellStyle name="SAPBEXstdData 5 2 2 2 2 2" xfId="6998"/>
    <cellStyle name="SAPBEXstdData 5 2 2 2 2 2 2" xfId="49122"/>
    <cellStyle name="SAPBEXstdData 5 2 2 2 2 2 2 2" xfId="49123"/>
    <cellStyle name="SAPBEXstdData 5 2 2 2 2 2 2 2 2" xfId="49124"/>
    <cellStyle name="SAPBEXstdData 5 2 2 2 2 2 2 3" xfId="49125"/>
    <cellStyle name="SAPBEXstdData 5 2 2 2 2 2 3" xfId="49126"/>
    <cellStyle name="SAPBEXstdData 5 2 2 2 2 2 3 2" xfId="49127"/>
    <cellStyle name="SAPBEXstdData 5 2 2 2 2 2 3 3" xfId="49128"/>
    <cellStyle name="SAPBEXstdData 5 2 2 2 2 2 4" xfId="49129"/>
    <cellStyle name="SAPBEXstdData 5 2 2 2 2 2 4 2" xfId="49130"/>
    <cellStyle name="SAPBEXstdData 5 2 2 2 2 2 4 3" xfId="49131"/>
    <cellStyle name="SAPBEXstdData 5 2 2 2 2 2 5" xfId="49132"/>
    <cellStyle name="SAPBEXstdData 5 2 2 2 2 2 5 2" xfId="49133"/>
    <cellStyle name="SAPBEXstdData 5 2 2 2 2 2 6" xfId="49134"/>
    <cellStyle name="SAPBEXstdData 5 2 2 2 2 2 7" xfId="49135"/>
    <cellStyle name="SAPBEXstdData 5 2 2 2 2 2 8" xfId="49136"/>
    <cellStyle name="SAPBEXstdData 5 2 2 2 2 2 9" xfId="49137"/>
    <cellStyle name="SAPBEXstdData 5 2 2 2 2 3" xfId="49138"/>
    <cellStyle name="SAPBEXstdData 5 2 2 2 2 3 2" xfId="49139"/>
    <cellStyle name="SAPBEXstdData 5 2 2 2 2 3 2 2" xfId="49140"/>
    <cellStyle name="SAPBEXstdData 5 2 2 2 2 3 3" xfId="49141"/>
    <cellStyle name="SAPBEXstdData 5 2 2 2 2 4" xfId="49142"/>
    <cellStyle name="SAPBEXstdData 5 2 2 2 2 4 2" xfId="49143"/>
    <cellStyle name="SAPBEXstdData 5 2 2 2 2 4 3" xfId="49144"/>
    <cellStyle name="SAPBEXstdData 5 2 2 2 2 5" xfId="49145"/>
    <cellStyle name="SAPBEXstdData 5 2 2 2 2 6" xfId="49146"/>
    <cellStyle name="SAPBEXstdData 5 2 2 2 3" xfId="6999"/>
    <cellStyle name="SAPBEXstdData 5 2 2 2 3 2" xfId="49147"/>
    <cellStyle name="SAPBEXstdData 5 2 2 2 3 2 2" xfId="49148"/>
    <cellStyle name="SAPBEXstdData 5 2 2 2 3 2 2 2" xfId="49149"/>
    <cellStyle name="SAPBEXstdData 5 2 2 2 3 2 3" xfId="49150"/>
    <cellStyle name="SAPBEXstdData 5 2 2 2 3 3" xfId="49151"/>
    <cellStyle name="SAPBEXstdData 5 2 2 2 3 3 2" xfId="49152"/>
    <cellStyle name="SAPBEXstdData 5 2 2 2 3 3 3" xfId="49153"/>
    <cellStyle name="SAPBEXstdData 5 2 2 2 3 4" xfId="49154"/>
    <cellStyle name="SAPBEXstdData 5 2 2 2 3 4 2" xfId="49155"/>
    <cellStyle name="SAPBEXstdData 5 2 2 2 3 4 3" xfId="49156"/>
    <cellStyle name="SAPBEXstdData 5 2 2 2 3 5" xfId="49157"/>
    <cellStyle name="SAPBEXstdData 5 2 2 2 3 5 2" xfId="49158"/>
    <cellStyle name="SAPBEXstdData 5 2 2 2 3 5 3" xfId="49159"/>
    <cellStyle name="SAPBEXstdData 5 2 2 2 3 6" xfId="49160"/>
    <cellStyle name="SAPBEXstdData 5 2 2 2 3 6 2" xfId="49161"/>
    <cellStyle name="SAPBEXstdData 5 2 2 2 3 7" xfId="49162"/>
    <cellStyle name="SAPBEXstdData 5 2 2 2 3 8" xfId="49163"/>
    <cellStyle name="SAPBEXstdData 5 2 2 2 3 9" xfId="49164"/>
    <cellStyle name="SAPBEXstdData 5 2 2 2 4" xfId="7000"/>
    <cellStyle name="SAPBEXstdData 5 2 2 2 4 2" xfId="49165"/>
    <cellStyle name="SAPBEXstdData 5 2 2 2 4 2 2" xfId="49166"/>
    <cellStyle name="SAPBEXstdData 5 2 2 2 4 3" xfId="49167"/>
    <cellStyle name="SAPBEXstdData 5 2 2 2 5" xfId="49168"/>
    <cellStyle name="SAPBEXstdData 5 2 2 2 5 2" xfId="49169"/>
    <cellStyle name="SAPBEXstdData 5 2 2 2 5 3" xfId="49170"/>
    <cellStyle name="SAPBEXstdData 5 2 2 2 6" xfId="49171"/>
    <cellStyle name="SAPBEXstdData 5 2 2 3" xfId="7001"/>
    <cellStyle name="SAPBEXstdData 5 2 2 3 2" xfId="7002"/>
    <cellStyle name="SAPBEXstdData 5 2 2 3 2 2" xfId="49172"/>
    <cellStyle name="SAPBEXstdData 5 2 2 3 2 2 2" xfId="49173"/>
    <cellStyle name="SAPBEXstdData 5 2 2 3 2 2 2 2" xfId="49174"/>
    <cellStyle name="SAPBEXstdData 5 2 2 3 2 2 3" xfId="49175"/>
    <cellStyle name="SAPBEXstdData 5 2 2 3 2 3" xfId="49176"/>
    <cellStyle name="SAPBEXstdData 5 2 2 3 2 3 2" xfId="49177"/>
    <cellStyle name="SAPBEXstdData 5 2 2 3 2 3 2 2" xfId="49178"/>
    <cellStyle name="SAPBEXstdData 5 2 2 3 2 3 3" xfId="49179"/>
    <cellStyle name="SAPBEXstdData 5 2 2 3 2 4" xfId="49180"/>
    <cellStyle name="SAPBEXstdData 5 2 2 3 2 4 2" xfId="49181"/>
    <cellStyle name="SAPBEXstdData 5 2 2 3 2 4 3" xfId="49182"/>
    <cellStyle name="SAPBEXstdData 5 2 2 3 2 5" xfId="49183"/>
    <cellStyle name="SAPBEXstdData 5 2 2 3 2 5 2" xfId="49184"/>
    <cellStyle name="SAPBEXstdData 5 2 2 3 2 6" xfId="49185"/>
    <cellStyle name="SAPBEXstdData 5 2 2 3 2 7" xfId="49186"/>
    <cellStyle name="SAPBEXstdData 5 2 2 3 2 8" xfId="49187"/>
    <cellStyle name="SAPBEXstdData 5 2 2 3 2 9" xfId="49188"/>
    <cellStyle name="SAPBEXstdData 5 2 2 3 3" xfId="7003"/>
    <cellStyle name="SAPBEXstdData 5 2 2 3 3 2" xfId="49189"/>
    <cellStyle name="SAPBEXstdData 5 2 2 3 3 2 2" xfId="49190"/>
    <cellStyle name="SAPBEXstdData 5 2 2 3 3 3" xfId="49191"/>
    <cellStyle name="SAPBEXstdData 5 2 2 3 4" xfId="7004"/>
    <cellStyle name="SAPBEXstdData 5 2 2 3 4 2" xfId="49192"/>
    <cellStyle name="SAPBEXstdData 5 2 2 3 4 3" xfId="49193"/>
    <cellStyle name="SAPBEXstdData 5 2 2 3 5" xfId="49194"/>
    <cellStyle name="SAPBEXstdData 5 2 2 3 6" xfId="49195"/>
    <cellStyle name="SAPBEXstdData 5 2 2 4" xfId="7005"/>
    <cellStyle name="SAPBEXstdData 5 2 2 4 10" xfId="49196"/>
    <cellStyle name="SAPBEXstdData 5 2 2 4 11" xfId="49197"/>
    <cellStyle name="SAPBEXstdData 5 2 2 4 2" xfId="7006"/>
    <cellStyle name="SAPBEXstdData 5 2 2 4 2 10" xfId="49198"/>
    <cellStyle name="SAPBEXstdData 5 2 2 4 2 2" xfId="7007"/>
    <cellStyle name="SAPBEXstdData 5 2 2 4 2 2 2" xfId="49199"/>
    <cellStyle name="SAPBEXstdData 5 2 2 4 2 2 2 2" xfId="49200"/>
    <cellStyle name="SAPBEXstdData 5 2 2 4 2 2 3" xfId="49201"/>
    <cellStyle name="SAPBEXstdData 5 2 2 4 2 3" xfId="49202"/>
    <cellStyle name="SAPBEXstdData 5 2 2 4 2 3 2" xfId="49203"/>
    <cellStyle name="SAPBEXstdData 5 2 2 4 2 3 2 2" xfId="49204"/>
    <cellStyle name="SAPBEXstdData 5 2 2 4 2 3 3" xfId="49205"/>
    <cellStyle name="SAPBEXstdData 5 2 2 4 2 4" xfId="49206"/>
    <cellStyle name="SAPBEXstdData 5 2 2 4 2 4 2" xfId="49207"/>
    <cellStyle name="SAPBEXstdData 5 2 2 4 2 4 3" xfId="49208"/>
    <cellStyle name="SAPBEXstdData 5 2 2 4 2 5" xfId="49209"/>
    <cellStyle name="SAPBEXstdData 5 2 2 4 2 5 2" xfId="49210"/>
    <cellStyle name="SAPBEXstdData 5 2 2 4 2 5 3" xfId="49211"/>
    <cellStyle name="SAPBEXstdData 5 2 2 4 2 6" xfId="49212"/>
    <cellStyle name="SAPBEXstdData 5 2 2 4 2 6 2" xfId="49213"/>
    <cellStyle name="SAPBEXstdData 5 2 2 4 2 7" xfId="49214"/>
    <cellStyle name="SAPBEXstdData 5 2 2 4 2 8" xfId="49215"/>
    <cellStyle name="SAPBEXstdData 5 2 2 4 2 9" xfId="49216"/>
    <cellStyle name="SAPBEXstdData 5 2 2 4 3" xfId="7008"/>
    <cellStyle name="SAPBEXstdData 5 2 2 4 3 2" xfId="49217"/>
    <cellStyle name="SAPBEXstdData 5 2 2 4 3 2 2" xfId="49218"/>
    <cellStyle name="SAPBEXstdData 5 2 2 4 3 3" xfId="49219"/>
    <cellStyle name="SAPBEXstdData 5 2 2 4 4" xfId="49220"/>
    <cellStyle name="SAPBEXstdData 5 2 2 4 4 2" xfId="49221"/>
    <cellStyle name="SAPBEXstdData 5 2 2 4 4 2 2" xfId="49222"/>
    <cellStyle name="SAPBEXstdData 5 2 2 4 4 3" xfId="49223"/>
    <cellStyle name="SAPBEXstdData 5 2 2 4 5" xfId="49224"/>
    <cellStyle name="SAPBEXstdData 5 2 2 4 5 2" xfId="49225"/>
    <cellStyle name="SAPBEXstdData 5 2 2 4 5 3" xfId="49226"/>
    <cellStyle name="SAPBEXstdData 5 2 2 4 6" xfId="49227"/>
    <cellStyle name="SAPBEXstdData 5 2 2 4 6 2" xfId="49228"/>
    <cellStyle name="SAPBEXstdData 5 2 2 4 6 3" xfId="49229"/>
    <cellStyle name="SAPBEXstdData 5 2 2 4 7" xfId="49230"/>
    <cellStyle name="SAPBEXstdData 5 2 2 4 7 2" xfId="49231"/>
    <cellStyle name="SAPBEXstdData 5 2 2 4 8" xfId="49232"/>
    <cellStyle name="SAPBEXstdData 5 2 2 4 9" xfId="49233"/>
    <cellStyle name="SAPBEXstdData 5 2 2 5" xfId="7009"/>
    <cellStyle name="SAPBEXstdData 5 2 2 5 10" xfId="49234"/>
    <cellStyle name="SAPBEXstdData 5 2 2 5 11" xfId="49235"/>
    <cellStyle name="SAPBEXstdData 5 2 2 5 2" xfId="7010"/>
    <cellStyle name="SAPBEXstdData 5 2 2 5 2 10" xfId="49236"/>
    <cellStyle name="SAPBEXstdData 5 2 2 5 2 2" xfId="7011"/>
    <cellStyle name="SAPBEXstdData 5 2 2 5 2 2 2" xfId="49237"/>
    <cellStyle name="SAPBEXstdData 5 2 2 5 2 2 2 2" xfId="49238"/>
    <cellStyle name="SAPBEXstdData 5 2 2 5 2 2 3" xfId="49239"/>
    <cellStyle name="SAPBEXstdData 5 2 2 5 2 3" xfId="7012"/>
    <cellStyle name="SAPBEXstdData 5 2 2 5 2 3 2" xfId="49240"/>
    <cellStyle name="SAPBEXstdData 5 2 2 5 2 3 2 2" xfId="49241"/>
    <cellStyle name="SAPBEXstdData 5 2 2 5 2 3 3" xfId="49242"/>
    <cellStyle name="SAPBEXstdData 5 2 2 5 2 4" xfId="49243"/>
    <cellStyle name="SAPBEXstdData 5 2 2 5 2 4 2" xfId="49244"/>
    <cellStyle name="SAPBEXstdData 5 2 2 5 2 4 3" xfId="49245"/>
    <cellStyle name="SAPBEXstdData 5 2 2 5 2 5" xfId="49246"/>
    <cellStyle name="SAPBEXstdData 5 2 2 5 2 5 2" xfId="49247"/>
    <cellStyle name="SAPBEXstdData 5 2 2 5 2 5 3" xfId="49248"/>
    <cellStyle name="SAPBEXstdData 5 2 2 5 2 6" xfId="49249"/>
    <cellStyle name="SAPBEXstdData 5 2 2 5 2 6 2" xfId="49250"/>
    <cellStyle name="SAPBEXstdData 5 2 2 5 2 6 3" xfId="49251"/>
    <cellStyle name="SAPBEXstdData 5 2 2 5 2 7" xfId="49252"/>
    <cellStyle name="SAPBEXstdData 5 2 2 5 2 7 2" xfId="49253"/>
    <cellStyle name="SAPBEXstdData 5 2 2 5 2 8" xfId="49254"/>
    <cellStyle name="SAPBEXstdData 5 2 2 5 2 9" xfId="49255"/>
    <cellStyle name="SAPBEXstdData 5 2 2 5 3" xfId="7013"/>
    <cellStyle name="SAPBEXstdData 5 2 2 5 3 2" xfId="49256"/>
    <cellStyle name="SAPBEXstdData 5 2 2 5 3 2 2" xfId="49257"/>
    <cellStyle name="SAPBEXstdData 5 2 2 5 3 3" xfId="49258"/>
    <cellStyle name="SAPBEXstdData 5 2 2 5 4" xfId="7014"/>
    <cellStyle name="SAPBEXstdData 5 2 2 5 4 2" xfId="49259"/>
    <cellStyle name="SAPBEXstdData 5 2 2 5 4 2 2" xfId="49260"/>
    <cellStyle name="SAPBEXstdData 5 2 2 5 4 3" xfId="49261"/>
    <cellStyle name="SAPBEXstdData 5 2 2 5 5" xfId="49262"/>
    <cellStyle name="SAPBEXstdData 5 2 2 5 5 2" xfId="49263"/>
    <cellStyle name="SAPBEXstdData 5 2 2 5 5 3" xfId="49264"/>
    <cellStyle name="SAPBEXstdData 5 2 2 5 6" xfId="49265"/>
    <cellStyle name="SAPBEXstdData 5 2 2 5 6 2" xfId="49266"/>
    <cellStyle name="SAPBEXstdData 5 2 2 5 6 3" xfId="49267"/>
    <cellStyle name="SAPBEXstdData 5 2 2 5 7" xfId="49268"/>
    <cellStyle name="SAPBEXstdData 5 2 2 5 7 2" xfId="49269"/>
    <cellStyle name="SAPBEXstdData 5 2 2 5 7 3" xfId="49270"/>
    <cellStyle name="SAPBEXstdData 5 2 2 5 8" xfId="49271"/>
    <cellStyle name="SAPBEXstdData 5 2 2 5 8 2" xfId="49272"/>
    <cellStyle name="SAPBEXstdData 5 2 2 5 9" xfId="49273"/>
    <cellStyle name="SAPBEXstdData 5 2 2 6" xfId="7015"/>
    <cellStyle name="SAPBEXstdData 5 2 2 6 2" xfId="7016"/>
    <cellStyle name="SAPBEXstdData 5 2 2 6 2 2" xfId="7017"/>
    <cellStyle name="SAPBEXstdData 5 2 2 6 2 2 2" xfId="49274"/>
    <cellStyle name="SAPBEXstdData 5 2 2 6 2 2 3" xfId="49275"/>
    <cellStyle name="SAPBEXstdData 5 2 2 6 2 3" xfId="7018"/>
    <cellStyle name="SAPBEXstdData 5 2 2 6 2 3 2" xfId="49276"/>
    <cellStyle name="SAPBEXstdData 5 2 2 6 2 3 3" xfId="49277"/>
    <cellStyle name="SAPBEXstdData 5 2 2 6 2 4" xfId="49278"/>
    <cellStyle name="SAPBEXstdData 5 2 2 6 2 5" xfId="49279"/>
    <cellStyle name="SAPBEXstdData 5 2 2 6 3" xfId="7019"/>
    <cellStyle name="SAPBEXstdData 5 2 2 6 3 2" xfId="49280"/>
    <cellStyle name="SAPBEXstdData 5 2 2 6 3 3" xfId="49281"/>
    <cellStyle name="SAPBEXstdData 5 2 2 6 4" xfId="7020"/>
    <cellStyle name="SAPBEXstdData 5 2 2 6 4 2" xfId="49282"/>
    <cellStyle name="SAPBEXstdData 5 2 2 6 4 3" xfId="49283"/>
    <cellStyle name="SAPBEXstdData 5 2 2 6 5" xfId="49284"/>
    <cellStyle name="SAPBEXstdData 5 2 2 6 5 2" xfId="49285"/>
    <cellStyle name="SAPBEXstdData 5 2 2 6 6" xfId="49286"/>
    <cellStyle name="SAPBEXstdData 5 2 2 6 7" xfId="49287"/>
    <cellStyle name="SAPBEXstdData 5 2 2 7" xfId="7021"/>
    <cellStyle name="SAPBEXstdData 5 2 2 7 2" xfId="7022"/>
    <cellStyle name="SAPBEXstdData 5 2 2 7 2 2" xfId="7023"/>
    <cellStyle name="SAPBEXstdData 5 2 2 7 2 2 2" xfId="49288"/>
    <cellStyle name="SAPBEXstdData 5 2 2 7 2 2 3" xfId="49289"/>
    <cellStyle name="SAPBEXstdData 5 2 2 7 2 3" xfId="7024"/>
    <cellStyle name="SAPBEXstdData 5 2 2 7 2 3 2" xfId="49290"/>
    <cellStyle name="SAPBEXstdData 5 2 2 7 2 3 3" xfId="49291"/>
    <cellStyle name="SAPBEXstdData 5 2 2 7 2 4" xfId="49292"/>
    <cellStyle name="SAPBEXstdData 5 2 2 7 2 5" xfId="49293"/>
    <cellStyle name="SAPBEXstdData 5 2 2 7 3" xfId="7025"/>
    <cellStyle name="SAPBEXstdData 5 2 2 7 3 2" xfId="49294"/>
    <cellStyle name="SAPBEXstdData 5 2 2 7 3 3" xfId="49295"/>
    <cellStyle name="SAPBEXstdData 5 2 2 7 4" xfId="7026"/>
    <cellStyle name="SAPBEXstdData 5 2 2 7 4 2" xfId="49296"/>
    <cellStyle name="SAPBEXstdData 5 2 2 7 4 3" xfId="49297"/>
    <cellStyle name="SAPBEXstdData 5 2 2 7 5" xfId="49298"/>
    <cellStyle name="SAPBEXstdData 5 2 2 7 6" xfId="49299"/>
    <cellStyle name="SAPBEXstdData 5 2 2 8" xfId="7027"/>
    <cellStyle name="SAPBEXstdData 5 2 2 8 2" xfId="7028"/>
    <cellStyle name="SAPBEXstdData 5 2 2 8 2 2" xfId="49300"/>
    <cellStyle name="SAPBEXstdData 5 2 2 8 2 3" xfId="49301"/>
    <cellStyle name="SAPBEXstdData 5 2 2 8 3" xfId="7029"/>
    <cellStyle name="SAPBEXstdData 5 2 2 8 3 2" xfId="49302"/>
    <cellStyle name="SAPBEXstdData 5 2 2 8 3 3" xfId="49303"/>
    <cellStyle name="SAPBEXstdData 5 2 2 8 4" xfId="49304"/>
    <cellStyle name="SAPBEXstdData 5 2 2 8 5" xfId="49305"/>
    <cellStyle name="SAPBEXstdData 5 2 2 9" xfId="7030"/>
    <cellStyle name="SAPBEXstdData 5 2 2 9 2" xfId="7031"/>
    <cellStyle name="SAPBEXstdData 5 2 2 9 2 2" xfId="49306"/>
    <cellStyle name="SAPBEXstdData 5 2 2 9 2 3" xfId="49307"/>
    <cellStyle name="SAPBEXstdData 5 2 2 9 3" xfId="7032"/>
    <cellStyle name="SAPBEXstdData 5 2 2 9 3 2" xfId="49308"/>
    <cellStyle name="SAPBEXstdData 5 2 2 9 3 3" xfId="49309"/>
    <cellStyle name="SAPBEXstdData 5 2 2 9 4" xfId="49310"/>
    <cellStyle name="SAPBEXstdData 5 2 2 9 5" xfId="49311"/>
    <cellStyle name="SAPBEXstdData 5 2 3" xfId="7033"/>
    <cellStyle name="SAPBEXstdData 5 2 3 10" xfId="7034"/>
    <cellStyle name="SAPBEXstdData 5 2 3 10 2" xfId="7035"/>
    <cellStyle name="SAPBEXstdData 5 2 3 10 2 2" xfId="49312"/>
    <cellStyle name="SAPBEXstdData 5 2 3 10 2 3" xfId="49313"/>
    <cellStyle name="SAPBEXstdData 5 2 3 10 3" xfId="7036"/>
    <cellStyle name="SAPBEXstdData 5 2 3 10 3 2" xfId="49314"/>
    <cellStyle name="SAPBEXstdData 5 2 3 10 3 3" xfId="49315"/>
    <cellStyle name="SAPBEXstdData 5 2 3 10 4" xfId="49316"/>
    <cellStyle name="SAPBEXstdData 5 2 3 10 5" xfId="49317"/>
    <cellStyle name="SAPBEXstdData 5 2 3 11" xfId="49318"/>
    <cellStyle name="SAPBEXstdData 5 2 3 11 2" xfId="49319"/>
    <cellStyle name="SAPBEXstdData 5 2 3 11 3" xfId="49320"/>
    <cellStyle name="SAPBEXstdData 5 2 3 12" xfId="49321"/>
    <cellStyle name="SAPBEXstdData 5 2 3 2" xfId="7037"/>
    <cellStyle name="SAPBEXstdData 5 2 3 2 2" xfId="7038"/>
    <cellStyle name="SAPBEXstdData 5 2 3 2 2 2" xfId="7039"/>
    <cellStyle name="SAPBEXstdData 5 2 3 2 2 2 2" xfId="49322"/>
    <cellStyle name="SAPBEXstdData 5 2 3 2 2 2 2 2" xfId="49323"/>
    <cellStyle name="SAPBEXstdData 5 2 3 2 2 2 2 2 2" xfId="49324"/>
    <cellStyle name="SAPBEXstdData 5 2 3 2 2 2 2 3" xfId="49325"/>
    <cellStyle name="SAPBEXstdData 5 2 3 2 2 2 3" xfId="49326"/>
    <cellStyle name="SAPBEXstdData 5 2 3 2 2 2 3 2" xfId="49327"/>
    <cellStyle name="SAPBEXstdData 5 2 3 2 2 2 3 3" xfId="49328"/>
    <cellStyle name="SAPBEXstdData 5 2 3 2 2 2 4" xfId="49329"/>
    <cellStyle name="SAPBEXstdData 5 2 3 2 2 2 4 2" xfId="49330"/>
    <cellStyle name="SAPBEXstdData 5 2 3 2 2 2 4 3" xfId="49331"/>
    <cellStyle name="SAPBEXstdData 5 2 3 2 2 2 5" xfId="49332"/>
    <cellStyle name="SAPBEXstdData 5 2 3 2 2 2 5 2" xfId="49333"/>
    <cellStyle name="SAPBEXstdData 5 2 3 2 2 2 6" xfId="49334"/>
    <cellStyle name="SAPBEXstdData 5 2 3 2 2 2 7" xfId="49335"/>
    <cellStyle name="SAPBEXstdData 5 2 3 2 2 2 8" xfId="49336"/>
    <cellStyle name="SAPBEXstdData 5 2 3 2 2 2 9" xfId="49337"/>
    <cellStyle name="SAPBEXstdData 5 2 3 2 2 3" xfId="49338"/>
    <cellStyle name="SAPBEXstdData 5 2 3 2 2 3 2" xfId="49339"/>
    <cellStyle name="SAPBEXstdData 5 2 3 2 2 3 2 2" xfId="49340"/>
    <cellStyle name="SAPBEXstdData 5 2 3 2 2 3 3" xfId="49341"/>
    <cellStyle name="SAPBEXstdData 5 2 3 2 2 4" xfId="49342"/>
    <cellStyle name="SAPBEXstdData 5 2 3 2 2 4 2" xfId="49343"/>
    <cellStyle name="SAPBEXstdData 5 2 3 2 2 4 3" xfId="49344"/>
    <cellStyle name="SAPBEXstdData 5 2 3 2 2 5" xfId="49345"/>
    <cellStyle name="SAPBEXstdData 5 2 3 2 2 6" xfId="49346"/>
    <cellStyle name="SAPBEXstdData 5 2 3 2 3" xfId="7040"/>
    <cellStyle name="SAPBEXstdData 5 2 3 2 3 2" xfId="49347"/>
    <cellStyle name="SAPBEXstdData 5 2 3 2 3 2 2" xfId="49348"/>
    <cellStyle name="SAPBEXstdData 5 2 3 2 3 2 2 2" xfId="49349"/>
    <cellStyle name="SAPBEXstdData 5 2 3 2 3 2 3" xfId="49350"/>
    <cellStyle name="SAPBEXstdData 5 2 3 2 3 3" xfId="49351"/>
    <cellStyle name="SAPBEXstdData 5 2 3 2 3 3 2" xfId="49352"/>
    <cellStyle name="SAPBEXstdData 5 2 3 2 3 3 3" xfId="49353"/>
    <cellStyle name="SAPBEXstdData 5 2 3 2 3 4" xfId="49354"/>
    <cellStyle name="SAPBEXstdData 5 2 3 2 3 4 2" xfId="49355"/>
    <cellStyle name="SAPBEXstdData 5 2 3 2 3 4 3" xfId="49356"/>
    <cellStyle name="SAPBEXstdData 5 2 3 2 3 5" xfId="49357"/>
    <cellStyle name="SAPBEXstdData 5 2 3 2 3 5 2" xfId="49358"/>
    <cellStyle name="SAPBEXstdData 5 2 3 2 3 5 3" xfId="49359"/>
    <cellStyle name="SAPBEXstdData 5 2 3 2 3 6" xfId="49360"/>
    <cellStyle name="SAPBEXstdData 5 2 3 2 3 6 2" xfId="49361"/>
    <cellStyle name="SAPBEXstdData 5 2 3 2 3 7" xfId="49362"/>
    <cellStyle name="SAPBEXstdData 5 2 3 2 3 8" xfId="49363"/>
    <cellStyle name="SAPBEXstdData 5 2 3 2 3 9" xfId="49364"/>
    <cellStyle name="SAPBEXstdData 5 2 3 2 4" xfId="7041"/>
    <cellStyle name="SAPBEXstdData 5 2 3 2 4 2" xfId="49365"/>
    <cellStyle name="SAPBEXstdData 5 2 3 2 4 2 2" xfId="49366"/>
    <cellStyle name="SAPBEXstdData 5 2 3 2 4 3" xfId="49367"/>
    <cellStyle name="SAPBEXstdData 5 2 3 2 5" xfId="49368"/>
    <cellStyle name="SAPBEXstdData 5 2 3 2 5 2" xfId="49369"/>
    <cellStyle name="SAPBEXstdData 5 2 3 2 5 3" xfId="49370"/>
    <cellStyle name="SAPBEXstdData 5 2 3 2 6" xfId="49371"/>
    <cellStyle name="SAPBEXstdData 5 2 3 3" xfId="7042"/>
    <cellStyle name="SAPBEXstdData 5 2 3 3 2" xfId="7043"/>
    <cellStyle name="SAPBEXstdData 5 2 3 3 2 2" xfId="49372"/>
    <cellStyle name="SAPBEXstdData 5 2 3 3 2 2 2" xfId="49373"/>
    <cellStyle name="SAPBEXstdData 5 2 3 3 2 2 2 2" xfId="49374"/>
    <cellStyle name="SAPBEXstdData 5 2 3 3 2 2 3" xfId="49375"/>
    <cellStyle name="SAPBEXstdData 5 2 3 3 2 3" xfId="49376"/>
    <cellStyle name="SAPBEXstdData 5 2 3 3 2 3 2" xfId="49377"/>
    <cellStyle name="SAPBEXstdData 5 2 3 3 2 3 2 2" xfId="49378"/>
    <cellStyle name="SAPBEXstdData 5 2 3 3 2 3 3" xfId="49379"/>
    <cellStyle name="SAPBEXstdData 5 2 3 3 2 4" xfId="49380"/>
    <cellStyle name="SAPBEXstdData 5 2 3 3 2 4 2" xfId="49381"/>
    <cellStyle name="SAPBEXstdData 5 2 3 3 2 4 3" xfId="49382"/>
    <cellStyle name="SAPBEXstdData 5 2 3 3 2 5" xfId="49383"/>
    <cellStyle name="SAPBEXstdData 5 2 3 3 2 5 2" xfId="49384"/>
    <cellStyle name="SAPBEXstdData 5 2 3 3 2 6" xfId="49385"/>
    <cellStyle name="SAPBEXstdData 5 2 3 3 2 7" xfId="49386"/>
    <cellStyle name="SAPBEXstdData 5 2 3 3 2 8" xfId="49387"/>
    <cellStyle name="SAPBEXstdData 5 2 3 3 2 9" xfId="49388"/>
    <cellStyle name="SAPBEXstdData 5 2 3 3 3" xfId="7044"/>
    <cellStyle name="SAPBEXstdData 5 2 3 3 3 2" xfId="49389"/>
    <cellStyle name="SAPBEXstdData 5 2 3 3 3 2 2" xfId="49390"/>
    <cellStyle name="SAPBEXstdData 5 2 3 3 3 3" xfId="49391"/>
    <cellStyle name="SAPBEXstdData 5 2 3 3 4" xfId="7045"/>
    <cellStyle name="SAPBEXstdData 5 2 3 3 4 2" xfId="49392"/>
    <cellStyle name="SAPBEXstdData 5 2 3 3 4 3" xfId="49393"/>
    <cellStyle name="SAPBEXstdData 5 2 3 3 5" xfId="49394"/>
    <cellStyle name="SAPBEXstdData 5 2 3 3 6" xfId="49395"/>
    <cellStyle name="SAPBEXstdData 5 2 3 4" xfId="7046"/>
    <cellStyle name="SAPBEXstdData 5 2 3 4 10" xfId="49396"/>
    <cellStyle name="SAPBEXstdData 5 2 3 4 11" xfId="49397"/>
    <cellStyle name="SAPBEXstdData 5 2 3 4 2" xfId="7047"/>
    <cellStyle name="SAPBEXstdData 5 2 3 4 2 10" xfId="49398"/>
    <cellStyle name="SAPBEXstdData 5 2 3 4 2 2" xfId="7048"/>
    <cellStyle name="SAPBEXstdData 5 2 3 4 2 2 2" xfId="49399"/>
    <cellStyle name="SAPBEXstdData 5 2 3 4 2 2 2 2" xfId="49400"/>
    <cellStyle name="SAPBEXstdData 5 2 3 4 2 2 3" xfId="49401"/>
    <cellStyle name="SAPBEXstdData 5 2 3 4 2 3" xfId="49402"/>
    <cellStyle name="SAPBEXstdData 5 2 3 4 2 3 2" xfId="49403"/>
    <cellStyle name="SAPBEXstdData 5 2 3 4 2 3 2 2" xfId="49404"/>
    <cellStyle name="SAPBEXstdData 5 2 3 4 2 3 3" xfId="49405"/>
    <cellStyle name="SAPBEXstdData 5 2 3 4 2 4" xfId="49406"/>
    <cellStyle name="SAPBEXstdData 5 2 3 4 2 4 2" xfId="49407"/>
    <cellStyle name="SAPBEXstdData 5 2 3 4 2 4 3" xfId="49408"/>
    <cellStyle name="SAPBEXstdData 5 2 3 4 2 5" xfId="49409"/>
    <cellStyle name="SAPBEXstdData 5 2 3 4 2 5 2" xfId="49410"/>
    <cellStyle name="SAPBEXstdData 5 2 3 4 2 5 3" xfId="49411"/>
    <cellStyle name="SAPBEXstdData 5 2 3 4 2 6" xfId="49412"/>
    <cellStyle name="SAPBEXstdData 5 2 3 4 2 6 2" xfId="49413"/>
    <cellStyle name="SAPBEXstdData 5 2 3 4 2 7" xfId="49414"/>
    <cellStyle name="SAPBEXstdData 5 2 3 4 2 8" xfId="49415"/>
    <cellStyle name="SAPBEXstdData 5 2 3 4 2 9" xfId="49416"/>
    <cellStyle name="SAPBEXstdData 5 2 3 4 3" xfId="7049"/>
    <cellStyle name="SAPBEXstdData 5 2 3 4 3 2" xfId="49417"/>
    <cellStyle name="SAPBEXstdData 5 2 3 4 3 2 2" xfId="49418"/>
    <cellStyle name="SAPBEXstdData 5 2 3 4 3 3" xfId="49419"/>
    <cellStyle name="SAPBEXstdData 5 2 3 4 4" xfId="49420"/>
    <cellStyle name="SAPBEXstdData 5 2 3 4 4 2" xfId="49421"/>
    <cellStyle name="SAPBEXstdData 5 2 3 4 4 2 2" xfId="49422"/>
    <cellStyle name="SAPBEXstdData 5 2 3 4 4 3" xfId="49423"/>
    <cellStyle name="SAPBEXstdData 5 2 3 4 5" xfId="49424"/>
    <cellStyle name="SAPBEXstdData 5 2 3 4 5 2" xfId="49425"/>
    <cellStyle name="SAPBEXstdData 5 2 3 4 5 3" xfId="49426"/>
    <cellStyle name="SAPBEXstdData 5 2 3 4 6" xfId="49427"/>
    <cellStyle name="SAPBEXstdData 5 2 3 4 6 2" xfId="49428"/>
    <cellStyle name="SAPBEXstdData 5 2 3 4 6 3" xfId="49429"/>
    <cellStyle name="SAPBEXstdData 5 2 3 4 7" xfId="49430"/>
    <cellStyle name="SAPBEXstdData 5 2 3 4 7 2" xfId="49431"/>
    <cellStyle name="SAPBEXstdData 5 2 3 4 8" xfId="49432"/>
    <cellStyle name="SAPBEXstdData 5 2 3 4 9" xfId="49433"/>
    <cellStyle name="SAPBEXstdData 5 2 3 5" xfId="7050"/>
    <cellStyle name="SAPBEXstdData 5 2 3 5 10" xfId="49434"/>
    <cellStyle name="SAPBEXstdData 5 2 3 5 11" xfId="49435"/>
    <cellStyle name="SAPBEXstdData 5 2 3 5 2" xfId="7051"/>
    <cellStyle name="SAPBEXstdData 5 2 3 5 2 10" xfId="49436"/>
    <cellStyle name="SAPBEXstdData 5 2 3 5 2 2" xfId="7052"/>
    <cellStyle name="SAPBEXstdData 5 2 3 5 2 2 2" xfId="49437"/>
    <cellStyle name="SAPBEXstdData 5 2 3 5 2 2 2 2" xfId="49438"/>
    <cellStyle name="SAPBEXstdData 5 2 3 5 2 2 3" xfId="49439"/>
    <cellStyle name="SAPBEXstdData 5 2 3 5 2 3" xfId="7053"/>
    <cellStyle name="SAPBEXstdData 5 2 3 5 2 3 2" xfId="49440"/>
    <cellStyle name="SAPBEXstdData 5 2 3 5 2 3 2 2" xfId="49441"/>
    <cellStyle name="SAPBEXstdData 5 2 3 5 2 3 3" xfId="49442"/>
    <cellStyle name="SAPBEXstdData 5 2 3 5 2 4" xfId="49443"/>
    <cellStyle name="SAPBEXstdData 5 2 3 5 2 4 2" xfId="49444"/>
    <cellStyle name="SAPBEXstdData 5 2 3 5 2 4 3" xfId="49445"/>
    <cellStyle name="SAPBEXstdData 5 2 3 5 2 5" xfId="49446"/>
    <cellStyle name="SAPBEXstdData 5 2 3 5 2 5 2" xfId="49447"/>
    <cellStyle name="SAPBEXstdData 5 2 3 5 2 5 3" xfId="49448"/>
    <cellStyle name="SAPBEXstdData 5 2 3 5 2 6" xfId="49449"/>
    <cellStyle name="SAPBEXstdData 5 2 3 5 2 6 2" xfId="49450"/>
    <cellStyle name="SAPBEXstdData 5 2 3 5 2 6 3" xfId="49451"/>
    <cellStyle name="SAPBEXstdData 5 2 3 5 2 7" xfId="49452"/>
    <cellStyle name="SAPBEXstdData 5 2 3 5 2 7 2" xfId="49453"/>
    <cellStyle name="SAPBEXstdData 5 2 3 5 2 8" xfId="49454"/>
    <cellStyle name="SAPBEXstdData 5 2 3 5 2 9" xfId="49455"/>
    <cellStyle name="SAPBEXstdData 5 2 3 5 3" xfId="7054"/>
    <cellStyle name="SAPBEXstdData 5 2 3 5 3 2" xfId="49456"/>
    <cellStyle name="SAPBEXstdData 5 2 3 5 3 2 2" xfId="49457"/>
    <cellStyle name="SAPBEXstdData 5 2 3 5 3 3" xfId="49458"/>
    <cellStyle name="SAPBEXstdData 5 2 3 5 4" xfId="7055"/>
    <cellStyle name="SAPBEXstdData 5 2 3 5 4 2" xfId="49459"/>
    <cellStyle name="SAPBEXstdData 5 2 3 5 4 2 2" xfId="49460"/>
    <cellStyle name="SAPBEXstdData 5 2 3 5 4 3" xfId="49461"/>
    <cellStyle name="SAPBEXstdData 5 2 3 5 5" xfId="49462"/>
    <cellStyle name="SAPBEXstdData 5 2 3 5 5 2" xfId="49463"/>
    <cellStyle name="SAPBEXstdData 5 2 3 5 5 3" xfId="49464"/>
    <cellStyle name="SAPBEXstdData 5 2 3 5 6" xfId="49465"/>
    <cellStyle name="SAPBEXstdData 5 2 3 5 6 2" xfId="49466"/>
    <cellStyle name="SAPBEXstdData 5 2 3 5 6 3" xfId="49467"/>
    <cellStyle name="SAPBEXstdData 5 2 3 5 7" xfId="49468"/>
    <cellStyle name="SAPBEXstdData 5 2 3 5 7 2" xfId="49469"/>
    <cellStyle name="SAPBEXstdData 5 2 3 5 7 3" xfId="49470"/>
    <cellStyle name="SAPBEXstdData 5 2 3 5 8" xfId="49471"/>
    <cellStyle name="SAPBEXstdData 5 2 3 5 8 2" xfId="49472"/>
    <cellStyle name="SAPBEXstdData 5 2 3 5 9" xfId="49473"/>
    <cellStyle name="SAPBEXstdData 5 2 3 6" xfId="7056"/>
    <cellStyle name="SAPBEXstdData 5 2 3 6 2" xfId="7057"/>
    <cellStyle name="SAPBEXstdData 5 2 3 6 2 2" xfId="7058"/>
    <cellStyle name="SAPBEXstdData 5 2 3 6 2 2 2" xfId="49474"/>
    <cellStyle name="SAPBEXstdData 5 2 3 6 2 2 3" xfId="49475"/>
    <cellStyle name="SAPBEXstdData 5 2 3 6 2 3" xfId="7059"/>
    <cellStyle name="SAPBEXstdData 5 2 3 6 2 3 2" xfId="49476"/>
    <cellStyle name="SAPBEXstdData 5 2 3 6 2 3 3" xfId="49477"/>
    <cellStyle name="SAPBEXstdData 5 2 3 6 2 4" xfId="49478"/>
    <cellStyle name="SAPBEXstdData 5 2 3 6 2 5" xfId="49479"/>
    <cellStyle name="SAPBEXstdData 5 2 3 6 3" xfId="7060"/>
    <cellStyle name="SAPBEXstdData 5 2 3 6 3 2" xfId="49480"/>
    <cellStyle name="SAPBEXstdData 5 2 3 6 3 3" xfId="49481"/>
    <cellStyle name="SAPBEXstdData 5 2 3 6 4" xfId="7061"/>
    <cellStyle name="SAPBEXstdData 5 2 3 6 4 2" xfId="49482"/>
    <cellStyle name="SAPBEXstdData 5 2 3 6 4 3" xfId="49483"/>
    <cellStyle name="SAPBEXstdData 5 2 3 6 5" xfId="49484"/>
    <cellStyle name="SAPBEXstdData 5 2 3 6 5 2" xfId="49485"/>
    <cellStyle name="SAPBEXstdData 5 2 3 6 6" xfId="49486"/>
    <cellStyle name="SAPBEXstdData 5 2 3 6 7" xfId="49487"/>
    <cellStyle name="SAPBEXstdData 5 2 3 7" xfId="7062"/>
    <cellStyle name="SAPBEXstdData 5 2 3 7 2" xfId="7063"/>
    <cellStyle name="SAPBEXstdData 5 2 3 7 2 2" xfId="7064"/>
    <cellStyle name="SAPBEXstdData 5 2 3 7 2 2 2" xfId="49488"/>
    <cellStyle name="SAPBEXstdData 5 2 3 7 2 2 3" xfId="49489"/>
    <cellStyle name="SAPBEXstdData 5 2 3 7 2 3" xfId="7065"/>
    <cellStyle name="SAPBEXstdData 5 2 3 7 2 3 2" xfId="49490"/>
    <cellStyle name="SAPBEXstdData 5 2 3 7 2 3 3" xfId="49491"/>
    <cellStyle name="SAPBEXstdData 5 2 3 7 2 4" xfId="49492"/>
    <cellStyle name="SAPBEXstdData 5 2 3 7 2 5" xfId="49493"/>
    <cellStyle name="SAPBEXstdData 5 2 3 7 3" xfId="7066"/>
    <cellStyle name="SAPBEXstdData 5 2 3 7 3 2" xfId="49494"/>
    <cellStyle name="SAPBEXstdData 5 2 3 7 3 3" xfId="49495"/>
    <cellStyle name="SAPBEXstdData 5 2 3 7 4" xfId="7067"/>
    <cellStyle name="SAPBEXstdData 5 2 3 7 4 2" xfId="49496"/>
    <cellStyle name="SAPBEXstdData 5 2 3 7 4 3" xfId="49497"/>
    <cellStyle name="SAPBEXstdData 5 2 3 7 5" xfId="49498"/>
    <cellStyle name="SAPBEXstdData 5 2 3 7 6" xfId="49499"/>
    <cellStyle name="SAPBEXstdData 5 2 3 8" xfId="7068"/>
    <cellStyle name="SAPBEXstdData 5 2 3 8 2" xfId="7069"/>
    <cellStyle name="SAPBEXstdData 5 2 3 8 2 2" xfId="49500"/>
    <cellStyle name="SAPBEXstdData 5 2 3 8 2 3" xfId="49501"/>
    <cellStyle name="SAPBEXstdData 5 2 3 8 3" xfId="7070"/>
    <cellStyle name="SAPBEXstdData 5 2 3 8 3 2" xfId="49502"/>
    <cellStyle name="SAPBEXstdData 5 2 3 8 3 3" xfId="49503"/>
    <cellStyle name="SAPBEXstdData 5 2 3 8 4" xfId="49504"/>
    <cellStyle name="SAPBEXstdData 5 2 3 8 5" xfId="49505"/>
    <cellStyle name="SAPBEXstdData 5 2 3 9" xfId="7071"/>
    <cellStyle name="SAPBEXstdData 5 2 3 9 2" xfId="7072"/>
    <cellStyle name="SAPBEXstdData 5 2 3 9 2 2" xfId="49506"/>
    <cellStyle name="SAPBEXstdData 5 2 3 9 2 3" xfId="49507"/>
    <cellStyle name="SAPBEXstdData 5 2 3 9 3" xfId="7073"/>
    <cellStyle name="SAPBEXstdData 5 2 3 9 3 2" xfId="49508"/>
    <cellStyle name="SAPBEXstdData 5 2 3 9 3 3" xfId="49509"/>
    <cellStyle name="SAPBEXstdData 5 2 3 9 4" xfId="49510"/>
    <cellStyle name="SAPBEXstdData 5 2 3 9 5" xfId="49511"/>
    <cellStyle name="SAPBEXstdData 5 2 4" xfId="7074"/>
    <cellStyle name="SAPBEXstdData 5 2 4 2" xfId="7075"/>
    <cellStyle name="SAPBEXstdData 5 2 4 2 2" xfId="7076"/>
    <cellStyle name="SAPBEXstdData 5 2 4 2 2 2" xfId="49512"/>
    <cellStyle name="SAPBEXstdData 5 2 4 2 2 2 2" xfId="49513"/>
    <cellStyle name="SAPBEXstdData 5 2 4 2 2 2 2 2" xfId="49514"/>
    <cellStyle name="SAPBEXstdData 5 2 4 2 2 2 3" xfId="49515"/>
    <cellStyle name="SAPBEXstdData 5 2 4 2 2 3" xfId="49516"/>
    <cellStyle name="SAPBEXstdData 5 2 4 2 2 3 2" xfId="49517"/>
    <cellStyle name="SAPBEXstdData 5 2 4 2 2 3 3" xfId="49518"/>
    <cellStyle name="SAPBEXstdData 5 2 4 2 2 4" xfId="49519"/>
    <cellStyle name="SAPBEXstdData 5 2 4 2 2 4 2" xfId="49520"/>
    <cellStyle name="SAPBEXstdData 5 2 4 2 2 4 3" xfId="49521"/>
    <cellStyle name="SAPBEXstdData 5 2 4 2 2 5" xfId="49522"/>
    <cellStyle name="SAPBEXstdData 5 2 4 2 2 5 2" xfId="49523"/>
    <cellStyle name="SAPBEXstdData 5 2 4 2 2 6" xfId="49524"/>
    <cellStyle name="SAPBEXstdData 5 2 4 2 2 7" xfId="49525"/>
    <cellStyle name="SAPBEXstdData 5 2 4 2 2 8" xfId="49526"/>
    <cellStyle name="SAPBEXstdData 5 2 4 2 2 9" xfId="49527"/>
    <cellStyle name="SAPBEXstdData 5 2 4 2 3" xfId="49528"/>
    <cellStyle name="SAPBEXstdData 5 2 4 2 3 2" xfId="49529"/>
    <cellStyle name="SAPBEXstdData 5 2 4 2 3 2 2" xfId="49530"/>
    <cellStyle name="SAPBEXstdData 5 2 4 2 3 3" xfId="49531"/>
    <cellStyle name="SAPBEXstdData 5 2 4 2 4" xfId="49532"/>
    <cellStyle name="SAPBEXstdData 5 2 4 2 4 2" xfId="49533"/>
    <cellStyle name="SAPBEXstdData 5 2 4 2 4 3" xfId="49534"/>
    <cellStyle name="SAPBEXstdData 5 2 4 2 5" xfId="49535"/>
    <cellStyle name="SAPBEXstdData 5 2 4 2 6" xfId="49536"/>
    <cellStyle name="SAPBEXstdData 5 2 4 3" xfId="7077"/>
    <cellStyle name="SAPBEXstdData 5 2 4 3 2" xfId="49537"/>
    <cellStyle name="SAPBEXstdData 5 2 4 3 2 2" xfId="49538"/>
    <cellStyle name="SAPBEXstdData 5 2 4 3 2 2 2" xfId="49539"/>
    <cellStyle name="SAPBEXstdData 5 2 4 3 2 3" xfId="49540"/>
    <cellStyle name="SAPBEXstdData 5 2 4 3 3" xfId="49541"/>
    <cellStyle name="SAPBEXstdData 5 2 4 3 3 2" xfId="49542"/>
    <cellStyle name="SAPBEXstdData 5 2 4 3 3 3" xfId="49543"/>
    <cellStyle name="SAPBEXstdData 5 2 4 3 4" xfId="49544"/>
    <cellStyle name="SAPBEXstdData 5 2 4 3 4 2" xfId="49545"/>
    <cellStyle name="SAPBEXstdData 5 2 4 3 4 3" xfId="49546"/>
    <cellStyle name="SAPBEXstdData 5 2 4 3 5" xfId="49547"/>
    <cellStyle name="SAPBEXstdData 5 2 4 3 5 2" xfId="49548"/>
    <cellStyle name="SAPBEXstdData 5 2 4 3 5 3" xfId="49549"/>
    <cellStyle name="SAPBEXstdData 5 2 4 3 6" xfId="49550"/>
    <cellStyle name="SAPBEXstdData 5 2 4 3 6 2" xfId="49551"/>
    <cellStyle name="SAPBEXstdData 5 2 4 3 7" xfId="49552"/>
    <cellStyle name="SAPBEXstdData 5 2 4 3 8" xfId="49553"/>
    <cellStyle name="SAPBEXstdData 5 2 4 3 9" xfId="49554"/>
    <cellStyle name="SAPBEXstdData 5 2 4 4" xfId="7078"/>
    <cellStyle name="SAPBEXstdData 5 2 4 4 2" xfId="49555"/>
    <cellStyle name="SAPBEXstdData 5 2 4 4 2 2" xfId="49556"/>
    <cellStyle name="SAPBEXstdData 5 2 4 4 3" xfId="49557"/>
    <cellStyle name="SAPBEXstdData 5 2 4 5" xfId="49558"/>
    <cellStyle name="SAPBEXstdData 5 2 4 5 2" xfId="49559"/>
    <cellStyle name="SAPBEXstdData 5 2 4 5 3" xfId="49560"/>
    <cellStyle name="SAPBEXstdData 5 2 4 6" xfId="49561"/>
    <cellStyle name="SAPBEXstdData 5 2 5" xfId="7079"/>
    <cellStyle name="SAPBEXstdData 5 2 5 2" xfId="7080"/>
    <cellStyle name="SAPBEXstdData 5 2 5 2 2" xfId="49562"/>
    <cellStyle name="SAPBEXstdData 5 2 5 2 2 2" xfId="49563"/>
    <cellStyle name="SAPBEXstdData 5 2 5 2 2 2 2" xfId="49564"/>
    <cellStyle name="SAPBEXstdData 5 2 5 2 2 3" xfId="49565"/>
    <cellStyle name="SAPBEXstdData 5 2 5 2 3" xfId="49566"/>
    <cellStyle name="SAPBEXstdData 5 2 5 2 3 2" xfId="49567"/>
    <cellStyle name="SAPBEXstdData 5 2 5 2 3 2 2" xfId="49568"/>
    <cellStyle name="SAPBEXstdData 5 2 5 2 3 3" xfId="49569"/>
    <cellStyle name="SAPBEXstdData 5 2 5 2 4" xfId="49570"/>
    <cellStyle name="SAPBEXstdData 5 2 5 2 4 2" xfId="49571"/>
    <cellStyle name="SAPBEXstdData 5 2 5 2 4 3" xfId="49572"/>
    <cellStyle name="SAPBEXstdData 5 2 5 2 5" xfId="49573"/>
    <cellStyle name="SAPBEXstdData 5 2 5 2 5 2" xfId="49574"/>
    <cellStyle name="SAPBEXstdData 5 2 5 2 6" xfId="49575"/>
    <cellStyle name="SAPBEXstdData 5 2 5 2 7" xfId="49576"/>
    <cellStyle name="SAPBEXstdData 5 2 5 2 8" xfId="49577"/>
    <cellStyle name="SAPBEXstdData 5 2 5 2 9" xfId="49578"/>
    <cellStyle name="SAPBEXstdData 5 2 5 3" xfId="7081"/>
    <cellStyle name="SAPBEXstdData 5 2 5 3 2" xfId="49579"/>
    <cellStyle name="SAPBEXstdData 5 2 5 3 2 2" xfId="49580"/>
    <cellStyle name="SAPBEXstdData 5 2 5 3 3" xfId="49581"/>
    <cellStyle name="SAPBEXstdData 5 2 5 4" xfId="7082"/>
    <cellStyle name="SAPBEXstdData 5 2 5 4 2" xfId="49582"/>
    <cellStyle name="SAPBEXstdData 5 2 5 4 3" xfId="49583"/>
    <cellStyle name="SAPBEXstdData 5 2 5 5" xfId="49584"/>
    <cellStyle name="SAPBEXstdData 5 2 5 6" xfId="49585"/>
    <cellStyle name="SAPBEXstdData 5 2 6" xfId="7083"/>
    <cellStyle name="SAPBEXstdData 5 2 6 10" xfId="49586"/>
    <cellStyle name="SAPBEXstdData 5 2 6 11" xfId="49587"/>
    <cellStyle name="SAPBEXstdData 5 2 6 2" xfId="7084"/>
    <cellStyle name="SAPBEXstdData 5 2 6 2 10" xfId="49588"/>
    <cellStyle name="SAPBEXstdData 5 2 6 2 2" xfId="7085"/>
    <cellStyle name="SAPBEXstdData 5 2 6 2 2 2" xfId="49589"/>
    <cellStyle name="SAPBEXstdData 5 2 6 2 2 2 2" xfId="49590"/>
    <cellStyle name="SAPBEXstdData 5 2 6 2 2 3" xfId="49591"/>
    <cellStyle name="SAPBEXstdData 5 2 6 2 3" xfId="49592"/>
    <cellStyle name="SAPBEXstdData 5 2 6 2 3 2" xfId="49593"/>
    <cellStyle name="SAPBEXstdData 5 2 6 2 3 2 2" xfId="49594"/>
    <cellStyle name="SAPBEXstdData 5 2 6 2 3 3" xfId="49595"/>
    <cellStyle name="SAPBEXstdData 5 2 6 2 4" xfId="49596"/>
    <cellStyle name="SAPBEXstdData 5 2 6 2 4 2" xfId="49597"/>
    <cellStyle name="SAPBEXstdData 5 2 6 2 4 3" xfId="49598"/>
    <cellStyle name="SAPBEXstdData 5 2 6 2 5" xfId="49599"/>
    <cellStyle name="SAPBEXstdData 5 2 6 2 5 2" xfId="49600"/>
    <cellStyle name="SAPBEXstdData 5 2 6 2 5 3" xfId="49601"/>
    <cellStyle name="SAPBEXstdData 5 2 6 2 6" xfId="49602"/>
    <cellStyle name="SAPBEXstdData 5 2 6 2 6 2" xfId="49603"/>
    <cellStyle name="SAPBEXstdData 5 2 6 2 7" xfId="49604"/>
    <cellStyle name="SAPBEXstdData 5 2 6 2 8" xfId="49605"/>
    <cellStyle name="SAPBEXstdData 5 2 6 2 9" xfId="49606"/>
    <cellStyle name="SAPBEXstdData 5 2 6 3" xfId="7086"/>
    <cellStyle name="SAPBEXstdData 5 2 6 3 2" xfId="49607"/>
    <cellStyle name="SAPBEXstdData 5 2 6 3 2 2" xfId="49608"/>
    <cellStyle name="SAPBEXstdData 5 2 6 3 3" xfId="49609"/>
    <cellStyle name="SAPBEXstdData 5 2 6 4" xfId="49610"/>
    <cellStyle name="SAPBEXstdData 5 2 6 4 2" xfId="49611"/>
    <cellStyle name="SAPBEXstdData 5 2 6 4 2 2" xfId="49612"/>
    <cellStyle name="SAPBEXstdData 5 2 6 4 3" xfId="49613"/>
    <cellStyle name="SAPBEXstdData 5 2 6 5" xfId="49614"/>
    <cellStyle name="SAPBEXstdData 5 2 6 5 2" xfId="49615"/>
    <cellStyle name="SAPBEXstdData 5 2 6 5 3" xfId="49616"/>
    <cellStyle name="SAPBEXstdData 5 2 6 6" xfId="49617"/>
    <cellStyle name="SAPBEXstdData 5 2 6 6 2" xfId="49618"/>
    <cellStyle name="SAPBEXstdData 5 2 6 6 3" xfId="49619"/>
    <cellStyle name="SAPBEXstdData 5 2 6 7" xfId="49620"/>
    <cellStyle name="SAPBEXstdData 5 2 6 7 2" xfId="49621"/>
    <cellStyle name="SAPBEXstdData 5 2 6 8" xfId="49622"/>
    <cellStyle name="SAPBEXstdData 5 2 6 9" xfId="49623"/>
    <cellStyle name="SAPBEXstdData 5 2 7" xfId="7087"/>
    <cellStyle name="SAPBEXstdData 5 2 7 10" xfId="49624"/>
    <cellStyle name="SAPBEXstdData 5 2 7 11" xfId="49625"/>
    <cellStyle name="SAPBEXstdData 5 2 7 2" xfId="7088"/>
    <cellStyle name="SAPBEXstdData 5 2 7 2 10" xfId="49626"/>
    <cellStyle name="SAPBEXstdData 5 2 7 2 2" xfId="7089"/>
    <cellStyle name="SAPBEXstdData 5 2 7 2 2 2" xfId="49627"/>
    <cellStyle name="SAPBEXstdData 5 2 7 2 2 2 2" xfId="49628"/>
    <cellStyle name="SAPBEXstdData 5 2 7 2 2 3" xfId="49629"/>
    <cellStyle name="SAPBEXstdData 5 2 7 2 3" xfId="7090"/>
    <cellStyle name="SAPBEXstdData 5 2 7 2 3 2" xfId="49630"/>
    <cellStyle name="SAPBEXstdData 5 2 7 2 3 2 2" xfId="49631"/>
    <cellStyle name="SAPBEXstdData 5 2 7 2 3 3" xfId="49632"/>
    <cellStyle name="SAPBEXstdData 5 2 7 2 4" xfId="49633"/>
    <cellStyle name="SAPBEXstdData 5 2 7 2 4 2" xfId="49634"/>
    <cellStyle name="SAPBEXstdData 5 2 7 2 4 3" xfId="49635"/>
    <cellStyle name="SAPBEXstdData 5 2 7 2 5" xfId="49636"/>
    <cellStyle name="SAPBEXstdData 5 2 7 2 5 2" xfId="49637"/>
    <cellStyle name="SAPBEXstdData 5 2 7 2 5 3" xfId="49638"/>
    <cellStyle name="SAPBEXstdData 5 2 7 2 6" xfId="49639"/>
    <cellStyle name="SAPBEXstdData 5 2 7 2 6 2" xfId="49640"/>
    <cellStyle name="SAPBEXstdData 5 2 7 2 6 3" xfId="49641"/>
    <cellStyle name="SAPBEXstdData 5 2 7 2 7" xfId="49642"/>
    <cellStyle name="SAPBEXstdData 5 2 7 2 7 2" xfId="49643"/>
    <cellStyle name="SAPBEXstdData 5 2 7 2 8" xfId="49644"/>
    <cellStyle name="SAPBEXstdData 5 2 7 2 9" xfId="49645"/>
    <cellStyle name="SAPBEXstdData 5 2 7 3" xfId="7091"/>
    <cellStyle name="SAPBEXstdData 5 2 7 3 2" xfId="49646"/>
    <cellStyle name="SAPBEXstdData 5 2 7 3 2 2" xfId="49647"/>
    <cellStyle name="SAPBEXstdData 5 2 7 3 3" xfId="49648"/>
    <cellStyle name="SAPBEXstdData 5 2 7 4" xfId="7092"/>
    <cellStyle name="SAPBEXstdData 5 2 7 4 2" xfId="49649"/>
    <cellStyle name="SAPBEXstdData 5 2 7 4 2 2" xfId="49650"/>
    <cellStyle name="SAPBEXstdData 5 2 7 4 3" xfId="49651"/>
    <cellStyle name="SAPBEXstdData 5 2 7 5" xfId="49652"/>
    <cellStyle name="SAPBEXstdData 5 2 7 5 2" xfId="49653"/>
    <cellStyle name="SAPBEXstdData 5 2 7 5 3" xfId="49654"/>
    <cellStyle name="SAPBEXstdData 5 2 7 6" xfId="49655"/>
    <cellStyle name="SAPBEXstdData 5 2 7 6 2" xfId="49656"/>
    <cellStyle name="SAPBEXstdData 5 2 7 6 3" xfId="49657"/>
    <cellStyle name="SAPBEXstdData 5 2 7 7" xfId="49658"/>
    <cellStyle name="SAPBEXstdData 5 2 7 7 2" xfId="49659"/>
    <cellStyle name="SAPBEXstdData 5 2 7 7 3" xfId="49660"/>
    <cellStyle name="SAPBEXstdData 5 2 7 8" xfId="49661"/>
    <cellStyle name="SAPBEXstdData 5 2 7 8 2" xfId="49662"/>
    <cellStyle name="SAPBEXstdData 5 2 7 9" xfId="49663"/>
    <cellStyle name="SAPBEXstdData 5 2 8" xfId="7093"/>
    <cellStyle name="SAPBEXstdData 5 2 8 2" xfId="7094"/>
    <cellStyle name="SAPBEXstdData 5 2 8 2 2" xfId="7095"/>
    <cellStyle name="SAPBEXstdData 5 2 8 2 2 2" xfId="49664"/>
    <cellStyle name="SAPBEXstdData 5 2 8 2 2 3" xfId="49665"/>
    <cellStyle name="SAPBEXstdData 5 2 8 2 3" xfId="7096"/>
    <cellStyle name="SAPBEXstdData 5 2 8 2 3 2" xfId="49666"/>
    <cellStyle name="SAPBEXstdData 5 2 8 2 3 3" xfId="49667"/>
    <cellStyle name="SAPBEXstdData 5 2 8 2 4" xfId="49668"/>
    <cellStyle name="SAPBEXstdData 5 2 8 2 5" xfId="49669"/>
    <cellStyle name="SAPBEXstdData 5 2 8 3" xfId="7097"/>
    <cellStyle name="SAPBEXstdData 5 2 8 3 2" xfId="49670"/>
    <cellStyle name="SAPBEXstdData 5 2 8 3 3" xfId="49671"/>
    <cellStyle name="SAPBEXstdData 5 2 8 4" xfId="7098"/>
    <cellStyle name="SAPBEXstdData 5 2 8 4 2" xfId="49672"/>
    <cellStyle name="SAPBEXstdData 5 2 8 4 3" xfId="49673"/>
    <cellStyle name="SAPBEXstdData 5 2 8 5" xfId="49674"/>
    <cellStyle name="SAPBEXstdData 5 2 8 5 2" xfId="49675"/>
    <cellStyle name="SAPBEXstdData 5 2 8 6" xfId="49676"/>
    <cellStyle name="SAPBEXstdData 5 2 8 7" xfId="49677"/>
    <cellStyle name="SAPBEXstdData 5 2 9" xfId="7099"/>
    <cellStyle name="SAPBEXstdData 5 2 9 2" xfId="7100"/>
    <cellStyle name="SAPBEXstdData 5 2 9 2 2" xfId="7101"/>
    <cellStyle name="SAPBEXstdData 5 2 9 2 2 2" xfId="49678"/>
    <cellStyle name="SAPBEXstdData 5 2 9 2 2 3" xfId="49679"/>
    <cellStyle name="SAPBEXstdData 5 2 9 2 3" xfId="7102"/>
    <cellStyle name="SAPBEXstdData 5 2 9 2 3 2" xfId="49680"/>
    <cellStyle name="SAPBEXstdData 5 2 9 2 3 3" xfId="49681"/>
    <cellStyle name="SAPBEXstdData 5 2 9 2 4" xfId="49682"/>
    <cellStyle name="SAPBEXstdData 5 2 9 2 5" xfId="49683"/>
    <cellStyle name="SAPBEXstdData 5 2 9 3" xfId="7103"/>
    <cellStyle name="SAPBEXstdData 5 2 9 3 2" xfId="49684"/>
    <cellStyle name="SAPBEXstdData 5 2 9 3 3" xfId="49685"/>
    <cellStyle name="SAPBEXstdData 5 2 9 4" xfId="7104"/>
    <cellStyle name="SAPBEXstdData 5 2 9 4 2" xfId="49686"/>
    <cellStyle name="SAPBEXstdData 5 2 9 4 3" xfId="49687"/>
    <cellStyle name="SAPBEXstdData 5 2 9 5" xfId="49688"/>
    <cellStyle name="SAPBEXstdData 5 2 9 6" xfId="49689"/>
    <cellStyle name="SAPBEXstdData 5 3" xfId="49690"/>
    <cellStyle name="SAPBEXstdData 5 3 2" xfId="49691"/>
    <cellStyle name="SAPBEXstdData 5 3 3" xfId="49692"/>
    <cellStyle name="SAPBEXstdData 5 4" xfId="49693"/>
    <cellStyle name="SAPBEXstdData 6" xfId="7105"/>
    <cellStyle name="SAPBEXstdData 6 2" xfId="7106"/>
    <cellStyle name="SAPBEXstdData 6 2 10" xfId="7107"/>
    <cellStyle name="SAPBEXstdData 6 2 10 2" xfId="7108"/>
    <cellStyle name="SAPBEXstdData 6 2 10 2 2" xfId="49694"/>
    <cellStyle name="SAPBEXstdData 6 2 10 2 3" xfId="49695"/>
    <cellStyle name="SAPBEXstdData 6 2 10 3" xfId="7109"/>
    <cellStyle name="SAPBEXstdData 6 2 10 3 2" xfId="49696"/>
    <cellStyle name="SAPBEXstdData 6 2 10 3 3" xfId="49697"/>
    <cellStyle name="SAPBEXstdData 6 2 10 4" xfId="49698"/>
    <cellStyle name="SAPBEXstdData 6 2 10 5" xfId="49699"/>
    <cellStyle name="SAPBEXstdData 6 2 11" xfId="7110"/>
    <cellStyle name="SAPBEXstdData 6 2 11 2" xfId="7111"/>
    <cellStyle name="SAPBEXstdData 6 2 11 2 2" xfId="49700"/>
    <cellStyle name="SAPBEXstdData 6 2 11 2 3" xfId="49701"/>
    <cellStyle name="SAPBEXstdData 6 2 11 3" xfId="7112"/>
    <cellStyle name="SAPBEXstdData 6 2 11 3 2" xfId="49702"/>
    <cellStyle name="SAPBEXstdData 6 2 11 3 3" xfId="49703"/>
    <cellStyle name="SAPBEXstdData 6 2 11 4" xfId="49704"/>
    <cellStyle name="SAPBEXstdData 6 2 11 5" xfId="49705"/>
    <cellStyle name="SAPBEXstdData 6 2 12" xfId="7113"/>
    <cellStyle name="SAPBEXstdData 6 2 12 2" xfId="7114"/>
    <cellStyle name="SAPBEXstdData 6 2 12 2 2" xfId="49706"/>
    <cellStyle name="SAPBEXstdData 6 2 12 2 3" xfId="49707"/>
    <cellStyle name="SAPBEXstdData 6 2 12 3" xfId="7115"/>
    <cellStyle name="SAPBEXstdData 6 2 12 3 2" xfId="49708"/>
    <cellStyle name="SAPBEXstdData 6 2 12 3 3" xfId="49709"/>
    <cellStyle name="SAPBEXstdData 6 2 12 4" xfId="49710"/>
    <cellStyle name="SAPBEXstdData 6 2 12 5" xfId="49711"/>
    <cellStyle name="SAPBEXstdData 6 2 13" xfId="49712"/>
    <cellStyle name="SAPBEXstdData 6 2 13 2" xfId="49713"/>
    <cellStyle name="SAPBEXstdData 6 2 13 3" xfId="49714"/>
    <cellStyle name="SAPBEXstdData 6 2 14" xfId="49715"/>
    <cellStyle name="SAPBEXstdData 6 2 2" xfId="7116"/>
    <cellStyle name="SAPBEXstdData 6 2 2 10" xfId="7117"/>
    <cellStyle name="SAPBEXstdData 6 2 2 10 2" xfId="7118"/>
    <cellStyle name="SAPBEXstdData 6 2 2 10 2 2" xfId="49716"/>
    <cellStyle name="SAPBEXstdData 6 2 2 10 2 3" xfId="49717"/>
    <cellStyle name="SAPBEXstdData 6 2 2 10 3" xfId="7119"/>
    <cellStyle name="SAPBEXstdData 6 2 2 10 3 2" xfId="49718"/>
    <cellStyle name="SAPBEXstdData 6 2 2 10 3 3" xfId="49719"/>
    <cellStyle name="SAPBEXstdData 6 2 2 10 4" xfId="49720"/>
    <cellStyle name="SAPBEXstdData 6 2 2 10 5" xfId="49721"/>
    <cellStyle name="SAPBEXstdData 6 2 2 11" xfId="49722"/>
    <cellStyle name="SAPBEXstdData 6 2 2 11 2" xfId="49723"/>
    <cellStyle name="SAPBEXstdData 6 2 2 11 3" xfId="49724"/>
    <cellStyle name="SAPBEXstdData 6 2 2 12" xfId="49725"/>
    <cellStyle name="SAPBEXstdData 6 2 2 2" xfId="7120"/>
    <cellStyle name="SAPBEXstdData 6 2 2 2 2" xfId="7121"/>
    <cellStyle name="SAPBEXstdData 6 2 2 2 2 2" xfId="7122"/>
    <cellStyle name="SAPBEXstdData 6 2 2 2 2 2 2" xfId="49726"/>
    <cellStyle name="SAPBEXstdData 6 2 2 2 2 2 2 2" xfId="49727"/>
    <cellStyle name="SAPBEXstdData 6 2 2 2 2 2 2 2 2" xfId="49728"/>
    <cellStyle name="SAPBEXstdData 6 2 2 2 2 2 2 3" xfId="49729"/>
    <cellStyle name="SAPBEXstdData 6 2 2 2 2 2 3" xfId="49730"/>
    <cellStyle name="SAPBEXstdData 6 2 2 2 2 2 3 2" xfId="49731"/>
    <cellStyle name="SAPBEXstdData 6 2 2 2 2 2 3 3" xfId="49732"/>
    <cellStyle name="SAPBEXstdData 6 2 2 2 2 2 4" xfId="49733"/>
    <cellStyle name="SAPBEXstdData 6 2 2 2 2 2 4 2" xfId="49734"/>
    <cellStyle name="SAPBEXstdData 6 2 2 2 2 2 4 3" xfId="49735"/>
    <cellStyle name="SAPBEXstdData 6 2 2 2 2 2 5" xfId="49736"/>
    <cellStyle name="SAPBEXstdData 6 2 2 2 2 2 5 2" xfId="49737"/>
    <cellStyle name="SAPBEXstdData 6 2 2 2 2 2 6" xfId="49738"/>
    <cellStyle name="SAPBEXstdData 6 2 2 2 2 2 7" xfId="49739"/>
    <cellStyle name="SAPBEXstdData 6 2 2 2 2 2 8" xfId="49740"/>
    <cellStyle name="SAPBEXstdData 6 2 2 2 2 2 9" xfId="49741"/>
    <cellStyle name="SAPBEXstdData 6 2 2 2 2 3" xfId="49742"/>
    <cellStyle name="SAPBEXstdData 6 2 2 2 2 3 2" xfId="49743"/>
    <cellStyle name="SAPBEXstdData 6 2 2 2 2 3 2 2" xfId="49744"/>
    <cellStyle name="SAPBEXstdData 6 2 2 2 2 3 3" xfId="49745"/>
    <cellStyle name="SAPBEXstdData 6 2 2 2 2 4" xfId="49746"/>
    <cellStyle name="SAPBEXstdData 6 2 2 2 2 4 2" xfId="49747"/>
    <cellStyle name="SAPBEXstdData 6 2 2 2 2 4 3" xfId="49748"/>
    <cellStyle name="SAPBEXstdData 6 2 2 2 2 5" xfId="49749"/>
    <cellStyle name="SAPBEXstdData 6 2 2 2 2 6" xfId="49750"/>
    <cellStyle name="SAPBEXstdData 6 2 2 2 3" xfId="7123"/>
    <cellStyle name="SAPBEXstdData 6 2 2 2 3 2" xfId="49751"/>
    <cellStyle name="SAPBEXstdData 6 2 2 2 3 2 2" xfId="49752"/>
    <cellStyle name="SAPBEXstdData 6 2 2 2 3 2 2 2" xfId="49753"/>
    <cellStyle name="SAPBEXstdData 6 2 2 2 3 2 3" xfId="49754"/>
    <cellStyle name="SAPBEXstdData 6 2 2 2 3 3" xfId="49755"/>
    <cellStyle name="SAPBEXstdData 6 2 2 2 3 3 2" xfId="49756"/>
    <cellStyle name="SAPBEXstdData 6 2 2 2 3 3 3" xfId="49757"/>
    <cellStyle name="SAPBEXstdData 6 2 2 2 3 4" xfId="49758"/>
    <cellStyle name="SAPBEXstdData 6 2 2 2 3 4 2" xfId="49759"/>
    <cellStyle name="SAPBEXstdData 6 2 2 2 3 4 3" xfId="49760"/>
    <cellStyle name="SAPBEXstdData 6 2 2 2 3 5" xfId="49761"/>
    <cellStyle name="SAPBEXstdData 6 2 2 2 3 5 2" xfId="49762"/>
    <cellStyle name="SAPBEXstdData 6 2 2 2 3 5 3" xfId="49763"/>
    <cellStyle name="SAPBEXstdData 6 2 2 2 3 6" xfId="49764"/>
    <cellStyle name="SAPBEXstdData 6 2 2 2 3 6 2" xfId="49765"/>
    <cellStyle name="SAPBEXstdData 6 2 2 2 3 7" xfId="49766"/>
    <cellStyle name="SAPBEXstdData 6 2 2 2 3 8" xfId="49767"/>
    <cellStyle name="SAPBEXstdData 6 2 2 2 3 9" xfId="49768"/>
    <cellStyle name="SAPBEXstdData 6 2 2 2 4" xfId="7124"/>
    <cellStyle name="SAPBEXstdData 6 2 2 2 4 2" xfId="49769"/>
    <cellStyle name="SAPBEXstdData 6 2 2 2 4 2 2" xfId="49770"/>
    <cellStyle name="SAPBEXstdData 6 2 2 2 4 3" xfId="49771"/>
    <cellStyle name="SAPBEXstdData 6 2 2 2 5" xfId="49772"/>
    <cellStyle name="SAPBEXstdData 6 2 2 2 5 2" xfId="49773"/>
    <cellStyle name="SAPBEXstdData 6 2 2 2 5 3" xfId="49774"/>
    <cellStyle name="SAPBEXstdData 6 2 2 2 6" xfId="49775"/>
    <cellStyle name="SAPBEXstdData 6 2 2 3" xfId="7125"/>
    <cellStyle name="SAPBEXstdData 6 2 2 3 2" xfId="7126"/>
    <cellStyle name="SAPBEXstdData 6 2 2 3 2 2" xfId="49776"/>
    <cellStyle name="SAPBEXstdData 6 2 2 3 2 2 2" xfId="49777"/>
    <cellStyle name="SAPBEXstdData 6 2 2 3 2 2 2 2" xfId="49778"/>
    <cellStyle name="SAPBEXstdData 6 2 2 3 2 2 3" xfId="49779"/>
    <cellStyle name="SAPBEXstdData 6 2 2 3 2 3" xfId="49780"/>
    <cellStyle name="SAPBEXstdData 6 2 2 3 2 3 2" xfId="49781"/>
    <cellStyle name="SAPBEXstdData 6 2 2 3 2 3 2 2" xfId="49782"/>
    <cellStyle name="SAPBEXstdData 6 2 2 3 2 3 3" xfId="49783"/>
    <cellStyle name="SAPBEXstdData 6 2 2 3 2 4" xfId="49784"/>
    <cellStyle name="SAPBEXstdData 6 2 2 3 2 4 2" xfId="49785"/>
    <cellStyle name="SAPBEXstdData 6 2 2 3 2 4 3" xfId="49786"/>
    <cellStyle name="SAPBEXstdData 6 2 2 3 2 5" xfId="49787"/>
    <cellStyle name="SAPBEXstdData 6 2 2 3 2 5 2" xfId="49788"/>
    <cellStyle name="SAPBEXstdData 6 2 2 3 2 6" xfId="49789"/>
    <cellStyle name="SAPBEXstdData 6 2 2 3 2 7" xfId="49790"/>
    <cellStyle name="SAPBEXstdData 6 2 2 3 2 8" xfId="49791"/>
    <cellStyle name="SAPBEXstdData 6 2 2 3 2 9" xfId="49792"/>
    <cellStyle name="SAPBEXstdData 6 2 2 3 3" xfId="7127"/>
    <cellStyle name="SAPBEXstdData 6 2 2 3 3 2" xfId="49793"/>
    <cellStyle name="SAPBEXstdData 6 2 2 3 3 2 2" xfId="49794"/>
    <cellStyle name="SAPBEXstdData 6 2 2 3 3 3" xfId="49795"/>
    <cellStyle name="SAPBEXstdData 6 2 2 3 4" xfId="7128"/>
    <cellStyle name="SAPBEXstdData 6 2 2 3 4 2" xfId="49796"/>
    <cellStyle name="SAPBEXstdData 6 2 2 3 4 3" xfId="49797"/>
    <cellStyle name="SAPBEXstdData 6 2 2 3 5" xfId="49798"/>
    <cellStyle name="SAPBEXstdData 6 2 2 3 6" xfId="49799"/>
    <cellStyle name="SAPBEXstdData 6 2 2 4" xfId="7129"/>
    <cellStyle name="SAPBEXstdData 6 2 2 4 10" xfId="49800"/>
    <cellStyle name="SAPBEXstdData 6 2 2 4 11" xfId="49801"/>
    <cellStyle name="SAPBEXstdData 6 2 2 4 2" xfId="7130"/>
    <cellStyle name="SAPBEXstdData 6 2 2 4 2 10" xfId="49802"/>
    <cellStyle name="SAPBEXstdData 6 2 2 4 2 2" xfId="7131"/>
    <cellStyle name="SAPBEXstdData 6 2 2 4 2 2 2" xfId="49803"/>
    <cellStyle name="SAPBEXstdData 6 2 2 4 2 2 2 2" xfId="49804"/>
    <cellStyle name="SAPBEXstdData 6 2 2 4 2 2 3" xfId="49805"/>
    <cellStyle name="SAPBEXstdData 6 2 2 4 2 3" xfId="49806"/>
    <cellStyle name="SAPBEXstdData 6 2 2 4 2 3 2" xfId="49807"/>
    <cellStyle name="SAPBEXstdData 6 2 2 4 2 3 2 2" xfId="49808"/>
    <cellStyle name="SAPBEXstdData 6 2 2 4 2 3 3" xfId="49809"/>
    <cellStyle name="SAPBEXstdData 6 2 2 4 2 4" xfId="49810"/>
    <cellStyle name="SAPBEXstdData 6 2 2 4 2 4 2" xfId="49811"/>
    <cellStyle name="SAPBEXstdData 6 2 2 4 2 4 3" xfId="49812"/>
    <cellStyle name="SAPBEXstdData 6 2 2 4 2 5" xfId="49813"/>
    <cellStyle name="SAPBEXstdData 6 2 2 4 2 5 2" xfId="49814"/>
    <cellStyle name="SAPBEXstdData 6 2 2 4 2 5 3" xfId="49815"/>
    <cellStyle name="SAPBEXstdData 6 2 2 4 2 6" xfId="49816"/>
    <cellStyle name="SAPBEXstdData 6 2 2 4 2 6 2" xfId="49817"/>
    <cellStyle name="SAPBEXstdData 6 2 2 4 2 7" xfId="49818"/>
    <cellStyle name="SAPBEXstdData 6 2 2 4 2 8" xfId="49819"/>
    <cellStyle name="SAPBEXstdData 6 2 2 4 2 9" xfId="49820"/>
    <cellStyle name="SAPBEXstdData 6 2 2 4 3" xfId="7132"/>
    <cellStyle name="SAPBEXstdData 6 2 2 4 3 2" xfId="49821"/>
    <cellStyle name="SAPBEXstdData 6 2 2 4 3 2 2" xfId="49822"/>
    <cellStyle name="SAPBEXstdData 6 2 2 4 3 3" xfId="49823"/>
    <cellStyle name="SAPBEXstdData 6 2 2 4 4" xfId="49824"/>
    <cellStyle name="SAPBEXstdData 6 2 2 4 4 2" xfId="49825"/>
    <cellStyle name="SAPBEXstdData 6 2 2 4 4 2 2" xfId="49826"/>
    <cellStyle name="SAPBEXstdData 6 2 2 4 4 3" xfId="49827"/>
    <cellStyle name="SAPBEXstdData 6 2 2 4 5" xfId="49828"/>
    <cellStyle name="SAPBEXstdData 6 2 2 4 5 2" xfId="49829"/>
    <cellStyle name="SAPBEXstdData 6 2 2 4 5 3" xfId="49830"/>
    <cellStyle name="SAPBEXstdData 6 2 2 4 6" xfId="49831"/>
    <cellStyle name="SAPBEXstdData 6 2 2 4 6 2" xfId="49832"/>
    <cellStyle name="SAPBEXstdData 6 2 2 4 6 3" xfId="49833"/>
    <cellStyle name="SAPBEXstdData 6 2 2 4 7" xfId="49834"/>
    <cellStyle name="SAPBEXstdData 6 2 2 4 7 2" xfId="49835"/>
    <cellStyle name="SAPBEXstdData 6 2 2 4 8" xfId="49836"/>
    <cellStyle name="SAPBEXstdData 6 2 2 4 9" xfId="49837"/>
    <cellStyle name="SAPBEXstdData 6 2 2 5" xfId="7133"/>
    <cellStyle name="SAPBEXstdData 6 2 2 5 10" xfId="49838"/>
    <cellStyle name="SAPBEXstdData 6 2 2 5 11" xfId="49839"/>
    <cellStyle name="SAPBEXstdData 6 2 2 5 2" xfId="7134"/>
    <cellStyle name="SAPBEXstdData 6 2 2 5 2 10" xfId="49840"/>
    <cellStyle name="SAPBEXstdData 6 2 2 5 2 2" xfId="7135"/>
    <cellStyle name="SAPBEXstdData 6 2 2 5 2 2 2" xfId="49841"/>
    <cellStyle name="SAPBEXstdData 6 2 2 5 2 2 2 2" xfId="49842"/>
    <cellStyle name="SAPBEXstdData 6 2 2 5 2 2 3" xfId="49843"/>
    <cellStyle name="SAPBEXstdData 6 2 2 5 2 3" xfId="7136"/>
    <cellStyle name="SAPBEXstdData 6 2 2 5 2 3 2" xfId="49844"/>
    <cellStyle name="SAPBEXstdData 6 2 2 5 2 3 2 2" xfId="49845"/>
    <cellStyle name="SAPBEXstdData 6 2 2 5 2 3 3" xfId="49846"/>
    <cellStyle name="SAPBEXstdData 6 2 2 5 2 4" xfId="49847"/>
    <cellStyle name="SAPBEXstdData 6 2 2 5 2 4 2" xfId="49848"/>
    <cellStyle name="SAPBEXstdData 6 2 2 5 2 4 3" xfId="49849"/>
    <cellStyle name="SAPBEXstdData 6 2 2 5 2 5" xfId="49850"/>
    <cellStyle name="SAPBEXstdData 6 2 2 5 2 5 2" xfId="49851"/>
    <cellStyle name="SAPBEXstdData 6 2 2 5 2 5 3" xfId="49852"/>
    <cellStyle name="SAPBEXstdData 6 2 2 5 2 6" xfId="49853"/>
    <cellStyle name="SAPBEXstdData 6 2 2 5 2 6 2" xfId="49854"/>
    <cellStyle name="SAPBEXstdData 6 2 2 5 2 6 3" xfId="49855"/>
    <cellStyle name="SAPBEXstdData 6 2 2 5 2 7" xfId="49856"/>
    <cellStyle name="SAPBEXstdData 6 2 2 5 2 7 2" xfId="49857"/>
    <cellStyle name="SAPBEXstdData 6 2 2 5 2 8" xfId="49858"/>
    <cellStyle name="SAPBEXstdData 6 2 2 5 2 9" xfId="49859"/>
    <cellStyle name="SAPBEXstdData 6 2 2 5 3" xfId="7137"/>
    <cellStyle name="SAPBEXstdData 6 2 2 5 3 2" xfId="49860"/>
    <cellStyle name="SAPBEXstdData 6 2 2 5 3 2 2" xfId="49861"/>
    <cellStyle name="SAPBEXstdData 6 2 2 5 3 3" xfId="49862"/>
    <cellStyle name="SAPBEXstdData 6 2 2 5 4" xfId="7138"/>
    <cellStyle name="SAPBEXstdData 6 2 2 5 4 2" xfId="49863"/>
    <cellStyle name="SAPBEXstdData 6 2 2 5 4 2 2" xfId="49864"/>
    <cellStyle name="SAPBEXstdData 6 2 2 5 4 3" xfId="49865"/>
    <cellStyle name="SAPBEXstdData 6 2 2 5 5" xfId="49866"/>
    <cellStyle name="SAPBEXstdData 6 2 2 5 5 2" xfId="49867"/>
    <cellStyle name="SAPBEXstdData 6 2 2 5 5 3" xfId="49868"/>
    <cellStyle name="SAPBEXstdData 6 2 2 5 6" xfId="49869"/>
    <cellStyle name="SAPBEXstdData 6 2 2 5 6 2" xfId="49870"/>
    <cellStyle name="SAPBEXstdData 6 2 2 5 6 3" xfId="49871"/>
    <cellStyle name="SAPBEXstdData 6 2 2 5 7" xfId="49872"/>
    <cellStyle name="SAPBEXstdData 6 2 2 5 7 2" xfId="49873"/>
    <cellStyle name="SAPBEXstdData 6 2 2 5 7 3" xfId="49874"/>
    <cellStyle name="SAPBEXstdData 6 2 2 5 8" xfId="49875"/>
    <cellStyle name="SAPBEXstdData 6 2 2 5 8 2" xfId="49876"/>
    <cellStyle name="SAPBEXstdData 6 2 2 5 9" xfId="49877"/>
    <cellStyle name="SAPBEXstdData 6 2 2 6" xfId="7139"/>
    <cellStyle name="SAPBEXstdData 6 2 2 6 2" xfId="7140"/>
    <cellStyle name="SAPBEXstdData 6 2 2 6 2 2" xfId="7141"/>
    <cellStyle name="SAPBEXstdData 6 2 2 6 2 2 2" xfId="49878"/>
    <cellStyle name="SAPBEXstdData 6 2 2 6 2 2 3" xfId="49879"/>
    <cellStyle name="SAPBEXstdData 6 2 2 6 2 3" xfId="7142"/>
    <cellStyle name="SAPBEXstdData 6 2 2 6 2 3 2" xfId="49880"/>
    <cellStyle name="SAPBEXstdData 6 2 2 6 2 3 3" xfId="49881"/>
    <cellStyle name="SAPBEXstdData 6 2 2 6 2 4" xfId="49882"/>
    <cellStyle name="SAPBEXstdData 6 2 2 6 2 5" xfId="49883"/>
    <cellStyle name="SAPBEXstdData 6 2 2 6 3" xfId="7143"/>
    <cellStyle name="SAPBEXstdData 6 2 2 6 3 2" xfId="49884"/>
    <cellStyle name="SAPBEXstdData 6 2 2 6 3 3" xfId="49885"/>
    <cellStyle name="SAPBEXstdData 6 2 2 6 4" xfId="7144"/>
    <cellStyle name="SAPBEXstdData 6 2 2 6 4 2" xfId="49886"/>
    <cellStyle name="SAPBEXstdData 6 2 2 6 4 3" xfId="49887"/>
    <cellStyle name="SAPBEXstdData 6 2 2 6 5" xfId="49888"/>
    <cellStyle name="SAPBEXstdData 6 2 2 6 5 2" xfId="49889"/>
    <cellStyle name="SAPBEXstdData 6 2 2 6 6" xfId="49890"/>
    <cellStyle name="SAPBEXstdData 6 2 2 6 7" xfId="49891"/>
    <cellStyle name="SAPBEXstdData 6 2 2 7" xfId="7145"/>
    <cellStyle name="SAPBEXstdData 6 2 2 7 2" xfId="7146"/>
    <cellStyle name="SAPBEXstdData 6 2 2 7 2 2" xfId="7147"/>
    <cellStyle name="SAPBEXstdData 6 2 2 7 2 2 2" xfId="49892"/>
    <cellStyle name="SAPBEXstdData 6 2 2 7 2 2 3" xfId="49893"/>
    <cellStyle name="SAPBEXstdData 6 2 2 7 2 3" xfId="7148"/>
    <cellStyle name="SAPBEXstdData 6 2 2 7 2 3 2" xfId="49894"/>
    <cellStyle name="SAPBEXstdData 6 2 2 7 2 3 3" xfId="49895"/>
    <cellStyle name="SAPBEXstdData 6 2 2 7 2 4" xfId="49896"/>
    <cellStyle name="SAPBEXstdData 6 2 2 7 2 5" xfId="49897"/>
    <cellStyle name="SAPBEXstdData 6 2 2 7 3" xfId="7149"/>
    <cellStyle name="SAPBEXstdData 6 2 2 7 3 2" xfId="49898"/>
    <cellStyle name="SAPBEXstdData 6 2 2 7 3 3" xfId="49899"/>
    <cellStyle name="SAPBEXstdData 6 2 2 7 4" xfId="7150"/>
    <cellStyle name="SAPBEXstdData 6 2 2 7 4 2" xfId="49900"/>
    <cellStyle name="SAPBEXstdData 6 2 2 7 4 3" xfId="49901"/>
    <cellStyle name="SAPBEXstdData 6 2 2 7 5" xfId="49902"/>
    <cellStyle name="SAPBEXstdData 6 2 2 7 6" xfId="49903"/>
    <cellStyle name="SAPBEXstdData 6 2 2 8" xfId="7151"/>
    <cellStyle name="SAPBEXstdData 6 2 2 8 2" xfId="7152"/>
    <cellStyle name="SAPBEXstdData 6 2 2 8 2 2" xfId="49904"/>
    <cellStyle name="SAPBEXstdData 6 2 2 8 2 3" xfId="49905"/>
    <cellStyle name="SAPBEXstdData 6 2 2 8 3" xfId="7153"/>
    <cellStyle name="SAPBEXstdData 6 2 2 8 3 2" xfId="49906"/>
    <cellStyle name="SAPBEXstdData 6 2 2 8 3 3" xfId="49907"/>
    <cellStyle name="SAPBEXstdData 6 2 2 8 4" xfId="49908"/>
    <cellStyle name="SAPBEXstdData 6 2 2 8 5" xfId="49909"/>
    <cellStyle name="SAPBEXstdData 6 2 2 9" xfId="7154"/>
    <cellStyle name="SAPBEXstdData 6 2 2 9 2" xfId="7155"/>
    <cellStyle name="SAPBEXstdData 6 2 2 9 2 2" xfId="49910"/>
    <cellStyle name="SAPBEXstdData 6 2 2 9 2 3" xfId="49911"/>
    <cellStyle name="SAPBEXstdData 6 2 2 9 3" xfId="7156"/>
    <cellStyle name="SAPBEXstdData 6 2 2 9 3 2" xfId="49912"/>
    <cellStyle name="SAPBEXstdData 6 2 2 9 3 3" xfId="49913"/>
    <cellStyle name="SAPBEXstdData 6 2 2 9 4" xfId="49914"/>
    <cellStyle name="SAPBEXstdData 6 2 2 9 5" xfId="49915"/>
    <cellStyle name="SAPBEXstdData 6 2 3" xfId="7157"/>
    <cellStyle name="SAPBEXstdData 6 2 3 10" xfId="7158"/>
    <cellStyle name="SAPBEXstdData 6 2 3 10 2" xfId="7159"/>
    <cellStyle name="SAPBEXstdData 6 2 3 10 2 2" xfId="49916"/>
    <cellStyle name="SAPBEXstdData 6 2 3 10 2 3" xfId="49917"/>
    <cellStyle name="SAPBEXstdData 6 2 3 10 3" xfId="7160"/>
    <cellStyle name="SAPBEXstdData 6 2 3 10 3 2" xfId="49918"/>
    <cellStyle name="SAPBEXstdData 6 2 3 10 3 3" xfId="49919"/>
    <cellStyle name="SAPBEXstdData 6 2 3 10 4" xfId="49920"/>
    <cellStyle name="SAPBEXstdData 6 2 3 10 5" xfId="49921"/>
    <cellStyle name="SAPBEXstdData 6 2 3 11" xfId="49922"/>
    <cellStyle name="SAPBEXstdData 6 2 3 11 2" xfId="49923"/>
    <cellStyle name="SAPBEXstdData 6 2 3 11 3" xfId="49924"/>
    <cellStyle name="SAPBEXstdData 6 2 3 12" xfId="49925"/>
    <cellStyle name="SAPBEXstdData 6 2 3 2" xfId="7161"/>
    <cellStyle name="SAPBEXstdData 6 2 3 2 2" xfId="7162"/>
    <cellStyle name="SAPBEXstdData 6 2 3 2 2 2" xfId="7163"/>
    <cellStyle name="SAPBEXstdData 6 2 3 2 2 2 2" xfId="49926"/>
    <cellStyle name="SAPBEXstdData 6 2 3 2 2 2 2 2" xfId="49927"/>
    <cellStyle name="SAPBEXstdData 6 2 3 2 2 2 2 2 2" xfId="49928"/>
    <cellStyle name="SAPBEXstdData 6 2 3 2 2 2 2 3" xfId="49929"/>
    <cellStyle name="SAPBEXstdData 6 2 3 2 2 2 3" xfId="49930"/>
    <cellStyle name="SAPBEXstdData 6 2 3 2 2 2 3 2" xfId="49931"/>
    <cellStyle name="SAPBEXstdData 6 2 3 2 2 2 3 3" xfId="49932"/>
    <cellStyle name="SAPBEXstdData 6 2 3 2 2 2 4" xfId="49933"/>
    <cellStyle name="SAPBEXstdData 6 2 3 2 2 2 4 2" xfId="49934"/>
    <cellStyle name="SAPBEXstdData 6 2 3 2 2 2 4 3" xfId="49935"/>
    <cellStyle name="SAPBEXstdData 6 2 3 2 2 2 5" xfId="49936"/>
    <cellStyle name="SAPBEXstdData 6 2 3 2 2 2 5 2" xfId="49937"/>
    <cellStyle name="SAPBEXstdData 6 2 3 2 2 2 6" xfId="49938"/>
    <cellStyle name="SAPBEXstdData 6 2 3 2 2 2 7" xfId="49939"/>
    <cellStyle name="SAPBEXstdData 6 2 3 2 2 2 8" xfId="49940"/>
    <cellStyle name="SAPBEXstdData 6 2 3 2 2 2 9" xfId="49941"/>
    <cellStyle name="SAPBEXstdData 6 2 3 2 2 3" xfId="49942"/>
    <cellStyle name="SAPBEXstdData 6 2 3 2 2 3 2" xfId="49943"/>
    <cellStyle name="SAPBEXstdData 6 2 3 2 2 3 2 2" xfId="49944"/>
    <cellStyle name="SAPBEXstdData 6 2 3 2 2 3 3" xfId="49945"/>
    <cellStyle name="SAPBEXstdData 6 2 3 2 2 4" xfId="49946"/>
    <cellStyle name="SAPBEXstdData 6 2 3 2 2 4 2" xfId="49947"/>
    <cellStyle name="SAPBEXstdData 6 2 3 2 2 4 3" xfId="49948"/>
    <cellStyle name="SAPBEXstdData 6 2 3 2 2 5" xfId="49949"/>
    <cellStyle name="SAPBEXstdData 6 2 3 2 2 6" xfId="49950"/>
    <cellStyle name="SAPBEXstdData 6 2 3 2 3" xfId="7164"/>
    <cellStyle name="SAPBEXstdData 6 2 3 2 3 2" xfId="49951"/>
    <cellStyle name="SAPBEXstdData 6 2 3 2 3 2 2" xfId="49952"/>
    <cellStyle name="SAPBEXstdData 6 2 3 2 3 2 2 2" xfId="49953"/>
    <cellStyle name="SAPBEXstdData 6 2 3 2 3 2 3" xfId="49954"/>
    <cellStyle name="SAPBEXstdData 6 2 3 2 3 3" xfId="49955"/>
    <cellStyle name="SAPBEXstdData 6 2 3 2 3 3 2" xfId="49956"/>
    <cellStyle name="SAPBEXstdData 6 2 3 2 3 3 3" xfId="49957"/>
    <cellStyle name="SAPBEXstdData 6 2 3 2 3 4" xfId="49958"/>
    <cellStyle name="SAPBEXstdData 6 2 3 2 3 4 2" xfId="49959"/>
    <cellStyle name="SAPBEXstdData 6 2 3 2 3 4 3" xfId="49960"/>
    <cellStyle name="SAPBEXstdData 6 2 3 2 3 5" xfId="49961"/>
    <cellStyle name="SAPBEXstdData 6 2 3 2 3 5 2" xfId="49962"/>
    <cellStyle name="SAPBEXstdData 6 2 3 2 3 5 3" xfId="49963"/>
    <cellStyle name="SAPBEXstdData 6 2 3 2 3 6" xfId="49964"/>
    <cellStyle name="SAPBEXstdData 6 2 3 2 3 6 2" xfId="49965"/>
    <cellStyle name="SAPBEXstdData 6 2 3 2 3 7" xfId="49966"/>
    <cellStyle name="SAPBEXstdData 6 2 3 2 3 8" xfId="49967"/>
    <cellStyle name="SAPBEXstdData 6 2 3 2 3 9" xfId="49968"/>
    <cellStyle name="SAPBEXstdData 6 2 3 2 4" xfId="7165"/>
    <cellStyle name="SAPBEXstdData 6 2 3 2 4 2" xfId="49969"/>
    <cellStyle name="SAPBEXstdData 6 2 3 2 4 2 2" xfId="49970"/>
    <cellStyle name="SAPBEXstdData 6 2 3 2 4 3" xfId="49971"/>
    <cellStyle name="SAPBEXstdData 6 2 3 2 5" xfId="49972"/>
    <cellStyle name="SAPBEXstdData 6 2 3 2 5 2" xfId="49973"/>
    <cellStyle name="SAPBEXstdData 6 2 3 2 5 3" xfId="49974"/>
    <cellStyle name="SAPBEXstdData 6 2 3 2 6" xfId="49975"/>
    <cellStyle name="SAPBEXstdData 6 2 3 3" xfId="7166"/>
    <cellStyle name="SAPBEXstdData 6 2 3 3 2" xfId="7167"/>
    <cellStyle name="SAPBEXstdData 6 2 3 3 2 2" xfId="49976"/>
    <cellStyle name="SAPBEXstdData 6 2 3 3 2 2 2" xfId="49977"/>
    <cellStyle name="SAPBEXstdData 6 2 3 3 2 2 2 2" xfId="49978"/>
    <cellStyle name="SAPBEXstdData 6 2 3 3 2 2 3" xfId="49979"/>
    <cellStyle name="SAPBEXstdData 6 2 3 3 2 3" xfId="49980"/>
    <cellStyle name="SAPBEXstdData 6 2 3 3 2 3 2" xfId="49981"/>
    <cellStyle name="SAPBEXstdData 6 2 3 3 2 3 2 2" xfId="49982"/>
    <cellStyle name="SAPBEXstdData 6 2 3 3 2 3 3" xfId="49983"/>
    <cellStyle name="SAPBEXstdData 6 2 3 3 2 4" xfId="49984"/>
    <cellStyle name="SAPBEXstdData 6 2 3 3 2 4 2" xfId="49985"/>
    <cellStyle name="SAPBEXstdData 6 2 3 3 2 4 3" xfId="49986"/>
    <cellStyle name="SAPBEXstdData 6 2 3 3 2 5" xfId="49987"/>
    <cellStyle name="SAPBEXstdData 6 2 3 3 2 5 2" xfId="49988"/>
    <cellStyle name="SAPBEXstdData 6 2 3 3 2 6" xfId="49989"/>
    <cellStyle name="SAPBEXstdData 6 2 3 3 2 7" xfId="49990"/>
    <cellStyle name="SAPBEXstdData 6 2 3 3 2 8" xfId="49991"/>
    <cellStyle name="SAPBEXstdData 6 2 3 3 2 9" xfId="49992"/>
    <cellStyle name="SAPBEXstdData 6 2 3 3 3" xfId="7168"/>
    <cellStyle name="SAPBEXstdData 6 2 3 3 3 2" xfId="49993"/>
    <cellStyle name="SAPBEXstdData 6 2 3 3 3 2 2" xfId="49994"/>
    <cellStyle name="SAPBEXstdData 6 2 3 3 3 3" xfId="49995"/>
    <cellStyle name="SAPBEXstdData 6 2 3 3 4" xfId="7169"/>
    <cellStyle name="SAPBEXstdData 6 2 3 3 4 2" xfId="49996"/>
    <cellStyle name="SAPBEXstdData 6 2 3 3 4 3" xfId="49997"/>
    <cellStyle name="SAPBEXstdData 6 2 3 3 5" xfId="49998"/>
    <cellStyle name="SAPBEXstdData 6 2 3 3 6" xfId="49999"/>
    <cellStyle name="SAPBEXstdData 6 2 3 4" xfId="7170"/>
    <cellStyle name="SAPBEXstdData 6 2 3 4 10" xfId="50000"/>
    <cellStyle name="SAPBEXstdData 6 2 3 4 11" xfId="50001"/>
    <cellStyle name="SAPBEXstdData 6 2 3 4 2" xfId="7171"/>
    <cellStyle name="SAPBEXstdData 6 2 3 4 2 10" xfId="50002"/>
    <cellStyle name="SAPBEXstdData 6 2 3 4 2 2" xfId="7172"/>
    <cellStyle name="SAPBEXstdData 6 2 3 4 2 2 2" xfId="50003"/>
    <cellStyle name="SAPBEXstdData 6 2 3 4 2 2 2 2" xfId="50004"/>
    <cellStyle name="SAPBEXstdData 6 2 3 4 2 2 3" xfId="50005"/>
    <cellStyle name="SAPBEXstdData 6 2 3 4 2 3" xfId="50006"/>
    <cellStyle name="SAPBEXstdData 6 2 3 4 2 3 2" xfId="50007"/>
    <cellStyle name="SAPBEXstdData 6 2 3 4 2 3 2 2" xfId="50008"/>
    <cellStyle name="SAPBEXstdData 6 2 3 4 2 3 3" xfId="50009"/>
    <cellStyle name="SAPBEXstdData 6 2 3 4 2 4" xfId="50010"/>
    <cellStyle name="SAPBEXstdData 6 2 3 4 2 4 2" xfId="50011"/>
    <cellStyle name="SAPBEXstdData 6 2 3 4 2 4 3" xfId="50012"/>
    <cellStyle name="SAPBEXstdData 6 2 3 4 2 5" xfId="50013"/>
    <cellStyle name="SAPBEXstdData 6 2 3 4 2 5 2" xfId="50014"/>
    <cellStyle name="SAPBEXstdData 6 2 3 4 2 5 3" xfId="50015"/>
    <cellStyle name="SAPBEXstdData 6 2 3 4 2 6" xfId="50016"/>
    <cellStyle name="SAPBEXstdData 6 2 3 4 2 6 2" xfId="50017"/>
    <cellStyle name="SAPBEXstdData 6 2 3 4 2 7" xfId="50018"/>
    <cellStyle name="SAPBEXstdData 6 2 3 4 2 8" xfId="50019"/>
    <cellStyle name="SAPBEXstdData 6 2 3 4 2 9" xfId="50020"/>
    <cellStyle name="SAPBEXstdData 6 2 3 4 3" xfId="7173"/>
    <cellStyle name="SAPBEXstdData 6 2 3 4 3 2" xfId="50021"/>
    <cellStyle name="SAPBEXstdData 6 2 3 4 3 2 2" xfId="50022"/>
    <cellStyle name="SAPBEXstdData 6 2 3 4 3 3" xfId="50023"/>
    <cellStyle name="SAPBEXstdData 6 2 3 4 4" xfId="50024"/>
    <cellStyle name="SAPBEXstdData 6 2 3 4 4 2" xfId="50025"/>
    <cellStyle name="SAPBEXstdData 6 2 3 4 4 2 2" xfId="50026"/>
    <cellStyle name="SAPBEXstdData 6 2 3 4 4 3" xfId="50027"/>
    <cellStyle name="SAPBEXstdData 6 2 3 4 5" xfId="50028"/>
    <cellStyle name="SAPBEXstdData 6 2 3 4 5 2" xfId="50029"/>
    <cellStyle name="SAPBEXstdData 6 2 3 4 5 3" xfId="50030"/>
    <cellStyle name="SAPBEXstdData 6 2 3 4 6" xfId="50031"/>
    <cellStyle name="SAPBEXstdData 6 2 3 4 6 2" xfId="50032"/>
    <cellStyle name="SAPBEXstdData 6 2 3 4 6 3" xfId="50033"/>
    <cellStyle name="SAPBEXstdData 6 2 3 4 7" xfId="50034"/>
    <cellStyle name="SAPBEXstdData 6 2 3 4 7 2" xfId="50035"/>
    <cellStyle name="SAPBEXstdData 6 2 3 4 8" xfId="50036"/>
    <cellStyle name="SAPBEXstdData 6 2 3 4 9" xfId="50037"/>
    <cellStyle name="SAPBEXstdData 6 2 3 5" xfId="7174"/>
    <cellStyle name="SAPBEXstdData 6 2 3 5 10" xfId="50038"/>
    <cellStyle name="SAPBEXstdData 6 2 3 5 11" xfId="50039"/>
    <cellStyle name="SAPBEXstdData 6 2 3 5 2" xfId="7175"/>
    <cellStyle name="SAPBEXstdData 6 2 3 5 2 10" xfId="50040"/>
    <cellStyle name="SAPBEXstdData 6 2 3 5 2 2" xfId="7176"/>
    <cellStyle name="SAPBEXstdData 6 2 3 5 2 2 2" xfId="50041"/>
    <cellStyle name="SAPBEXstdData 6 2 3 5 2 2 2 2" xfId="50042"/>
    <cellStyle name="SAPBEXstdData 6 2 3 5 2 2 3" xfId="50043"/>
    <cellStyle name="SAPBEXstdData 6 2 3 5 2 3" xfId="7177"/>
    <cellStyle name="SAPBEXstdData 6 2 3 5 2 3 2" xfId="50044"/>
    <cellStyle name="SAPBEXstdData 6 2 3 5 2 3 2 2" xfId="50045"/>
    <cellStyle name="SAPBEXstdData 6 2 3 5 2 3 3" xfId="50046"/>
    <cellStyle name="SAPBEXstdData 6 2 3 5 2 4" xfId="50047"/>
    <cellStyle name="SAPBEXstdData 6 2 3 5 2 4 2" xfId="50048"/>
    <cellStyle name="SAPBEXstdData 6 2 3 5 2 4 3" xfId="50049"/>
    <cellStyle name="SAPBEXstdData 6 2 3 5 2 5" xfId="50050"/>
    <cellStyle name="SAPBEXstdData 6 2 3 5 2 5 2" xfId="50051"/>
    <cellStyle name="SAPBEXstdData 6 2 3 5 2 5 3" xfId="50052"/>
    <cellStyle name="SAPBEXstdData 6 2 3 5 2 6" xfId="50053"/>
    <cellStyle name="SAPBEXstdData 6 2 3 5 2 6 2" xfId="50054"/>
    <cellStyle name="SAPBEXstdData 6 2 3 5 2 6 3" xfId="50055"/>
    <cellStyle name="SAPBEXstdData 6 2 3 5 2 7" xfId="50056"/>
    <cellStyle name="SAPBEXstdData 6 2 3 5 2 7 2" xfId="50057"/>
    <cellStyle name="SAPBEXstdData 6 2 3 5 2 8" xfId="50058"/>
    <cellStyle name="SAPBEXstdData 6 2 3 5 2 9" xfId="50059"/>
    <cellStyle name="SAPBEXstdData 6 2 3 5 3" xfId="7178"/>
    <cellStyle name="SAPBEXstdData 6 2 3 5 3 2" xfId="50060"/>
    <cellStyle name="SAPBEXstdData 6 2 3 5 3 2 2" xfId="50061"/>
    <cellStyle name="SAPBEXstdData 6 2 3 5 3 3" xfId="50062"/>
    <cellStyle name="SAPBEXstdData 6 2 3 5 4" xfId="7179"/>
    <cellStyle name="SAPBEXstdData 6 2 3 5 4 2" xfId="50063"/>
    <cellStyle name="SAPBEXstdData 6 2 3 5 4 2 2" xfId="50064"/>
    <cellStyle name="SAPBEXstdData 6 2 3 5 4 3" xfId="50065"/>
    <cellStyle name="SAPBEXstdData 6 2 3 5 5" xfId="50066"/>
    <cellStyle name="SAPBEXstdData 6 2 3 5 5 2" xfId="50067"/>
    <cellStyle name="SAPBEXstdData 6 2 3 5 5 3" xfId="50068"/>
    <cellStyle name="SAPBEXstdData 6 2 3 5 6" xfId="50069"/>
    <cellStyle name="SAPBEXstdData 6 2 3 5 6 2" xfId="50070"/>
    <cellStyle name="SAPBEXstdData 6 2 3 5 6 3" xfId="50071"/>
    <cellStyle name="SAPBEXstdData 6 2 3 5 7" xfId="50072"/>
    <cellStyle name="SAPBEXstdData 6 2 3 5 7 2" xfId="50073"/>
    <cellStyle name="SAPBEXstdData 6 2 3 5 7 3" xfId="50074"/>
    <cellStyle name="SAPBEXstdData 6 2 3 5 8" xfId="50075"/>
    <cellStyle name="SAPBEXstdData 6 2 3 5 8 2" xfId="50076"/>
    <cellStyle name="SAPBEXstdData 6 2 3 5 9" xfId="50077"/>
    <cellStyle name="SAPBEXstdData 6 2 3 6" xfId="7180"/>
    <cellStyle name="SAPBEXstdData 6 2 3 6 2" xfId="7181"/>
    <cellStyle name="SAPBEXstdData 6 2 3 6 2 2" xfId="7182"/>
    <cellStyle name="SAPBEXstdData 6 2 3 6 2 2 2" xfId="50078"/>
    <cellStyle name="SAPBEXstdData 6 2 3 6 2 2 3" xfId="50079"/>
    <cellStyle name="SAPBEXstdData 6 2 3 6 2 3" xfId="7183"/>
    <cellStyle name="SAPBEXstdData 6 2 3 6 2 3 2" xfId="50080"/>
    <cellStyle name="SAPBEXstdData 6 2 3 6 2 3 3" xfId="50081"/>
    <cellStyle name="SAPBEXstdData 6 2 3 6 2 4" xfId="50082"/>
    <cellStyle name="SAPBEXstdData 6 2 3 6 2 5" xfId="50083"/>
    <cellStyle name="SAPBEXstdData 6 2 3 6 3" xfId="7184"/>
    <cellStyle name="SAPBEXstdData 6 2 3 6 3 2" xfId="50084"/>
    <cellStyle name="SAPBEXstdData 6 2 3 6 3 3" xfId="50085"/>
    <cellStyle name="SAPBEXstdData 6 2 3 6 4" xfId="7185"/>
    <cellStyle name="SAPBEXstdData 6 2 3 6 4 2" xfId="50086"/>
    <cellStyle name="SAPBEXstdData 6 2 3 6 4 3" xfId="50087"/>
    <cellStyle name="SAPBEXstdData 6 2 3 6 5" xfId="50088"/>
    <cellStyle name="SAPBEXstdData 6 2 3 6 5 2" xfId="50089"/>
    <cellStyle name="SAPBEXstdData 6 2 3 6 6" xfId="50090"/>
    <cellStyle name="SAPBEXstdData 6 2 3 6 7" xfId="50091"/>
    <cellStyle name="SAPBEXstdData 6 2 3 7" xfId="7186"/>
    <cellStyle name="SAPBEXstdData 6 2 3 7 2" xfId="7187"/>
    <cellStyle name="SAPBEXstdData 6 2 3 7 2 2" xfId="7188"/>
    <cellStyle name="SAPBEXstdData 6 2 3 7 2 2 2" xfId="50092"/>
    <cellStyle name="SAPBEXstdData 6 2 3 7 2 2 3" xfId="50093"/>
    <cellStyle name="SAPBEXstdData 6 2 3 7 2 3" xfId="7189"/>
    <cellStyle name="SAPBEXstdData 6 2 3 7 2 3 2" xfId="50094"/>
    <cellStyle name="SAPBEXstdData 6 2 3 7 2 3 3" xfId="50095"/>
    <cellStyle name="SAPBEXstdData 6 2 3 7 2 4" xfId="50096"/>
    <cellStyle name="SAPBEXstdData 6 2 3 7 2 5" xfId="50097"/>
    <cellStyle name="SAPBEXstdData 6 2 3 7 3" xfId="7190"/>
    <cellStyle name="SAPBEXstdData 6 2 3 7 3 2" xfId="50098"/>
    <cellStyle name="SAPBEXstdData 6 2 3 7 3 3" xfId="50099"/>
    <cellStyle name="SAPBEXstdData 6 2 3 7 4" xfId="7191"/>
    <cellStyle name="SAPBEXstdData 6 2 3 7 4 2" xfId="50100"/>
    <cellStyle name="SAPBEXstdData 6 2 3 7 4 3" xfId="50101"/>
    <cellStyle name="SAPBEXstdData 6 2 3 7 5" xfId="50102"/>
    <cellStyle name="SAPBEXstdData 6 2 3 7 6" xfId="50103"/>
    <cellStyle name="SAPBEXstdData 6 2 3 8" xfId="7192"/>
    <cellStyle name="SAPBEXstdData 6 2 3 8 2" xfId="7193"/>
    <cellStyle name="SAPBEXstdData 6 2 3 8 2 2" xfId="50104"/>
    <cellStyle name="SAPBEXstdData 6 2 3 8 2 3" xfId="50105"/>
    <cellStyle name="SAPBEXstdData 6 2 3 8 3" xfId="7194"/>
    <cellStyle name="SAPBEXstdData 6 2 3 8 3 2" xfId="50106"/>
    <cellStyle name="SAPBEXstdData 6 2 3 8 3 3" xfId="50107"/>
    <cellStyle name="SAPBEXstdData 6 2 3 8 4" xfId="50108"/>
    <cellStyle name="SAPBEXstdData 6 2 3 8 5" xfId="50109"/>
    <cellStyle name="SAPBEXstdData 6 2 3 9" xfId="7195"/>
    <cellStyle name="SAPBEXstdData 6 2 3 9 2" xfId="7196"/>
    <cellStyle name="SAPBEXstdData 6 2 3 9 2 2" xfId="50110"/>
    <cellStyle name="SAPBEXstdData 6 2 3 9 2 3" xfId="50111"/>
    <cellStyle name="SAPBEXstdData 6 2 3 9 3" xfId="7197"/>
    <cellStyle name="SAPBEXstdData 6 2 3 9 3 2" xfId="50112"/>
    <cellStyle name="SAPBEXstdData 6 2 3 9 3 3" xfId="50113"/>
    <cellStyle name="SAPBEXstdData 6 2 3 9 4" xfId="50114"/>
    <cellStyle name="SAPBEXstdData 6 2 3 9 5" xfId="50115"/>
    <cellStyle name="SAPBEXstdData 6 2 4" xfId="7198"/>
    <cellStyle name="SAPBEXstdData 6 2 4 2" xfId="7199"/>
    <cellStyle name="SAPBEXstdData 6 2 4 2 2" xfId="7200"/>
    <cellStyle name="SAPBEXstdData 6 2 4 2 2 2" xfId="50116"/>
    <cellStyle name="SAPBEXstdData 6 2 4 2 2 2 2" xfId="50117"/>
    <cellStyle name="SAPBEXstdData 6 2 4 2 2 2 2 2" xfId="50118"/>
    <cellStyle name="SAPBEXstdData 6 2 4 2 2 2 3" xfId="50119"/>
    <cellStyle name="SAPBEXstdData 6 2 4 2 2 3" xfId="50120"/>
    <cellStyle name="SAPBEXstdData 6 2 4 2 2 3 2" xfId="50121"/>
    <cellStyle name="SAPBEXstdData 6 2 4 2 2 3 3" xfId="50122"/>
    <cellStyle name="SAPBEXstdData 6 2 4 2 2 4" xfId="50123"/>
    <cellStyle name="SAPBEXstdData 6 2 4 2 2 4 2" xfId="50124"/>
    <cellStyle name="SAPBEXstdData 6 2 4 2 2 4 3" xfId="50125"/>
    <cellStyle name="SAPBEXstdData 6 2 4 2 2 5" xfId="50126"/>
    <cellStyle name="SAPBEXstdData 6 2 4 2 2 5 2" xfId="50127"/>
    <cellStyle name="SAPBEXstdData 6 2 4 2 2 6" xfId="50128"/>
    <cellStyle name="SAPBEXstdData 6 2 4 2 2 7" xfId="50129"/>
    <cellStyle name="SAPBEXstdData 6 2 4 2 2 8" xfId="50130"/>
    <cellStyle name="SAPBEXstdData 6 2 4 2 2 9" xfId="50131"/>
    <cellStyle name="SAPBEXstdData 6 2 4 2 3" xfId="50132"/>
    <cellStyle name="SAPBEXstdData 6 2 4 2 3 2" xfId="50133"/>
    <cellStyle name="SAPBEXstdData 6 2 4 2 3 2 2" xfId="50134"/>
    <cellStyle name="SAPBEXstdData 6 2 4 2 3 3" xfId="50135"/>
    <cellStyle name="SAPBEXstdData 6 2 4 2 4" xfId="50136"/>
    <cellStyle name="SAPBEXstdData 6 2 4 2 4 2" xfId="50137"/>
    <cellStyle name="SAPBEXstdData 6 2 4 2 4 3" xfId="50138"/>
    <cellStyle name="SAPBEXstdData 6 2 4 2 5" xfId="50139"/>
    <cellStyle name="SAPBEXstdData 6 2 4 2 6" xfId="50140"/>
    <cellStyle name="SAPBEXstdData 6 2 4 3" xfId="7201"/>
    <cellStyle name="SAPBEXstdData 6 2 4 3 2" xfId="50141"/>
    <cellStyle name="SAPBEXstdData 6 2 4 3 2 2" xfId="50142"/>
    <cellStyle name="SAPBEXstdData 6 2 4 3 2 2 2" xfId="50143"/>
    <cellStyle name="SAPBEXstdData 6 2 4 3 2 3" xfId="50144"/>
    <cellStyle name="SAPBEXstdData 6 2 4 3 3" xfId="50145"/>
    <cellStyle name="SAPBEXstdData 6 2 4 3 3 2" xfId="50146"/>
    <cellStyle name="SAPBEXstdData 6 2 4 3 3 3" xfId="50147"/>
    <cellStyle name="SAPBEXstdData 6 2 4 3 4" xfId="50148"/>
    <cellStyle name="SAPBEXstdData 6 2 4 3 4 2" xfId="50149"/>
    <cellStyle name="SAPBEXstdData 6 2 4 3 4 3" xfId="50150"/>
    <cellStyle name="SAPBEXstdData 6 2 4 3 5" xfId="50151"/>
    <cellStyle name="SAPBEXstdData 6 2 4 3 5 2" xfId="50152"/>
    <cellStyle name="SAPBEXstdData 6 2 4 3 5 3" xfId="50153"/>
    <cellStyle name="SAPBEXstdData 6 2 4 3 6" xfId="50154"/>
    <cellStyle name="SAPBEXstdData 6 2 4 3 6 2" xfId="50155"/>
    <cellStyle name="SAPBEXstdData 6 2 4 3 7" xfId="50156"/>
    <cellStyle name="SAPBEXstdData 6 2 4 3 8" xfId="50157"/>
    <cellStyle name="SAPBEXstdData 6 2 4 3 9" xfId="50158"/>
    <cellStyle name="SAPBEXstdData 6 2 4 4" xfId="7202"/>
    <cellStyle name="SAPBEXstdData 6 2 4 4 2" xfId="50159"/>
    <cellStyle name="SAPBEXstdData 6 2 4 4 2 2" xfId="50160"/>
    <cellStyle name="SAPBEXstdData 6 2 4 4 3" xfId="50161"/>
    <cellStyle name="SAPBEXstdData 6 2 4 5" xfId="50162"/>
    <cellStyle name="SAPBEXstdData 6 2 4 5 2" xfId="50163"/>
    <cellStyle name="SAPBEXstdData 6 2 4 5 3" xfId="50164"/>
    <cellStyle name="SAPBEXstdData 6 2 4 6" xfId="50165"/>
    <cellStyle name="SAPBEXstdData 6 2 5" xfId="7203"/>
    <cellStyle name="SAPBEXstdData 6 2 5 2" xfId="7204"/>
    <cellStyle name="SAPBEXstdData 6 2 5 2 2" xfId="50166"/>
    <cellStyle name="SAPBEXstdData 6 2 5 2 2 2" xfId="50167"/>
    <cellStyle name="SAPBEXstdData 6 2 5 2 2 2 2" xfId="50168"/>
    <cellStyle name="SAPBEXstdData 6 2 5 2 2 3" xfId="50169"/>
    <cellStyle name="SAPBEXstdData 6 2 5 2 3" xfId="50170"/>
    <cellStyle name="SAPBEXstdData 6 2 5 2 3 2" xfId="50171"/>
    <cellStyle name="SAPBEXstdData 6 2 5 2 3 2 2" xfId="50172"/>
    <cellStyle name="SAPBEXstdData 6 2 5 2 3 3" xfId="50173"/>
    <cellStyle name="SAPBEXstdData 6 2 5 2 4" xfId="50174"/>
    <cellStyle name="SAPBEXstdData 6 2 5 2 4 2" xfId="50175"/>
    <cellStyle name="SAPBEXstdData 6 2 5 2 4 3" xfId="50176"/>
    <cellStyle name="SAPBEXstdData 6 2 5 2 5" xfId="50177"/>
    <cellStyle name="SAPBEXstdData 6 2 5 2 5 2" xfId="50178"/>
    <cellStyle name="SAPBEXstdData 6 2 5 2 6" xfId="50179"/>
    <cellStyle name="SAPBEXstdData 6 2 5 2 7" xfId="50180"/>
    <cellStyle name="SAPBEXstdData 6 2 5 2 8" xfId="50181"/>
    <cellStyle name="SAPBEXstdData 6 2 5 2 9" xfId="50182"/>
    <cellStyle name="SAPBEXstdData 6 2 5 3" xfId="7205"/>
    <cellStyle name="SAPBEXstdData 6 2 5 3 2" xfId="50183"/>
    <cellStyle name="SAPBEXstdData 6 2 5 3 2 2" xfId="50184"/>
    <cellStyle name="SAPBEXstdData 6 2 5 3 3" xfId="50185"/>
    <cellStyle name="SAPBEXstdData 6 2 5 4" xfId="7206"/>
    <cellStyle name="SAPBEXstdData 6 2 5 4 2" xfId="50186"/>
    <cellStyle name="SAPBEXstdData 6 2 5 4 3" xfId="50187"/>
    <cellStyle name="SAPBEXstdData 6 2 5 5" xfId="50188"/>
    <cellStyle name="SAPBEXstdData 6 2 5 6" xfId="50189"/>
    <cellStyle name="SAPBEXstdData 6 2 6" xfId="7207"/>
    <cellStyle name="SAPBEXstdData 6 2 6 10" xfId="50190"/>
    <cellStyle name="SAPBEXstdData 6 2 6 11" xfId="50191"/>
    <cellStyle name="SAPBEXstdData 6 2 6 2" xfId="7208"/>
    <cellStyle name="SAPBEXstdData 6 2 6 2 10" xfId="50192"/>
    <cellStyle name="SAPBEXstdData 6 2 6 2 2" xfId="7209"/>
    <cellStyle name="SAPBEXstdData 6 2 6 2 2 2" xfId="50193"/>
    <cellStyle name="SAPBEXstdData 6 2 6 2 2 2 2" xfId="50194"/>
    <cellStyle name="SAPBEXstdData 6 2 6 2 2 3" xfId="50195"/>
    <cellStyle name="SAPBEXstdData 6 2 6 2 3" xfId="50196"/>
    <cellStyle name="SAPBEXstdData 6 2 6 2 3 2" xfId="50197"/>
    <cellStyle name="SAPBEXstdData 6 2 6 2 3 2 2" xfId="50198"/>
    <cellStyle name="SAPBEXstdData 6 2 6 2 3 3" xfId="50199"/>
    <cellStyle name="SAPBEXstdData 6 2 6 2 4" xfId="50200"/>
    <cellStyle name="SAPBEXstdData 6 2 6 2 4 2" xfId="50201"/>
    <cellStyle name="SAPBEXstdData 6 2 6 2 4 3" xfId="50202"/>
    <cellStyle name="SAPBEXstdData 6 2 6 2 5" xfId="50203"/>
    <cellStyle name="SAPBEXstdData 6 2 6 2 5 2" xfId="50204"/>
    <cellStyle name="SAPBEXstdData 6 2 6 2 5 3" xfId="50205"/>
    <cellStyle name="SAPBEXstdData 6 2 6 2 6" xfId="50206"/>
    <cellStyle name="SAPBEXstdData 6 2 6 2 6 2" xfId="50207"/>
    <cellStyle name="SAPBEXstdData 6 2 6 2 7" xfId="50208"/>
    <cellStyle name="SAPBEXstdData 6 2 6 2 8" xfId="50209"/>
    <cellStyle name="SAPBEXstdData 6 2 6 2 9" xfId="50210"/>
    <cellStyle name="SAPBEXstdData 6 2 6 3" xfId="7210"/>
    <cellStyle name="SAPBEXstdData 6 2 6 3 2" xfId="50211"/>
    <cellStyle name="SAPBEXstdData 6 2 6 3 2 2" xfId="50212"/>
    <cellStyle name="SAPBEXstdData 6 2 6 3 3" xfId="50213"/>
    <cellStyle name="SAPBEXstdData 6 2 6 4" xfId="50214"/>
    <cellStyle name="SAPBEXstdData 6 2 6 4 2" xfId="50215"/>
    <cellStyle name="SAPBEXstdData 6 2 6 4 2 2" xfId="50216"/>
    <cellStyle name="SAPBEXstdData 6 2 6 4 3" xfId="50217"/>
    <cellStyle name="SAPBEXstdData 6 2 6 5" xfId="50218"/>
    <cellStyle name="SAPBEXstdData 6 2 6 5 2" xfId="50219"/>
    <cellStyle name="SAPBEXstdData 6 2 6 5 3" xfId="50220"/>
    <cellStyle name="SAPBEXstdData 6 2 6 6" xfId="50221"/>
    <cellStyle name="SAPBEXstdData 6 2 6 6 2" xfId="50222"/>
    <cellStyle name="SAPBEXstdData 6 2 6 6 3" xfId="50223"/>
    <cellStyle name="SAPBEXstdData 6 2 6 7" xfId="50224"/>
    <cellStyle name="SAPBEXstdData 6 2 6 7 2" xfId="50225"/>
    <cellStyle name="SAPBEXstdData 6 2 6 8" xfId="50226"/>
    <cellStyle name="SAPBEXstdData 6 2 6 9" xfId="50227"/>
    <cellStyle name="SAPBEXstdData 6 2 7" xfId="7211"/>
    <cellStyle name="SAPBEXstdData 6 2 7 10" xfId="50228"/>
    <cellStyle name="SAPBEXstdData 6 2 7 11" xfId="50229"/>
    <cellStyle name="SAPBEXstdData 6 2 7 2" xfId="7212"/>
    <cellStyle name="SAPBEXstdData 6 2 7 2 10" xfId="50230"/>
    <cellStyle name="SAPBEXstdData 6 2 7 2 2" xfId="7213"/>
    <cellStyle name="SAPBEXstdData 6 2 7 2 2 2" xfId="50231"/>
    <cellStyle name="SAPBEXstdData 6 2 7 2 2 2 2" xfId="50232"/>
    <cellStyle name="SAPBEXstdData 6 2 7 2 2 3" xfId="50233"/>
    <cellStyle name="SAPBEXstdData 6 2 7 2 3" xfId="7214"/>
    <cellStyle name="SAPBEXstdData 6 2 7 2 3 2" xfId="50234"/>
    <cellStyle name="SAPBEXstdData 6 2 7 2 3 2 2" xfId="50235"/>
    <cellStyle name="SAPBEXstdData 6 2 7 2 3 3" xfId="50236"/>
    <cellStyle name="SAPBEXstdData 6 2 7 2 4" xfId="50237"/>
    <cellStyle name="SAPBEXstdData 6 2 7 2 4 2" xfId="50238"/>
    <cellStyle name="SAPBEXstdData 6 2 7 2 4 3" xfId="50239"/>
    <cellStyle name="SAPBEXstdData 6 2 7 2 5" xfId="50240"/>
    <cellStyle name="SAPBEXstdData 6 2 7 2 5 2" xfId="50241"/>
    <cellStyle name="SAPBEXstdData 6 2 7 2 5 3" xfId="50242"/>
    <cellStyle name="SAPBEXstdData 6 2 7 2 6" xfId="50243"/>
    <cellStyle name="SAPBEXstdData 6 2 7 2 6 2" xfId="50244"/>
    <cellStyle name="SAPBEXstdData 6 2 7 2 6 3" xfId="50245"/>
    <cellStyle name="SAPBEXstdData 6 2 7 2 7" xfId="50246"/>
    <cellStyle name="SAPBEXstdData 6 2 7 2 7 2" xfId="50247"/>
    <cellStyle name="SAPBEXstdData 6 2 7 2 8" xfId="50248"/>
    <cellStyle name="SAPBEXstdData 6 2 7 2 9" xfId="50249"/>
    <cellStyle name="SAPBEXstdData 6 2 7 3" xfId="7215"/>
    <cellStyle name="SAPBEXstdData 6 2 7 3 2" xfId="50250"/>
    <cellStyle name="SAPBEXstdData 6 2 7 3 2 2" xfId="50251"/>
    <cellStyle name="SAPBEXstdData 6 2 7 3 3" xfId="50252"/>
    <cellStyle name="SAPBEXstdData 6 2 7 4" xfId="7216"/>
    <cellStyle name="SAPBEXstdData 6 2 7 4 2" xfId="50253"/>
    <cellStyle name="SAPBEXstdData 6 2 7 4 2 2" xfId="50254"/>
    <cellStyle name="SAPBEXstdData 6 2 7 4 3" xfId="50255"/>
    <cellStyle name="SAPBEXstdData 6 2 7 5" xfId="50256"/>
    <cellStyle name="SAPBEXstdData 6 2 7 5 2" xfId="50257"/>
    <cellStyle name="SAPBEXstdData 6 2 7 5 3" xfId="50258"/>
    <cellStyle name="SAPBEXstdData 6 2 7 6" xfId="50259"/>
    <cellStyle name="SAPBEXstdData 6 2 7 6 2" xfId="50260"/>
    <cellStyle name="SAPBEXstdData 6 2 7 6 3" xfId="50261"/>
    <cellStyle name="SAPBEXstdData 6 2 7 7" xfId="50262"/>
    <cellStyle name="SAPBEXstdData 6 2 7 7 2" xfId="50263"/>
    <cellStyle name="SAPBEXstdData 6 2 7 7 3" xfId="50264"/>
    <cellStyle name="SAPBEXstdData 6 2 7 8" xfId="50265"/>
    <cellStyle name="SAPBEXstdData 6 2 7 8 2" xfId="50266"/>
    <cellStyle name="SAPBEXstdData 6 2 7 9" xfId="50267"/>
    <cellStyle name="SAPBEXstdData 6 2 8" xfId="7217"/>
    <cellStyle name="SAPBEXstdData 6 2 8 2" xfId="7218"/>
    <cellStyle name="SAPBEXstdData 6 2 8 2 2" xfId="7219"/>
    <cellStyle name="SAPBEXstdData 6 2 8 2 2 2" xfId="50268"/>
    <cellStyle name="SAPBEXstdData 6 2 8 2 2 3" xfId="50269"/>
    <cellStyle name="SAPBEXstdData 6 2 8 2 3" xfId="7220"/>
    <cellStyle name="SAPBEXstdData 6 2 8 2 3 2" xfId="50270"/>
    <cellStyle name="SAPBEXstdData 6 2 8 2 3 3" xfId="50271"/>
    <cellStyle name="SAPBEXstdData 6 2 8 2 4" xfId="50272"/>
    <cellStyle name="SAPBEXstdData 6 2 8 2 5" xfId="50273"/>
    <cellStyle name="SAPBEXstdData 6 2 8 3" xfId="7221"/>
    <cellStyle name="SAPBEXstdData 6 2 8 3 2" xfId="50274"/>
    <cellStyle name="SAPBEXstdData 6 2 8 3 3" xfId="50275"/>
    <cellStyle name="SAPBEXstdData 6 2 8 4" xfId="7222"/>
    <cellStyle name="SAPBEXstdData 6 2 8 4 2" xfId="50276"/>
    <cellStyle name="SAPBEXstdData 6 2 8 4 3" xfId="50277"/>
    <cellStyle name="SAPBEXstdData 6 2 8 5" xfId="50278"/>
    <cellStyle name="SAPBEXstdData 6 2 8 5 2" xfId="50279"/>
    <cellStyle name="SAPBEXstdData 6 2 8 6" xfId="50280"/>
    <cellStyle name="SAPBEXstdData 6 2 8 7" xfId="50281"/>
    <cellStyle name="SAPBEXstdData 6 2 9" xfId="7223"/>
    <cellStyle name="SAPBEXstdData 6 2 9 2" xfId="7224"/>
    <cellStyle name="SAPBEXstdData 6 2 9 2 2" xfId="7225"/>
    <cellStyle name="SAPBEXstdData 6 2 9 2 2 2" xfId="50282"/>
    <cellStyle name="SAPBEXstdData 6 2 9 2 2 3" xfId="50283"/>
    <cellStyle name="SAPBEXstdData 6 2 9 2 3" xfId="7226"/>
    <cellStyle name="SAPBEXstdData 6 2 9 2 3 2" xfId="50284"/>
    <cellStyle name="SAPBEXstdData 6 2 9 2 3 3" xfId="50285"/>
    <cellStyle name="SAPBEXstdData 6 2 9 2 4" xfId="50286"/>
    <cellStyle name="SAPBEXstdData 6 2 9 2 5" xfId="50287"/>
    <cellStyle name="SAPBEXstdData 6 2 9 3" xfId="7227"/>
    <cellStyle name="SAPBEXstdData 6 2 9 3 2" xfId="50288"/>
    <cellStyle name="SAPBEXstdData 6 2 9 3 3" xfId="50289"/>
    <cellStyle name="SAPBEXstdData 6 2 9 4" xfId="7228"/>
    <cellStyle name="SAPBEXstdData 6 2 9 4 2" xfId="50290"/>
    <cellStyle name="SAPBEXstdData 6 2 9 4 3" xfId="50291"/>
    <cellStyle name="SAPBEXstdData 6 2 9 5" xfId="50292"/>
    <cellStyle name="SAPBEXstdData 6 2 9 6" xfId="50293"/>
    <cellStyle name="SAPBEXstdData 6 3" xfId="50294"/>
    <cellStyle name="SAPBEXstdData 6 3 2" xfId="50295"/>
    <cellStyle name="SAPBEXstdData 6 3 3" xfId="50296"/>
    <cellStyle name="SAPBEXstdData 6 4" xfId="50297"/>
    <cellStyle name="SAPBEXstdData 7" xfId="7229"/>
    <cellStyle name="SAPBEXstdData 7 2" xfId="7230"/>
    <cellStyle name="SAPBEXstdData 7 2 10" xfId="7231"/>
    <cellStyle name="SAPBEXstdData 7 2 10 2" xfId="7232"/>
    <cellStyle name="SAPBEXstdData 7 2 10 2 2" xfId="50298"/>
    <cellStyle name="SAPBEXstdData 7 2 10 2 3" xfId="50299"/>
    <cellStyle name="SAPBEXstdData 7 2 10 3" xfId="7233"/>
    <cellStyle name="SAPBEXstdData 7 2 10 3 2" xfId="50300"/>
    <cellStyle name="SAPBEXstdData 7 2 10 3 3" xfId="50301"/>
    <cellStyle name="SAPBEXstdData 7 2 10 4" xfId="50302"/>
    <cellStyle name="SAPBEXstdData 7 2 10 5" xfId="50303"/>
    <cellStyle name="SAPBEXstdData 7 2 11" xfId="7234"/>
    <cellStyle name="SAPBEXstdData 7 2 11 2" xfId="7235"/>
    <cellStyle name="SAPBEXstdData 7 2 11 2 2" xfId="50304"/>
    <cellStyle name="SAPBEXstdData 7 2 11 2 3" xfId="50305"/>
    <cellStyle name="SAPBEXstdData 7 2 11 3" xfId="7236"/>
    <cellStyle name="SAPBEXstdData 7 2 11 3 2" xfId="50306"/>
    <cellStyle name="SAPBEXstdData 7 2 11 3 3" xfId="50307"/>
    <cellStyle name="SAPBEXstdData 7 2 11 4" xfId="50308"/>
    <cellStyle name="SAPBEXstdData 7 2 11 5" xfId="50309"/>
    <cellStyle name="SAPBEXstdData 7 2 12" xfId="7237"/>
    <cellStyle name="SAPBEXstdData 7 2 12 2" xfId="7238"/>
    <cellStyle name="SAPBEXstdData 7 2 12 2 2" xfId="50310"/>
    <cellStyle name="SAPBEXstdData 7 2 12 2 3" xfId="50311"/>
    <cellStyle name="SAPBEXstdData 7 2 12 3" xfId="7239"/>
    <cellStyle name="SAPBEXstdData 7 2 12 3 2" xfId="50312"/>
    <cellStyle name="SAPBEXstdData 7 2 12 3 3" xfId="50313"/>
    <cellStyle name="SAPBEXstdData 7 2 12 4" xfId="50314"/>
    <cellStyle name="SAPBEXstdData 7 2 12 5" xfId="50315"/>
    <cellStyle name="SAPBEXstdData 7 2 13" xfId="50316"/>
    <cellStyle name="SAPBEXstdData 7 2 13 2" xfId="50317"/>
    <cellStyle name="SAPBEXstdData 7 2 13 3" xfId="50318"/>
    <cellStyle name="SAPBEXstdData 7 2 14" xfId="50319"/>
    <cellStyle name="SAPBEXstdData 7 2 2" xfId="7240"/>
    <cellStyle name="SAPBEXstdData 7 2 2 10" xfId="7241"/>
    <cellStyle name="SAPBEXstdData 7 2 2 10 2" xfId="7242"/>
    <cellStyle name="SAPBEXstdData 7 2 2 10 2 2" xfId="50320"/>
    <cellStyle name="SAPBEXstdData 7 2 2 10 2 3" xfId="50321"/>
    <cellStyle name="SAPBEXstdData 7 2 2 10 3" xfId="7243"/>
    <cellStyle name="SAPBEXstdData 7 2 2 10 3 2" xfId="50322"/>
    <cellStyle name="SAPBEXstdData 7 2 2 10 3 3" xfId="50323"/>
    <cellStyle name="SAPBEXstdData 7 2 2 10 4" xfId="50324"/>
    <cellStyle name="SAPBEXstdData 7 2 2 10 5" xfId="50325"/>
    <cellStyle name="SAPBEXstdData 7 2 2 11" xfId="50326"/>
    <cellStyle name="SAPBEXstdData 7 2 2 11 2" xfId="50327"/>
    <cellStyle name="SAPBEXstdData 7 2 2 11 3" xfId="50328"/>
    <cellStyle name="SAPBEXstdData 7 2 2 12" xfId="50329"/>
    <cellStyle name="SAPBEXstdData 7 2 2 2" xfId="7244"/>
    <cellStyle name="SAPBEXstdData 7 2 2 2 2" xfId="7245"/>
    <cellStyle name="SAPBEXstdData 7 2 2 2 2 2" xfId="7246"/>
    <cellStyle name="SAPBEXstdData 7 2 2 2 2 2 2" xfId="50330"/>
    <cellStyle name="SAPBEXstdData 7 2 2 2 2 2 2 2" xfId="50331"/>
    <cellStyle name="SAPBEXstdData 7 2 2 2 2 2 2 2 2" xfId="50332"/>
    <cellStyle name="SAPBEXstdData 7 2 2 2 2 2 2 3" xfId="50333"/>
    <cellStyle name="SAPBEXstdData 7 2 2 2 2 2 3" xfId="50334"/>
    <cellStyle name="SAPBEXstdData 7 2 2 2 2 2 3 2" xfId="50335"/>
    <cellStyle name="SAPBEXstdData 7 2 2 2 2 2 3 3" xfId="50336"/>
    <cellStyle name="SAPBEXstdData 7 2 2 2 2 2 4" xfId="50337"/>
    <cellStyle name="SAPBEXstdData 7 2 2 2 2 2 4 2" xfId="50338"/>
    <cellStyle name="SAPBEXstdData 7 2 2 2 2 2 4 3" xfId="50339"/>
    <cellStyle name="SAPBEXstdData 7 2 2 2 2 2 5" xfId="50340"/>
    <cellStyle name="SAPBEXstdData 7 2 2 2 2 2 5 2" xfId="50341"/>
    <cellStyle name="SAPBEXstdData 7 2 2 2 2 2 6" xfId="50342"/>
    <cellStyle name="SAPBEXstdData 7 2 2 2 2 2 7" xfId="50343"/>
    <cellStyle name="SAPBEXstdData 7 2 2 2 2 2 8" xfId="50344"/>
    <cellStyle name="SAPBEXstdData 7 2 2 2 2 2 9" xfId="50345"/>
    <cellStyle name="SAPBEXstdData 7 2 2 2 2 3" xfId="50346"/>
    <cellStyle name="SAPBEXstdData 7 2 2 2 2 3 2" xfId="50347"/>
    <cellStyle name="SAPBEXstdData 7 2 2 2 2 3 2 2" xfId="50348"/>
    <cellStyle name="SAPBEXstdData 7 2 2 2 2 3 3" xfId="50349"/>
    <cellStyle name="SAPBEXstdData 7 2 2 2 2 4" xfId="50350"/>
    <cellStyle name="SAPBEXstdData 7 2 2 2 2 4 2" xfId="50351"/>
    <cellStyle name="SAPBEXstdData 7 2 2 2 2 4 3" xfId="50352"/>
    <cellStyle name="SAPBEXstdData 7 2 2 2 2 5" xfId="50353"/>
    <cellStyle name="SAPBEXstdData 7 2 2 2 2 6" xfId="50354"/>
    <cellStyle name="SAPBEXstdData 7 2 2 2 3" xfId="7247"/>
    <cellStyle name="SAPBEXstdData 7 2 2 2 3 2" xfId="50355"/>
    <cellStyle name="SAPBEXstdData 7 2 2 2 3 2 2" xfId="50356"/>
    <cellStyle name="SAPBEXstdData 7 2 2 2 3 2 2 2" xfId="50357"/>
    <cellStyle name="SAPBEXstdData 7 2 2 2 3 2 3" xfId="50358"/>
    <cellStyle name="SAPBEXstdData 7 2 2 2 3 3" xfId="50359"/>
    <cellStyle name="SAPBEXstdData 7 2 2 2 3 3 2" xfId="50360"/>
    <cellStyle name="SAPBEXstdData 7 2 2 2 3 3 3" xfId="50361"/>
    <cellStyle name="SAPBEXstdData 7 2 2 2 3 4" xfId="50362"/>
    <cellStyle name="SAPBEXstdData 7 2 2 2 3 4 2" xfId="50363"/>
    <cellStyle name="SAPBEXstdData 7 2 2 2 3 4 3" xfId="50364"/>
    <cellStyle name="SAPBEXstdData 7 2 2 2 3 5" xfId="50365"/>
    <cellStyle name="SAPBEXstdData 7 2 2 2 3 5 2" xfId="50366"/>
    <cellStyle name="SAPBEXstdData 7 2 2 2 3 5 3" xfId="50367"/>
    <cellStyle name="SAPBEXstdData 7 2 2 2 3 6" xfId="50368"/>
    <cellStyle name="SAPBEXstdData 7 2 2 2 3 6 2" xfId="50369"/>
    <cellStyle name="SAPBEXstdData 7 2 2 2 3 7" xfId="50370"/>
    <cellStyle name="SAPBEXstdData 7 2 2 2 3 8" xfId="50371"/>
    <cellStyle name="SAPBEXstdData 7 2 2 2 3 9" xfId="50372"/>
    <cellStyle name="SAPBEXstdData 7 2 2 2 4" xfId="7248"/>
    <cellStyle name="SAPBEXstdData 7 2 2 2 4 2" xfId="50373"/>
    <cellStyle name="SAPBEXstdData 7 2 2 2 4 2 2" xfId="50374"/>
    <cellStyle name="SAPBEXstdData 7 2 2 2 4 3" xfId="50375"/>
    <cellStyle name="SAPBEXstdData 7 2 2 2 5" xfId="50376"/>
    <cellStyle name="SAPBEXstdData 7 2 2 2 5 2" xfId="50377"/>
    <cellStyle name="SAPBEXstdData 7 2 2 2 5 3" xfId="50378"/>
    <cellStyle name="SAPBEXstdData 7 2 2 2 6" xfId="50379"/>
    <cellStyle name="SAPBEXstdData 7 2 2 3" xfId="7249"/>
    <cellStyle name="SAPBEXstdData 7 2 2 3 2" xfId="7250"/>
    <cellStyle name="SAPBEXstdData 7 2 2 3 2 2" xfId="50380"/>
    <cellStyle name="SAPBEXstdData 7 2 2 3 2 2 2" xfId="50381"/>
    <cellStyle name="SAPBEXstdData 7 2 2 3 2 2 2 2" xfId="50382"/>
    <cellStyle name="SAPBEXstdData 7 2 2 3 2 2 3" xfId="50383"/>
    <cellStyle name="SAPBEXstdData 7 2 2 3 2 3" xfId="50384"/>
    <cellStyle name="SAPBEXstdData 7 2 2 3 2 3 2" xfId="50385"/>
    <cellStyle name="SAPBEXstdData 7 2 2 3 2 3 2 2" xfId="50386"/>
    <cellStyle name="SAPBEXstdData 7 2 2 3 2 3 3" xfId="50387"/>
    <cellStyle name="SAPBEXstdData 7 2 2 3 2 4" xfId="50388"/>
    <cellStyle name="SAPBEXstdData 7 2 2 3 2 4 2" xfId="50389"/>
    <cellStyle name="SAPBEXstdData 7 2 2 3 2 4 3" xfId="50390"/>
    <cellStyle name="SAPBEXstdData 7 2 2 3 2 5" xfId="50391"/>
    <cellStyle name="SAPBEXstdData 7 2 2 3 2 5 2" xfId="50392"/>
    <cellStyle name="SAPBEXstdData 7 2 2 3 2 6" xfId="50393"/>
    <cellStyle name="SAPBEXstdData 7 2 2 3 2 7" xfId="50394"/>
    <cellStyle name="SAPBEXstdData 7 2 2 3 2 8" xfId="50395"/>
    <cellStyle name="SAPBEXstdData 7 2 2 3 2 9" xfId="50396"/>
    <cellStyle name="SAPBEXstdData 7 2 2 3 3" xfId="7251"/>
    <cellStyle name="SAPBEXstdData 7 2 2 3 3 2" xfId="50397"/>
    <cellStyle name="SAPBEXstdData 7 2 2 3 3 2 2" xfId="50398"/>
    <cellStyle name="SAPBEXstdData 7 2 2 3 3 3" xfId="50399"/>
    <cellStyle name="SAPBEXstdData 7 2 2 3 4" xfId="7252"/>
    <cellStyle name="SAPBEXstdData 7 2 2 3 4 2" xfId="50400"/>
    <cellStyle name="SAPBEXstdData 7 2 2 3 4 3" xfId="50401"/>
    <cellStyle name="SAPBEXstdData 7 2 2 3 5" xfId="50402"/>
    <cellStyle name="SAPBEXstdData 7 2 2 3 6" xfId="50403"/>
    <cellStyle name="SAPBEXstdData 7 2 2 4" xfId="7253"/>
    <cellStyle name="SAPBEXstdData 7 2 2 4 10" xfId="50404"/>
    <cellStyle name="SAPBEXstdData 7 2 2 4 11" xfId="50405"/>
    <cellStyle name="SAPBEXstdData 7 2 2 4 2" xfId="7254"/>
    <cellStyle name="SAPBEXstdData 7 2 2 4 2 10" xfId="50406"/>
    <cellStyle name="SAPBEXstdData 7 2 2 4 2 2" xfId="7255"/>
    <cellStyle name="SAPBEXstdData 7 2 2 4 2 2 2" xfId="50407"/>
    <cellStyle name="SAPBEXstdData 7 2 2 4 2 2 2 2" xfId="50408"/>
    <cellStyle name="SAPBEXstdData 7 2 2 4 2 2 3" xfId="50409"/>
    <cellStyle name="SAPBEXstdData 7 2 2 4 2 3" xfId="50410"/>
    <cellStyle name="SAPBEXstdData 7 2 2 4 2 3 2" xfId="50411"/>
    <cellStyle name="SAPBEXstdData 7 2 2 4 2 3 2 2" xfId="50412"/>
    <cellStyle name="SAPBEXstdData 7 2 2 4 2 3 3" xfId="50413"/>
    <cellStyle name="SAPBEXstdData 7 2 2 4 2 4" xfId="50414"/>
    <cellStyle name="SAPBEXstdData 7 2 2 4 2 4 2" xfId="50415"/>
    <cellStyle name="SAPBEXstdData 7 2 2 4 2 4 3" xfId="50416"/>
    <cellStyle name="SAPBEXstdData 7 2 2 4 2 5" xfId="50417"/>
    <cellStyle name="SAPBEXstdData 7 2 2 4 2 5 2" xfId="50418"/>
    <cellStyle name="SAPBEXstdData 7 2 2 4 2 5 3" xfId="50419"/>
    <cellStyle name="SAPBEXstdData 7 2 2 4 2 6" xfId="50420"/>
    <cellStyle name="SAPBEXstdData 7 2 2 4 2 6 2" xfId="50421"/>
    <cellStyle name="SAPBEXstdData 7 2 2 4 2 7" xfId="50422"/>
    <cellStyle name="SAPBEXstdData 7 2 2 4 2 8" xfId="50423"/>
    <cellStyle name="SAPBEXstdData 7 2 2 4 2 9" xfId="50424"/>
    <cellStyle name="SAPBEXstdData 7 2 2 4 3" xfId="7256"/>
    <cellStyle name="SAPBEXstdData 7 2 2 4 3 2" xfId="50425"/>
    <cellStyle name="SAPBEXstdData 7 2 2 4 3 2 2" xfId="50426"/>
    <cellStyle name="SAPBEXstdData 7 2 2 4 3 3" xfId="50427"/>
    <cellStyle name="SAPBEXstdData 7 2 2 4 4" xfId="50428"/>
    <cellStyle name="SAPBEXstdData 7 2 2 4 4 2" xfId="50429"/>
    <cellStyle name="SAPBEXstdData 7 2 2 4 4 2 2" xfId="50430"/>
    <cellStyle name="SAPBEXstdData 7 2 2 4 4 3" xfId="50431"/>
    <cellStyle name="SAPBEXstdData 7 2 2 4 5" xfId="50432"/>
    <cellStyle name="SAPBEXstdData 7 2 2 4 5 2" xfId="50433"/>
    <cellStyle name="SAPBEXstdData 7 2 2 4 5 3" xfId="50434"/>
    <cellStyle name="SAPBEXstdData 7 2 2 4 6" xfId="50435"/>
    <cellStyle name="SAPBEXstdData 7 2 2 4 6 2" xfId="50436"/>
    <cellStyle name="SAPBEXstdData 7 2 2 4 6 3" xfId="50437"/>
    <cellStyle name="SAPBEXstdData 7 2 2 4 7" xfId="50438"/>
    <cellStyle name="SAPBEXstdData 7 2 2 4 7 2" xfId="50439"/>
    <cellStyle name="SAPBEXstdData 7 2 2 4 8" xfId="50440"/>
    <cellStyle name="SAPBEXstdData 7 2 2 4 9" xfId="50441"/>
    <cellStyle name="SAPBEXstdData 7 2 2 5" xfId="7257"/>
    <cellStyle name="SAPBEXstdData 7 2 2 5 10" xfId="50442"/>
    <cellStyle name="SAPBEXstdData 7 2 2 5 11" xfId="50443"/>
    <cellStyle name="SAPBEXstdData 7 2 2 5 2" xfId="7258"/>
    <cellStyle name="SAPBEXstdData 7 2 2 5 2 10" xfId="50444"/>
    <cellStyle name="SAPBEXstdData 7 2 2 5 2 2" xfId="7259"/>
    <cellStyle name="SAPBEXstdData 7 2 2 5 2 2 2" xfId="50445"/>
    <cellStyle name="SAPBEXstdData 7 2 2 5 2 2 2 2" xfId="50446"/>
    <cellStyle name="SAPBEXstdData 7 2 2 5 2 2 3" xfId="50447"/>
    <cellStyle name="SAPBEXstdData 7 2 2 5 2 3" xfId="7260"/>
    <cellStyle name="SAPBEXstdData 7 2 2 5 2 3 2" xfId="50448"/>
    <cellStyle name="SAPBEXstdData 7 2 2 5 2 3 2 2" xfId="50449"/>
    <cellStyle name="SAPBEXstdData 7 2 2 5 2 3 3" xfId="50450"/>
    <cellStyle name="SAPBEXstdData 7 2 2 5 2 4" xfId="50451"/>
    <cellStyle name="SAPBEXstdData 7 2 2 5 2 4 2" xfId="50452"/>
    <cellStyle name="SAPBEXstdData 7 2 2 5 2 4 3" xfId="50453"/>
    <cellStyle name="SAPBEXstdData 7 2 2 5 2 5" xfId="50454"/>
    <cellStyle name="SAPBEXstdData 7 2 2 5 2 5 2" xfId="50455"/>
    <cellStyle name="SAPBEXstdData 7 2 2 5 2 5 3" xfId="50456"/>
    <cellStyle name="SAPBEXstdData 7 2 2 5 2 6" xfId="50457"/>
    <cellStyle name="SAPBEXstdData 7 2 2 5 2 6 2" xfId="50458"/>
    <cellStyle name="SAPBEXstdData 7 2 2 5 2 6 3" xfId="50459"/>
    <cellStyle name="SAPBEXstdData 7 2 2 5 2 7" xfId="50460"/>
    <cellStyle name="SAPBEXstdData 7 2 2 5 2 7 2" xfId="50461"/>
    <cellStyle name="SAPBEXstdData 7 2 2 5 2 8" xfId="50462"/>
    <cellStyle name="SAPBEXstdData 7 2 2 5 2 9" xfId="50463"/>
    <cellStyle name="SAPBEXstdData 7 2 2 5 3" xfId="7261"/>
    <cellStyle name="SAPBEXstdData 7 2 2 5 3 2" xfId="50464"/>
    <cellStyle name="SAPBEXstdData 7 2 2 5 3 2 2" xfId="50465"/>
    <cellStyle name="SAPBEXstdData 7 2 2 5 3 3" xfId="50466"/>
    <cellStyle name="SAPBEXstdData 7 2 2 5 4" xfId="7262"/>
    <cellStyle name="SAPBEXstdData 7 2 2 5 4 2" xfId="50467"/>
    <cellStyle name="SAPBEXstdData 7 2 2 5 4 2 2" xfId="50468"/>
    <cellStyle name="SAPBEXstdData 7 2 2 5 4 3" xfId="50469"/>
    <cellStyle name="SAPBEXstdData 7 2 2 5 5" xfId="50470"/>
    <cellStyle name="SAPBEXstdData 7 2 2 5 5 2" xfId="50471"/>
    <cellStyle name="SAPBEXstdData 7 2 2 5 5 3" xfId="50472"/>
    <cellStyle name="SAPBEXstdData 7 2 2 5 6" xfId="50473"/>
    <cellStyle name="SAPBEXstdData 7 2 2 5 6 2" xfId="50474"/>
    <cellStyle name="SAPBEXstdData 7 2 2 5 6 3" xfId="50475"/>
    <cellStyle name="SAPBEXstdData 7 2 2 5 7" xfId="50476"/>
    <cellStyle name="SAPBEXstdData 7 2 2 5 7 2" xfId="50477"/>
    <cellStyle name="SAPBEXstdData 7 2 2 5 7 3" xfId="50478"/>
    <cellStyle name="SAPBEXstdData 7 2 2 5 8" xfId="50479"/>
    <cellStyle name="SAPBEXstdData 7 2 2 5 8 2" xfId="50480"/>
    <cellStyle name="SAPBEXstdData 7 2 2 5 9" xfId="50481"/>
    <cellStyle name="SAPBEXstdData 7 2 2 6" xfId="7263"/>
    <cellStyle name="SAPBEXstdData 7 2 2 6 2" xfId="7264"/>
    <cellStyle name="SAPBEXstdData 7 2 2 6 2 2" xfId="7265"/>
    <cellStyle name="SAPBEXstdData 7 2 2 6 2 2 2" xfId="50482"/>
    <cellStyle name="SAPBEXstdData 7 2 2 6 2 2 3" xfId="50483"/>
    <cellStyle name="SAPBEXstdData 7 2 2 6 2 3" xfId="7266"/>
    <cellStyle name="SAPBEXstdData 7 2 2 6 2 3 2" xfId="50484"/>
    <cellStyle name="SAPBEXstdData 7 2 2 6 2 3 3" xfId="50485"/>
    <cellStyle name="SAPBEXstdData 7 2 2 6 2 4" xfId="50486"/>
    <cellStyle name="SAPBEXstdData 7 2 2 6 2 5" xfId="50487"/>
    <cellStyle name="SAPBEXstdData 7 2 2 6 3" xfId="7267"/>
    <cellStyle name="SAPBEXstdData 7 2 2 6 3 2" xfId="50488"/>
    <cellStyle name="SAPBEXstdData 7 2 2 6 3 3" xfId="50489"/>
    <cellStyle name="SAPBEXstdData 7 2 2 6 4" xfId="7268"/>
    <cellStyle name="SAPBEXstdData 7 2 2 6 4 2" xfId="50490"/>
    <cellStyle name="SAPBEXstdData 7 2 2 6 4 3" xfId="50491"/>
    <cellStyle name="SAPBEXstdData 7 2 2 6 5" xfId="50492"/>
    <cellStyle name="SAPBEXstdData 7 2 2 6 5 2" xfId="50493"/>
    <cellStyle name="SAPBEXstdData 7 2 2 6 6" xfId="50494"/>
    <cellStyle name="SAPBEXstdData 7 2 2 6 7" xfId="50495"/>
    <cellStyle name="SAPBEXstdData 7 2 2 7" xfId="7269"/>
    <cellStyle name="SAPBEXstdData 7 2 2 7 2" xfId="7270"/>
    <cellStyle name="SAPBEXstdData 7 2 2 7 2 2" xfId="7271"/>
    <cellStyle name="SAPBEXstdData 7 2 2 7 2 2 2" xfId="50496"/>
    <cellStyle name="SAPBEXstdData 7 2 2 7 2 2 3" xfId="50497"/>
    <cellStyle name="SAPBEXstdData 7 2 2 7 2 3" xfId="7272"/>
    <cellStyle name="SAPBEXstdData 7 2 2 7 2 3 2" xfId="50498"/>
    <cellStyle name="SAPBEXstdData 7 2 2 7 2 3 3" xfId="50499"/>
    <cellStyle name="SAPBEXstdData 7 2 2 7 2 4" xfId="50500"/>
    <cellStyle name="SAPBEXstdData 7 2 2 7 2 5" xfId="50501"/>
    <cellStyle name="SAPBEXstdData 7 2 2 7 3" xfId="7273"/>
    <cellStyle name="SAPBEXstdData 7 2 2 7 3 2" xfId="50502"/>
    <cellStyle name="SAPBEXstdData 7 2 2 7 3 3" xfId="50503"/>
    <cellStyle name="SAPBEXstdData 7 2 2 7 4" xfId="7274"/>
    <cellStyle name="SAPBEXstdData 7 2 2 7 4 2" xfId="50504"/>
    <cellStyle name="SAPBEXstdData 7 2 2 7 4 3" xfId="50505"/>
    <cellStyle name="SAPBEXstdData 7 2 2 7 5" xfId="50506"/>
    <cellStyle name="SAPBEXstdData 7 2 2 7 6" xfId="50507"/>
    <cellStyle name="SAPBEXstdData 7 2 2 8" xfId="7275"/>
    <cellStyle name="SAPBEXstdData 7 2 2 8 2" xfId="7276"/>
    <cellStyle name="SAPBEXstdData 7 2 2 8 2 2" xfId="50508"/>
    <cellStyle name="SAPBEXstdData 7 2 2 8 2 3" xfId="50509"/>
    <cellStyle name="SAPBEXstdData 7 2 2 8 3" xfId="7277"/>
    <cellStyle name="SAPBEXstdData 7 2 2 8 3 2" xfId="50510"/>
    <cellStyle name="SAPBEXstdData 7 2 2 8 3 3" xfId="50511"/>
    <cellStyle name="SAPBEXstdData 7 2 2 8 4" xfId="50512"/>
    <cellStyle name="SAPBEXstdData 7 2 2 8 5" xfId="50513"/>
    <cellStyle name="SAPBEXstdData 7 2 2 9" xfId="7278"/>
    <cellStyle name="SAPBEXstdData 7 2 2 9 2" xfId="7279"/>
    <cellStyle name="SAPBEXstdData 7 2 2 9 2 2" xfId="50514"/>
    <cellStyle name="SAPBEXstdData 7 2 2 9 2 3" xfId="50515"/>
    <cellStyle name="SAPBEXstdData 7 2 2 9 3" xfId="7280"/>
    <cellStyle name="SAPBEXstdData 7 2 2 9 3 2" xfId="50516"/>
    <cellStyle name="SAPBEXstdData 7 2 2 9 3 3" xfId="50517"/>
    <cellStyle name="SAPBEXstdData 7 2 2 9 4" xfId="50518"/>
    <cellStyle name="SAPBEXstdData 7 2 2 9 5" xfId="50519"/>
    <cellStyle name="SAPBEXstdData 7 2 3" xfId="7281"/>
    <cellStyle name="SAPBEXstdData 7 2 3 10" xfId="7282"/>
    <cellStyle name="SAPBEXstdData 7 2 3 10 2" xfId="7283"/>
    <cellStyle name="SAPBEXstdData 7 2 3 10 2 2" xfId="50520"/>
    <cellStyle name="SAPBEXstdData 7 2 3 10 2 3" xfId="50521"/>
    <cellStyle name="SAPBEXstdData 7 2 3 10 3" xfId="7284"/>
    <cellStyle name="SAPBEXstdData 7 2 3 10 3 2" xfId="50522"/>
    <cellStyle name="SAPBEXstdData 7 2 3 10 3 3" xfId="50523"/>
    <cellStyle name="SAPBEXstdData 7 2 3 10 4" xfId="50524"/>
    <cellStyle name="SAPBEXstdData 7 2 3 10 5" xfId="50525"/>
    <cellStyle name="SAPBEXstdData 7 2 3 11" xfId="50526"/>
    <cellStyle name="SAPBEXstdData 7 2 3 11 2" xfId="50527"/>
    <cellStyle name="SAPBEXstdData 7 2 3 11 3" xfId="50528"/>
    <cellStyle name="SAPBEXstdData 7 2 3 12" xfId="50529"/>
    <cellStyle name="SAPBEXstdData 7 2 3 2" xfId="7285"/>
    <cellStyle name="SAPBEXstdData 7 2 3 2 2" xfId="7286"/>
    <cellStyle name="SAPBEXstdData 7 2 3 2 2 2" xfId="7287"/>
    <cellStyle name="SAPBEXstdData 7 2 3 2 2 2 2" xfId="50530"/>
    <cellStyle name="SAPBEXstdData 7 2 3 2 2 2 2 2" xfId="50531"/>
    <cellStyle name="SAPBEXstdData 7 2 3 2 2 2 2 2 2" xfId="50532"/>
    <cellStyle name="SAPBEXstdData 7 2 3 2 2 2 2 3" xfId="50533"/>
    <cellStyle name="SAPBEXstdData 7 2 3 2 2 2 3" xfId="50534"/>
    <cellStyle name="SAPBEXstdData 7 2 3 2 2 2 3 2" xfId="50535"/>
    <cellStyle name="SAPBEXstdData 7 2 3 2 2 2 3 3" xfId="50536"/>
    <cellStyle name="SAPBEXstdData 7 2 3 2 2 2 4" xfId="50537"/>
    <cellStyle name="SAPBEXstdData 7 2 3 2 2 2 4 2" xfId="50538"/>
    <cellStyle name="SAPBEXstdData 7 2 3 2 2 2 4 3" xfId="50539"/>
    <cellStyle name="SAPBEXstdData 7 2 3 2 2 2 5" xfId="50540"/>
    <cellStyle name="SAPBEXstdData 7 2 3 2 2 2 5 2" xfId="50541"/>
    <cellStyle name="SAPBEXstdData 7 2 3 2 2 2 6" xfId="50542"/>
    <cellStyle name="SAPBEXstdData 7 2 3 2 2 2 7" xfId="50543"/>
    <cellStyle name="SAPBEXstdData 7 2 3 2 2 2 8" xfId="50544"/>
    <cellStyle name="SAPBEXstdData 7 2 3 2 2 2 9" xfId="50545"/>
    <cellStyle name="SAPBEXstdData 7 2 3 2 2 3" xfId="50546"/>
    <cellStyle name="SAPBEXstdData 7 2 3 2 2 3 2" xfId="50547"/>
    <cellStyle name="SAPBEXstdData 7 2 3 2 2 3 2 2" xfId="50548"/>
    <cellStyle name="SAPBEXstdData 7 2 3 2 2 3 3" xfId="50549"/>
    <cellStyle name="SAPBEXstdData 7 2 3 2 2 4" xfId="50550"/>
    <cellStyle name="SAPBEXstdData 7 2 3 2 2 4 2" xfId="50551"/>
    <cellStyle name="SAPBEXstdData 7 2 3 2 2 4 3" xfId="50552"/>
    <cellStyle name="SAPBEXstdData 7 2 3 2 2 5" xfId="50553"/>
    <cellStyle name="SAPBEXstdData 7 2 3 2 2 6" xfId="50554"/>
    <cellStyle name="SAPBEXstdData 7 2 3 2 3" xfId="7288"/>
    <cellStyle name="SAPBEXstdData 7 2 3 2 3 2" xfId="50555"/>
    <cellStyle name="SAPBEXstdData 7 2 3 2 3 2 2" xfId="50556"/>
    <cellStyle name="SAPBEXstdData 7 2 3 2 3 2 2 2" xfId="50557"/>
    <cellStyle name="SAPBEXstdData 7 2 3 2 3 2 3" xfId="50558"/>
    <cellStyle name="SAPBEXstdData 7 2 3 2 3 3" xfId="50559"/>
    <cellStyle name="SAPBEXstdData 7 2 3 2 3 3 2" xfId="50560"/>
    <cellStyle name="SAPBEXstdData 7 2 3 2 3 3 3" xfId="50561"/>
    <cellStyle name="SAPBEXstdData 7 2 3 2 3 4" xfId="50562"/>
    <cellStyle name="SAPBEXstdData 7 2 3 2 3 4 2" xfId="50563"/>
    <cellStyle name="SAPBEXstdData 7 2 3 2 3 4 3" xfId="50564"/>
    <cellStyle name="SAPBEXstdData 7 2 3 2 3 5" xfId="50565"/>
    <cellStyle name="SAPBEXstdData 7 2 3 2 3 5 2" xfId="50566"/>
    <cellStyle name="SAPBEXstdData 7 2 3 2 3 5 3" xfId="50567"/>
    <cellStyle name="SAPBEXstdData 7 2 3 2 3 6" xfId="50568"/>
    <cellStyle name="SAPBEXstdData 7 2 3 2 3 6 2" xfId="50569"/>
    <cellStyle name="SAPBEXstdData 7 2 3 2 3 7" xfId="50570"/>
    <cellStyle name="SAPBEXstdData 7 2 3 2 3 8" xfId="50571"/>
    <cellStyle name="SAPBEXstdData 7 2 3 2 3 9" xfId="50572"/>
    <cellStyle name="SAPBEXstdData 7 2 3 2 4" xfId="7289"/>
    <cellStyle name="SAPBEXstdData 7 2 3 2 4 2" xfId="50573"/>
    <cellStyle name="SAPBEXstdData 7 2 3 2 4 2 2" xfId="50574"/>
    <cellStyle name="SAPBEXstdData 7 2 3 2 4 3" xfId="50575"/>
    <cellStyle name="SAPBEXstdData 7 2 3 2 5" xfId="50576"/>
    <cellStyle name="SAPBEXstdData 7 2 3 2 5 2" xfId="50577"/>
    <cellStyle name="SAPBEXstdData 7 2 3 2 5 3" xfId="50578"/>
    <cellStyle name="SAPBEXstdData 7 2 3 2 6" xfId="50579"/>
    <cellStyle name="SAPBEXstdData 7 2 3 3" xfId="7290"/>
    <cellStyle name="SAPBEXstdData 7 2 3 3 2" xfId="7291"/>
    <cellStyle name="SAPBEXstdData 7 2 3 3 2 2" xfId="50580"/>
    <cellStyle name="SAPBEXstdData 7 2 3 3 2 2 2" xfId="50581"/>
    <cellStyle name="SAPBEXstdData 7 2 3 3 2 2 2 2" xfId="50582"/>
    <cellStyle name="SAPBEXstdData 7 2 3 3 2 2 3" xfId="50583"/>
    <cellStyle name="SAPBEXstdData 7 2 3 3 2 3" xfId="50584"/>
    <cellStyle name="SAPBEXstdData 7 2 3 3 2 3 2" xfId="50585"/>
    <cellStyle name="SAPBEXstdData 7 2 3 3 2 3 2 2" xfId="50586"/>
    <cellStyle name="SAPBEXstdData 7 2 3 3 2 3 3" xfId="50587"/>
    <cellStyle name="SAPBEXstdData 7 2 3 3 2 4" xfId="50588"/>
    <cellStyle name="SAPBEXstdData 7 2 3 3 2 4 2" xfId="50589"/>
    <cellStyle name="SAPBEXstdData 7 2 3 3 2 4 3" xfId="50590"/>
    <cellStyle name="SAPBEXstdData 7 2 3 3 2 5" xfId="50591"/>
    <cellStyle name="SAPBEXstdData 7 2 3 3 2 5 2" xfId="50592"/>
    <cellStyle name="SAPBEXstdData 7 2 3 3 2 6" xfId="50593"/>
    <cellStyle name="SAPBEXstdData 7 2 3 3 2 7" xfId="50594"/>
    <cellStyle name="SAPBEXstdData 7 2 3 3 2 8" xfId="50595"/>
    <cellStyle name="SAPBEXstdData 7 2 3 3 2 9" xfId="50596"/>
    <cellStyle name="SAPBEXstdData 7 2 3 3 3" xfId="7292"/>
    <cellStyle name="SAPBEXstdData 7 2 3 3 3 2" xfId="50597"/>
    <cellStyle name="SAPBEXstdData 7 2 3 3 3 2 2" xfId="50598"/>
    <cellStyle name="SAPBEXstdData 7 2 3 3 3 3" xfId="50599"/>
    <cellStyle name="SAPBEXstdData 7 2 3 3 4" xfId="7293"/>
    <cellStyle name="SAPBEXstdData 7 2 3 3 4 2" xfId="50600"/>
    <cellStyle name="SAPBEXstdData 7 2 3 3 4 3" xfId="50601"/>
    <cellStyle name="SAPBEXstdData 7 2 3 3 5" xfId="50602"/>
    <cellStyle name="SAPBEXstdData 7 2 3 3 6" xfId="50603"/>
    <cellStyle name="SAPBEXstdData 7 2 3 4" xfId="7294"/>
    <cellStyle name="SAPBEXstdData 7 2 3 4 10" xfId="50604"/>
    <cellStyle name="SAPBEXstdData 7 2 3 4 11" xfId="50605"/>
    <cellStyle name="SAPBEXstdData 7 2 3 4 2" xfId="7295"/>
    <cellStyle name="SAPBEXstdData 7 2 3 4 2 10" xfId="50606"/>
    <cellStyle name="SAPBEXstdData 7 2 3 4 2 2" xfId="7296"/>
    <cellStyle name="SAPBEXstdData 7 2 3 4 2 2 2" xfId="50607"/>
    <cellStyle name="SAPBEXstdData 7 2 3 4 2 2 2 2" xfId="50608"/>
    <cellStyle name="SAPBEXstdData 7 2 3 4 2 2 3" xfId="50609"/>
    <cellStyle name="SAPBEXstdData 7 2 3 4 2 3" xfId="50610"/>
    <cellStyle name="SAPBEXstdData 7 2 3 4 2 3 2" xfId="50611"/>
    <cellStyle name="SAPBEXstdData 7 2 3 4 2 3 2 2" xfId="50612"/>
    <cellStyle name="SAPBEXstdData 7 2 3 4 2 3 3" xfId="50613"/>
    <cellStyle name="SAPBEXstdData 7 2 3 4 2 4" xfId="50614"/>
    <cellStyle name="SAPBEXstdData 7 2 3 4 2 4 2" xfId="50615"/>
    <cellStyle name="SAPBEXstdData 7 2 3 4 2 4 3" xfId="50616"/>
    <cellStyle name="SAPBEXstdData 7 2 3 4 2 5" xfId="50617"/>
    <cellStyle name="SAPBEXstdData 7 2 3 4 2 5 2" xfId="50618"/>
    <cellStyle name="SAPBEXstdData 7 2 3 4 2 5 3" xfId="50619"/>
    <cellStyle name="SAPBEXstdData 7 2 3 4 2 6" xfId="50620"/>
    <cellStyle name="SAPBEXstdData 7 2 3 4 2 6 2" xfId="50621"/>
    <cellStyle name="SAPBEXstdData 7 2 3 4 2 7" xfId="50622"/>
    <cellStyle name="SAPBEXstdData 7 2 3 4 2 8" xfId="50623"/>
    <cellStyle name="SAPBEXstdData 7 2 3 4 2 9" xfId="50624"/>
    <cellStyle name="SAPBEXstdData 7 2 3 4 3" xfId="7297"/>
    <cellStyle name="SAPBEXstdData 7 2 3 4 3 2" xfId="50625"/>
    <cellStyle name="SAPBEXstdData 7 2 3 4 3 2 2" xfId="50626"/>
    <cellStyle name="SAPBEXstdData 7 2 3 4 3 3" xfId="50627"/>
    <cellStyle name="SAPBEXstdData 7 2 3 4 4" xfId="50628"/>
    <cellStyle name="SAPBEXstdData 7 2 3 4 4 2" xfId="50629"/>
    <cellStyle name="SAPBEXstdData 7 2 3 4 4 2 2" xfId="50630"/>
    <cellStyle name="SAPBEXstdData 7 2 3 4 4 3" xfId="50631"/>
    <cellStyle name="SAPBEXstdData 7 2 3 4 5" xfId="50632"/>
    <cellStyle name="SAPBEXstdData 7 2 3 4 5 2" xfId="50633"/>
    <cellStyle name="SAPBEXstdData 7 2 3 4 5 3" xfId="50634"/>
    <cellStyle name="SAPBEXstdData 7 2 3 4 6" xfId="50635"/>
    <cellStyle name="SAPBEXstdData 7 2 3 4 6 2" xfId="50636"/>
    <cellStyle name="SAPBEXstdData 7 2 3 4 6 3" xfId="50637"/>
    <cellStyle name="SAPBEXstdData 7 2 3 4 7" xfId="50638"/>
    <cellStyle name="SAPBEXstdData 7 2 3 4 7 2" xfId="50639"/>
    <cellStyle name="SAPBEXstdData 7 2 3 4 8" xfId="50640"/>
    <cellStyle name="SAPBEXstdData 7 2 3 4 9" xfId="50641"/>
    <cellStyle name="SAPBEXstdData 7 2 3 5" xfId="7298"/>
    <cellStyle name="SAPBEXstdData 7 2 3 5 10" xfId="50642"/>
    <cellStyle name="SAPBEXstdData 7 2 3 5 11" xfId="50643"/>
    <cellStyle name="SAPBEXstdData 7 2 3 5 2" xfId="7299"/>
    <cellStyle name="SAPBEXstdData 7 2 3 5 2 10" xfId="50644"/>
    <cellStyle name="SAPBEXstdData 7 2 3 5 2 2" xfId="7300"/>
    <cellStyle name="SAPBEXstdData 7 2 3 5 2 2 2" xfId="50645"/>
    <cellStyle name="SAPBEXstdData 7 2 3 5 2 2 2 2" xfId="50646"/>
    <cellStyle name="SAPBEXstdData 7 2 3 5 2 2 3" xfId="50647"/>
    <cellStyle name="SAPBEXstdData 7 2 3 5 2 3" xfId="7301"/>
    <cellStyle name="SAPBEXstdData 7 2 3 5 2 3 2" xfId="50648"/>
    <cellStyle name="SAPBEXstdData 7 2 3 5 2 3 2 2" xfId="50649"/>
    <cellStyle name="SAPBEXstdData 7 2 3 5 2 3 3" xfId="50650"/>
    <cellStyle name="SAPBEXstdData 7 2 3 5 2 4" xfId="50651"/>
    <cellStyle name="SAPBEXstdData 7 2 3 5 2 4 2" xfId="50652"/>
    <cellStyle name="SAPBEXstdData 7 2 3 5 2 4 3" xfId="50653"/>
    <cellStyle name="SAPBEXstdData 7 2 3 5 2 5" xfId="50654"/>
    <cellStyle name="SAPBEXstdData 7 2 3 5 2 5 2" xfId="50655"/>
    <cellStyle name="SAPBEXstdData 7 2 3 5 2 5 3" xfId="50656"/>
    <cellStyle name="SAPBEXstdData 7 2 3 5 2 6" xfId="50657"/>
    <cellStyle name="SAPBEXstdData 7 2 3 5 2 6 2" xfId="50658"/>
    <cellStyle name="SAPBEXstdData 7 2 3 5 2 6 3" xfId="50659"/>
    <cellStyle name="SAPBEXstdData 7 2 3 5 2 7" xfId="50660"/>
    <cellStyle name="SAPBEXstdData 7 2 3 5 2 7 2" xfId="50661"/>
    <cellStyle name="SAPBEXstdData 7 2 3 5 2 8" xfId="50662"/>
    <cellStyle name="SAPBEXstdData 7 2 3 5 2 9" xfId="50663"/>
    <cellStyle name="SAPBEXstdData 7 2 3 5 3" xfId="7302"/>
    <cellStyle name="SAPBEXstdData 7 2 3 5 3 2" xfId="50664"/>
    <cellStyle name="SAPBEXstdData 7 2 3 5 3 2 2" xfId="50665"/>
    <cellStyle name="SAPBEXstdData 7 2 3 5 3 3" xfId="50666"/>
    <cellStyle name="SAPBEXstdData 7 2 3 5 4" xfId="7303"/>
    <cellStyle name="SAPBEXstdData 7 2 3 5 4 2" xfId="50667"/>
    <cellStyle name="SAPBEXstdData 7 2 3 5 4 2 2" xfId="50668"/>
    <cellStyle name="SAPBEXstdData 7 2 3 5 4 3" xfId="50669"/>
    <cellStyle name="SAPBEXstdData 7 2 3 5 5" xfId="50670"/>
    <cellStyle name="SAPBEXstdData 7 2 3 5 5 2" xfId="50671"/>
    <cellStyle name="SAPBEXstdData 7 2 3 5 5 3" xfId="50672"/>
    <cellStyle name="SAPBEXstdData 7 2 3 5 6" xfId="50673"/>
    <cellStyle name="SAPBEXstdData 7 2 3 5 6 2" xfId="50674"/>
    <cellStyle name="SAPBEXstdData 7 2 3 5 6 3" xfId="50675"/>
    <cellStyle name="SAPBEXstdData 7 2 3 5 7" xfId="50676"/>
    <cellStyle name="SAPBEXstdData 7 2 3 5 7 2" xfId="50677"/>
    <cellStyle name="SAPBEXstdData 7 2 3 5 7 3" xfId="50678"/>
    <cellStyle name="SAPBEXstdData 7 2 3 5 8" xfId="50679"/>
    <cellStyle name="SAPBEXstdData 7 2 3 5 8 2" xfId="50680"/>
    <cellStyle name="SAPBEXstdData 7 2 3 5 9" xfId="50681"/>
    <cellStyle name="SAPBEXstdData 7 2 3 6" xfId="7304"/>
    <cellStyle name="SAPBEXstdData 7 2 3 6 2" xfId="7305"/>
    <cellStyle name="SAPBEXstdData 7 2 3 6 2 2" xfId="7306"/>
    <cellStyle name="SAPBEXstdData 7 2 3 6 2 2 2" xfId="50682"/>
    <cellStyle name="SAPBEXstdData 7 2 3 6 2 2 3" xfId="50683"/>
    <cellStyle name="SAPBEXstdData 7 2 3 6 2 3" xfId="7307"/>
    <cellStyle name="SAPBEXstdData 7 2 3 6 2 3 2" xfId="50684"/>
    <cellStyle name="SAPBEXstdData 7 2 3 6 2 3 3" xfId="50685"/>
    <cellStyle name="SAPBEXstdData 7 2 3 6 2 4" xfId="50686"/>
    <cellStyle name="SAPBEXstdData 7 2 3 6 2 5" xfId="50687"/>
    <cellStyle name="SAPBEXstdData 7 2 3 6 3" xfId="7308"/>
    <cellStyle name="SAPBEXstdData 7 2 3 6 3 2" xfId="50688"/>
    <cellStyle name="SAPBEXstdData 7 2 3 6 3 3" xfId="50689"/>
    <cellStyle name="SAPBEXstdData 7 2 3 6 4" xfId="7309"/>
    <cellStyle name="SAPBEXstdData 7 2 3 6 4 2" xfId="50690"/>
    <cellStyle name="SAPBEXstdData 7 2 3 6 4 3" xfId="50691"/>
    <cellStyle name="SAPBEXstdData 7 2 3 6 5" xfId="50692"/>
    <cellStyle name="SAPBEXstdData 7 2 3 6 5 2" xfId="50693"/>
    <cellStyle name="SAPBEXstdData 7 2 3 6 6" xfId="50694"/>
    <cellStyle name="SAPBEXstdData 7 2 3 6 7" xfId="50695"/>
    <cellStyle name="SAPBEXstdData 7 2 3 7" xfId="7310"/>
    <cellStyle name="SAPBEXstdData 7 2 3 7 2" xfId="7311"/>
    <cellStyle name="SAPBEXstdData 7 2 3 7 2 2" xfId="7312"/>
    <cellStyle name="SAPBEXstdData 7 2 3 7 2 2 2" xfId="50696"/>
    <cellStyle name="SAPBEXstdData 7 2 3 7 2 2 3" xfId="50697"/>
    <cellStyle name="SAPBEXstdData 7 2 3 7 2 3" xfId="7313"/>
    <cellStyle name="SAPBEXstdData 7 2 3 7 2 3 2" xfId="50698"/>
    <cellStyle name="SAPBEXstdData 7 2 3 7 2 3 3" xfId="50699"/>
    <cellStyle name="SAPBEXstdData 7 2 3 7 2 4" xfId="50700"/>
    <cellStyle name="SAPBEXstdData 7 2 3 7 2 5" xfId="50701"/>
    <cellStyle name="SAPBEXstdData 7 2 3 7 3" xfId="7314"/>
    <cellStyle name="SAPBEXstdData 7 2 3 7 3 2" xfId="50702"/>
    <cellStyle name="SAPBEXstdData 7 2 3 7 3 3" xfId="50703"/>
    <cellStyle name="SAPBEXstdData 7 2 3 7 4" xfId="7315"/>
    <cellStyle name="SAPBEXstdData 7 2 3 7 4 2" xfId="50704"/>
    <cellStyle name="SAPBEXstdData 7 2 3 7 4 3" xfId="50705"/>
    <cellStyle name="SAPBEXstdData 7 2 3 7 5" xfId="50706"/>
    <cellStyle name="SAPBEXstdData 7 2 3 7 6" xfId="50707"/>
    <cellStyle name="SAPBEXstdData 7 2 3 8" xfId="7316"/>
    <cellStyle name="SAPBEXstdData 7 2 3 8 2" xfId="7317"/>
    <cellStyle name="SAPBEXstdData 7 2 3 8 2 2" xfId="50708"/>
    <cellStyle name="SAPBEXstdData 7 2 3 8 2 3" xfId="50709"/>
    <cellStyle name="SAPBEXstdData 7 2 3 8 3" xfId="7318"/>
    <cellStyle name="SAPBEXstdData 7 2 3 8 3 2" xfId="50710"/>
    <cellStyle name="SAPBEXstdData 7 2 3 8 3 3" xfId="50711"/>
    <cellStyle name="SAPBEXstdData 7 2 3 8 4" xfId="50712"/>
    <cellStyle name="SAPBEXstdData 7 2 3 8 5" xfId="50713"/>
    <cellStyle name="SAPBEXstdData 7 2 3 9" xfId="7319"/>
    <cellStyle name="SAPBEXstdData 7 2 3 9 2" xfId="7320"/>
    <cellStyle name="SAPBEXstdData 7 2 3 9 2 2" xfId="50714"/>
    <cellStyle name="SAPBEXstdData 7 2 3 9 2 3" xfId="50715"/>
    <cellStyle name="SAPBEXstdData 7 2 3 9 3" xfId="7321"/>
    <cellStyle name="SAPBEXstdData 7 2 3 9 3 2" xfId="50716"/>
    <cellStyle name="SAPBEXstdData 7 2 3 9 3 3" xfId="50717"/>
    <cellStyle name="SAPBEXstdData 7 2 3 9 4" xfId="50718"/>
    <cellStyle name="SAPBEXstdData 7 2 3 9 5" xfId="50719"/>
    <cellStyle name="SAPBEXstdData 7 2 4" xfId="7322"/>
    <cellStyle name="SAPBEXstdData 7 2 4 2" xfId="7323"/>
    <cellStyle name="SAPBEXstdData 7 2 4 2 2" xfId="7324"/>
    <cellStyle name="SAPBEXstdData 7 2 4 2 2 2" xfId="50720"/>
    <cellStyle name="SAPBEXstdData 7 2 4 2 2 2 2" xfId="50721"/>
    <cellStyle name="SAPBEXstdData 7 2 4 2 2 2 2 2" xfId="50722"/>
    <cellStyle name="SAPBEXstdData 7 2 4 2 2 2 3" xfId="50723"/>
    <cellStyle name="SAPBEXstdData 7 2 4 2 2 3" xfId="50724"/>
    <cellStyle name="SAPBEXstdData 7 2 4 2 2 3 2" xfId="50725"/>
    <cellStyle name="SAPBEXstdData 7 2 4 2 2 3 3" xfId="50726"/>
    <cellStyle name="SAPBEXstdData 7 2 4 2 2 4" xfId="50727"/>
    <cellStyle name="SAPBEXstdData 7 2 4 2 2 4 2" xfId="50728"/>
    <cellStyle name="SAPBEXstdData 7 2 4 2 2 4 3" xfId="50729"/>
    <cellStyle name="SAPBEXstdData 7 2 4 2 2 5" xfId="50730"/>
    <cellStyle name="SAPBEXstdData 7 2 4 2 2 5 2" xfId="50731"/>
    <cellStyle name="SAPBEXstdData 7 2 4 2 2 6" xfId="50732"/>
    <cellStyle name="SAPBEXstdData 7 2 4 2 2 7" xfId="50733"/>
    <cellStyle name="SAPBEXstdData 7 2 4 2 2 8" xfId="50734"/>
    <cellStyle name="SAPBEXstdData 7 2 4 2 2 9" xfId="50735"/>
    <cellStyle name="SAPBEXstdData 7 2 4 2 3" xfId="50736"/>
    <cellStyle name="SAPBEXstdData 7 2 4 2 3 2" xfId="50737"/>
    <cellStyle name="SAPBEXstdData 7 2 4 2 3 2 2" xfId="50738"/>
    <cellStyle name="SAPBEXstdData 7 2 4 2 3 3" xfId="50739"/>
    <cellStyle name="SAPBEXstdData 7 2 4 2 4" xfId="50740"/>
    <cellStyle name="SAPBEXstdData 7 2 4 2 4 2" xfId="50741"/>
    <cellStyle name="SAPBEXstdData 7 2 4 2 4 3" xfId="50742"/>
    <cellStyle name="SAPBEXstdData 7 2 4 2 5" xfId="50743"/>
    <cellStyle name="SAPBEXstdData 7 2 4 2 6" xfId="50744"/>
    <cellStyle name="SAPBEXstdData 7 2 4 3" xfId="7325"/>
    <cellStyle name="SAPBEXstdData 7 2 4 3 2" xfId="50745"/>
    <cellStyle name="SAPBEXstdData 7 2 4 3 2 2" xfId="50746"/>
    <cellStyle name="SAPBEXstdData 7 2 4 3 2 2 2" xfId="50747"/>
    <cellStyle name="SAPBEXstdData 7 2 4 3 2 3" xfId="50748"/>
    <cellStyle name="SAPBEXstdData 7 2 4 3 3" xfId="50749"/>
    <cellStyle name="SAPBEXstdData 7 2 4 3 3 2" xfId="50750"/>
    <cellStyle name="SAPBEXstdData 7 2 4 3 3 3" xfId="50751"/>
    <cellStyle name="SAPBEXstdData 7 2 4 3 4" xfId="50752"/>
    <cellStyle name="SAPBEXstdData 7 2 4 3 4 2" xfId="50753"/>
    <cellStyle name="SAPBEXstdData 7 2 4 3 4 3" xfId="50754"/>
    <cellStyle name="SAPBEXstdData 7 2 4 3 5" xfId="50755"/>
    <cellStyle name="SAPBEXstdData 7 2 4 3 5 2" xfId="50756"/>
    <cellStyle name="SAPBEXstdData 7 2 4 3 5 3" xfId="50757"/>
    <cellStyle name="SAPBEXstdData 7 2 4 3 6" xfId="50758"/>
    <cellStyle name="SAPBEXstdData 7 2 4 3 6 2" xfId="50759"/>
    <cellStyle name="SAPBEXstdData 7 2 4 3 7" xfId="50760"/>
    <cellStyle name="SAPBEXstdData 7 2 4 3 8" xfId="50761"/>
    <cellStyle name="SAPBEXstdData 7 2 4 3 9" xfId="50762"/>
    <cellStyle name="SAPBEXstdData 7 2 4 4" xfId="7326"/>
    <cellStyle name="SAPBEXstdData 7 2 4 4 2" xfId="50763"/>
    <cellStyle name="SAPBEXstdData 7 2 4 4 2 2" xfId="50764"/>
    <cellStyle name="SAPBEXstdData 7 2 4 4 3" xfId="50765"/>
    <cellStyle name="SAPBEXstdData 7 2 4 5" xfId="50766"/>
    <cellStyle name="SAPBEXstdData 7 2 4 5 2" xfId="50767"/>
    <cellStyle name="SAPBEXstdData 7 2 4 5 3" xfId="50768"/>
    <cellStyle name="SAPBEXstdData 7 2 4 6" xfId="50769"/>
    <cellStyle name="SAPBEXstdData 7 2 5" xfId="7327"/>
    <cellStyle name="SAPBEXstdData 7 2 5 2" xfId="7328"/>
    <cellStyle name="SAPBEXstdData 7 2 5 2 2" xfId="50770"/>
    <cellStyle name="SAPBEXstdData 7 2 5 2 2 2" xfId="50771"/>
    <cellStyle name="SAPBEXstdData 7 2 5 2 2 2 2" xfId="50772"/>
    <cellStyle name="SAPBEXstdData 7 2 5 2 2 3" xfId="50773"/>
    <cellStyle name="SAPBEXstdData 7 2 5 2 3" xfId="50774"/>
    <cellStyle name="SAPBEXstdData 7 2 5 2 3 2" xfId="50775"/>
    <cellStyle name="SAPBEXstdData 7 2 5 2 3 2 2" xfId="50776"/>
    <cellStyle name="SAPBEXstdData 7 2 5 2 3 3" xfId="50777"/>
    <cellStyle name="SAPBEXstdData 7 2 5 2 4" xfId="50778"/>
    <cellStyle name="SAPBEXstdData 7 2 5 2 4 2" xfId="50779"/>
    <cellStyle name="SAPBEXstdData 7 2 5 2 4 3" xfId="50780"/>
    <cellStyle name="SAPBEXstdData 7 2 5 2 5" xfId="50781"/>
    <cellStyle name="SAPBEXstdData 7 2 5 2 5 2" xfId="50782"/>
    <cellStyle name="SAPBEXstdData 7 2 5 2 6" xfId="50783"/>
    <cellStyle name="SAPBEXstdData 7 2 5 2 7" xfId="50784"/>
    <cellStyle name="SAPBEXstdData 7 2 5 2 8" xfId="50785"/>
    <cellStyle name="SAPBEXstdData 7 2 5 2 9" xfId="50786"/>
    <cellStyle name="SAPBEXstdData 7 2 5 3" xfId="7329"/>
    <cellStyle name="SAPBEXstdData 7 2 5 3 2" xfId="50787"/>
    <cellStyle name="SAPBEXstdData 7 2 5 3 2 2" xfId="50788"/>
    <cellStyle name="SAPBEXstdData 7 2 5 3 3" xfId="50789"/>
    <cellStyle name="SAPBEXstdData 7 2 5 4" xfId="7330"/>
    <cellStyle name="SAPBEXstdData 7 2 5 4 2" xfId="50790"/>
    <cellStyle name="SAPBEXstdData 7 2 5 4 3" xfId="50791"/>
    <cellStyle name="SAPBEXstdData 7 2 5 5" xfId="50792"/>
    <cellStyle name="SAPBEXstdData 7 2 5 6" xfId="50793"/>
    <cellStyle name="SAPBEXstdData 7 2 6" xfId="7331"/>
    <cellStyle name="SAPBEXstdData 7 2 6 10" xfId="50794"/>
    <cellStyle name="SAPBEXstdData 7 2 6 11" xfId="50795"/>
    <cellStyle name="SAPBEXstdData 7 2 6 2" xfId="7332"/>
    <cellStyle name="SAPBEXstdData 7 2 6 2 10" xfId="50796"/>
    <cellStyle name="SAPBEXstdData 7 2 6 2 2" xfId="7333"/>
    <cellStyle name="SAPBEXstdData 7 2 6 2 2 2" xfId="50797"/>
    <cellStyle name="SAPBEXstdData 7 2 6 2 2 2 2" xfId="50798"/>
    <cellStyle name="SAPBEXstdData 7 2 6 2 2 3" xfId="50799"/>
    <cellStyle name="SAPBEXstdData 7 2 6 2 3" xfId="50800"/>
    <cellStyle name="SAPBEXstdData 7 2 6 2 3 2" xfId="50801"/>
    <cellStyle name="SAPBEXstdData 7 2 6 2 3 2 2" xfId="50802"/>
    <cellStyle name="SAPBEXstdData 7 2 6 2 3 3" xfId="50803"/>
    <cellStyle name="SAPBEXstdData 7 2 6 2 4" xfId="50804"/>
    <cellStyle name="SAPBEXstdData 7 2 6 2 4 2" xfId="50805"/>
    <cellStyle name="SAPBEXstdData 7 2 6 2 4 3" xfId="50806"/>
    <cellStyle name="SAPBEXstdData 7 2 6 2 5" xfId="50807"/>
    <cellStyle name="SAPBEXstdData 7 2 6 2 5 2" xfId="50808"/>
    <cellStyle name="SAPBEXstdData 7 2 6 2 5 3" xfId="50809"/>
    <cellStyle name="SAPBEXstdData 7 2 6 2 6" xfId="50810"/>
    <cellStyle name="SAPBEXstdData 7 2 6 2 6 2" xfId="50811"/>
    <cellStyle name="SAPBEXstdData 7 2 6 2 7" xfId="50812"/>
    <cellStyle name="SAPBEXstdData 7 2 6 2 8" xfId="50813"/>
    <cellStyle name="SAPBEXstdData 7 2 6 2 9" xfId="50814"/>
    <cellStyle name="SAPBEXstdData 7 2 6 3" xfId="7334"/>
    <cellStyle name="SAPBEXstdData 7 2 6 3 2" xfId="50815"/>
    <cellStyle name="SAPBEXstdData 7 2 6 3 2 2" xfId="50816"/>
    <cellStyle name="SAPBEXstdData 7 2 6 3 3" xfId="50817"/>
    <cellStyle name="SAPBEXstdData 7 2 6 4" xfId="50818"/>
    <cellStyle name="SAPBEXstdData 7 2 6 4 2" xfId="50819"/>
    <cellStyle name="SAPBEXstdData 7 2 6 4 2 2" xfId="50820"/>
    <cellStyle name="SAPBEXstdData 7 2 6 4 3" xfId="50821"/>
    <cellStyle name="SAPBEXstdData 7 2 6 5" xfId="50822"/>
    <cellStyle name="SAPBEXstdData 7 2 6 5 2" xfId="50823"/>
    <cellStyle name="SAPBEXstdData 7 2 6 5 3" xfId="50824"/>
    <cellStyle name="SAPBEXstdData 7 2 6 6" xfId="50825"/>
    <cellStyle name="SAPBEXstdData 7 2 6 6 2" xfId="50826"/>
    <cellStyle name="SAPBEXstdData 7 2 6 6 3" xfId="50827"/>
    <cellStyle name="SAPBEXstdData 7 2 6 7" xfId="50828"/>
    <cellStyle name="SAPBEXstdData 7 2 6 7 2" xfId="50829"/>
    <cellStyle name="SAPBEXstdData 7 2 6 8" xfId="50830"/>
    <cellStyle name="SAPBEXstdData 7 2 6 9" xfId="50831"/>
    <cellStyle name="SAPBEXstdData 7 2 7" xfId="7335"/>
    <cellStyle name="SAPBEXstdData 7 2 7 10" xfId="50832"/>
    <cellStyle name="SAPBEXstdData 7 2 7 11" xfId="50833"/>
    <cellStyle name="SAPBEXstdData 7 2 7 2" xfId="7336"/>
    <cellStyle name="SAPBEXstdData 7 2 7 2 10" xfId="50834"/>
    <cellStyle name="SAPBEXstdData 7 2 7 2 2" xfId="7337"/>
    <cellStyle name="SAPBEXstdData 7 2 7 2 2 2" xfId="50835"/>
    <cellStyle name="SAPBEXstdData 7 2 7 2 2 2 2" xfId="50836"/>
    <cellStyle name="SAPBEXstdData 7 2 7 2 2 3" xfId="50837"/>
    <cellStyle name="SAPBEXstdData 7 2 7 2 3" xfId="7338"/>
    <cellStyle name="SAPBEXstdData 7 2 7 2 3 2" xfId="50838"/>
    <cellStyle name="SAPBEXstdData 7 2 7 2 3 2 2" xfId="50839"/>
    <cellStyle name="SAPBEXstdData 7 2 7 2 3 3" xfId="50840"/>
    <cellStyle name="SAPBEXstdData 7 2 7 2 4" xfId="50841"/>
    <cellStyle name="SAPBEXstdData 7 2 7 2 4 2" xfId="50842"/>
    <cellStyle name="SAPBEXstdData 7 2 7 2 4 3" xfId="50843"/>
    <cellStyle name="SAPBEXstdData 7 2 7 2 5" xfId="50844"/>
    <cellStyle name="SAPBEXstdData 7 2 7 2 5 2" xfId="50845"/>
    <cellStyle name="SAPBEXstdData 7 2 7 2 5 3" xfId="50846"/>
    <cellStyle name="SAPBEXstdData 7 2 7 2 6" xfId="50847"/>
    <cellStyle name="SAPBEXstdData 7 2 7 2 6 2" xfId="50848"/>
    <cellStyle name="SAPBEXstdData 7 2 7 2 6 3" xfId="50849"/>
    <cellStyle name="SAPBEXstdData 7 2 7 2 7" xfId="50850"/>
    <cellStyle name="SAPBEXstdData 7 2 7 2 7 2" xfId="50851"/>
    <cellStyle name="SAPBEXstdData 7 2 7 2 8" xfId="50852"/>
    <cellStyle name="SAPBEXstdData 7 2 7 2 9" xfId="50853"/>
    <cellStyle name="SAPBEXstdData 7 2 7 3" xfId="7339"/>
    <cellStyle name="SAPBEXstdData 7 2 7 3 2" xfId="50854"/>
    <cellStyle name="SAPBEXstdData 7 2 7 3 2 2" xfId="50855"/>
    <cellStyle name="SAPBEXstdData 7 2 7 3 3" xfId="50856"/>
    <cellStyle name="SAPBEXstdData 7 2 7 4" xfId="7340"/>
    <cellStyle name="SAPBEXstdData 7 2 7 4 2" xfId="50857"/>
    <cellStyle name="SAPBEXstdData 7 2 7 4 2 2" xfId="50858"/>
    <cellStyle name="SAPBEXstdData 7 2 7 4 3" xfId="50859"/>
    <cellStyle name="SAPBEXstdData 7 2 7 5" xfId="50860"/>
    <cellStyle name="SAPBEXstdData 7 2 7 5 2" xfId="50861"/>
    <cellStyle name="SAPBEXstdData 7 2 7 5 3" xfId="50862"/>
    <cellStyle name="SAPBEXstdData 7 2 7 6" xfId="50863"/>
    <cellStyle name="SAPBEXstdData 7 2 7 6 2" xfId="50864"/>
    <cellStyle name="SAPBEXstdData 7 2 7 6 3" xfId="50865"/>
    <cellStyle name="SAPBEXstdData 7 2 7 7" xfId="50866"/>
    <cellStyle name="SAPBEXstdData 7 2 7 7 2" xfId="50867"/>
    <cellStyle name="SAPBEXstdData 7 2 7 7 3" xfId="50868"/>
    <cellStyle name="SAPBEXstdData 7 2 7 8" xfId="50869"/>
    <cellStyle name="SAPBEXstdData 7 2 7 8 2" xfId="50870"/>
    <cellStyle name="SAPBEXstdData 7 2 7 9" xfId="50871"/>
    <cellStyle name="SAPBEXstdData 7 2 8" xfId="7341"/>
    <cellStyle name="SAPBEXstdData 7 2 8 2" xfId="7342"/>
    <cellStyle name="SAPBEXstdData 7 2 8 2 2" xfId="7343"/>
    <cellStyle name="SAPBEXstdData 7 2 8 2 2 2" xfId="50872"/>
    <cellStyle name="SAPBEXstdData 7 2 8 2 2 3" xfId="50873"/>
    <cellStyle name="SAPBEXstdData 7 2 8 2 3" xfId="7344"/>
    <cellStyle name="SAPBEXstdData 7 2 8 2 3 2" xfId="50874"/>
    <cellStyle name="SAPBEXstdData 7 2 8 2 3 3" xfId="50875"/>
    <cellStyle name="SAPBEXstdData 7 2 8 2 4" xfId="50876"/>
    <cellStyle name="SAPBEXstdData 7 2 8 2 5" xfId="50877"/>
    <cellStyle name="SAPBEXstdData 7 2 8 3" xfId="7345"/>
    <cellStyle name="SAPBEXstdData 7 2 8 3 2" xfId="50878"/>
    <cellStyle name="SAPBEXstdData 7 2 8 3 3" xfId="50879"/>
    <cellStyle name="SAPBEXstdData 7 2 8 4" xfId="7346"/>
    <cellStyle name="SAPBEXstdData 7 2 8 4 2" xfId="50880"/>
    <cellStyle name="SAPBEXstdData 7 2 8 4 3" xfId="50881"/>
    <cellStyle name="SAPBEXstdData 7 2 8 5" xfId="50882"/>
    <cellStyle name="SAPBEXstdData 7 2 8 5 2" xfId="50883"/>
    <cellStyle name="SAPBEXstdData 7 2 8 6" xfId="50884"/>
    <cellStyle name="SAPBEXstdData 7 2 8 7" xfId="50885"/>
    <cellStyle name="SAPBEXstdData 7 2 9" xfId="7347"/>
    <cellStyle name="SAPBEXstdData 7 2 9 2" xfId="7348"/>
    <cellStyle name="SAPBEXstdData 7 2 9 2 2" xfId="7349"/>
    <cellStyle name="SAPBEXstdData 7 2 9 2 2 2" xfId="50886"/>
    <cellStyle name="SAPBEXstdData 7 2 9 2 2 3" xfId="50887"/>
    <cellStyle name="SAPBEXstdData 7 2 9 2 3" xfId="7350"/>
    <cellStyle name="SAPBEXstdData 7 2 9 2 3 2" xfId="50888"/>
    <cellStyle name="SAPBEXstdData 7 2 9 2 3 3" xfId="50889"/>
    <cellStyle name="SAPBEXstdData 7 2 9 2 4" xfId="50890"/>
    <cellStyle name="SAPBEXstdData 7 2 9 2 5" xfId="50891"/>
    <cellStyle name="SAPBEXstdData 7 2 9 3" xfId="7351"/>
    <cellStyle name="SAPBEXstdData 7 2 9 3 2" xfId="50892"/>
    <cellStyle name="SAPBEXstdData 7 2 9 3 3" xfId="50893"/>
    <cellStyle name="SAPBEXstdData 7 2 9 4" xfId="7352"/>
    <cellStyle name="SAPBEXstdData 7 2 9 4 2" xfId="50894"/>
    <cellStyle name="SAPBEXstdData 7 2 9 4 3" xfId="50895"/>
    <cellStyle name="SAPBEXstdData 7 2 9 5" xfId="50896"/>
    <cellStyle name="SAPBEXstdData 7 2 9 6" xfId="50897"/>
    <cellStyle name="SAPBEXstdData 7 3" xfId="50898"/>
    <cellStyle name="SAPBEXstdData 7 3 2" xfId="50899"/>
    <cellStyle name="SAPBEXstdData 7 3 3" xfId="50900"/>
    <cellStyle name="SAPBEXstdData 7 4" xfId="50901"/>
    <cellStyle name="SAPBEXstdData 8" xfId="7353"/>
    <cellStyle name="SAPBEXstdData 8 2" xfId="7354"/>
    <cellStyle name="SAPBEXstdData 8 2 10" xfId="7355"/>
    <cellStyle name="SAPBEXstdData 8 2 10 2" xfId="7356"/>
    <cellStyle name="SAPBEXstdData 8 2 10 2 2" xfId="50902"/>
    <cellStyle name="SAPBEXstdData 8 2 10 2 3" xfId="50903"/>
    <cellStyle name="SAPBEXstdData 8 2 10 3" xfId="7357"/>
    <cellStyle name="SAPBEXstdData 8 2 10 3 2" xfId="50904"/>
    <cellStyle name="SAPBEXstdData 8 2 10 3 3" xfId="50905"/>
    <cellStyle name="SAPBEXstdData 8 2 10 4" xfId="50906"/>
    <cellStyle name="SAPBEXstdData 8 2 10 5" xfId="50907"/>
    <cellStyle name="SAPBEXstdData 8 2 11" xfId="7358"/>
    <cellStyle name="SAPBEXstdData 8 2 11 2" xfId="7359"/>
    <cellStyle name="SAPBEXstdData 8 2 11 2 2" xfId="50908"/>
    <cellStyle name="SAPBEXstdData 8 2 11 2 3" xfId="50909"/>
    <cellStyle name="SAPBEXstdData 8 2 11 3" xfId="7360"/>
    <cellStyle name="SAPBEXstdData 8 2 11 3 2" xfId="50910"/>
    <cellStyle name="SAPBEXstdData 8 2 11 3 3" xfId="50911"/>
    <cellStyle name="SAPBEXstdData 8 2 11 4" xfId="50912"/>
    <cellStyle name="SAPBEXstdData 8 2 11 5" xfId="50913"/>
    <cellStyle name="SAPBEXstdData 8 2 12" xfId="7361"/>
    <cellStyle name="SAPBEXstdData 8 2 12 2" xfId="7362"/>
    <cellStyle name="SAPBEXstdData 8 2 12 2 2" xfId="50914"/>
    <cellStyle name="SAPBEXstdData 8 2 12 2 3" xfId="50915"/>
    <cellStyle name="SAPBEXstdData 8 2 12 3" xfId="7363"/>
    <cellStyle name="SAPBEXstdData 8 2 12 3 2" xfId="50916"/>
    <cellStyle name="SAPBEXstdData 8 2 12 3 3" xfId="50917"/>
    <cellStyle name="SAPBEXstdData 8 2 12 4" xfId="50918"/>
    <cellStyle name="SAPBEXstdData 8 2 12 5" xfId="50919"/>
    <cellStyle name="SAPBEXstdData 8 2 13" xfId="50920"/>
    <cellStyle name="SAPBEXstdData 8 2 13 2" xfId="50921"/>
    <cellStyle name="SAPBEXstdData 8 2 13 3" xfId="50922"/>
    <cellStyle name="SAPBEXstdData 8 2 14" xfId="50923"/>
    <cellStyle name="SAPBEXstdData 8 2 2" xfId="7364"/>
    <cellStyle name="SAPBEXstdData 8 2 2 10" xfId="7365"/>
    <cellStyle name="SAPBEXstdData 8 2 2 10 2" xfId="7366"/>
    <cellStyle name="SAPBEXstdData 8 2 2 10 2 2" xfId="50924"/>
    <cellStyle name="SAPBEXstdData 8 2 2 10 2 3" xfId="50925"/>
    <cellStyle name="SAPBEXstdData 8 2 2 10 3" xfId="7367"/>
    <cellStyle name="SAPBEXstdData 8 2 2 10 3 2" xfId="50926"/>
    <cellStyle name="SAPBEXstdData 8 2 2 10 3 3" xfId="50927"/>
    <cellStyle name="SAPBEXstdData 8 2 2 10 4" xfId="50928"/>
    <cellStyle name="SAPBEXstdData 8 2 2 10 5" xfId="50929"/>
    <cellStyle name="SAPBEXstdData 8 2 2 11" xfId="50930"/>
    <cellStyle name="SAPBEXstdData 8 2 2 11 2" xfId="50931"/>
    <cellStyle name="SAPBEXstdData 8 2 2 11 3" xfId="50932"/>
    <cellStyle name="SAPBEXstdData 8 2 2 12" xfId="50933"/>
    <cellStyle name="SAPBEXstdData 8 2 2 2" xfId="7368"/>
    <cellStyle name="SAPBEXstdData 8 2 2 2 2" xfId="7369"/>
    <cellStyle name="SAPBEXstdData 8 2 2 2 2 2" xfId="7370"/>
    <cellStyle name="SAPBEXstdData 8 2 2 2 2 2 2" xfId="50934"/>
    <cellStyle name="SAPBEXstdData 8 2 2 2 2 2 2 2" xfId="50935"/>
    <cellStyle name="SAPBEXstdData 8 2 2 2 2 2 2 2 2" xfId="50936"/>
    <cellStyle name="SAPBEXstdData 8 2 2 2 2 2 2 3" xfId="50937"/>
    <cellStyle name="SAPBEXstdData 8 2 2 2 2 2 3" xfId="50938"/>
    <cellStyle name="SAPBEXstdData 8 2 2 2 2 2 3 2" xfId="50939"/>
    <cellStyle name="SAPBEXstdData 8 2 2 2 2 2 3 3" xfId="50940"/>
    <cellStyle name="SAPBEXstdData 8 2 2 2 2 2 4" xfId="50941"/>
    <cellStyle name="SAPBEXstdData 8 2 2 2 2 2 4 2" xfId="50942"/>
    <cellStyle name="SAPBEXstdData 8 2 2 2 2 2 4 3" xfId="50943"/>
    <cellStyle name="SAPBEXstdData 8 2 2 2 2 2 5" xfId="50944"/>
    <cellStyle name="SAPBEXstdData 8 2 2 2 2 2 5 2" xfId="50945"/>
    <cellStyle name="SAPBEXstdData 8 2 2 2 2 2 6" xfId="50946"/>
    <cellStyle name="SAPBEXstdData 8 2 2 2 2 2 7" xfId="50947"/>
    <cellStyle name="SAPBEXstdData 8 2 2 2 2 2 8" xfId="50948"/>
    <cellStyle name="SAPBEXstdData 8 2 2 2 2 2 9" xfId="50949"/>
    <cellStyle name="SAPBEXstdData 8 2 2 2 2 3" xfId="50950"/>
    <cellStyle name="SAPBEXstdData 8 2 2 2 2 3 2" xfId="50951"/>
    <cellStyle name="SAPBEXstdData 8 2 2 2 2 3 2 2" xfId="50952"/>
    <cellStyle name="SAPBEXstdData 8 2 2 2 2 3 3" xfId="50953"/>
    <cellStyle name="SAPBEXstdData 8 2 2 2 2 4" xfId="50954"/>
    <cellStyle name="SAPBEXstdData 8 2 2 2 2 4 2" xfId="50955"/>
    <cellStyle name="SAPBEXstdData 8 2 2 2 2 4 3" xfId="50956"/>
    <cellStyle name="SAPBEXstdData 8 2 2 2 2 5" xfId="50957"/>
    <cellStyle name="SAPBEXstdData 8 2 2 2 2 6" xfId="50958"/>
    <cellStyle name="SAPBEXstdData 8 2 2 2 3" xfId="7371"/>
    <cellStyle name="SAPBEXstdData 8 2 2 2 3 2" xfId="50959"/>
    <cellStyle name="SAPBEXstdData 8 2 2 2 3 2 2" xfId="50960"/>
    <cellStyle name="SAPBEXstdData 8 2 2 2 3 2 2 2" xfId="50961"/>
    <cellStyle name="SAPBEXstdData 8 2 2 2 3 2 3" xfId="50962"/>
    <cellStyle name="SAPBEXstdData 8 2 2 2 3 3" xfId="50963"/>
    <cellStyle name="SAPBEXstdData 8 2 2 2 3 3 2" xfId="50964"/>
    <cellStyle name="SAPBEXstdData 8 2 2 2 3 3 3" xfId="50965"/>
    <cellStyle name="SAPBEXstdData 8 2 2 2 3 4" xfId="50966"/>
    <cellStyle name="SAPBEXstdData 8 2 2 2 3 4 2" xfId="50967"/>
    <cellStyle name="SAPBEXstdData 8 2 2 2 3 4 3" xfId="50968"/>
    <cellStyle name="SAPBEXstdData 8 2 2 2 3 5" xfId="50969"/>
    <cellStyle name="SAPBEXstdData 8 2 2 2 3 5 2" xfId="50970"/>
    <cellStyle name="SAPBEXstdData 8 2 2 2 3 5 3" xfId="50971"/>
    <cellStyle name="SAPBEXstdData 8 2 2 2 3 6" xfId="50972"/>
    <cellStyle name="SAPBEXstdData 8 2 2 2 3 6 2" xfId="50973"/>
    <cellStyle name="SAPBEXstdData 8 2 2 2 3 7" xfId="50974"/>
    <cellStyle name="SAPBEXstdData 8 2 2 2 3 8" xfId="50975"/>
    <cellStyle name="SAPBEXstdData 8 2 2 2 3 9" xfId="50976"/>
    <cellStyle name="SAPBEXstdData 8 2 2 2 4" xfId="7372"/>
    <cellStyle name="SAPBEXstdData 8 2 2 2 4 2" xfId="50977"/>
    <cellStyle name="SAPBEXstdData 8 2 2 2 4 2 2" xfId="50978"/>
    <cellStyle name="SAPBEXstdData 8 2 2 2 4 3" xfId="50979"/>
    <cellStyle name="SAPBEXstdData 8 2 2 2 5" xfId="50980"/>
    <cellStyle name="SAPBEXstdData 8 2 2 2 5 2" xfId="50981"/>
    <cellStyle name="SAPBEXstdData 8 2 2 2 5 3" xfId="50982"/>
    <cellStyle name="SAPBEXstdData 8 2 2 2 6" xfId="50983"/>
    <cellStyle name="SAPBEXstdData 8 2 2 3" xfId="7373"/>
    <cellStyle name="SAPBEXstdData 8 2 2 3 2" xfId="7374"/>
    <cellStyle name="SAPBEXstdData 8 2 2 3 2 2" xfId="50984"/>
    <cellStyle name="SAPBEXstdData 8 2 2 3 2 2 2" xfId="50985"/>
    <cellStyle name="SAPBEXstdData 8 2 2 3 2 2 2 2" xfId="50986"/>
    <cellStyle name="SAPBEXstdData 8 2 2 3 2 2 3" xfId="50987"/>
    <cellStyle name="SAPBEXstdData 8 2 2 3 2 3" xfId="50988"/>
    <cellStyle name="SAPBEXstdData 8 2 2 3 2 3 2" xfId="50989"/>
    <cellStyle name="SAPBEXstdData 8 2 2 3 2 3 2 2" xfId="50990"/>
    <cellStyle name="SAPBEXstdData 8 2 2 3 2 3 3" xfId="50991"/>
    <cellStyle name="SAPBEXstdData 8 2 2 3 2 4" xfId="50992"/>
    <cellStyle name="SAPBEXstdData 8 2 2 3 2 4 2" xfId="50993"/>
    <cellStyle name="SAPBEXstdData 8 2 2 3 2 4 3" xfId="50994"/>
    <cellStyle name="SAPBEXstdData 8 2 2 3 2 5" xfId="50995"/>
    <cellStyle name="SAPBEXstdData 8 2 2 3 2 5 2" xfId="50996"/>
    <cellStyle name="SAPBEXstdData 8 2 2 3 2 6" xfId="50997"/>
    <cellStyle name="SAPBEXstdData 8 2 2 3 2 7" xfId="50998"/>
    <cellStyle name="SAPBEXstdData 8 2 2 3 2 8" xfId="50999"/>
    <cellStyle name="SAPBEXstdData 8 2 2 3 2 9" xfId="51000"/>
    <cellStyle name="SAPBEXstdData 8 2 2 3 3" xfId="7375"/>
    <cellStyle name="SAPBEXstdData 8 2 2 3 3 2" xfId="51001"/>
    <cellStyle name="SAPBEXstdData 8 2 2 3 3 2 2" xfId="51002"/>
    <cellStyle name="SAPBEXstdData 8 2 2 3 3 3" xfId="51003"/>
    <cellStyle name="SAPBEXstdData 8 2 2 3 4" xfId="7376"/>
    <cellStyle name="SAPBEXstdData 8 2 2 3 4 2" xfId="51004"/>
    <cellStyle name="SAPBEXstdData 8 2 2 3 4 3" xfId="51005"/>
    <cellStyle name="SAPBEXstdData 8 2 2 3 5" xfId="51006"/>
    <cellStyle name="SAPBEXstdData 8 2 2 3 6" xfId="51007"/>
    <cellStyle name="SAPBEXstdData 8 2 2 4" xfId="7377"/>
    <cellStyle name="SAPBEXstdData 8 2 2 4 10" xfId="51008"/>
    <cellStyle name="SAPBEXstdData 8 2 2 4 11" xfId="51009"/>
    <cellStyle name="SAPBEXstdData 8 2 2 4 2" xfId="7378"/>
    <cellStyle name="SAPBEXstdData 8 2 2 4 2 10" xfId="51010"/>
    <cellStyle name="SAPBEXstdData 8 2 2 4 2 2" xfId="7379"/>
    <cellStyle name="SAPBEXstdData 8 2 2 4 2 2 2" xfId="51011"/>
    <cellStyle name="SAPBEXstdData 8 2 2 4 2 2 2 2" xfId="51012"/>
    <cellStyle name="SAPBEXstdData 8 2 2 4 2 2 3" xfId="51013"/>
    <cellStyle name="SAPBEXstdData 8 2 2 4 2 3" xfId="51014"/>
    <cellStyle name="SAPBEXstdData 8 2 2 4 2 3 2" xfId="51015"/>
    <cellStyle name="SAPBEXstdData 8 2 2 4 2 3 2 2" xfId="51016"/>
    <cellStyle name="SAPBEXstdData 8 2 2 4 2 3 3" xfId="51017"/>
    <cellStyle name="SAPBEXstdData 8 2 2 4 2 4" xfId="51018"/>
    <cellStyle name="SAPBEXstdData 8 2 2 4 2 4 2" xfId="51019"/>
    <cellStyle name="SAPBEXstdData 8 2 2 4 2 4 3" xfId="51020"/>
    <cellStyle name="SAPBEXstdData 8 2 2 4 2 5" xfId="51021"/>
    <cellStyle name="SAPBEXstdData 8 2 2 4 2 5 2" xfId="51022"/>
    <cellStyle name="SAPBEXstdData 8 2 2 4 2 5 3" xfId="51023"/>
    <cellStyle name="SAPBEXstdData 8 2 2 4 2 6" xfId="51024"/>
    <cellStyle name="SAPBEXstdData 8 2 2 4 2 6 2" xfId="51025"/>
    <cellStyle name="SAPBEXstdData 8 2 2 4 2 7" xfId="51026"/>
    <cellStyle name="SAPBEXstdData 8 2 2 4 2 8" xfId="51027"/>
    <cellStyle name="SAPBEXstdData 8 2 2 4 2 9" xfId="51028"/>
    <cellStyle name="SAPBEXstdData 8 2 2 4 3" xfId="7380"/>
    <cellStyle name="SAPBEXstdData 8 2 2 4 3 2" xfId="51029"/>
    <cellStyle name="SAPBEXstdData 8 2 2 4 3 2 2" xfId="51030"/>
    <cellStyle name="SAPBEXstdData 8 2 2 4 3 3" xfId="51031"/>
    <cellStyle name="SAPBEXstdData 8 2 2 4 4" xfId="51032"/>
    <cellStyle name="SAPBEXstdData 8 2 2 4 4 2" xfId="51033"/>
    <cellStyle name="SAPBEXstdData 8 2 2 4 4 2 2" xfId="51034"/>
    <cellStyle name="SAPBEXstdData 8 2 2 4 4 3" xfId="51035"/>
    <cellStyle name="SAPBEXstdData 8 2 2 4 5" xfId="51036"/>
    <cellStyle name="SAPBEXstdData 8 2 2 4 5 2" xfId="51037"/>
    <cellStyle name="SAPBEXstdData 8 2 2 4 5 3" xfId="51038"/>
    <cellStyle name="SAPBEXstdData 8 2 2 4 6" xfId="51039"/>
    <cellStyle name="SAPBEXstdData 8 2 2 4 6 2" xfId="51040"/>
    <cellStyle name="SAPBEXstdData 8 2 2 4 6 3" xfId="51041"/>
    <cellStyle name="SAPBEXstdData 8 2 2 4 7" xfId="51042"/>
    <cellStyle name="SAPBEXstdData 8 2 2 4 7 2" xfId="51043"/>
    <cellStyle name="SAPBEXstdData 8 2 2 4 8" xfId="51044"/>
    <cellStyle name="SAPBEXstdData 8 2 2 4 9" xfId="51045"/>
    <cellStyle name="SAPBEXstdData 8 2 2 5" xfId="7381"/>
    <cellStyle name="SAPBEXstdData 8 2 2 5 10" xfId="51046"/>
    <cellStyle name="SAPBEXstdData 8 2 2 5 11" xfId="51047"/>
    <cellStyle name="SAPBEXstdData 8 2 2 5 2" xfId="7382"/>
    <cellStyle name="SAPBEXstdData 8 2 2 5 2 10" xfId="51048"/>
    <cellStyle name="SAPBEXstdData 8 2 2 5 2 2" xfId="7383"/>
    <cellStyle name="SAPBEXstdData 8 2 2 5 2 2 2" xfId="51049"/>
    <cellStyle name="SAPBEXstdData 8 2 2 5 2 2 2 2" xfId="51050"/>
    <cellStyle name="SAPBEXstdData 8 2 2 5 2 2 3" xfId="51051"/>
    <cellStyle name="SAPBEXstdData 8 2 2 5 2 3" xfId="7384"/>
    <cellStyle name="SAPBEXstdData 8 2 2 5 2 3 2" xfId="51052"/>
    <cellStyle name="SAPBEXstdData 8 2 2 5 2 3 2 2" xfId="51053"/>
    <cellStyle name="SAPBEXstdData 8 2 2 5 2 3 3" xfId="51054"/>
    <cellStyle name="SAPBEXstdData 8 2 2 5 2 4" xfId="51055"/>
    <cellStyle name="SAPBEXstdData 8 2 2 5 2 4 2" xfId="51056"/>
    <cellStyle name="SAPBEXstdData 8 2 2 5 2 4 3" xfId="51057"/>
    <cellStyle name="SAPBEXstdData 8 2 2 5 2 5" xfId="51058"/>
    <cellStyle name="SAPBEXstdData 8 2 2 5 2 5 2" xfId="51059"/>
    <cellStyle name="SAPBEXstdData 8 2 2 5 2 5 3" xfId="51060"/>
    <cellStyle name="SAPBEXstdData 8 2 2 5 2 6" xfId="51061"/>
    <cellStyle name="SAPBEXstdData 8 2 2 5 2 6 2" xfId="51062"/>
    <cellStyle name="SAPBEXstdData 8 2 2 5 2 6 3" xfId="51063"/>
    <cellStyle name="SAPBEXstdData 8 2 2 5 2 7" xfId="51064"/>
    <cellStyle name="SAPBEXstdData 8 2 2 5 2 7 2" xfId="51065"/>
    <cellStyle name="SAPBEXstdData 8 2 2 5 2 8" xfId="51066"/>
    <cellStyle name="SAPBEXstdData 8 2 2 5 2 9" xfId="51067"/>
    <cellStyle name="SAPBEXstdData 8 2 2 5 3" xfId="7385"/>
    <cellStyle name="SAPBEXstdData 8 2 2 5 3 2" xfId="51068"/>
    <cellStyle name="SAPBEXstdData 8 2 2 5 3 2 2" xfId="51069"/>
    <cellStyle name="SAPBEXstdData 8 2 2 5 3 3" xfId="51070"/>
    <cellStyle name="SAPBEXstdData 8 2 2 5 4" xfId="7386"/>
    <cellStyle name="SAPBEXstdData 8 2 2 5 4 2" xfId="51071"/>
    <cellStyle name="SAPBEXstdData 8 2 2 5 4 2 2" xfId="51072"/>
    <cellStyle name="SAPBEXstdData 8 2 2 5 4 3" xfId="51073"/>
    <cellStyle name="SAPBEXstdData 8 2 2 5 5" xfId="51074"/>
    <cellStyle name="SAPBEXstdData 8 2 2 5 5 2" xfId="51075"/>
    <cellStyle name="SAPBEXstdData 8 2 2 5 5 3" xfId="51076"/>
    <cellStyle name="SAPBEXstdData 8 2 2 5 6" xfId="51077"/>
    <cellStyle name="SAPBEXstdData 8 2 2 5 6 2" xfId="51078"/>
    <cellStyle name="SAPBEXstdData 8 2 2 5 6 3" xfId="51079"/>
    <cellStyle name="SAPBEXstdData 8 2 2 5 7" xfId="51080"/>
    <cellStyle name="SAPBEXstdData 8 2 2 5 7 2" xfId="51081"/>
    <cellStyle name="SAPBEXstdData 8 2 2 5 7 3" xfId="51082"/>
    <cellStyle name="SAPBEXstdData 8 2 2 5 8" xfId="51083"/>
    <cellStyle name="SAPBEXstdData 8 2 2 5 8 2" xfId="51084"/>
    <cellStyle name="SAPBEXstdData 8 2 2 5 9" xfId="51085"/>
    <cellStyle name="SAPBEXstdData 8 2 2 6" xfId="7387"/>
    <cellStyle name="SAPBEXstdData 8 2 2 6 2" xfId="7388"/>
    <cellStyle name="SAPBEXstdData 8 2 2 6 2 2" xfId="7389"/>
    <cellStyle name="SAPBEXstdData 8 2 2 6 2 2 2" xfId="51086"/>
    <cellStyle name="SAPBEXstdData 8 2 2 6 2 2 3" xfId="51087"/>
    <cellStyle name="SAPBEXstdData 8 2 2 6 2 3" xfId="7390"/>
    <cellStyle name="SAPBEXstdData 8 2 2 6 2 3 2" xfId="51088"/>
    <cellStyle name="SAPBEXstdData 8 2 2 6 2 3 3" xfId="51089"/>
    <cellStyle name="SAPBEXstdData 8 2 2 6 2 4" xfId="51090"/>
    <cellStyle name="SAPBEXstdData 8 2 2 6 2 5" xfId="51091"/>
    <cellStyle name="SAPBEXstdData 8 2 2 6 3" xfId="7391"/>
    <cellStyle name="SAPBEXstdData 8 2 2 6 3 2" xfId="51092"/>
    <cellStyle name="SAPBEXstdData 8 2 2 6 3 3" xfId="51093"/>
    <cellStyle name="SAPBEXstdData 8 2 2 6 4" xfId="7392"/>
    <cellStyle name="SAPBEXstdData 8 2 2 6 4 2" xfId="51094"/>
    <cellStyle name="SAPBEXstdData 8 2 2 6 4 3" xfId="51095"/>
    <cellStyle name="SAPBEXstdData 8 2 2 6 5" xfId="51096"/>
    <cellStyle name="SAPBEXstdData 8 2 2 6 5 2" xfId="51097"/>
    <cellStyle name="SAPBEXstdData 8 2 2 6 6" xfId="51098"/>
    <cellStyle name="SAPBEXstdData 8 2 2 6 7" xfId="51099"/>
    <cellStyle name="SAPBEXstdData 8 2 2 7" xfId="7393"/>
    <cellStyle name="SAPBEXstdData 8 2 2 7 2" xfId="7394"/>
    <cellStyle name="SAPBEXstdData 8 2 2 7 2 2" xfId="7395"/>
    <cellStyle name="SAPBEXstdData 8 2 2 7 2 2 2" xfId="51100"/>
    <cellStyle name="SAPBEXstdData 8 2 2 7 2 2 3" xfId="51101"/>
    <cellStyle name="SAPBEXstdData 8 2 2 7 2 3" xfId="7396"/>
    <cellStyle name="SAPBEXstdData 8 2 2 7 2 3 2" xfId="51102"/>
    <cellStyle name="SAPBEXstdData 8 2 2 7 2 3 3" xfId="51103"/>
    <cellStyle name="SAPBEXstdData 8 2 2 7 2 4" xfId="51104"/>
    <cellStyle name="SAPBEXstdData 8 2 2 7 2 5" xfId="51105"/>
    <cellStyle name="SAPBEXstdData 8 2 2 7 3" xfId="7397"/>
    <cellStyle name="SAPBEXstdData 8 2 2 7 3 2" xfId="51106"/>
    <cellStyle name="SAPBEXstdData 8 2 2 7 3 3" xfId="51107"/>
    <cellStyle name="SAPBEXstdData 8 2 2 7 4" xfId="7398"/>
    <cellStyle name="SAPBEXstdData 8 2 2 7 4 2" xfId="51108"/>
    <cellStyle name="SAPBEXstdData 8 2 2 7 4 3" xfId="51109"/>
    <cellStyle name="SAPBEXstdData 8 2 2 7 5" xfId="51110"/>
    <cellStyle name="SAPBEXstdData 8 2 2 7 6" xfId="51111"/>
    <cellStyle name="SAPBEXstdData 8 2 2 8" xfId="7399"/>
    <cellStyle name="SAPBEXstdData 8 2 2 8 2" xfId="7400"/>
    <cellStyle name="SAPBEXstdData 8 2 2 8 2 2" xfId="51112"/>
    <cellStyle name="SAPBEXstdData 8 2 2 8 2 3" xfId="51113"/>
    <cellStyle name="SAPBEXstdData 8 2 2 8 3" xfId="7401"/>
    <cellStyle name="SAPBEXstdData 8 2 2 8 3 2" xfId="51114"/>
    <cellStyle name="SAPBEXstdData 8 2 2 8 3 3" xfId="51115"/>
    <cellStyle name="SAPBEXstdData 8 2 2 8 4" xfId="51116"/>
    <cellStyle name="SAPBEXstdData 8 2 2 8 5" xfId="51117"/>
    <cellStyle name="SAPBEXstdData 8 2 2 9" xfId="7402"/>
    <cellStyle name="SAPBEXstdData 8 2 2 9 2" xfId="7403"/>
    <cellStyle name="SAPBEXstdData 8 2 2 9 2 2" xfId="51118"/>
    <cellStyle name="SAPBEXstdData 8 2 2 9 2 3" xfId="51119"/>
    <cellStyle name="SAPBEXstdData 8 2 2 9 3" xfId="7404"/>
    <cellStyle name="SAPBEXstdData 8 2 2 9 3 2" xfId="51120"/>
    <cellStyle name="SAPBEXstdData 8 2 2 9 3 3" xfId="51121"/>
    <cellStyle name="SAPBEXstdData 8 2 2 9 4" xfId="51122"/>
    <cellStyle name="SAPBEXstdData 8 2 2 9 5" xfId="51123"/>
    <cellStyle name="SAPBEXstdData 8 2 3" xfId="7405"/>
    <cellStyle name="SAPBEXstdData 8 2 3 10" xfId="7406"/>
    <cellStyle name="SAPBEXstdData 8 2 3 10 2" xfId="7407"/>
    <cellStyle name="SAPBEXstdData 8 2 3 10 2 2" xfId="51124"/>
    <cellStyle name="SAPBEXstdData 8 2 3 10 2 3" xfId="51125"/>
    <cellStyle name="SAPBEXstdData 8 2 3 10 3" xfId="7408"/>
    <cellStyle name="SAPBEXstdData 8 2 3 10 3 2" xfId="51126"/>
    <cellStyle name="SAPBEXstdData 8 2 3 10 3 3" xfId="51127"/>
    <cellStyle name="SAPBEXstdData 8 2 3 10 4" xfId="51128"/>
    <cellStyle name="SAPBEXstdData 8 2 3 10 5" xfId="51129"/>
    <cellStyle name="SAPBEXstdData 8 2 3 11" xfId="51130"/>
    <cellStyle name="SAPBEXstdData 8 2 3 11 2" xfId="51131"/>
    <cellStyle name="SAPBEXstdData 8 2 3 11 3" xfId="51132"/>
    <cellStyle name="SAPBEXstdData 8 2 3 12" xfId="51133"/>
    <cellStyle name="SAPBEXstdData 8 2 3 2" xfId="7409"/>
    <cellStyle name="SAPBEXstdData 8 2 3 2 2" xfId="7410"/>
    <cellStyle name="SAPBEXstdData 8 2 3 2 2 2" xfId="7411"/>
    <cellStyle name="SAPBEXstdData 8 2 3 2 2 2 2" xfId="51134"/>
    <cellStyle name="SAPBEXstdData 8 2 3 2 2 2 2 2" xfId="51135"/>
    <cellStyle name="SAPBEXstdData 8 2 3 2 2 2 2 2 2" xfId="51136"/>
    <cellStyle name="SAPBEXstdData 8 2 3 2 2 2 2 3" xfId="51137"/>
    <cellStyle name="SAPBEXstdData 8 2 3 2 2 2 3" xfId="51138"/>
    <cellStyle name="SAPBEXstdData 8 2 3 2 2 2 3 2" xfId="51139"/>
    <cellStyle name="SAPBEXstdData 8 2 3 2 2 2 3 3" xfId="51140"/>
    <cellStyle name="SAPBEXstdData 8 2 3 2 2 2 4" xfId="51141"/>
    <cellStyle name="SAPBEXstdData 8 2 3 2 2 2 4 2" xfId="51142"/>
    <cellStyle name="SAPBEXstdData 8 2 3 2 2 2 4 3" xfId="51143"/>
    <cellStyle name="SAPBEXstdData 8 2 3 2 2 2 5" xfId="51144"/>
    <cellStyle name="SAPBEXstdData 8 2 3 2 2 2 5 2" xfId="51145"/>
    <cellStyle name="SAPBEXstdData 8 2 3 2 2 2 6" xfId="51146"/>
    <cellStyle name="SAPBEXstdData 8 2 3 2 2 2 7" xfId="51147"/>
    <cellStyle name="SAPBEXstdData 8 2 3 2 2 2 8" xfId="51148"/>
    <cellStyle name="SAPBEXstdData 8 2 3 2 2 2 9" xfId="51149"/>
    <cellStyle name="SAPBEXstdData 8 2 3 2 2 3" xfId="51150"/>
    <cellStyle name="SAPBEXstdData 8 2 3 2 2 3 2" xfId="51151"/>
    <cellStyle name="SAPBEXstdData 8 2 3 2 2 3 2 2" xfId="51152"/>
    <cellStyle name="SAPBEXstdData 8 2 3 2 2 3 3" xfId="51153"/>
    <cellStyle name="SAPBEXstdData 8 2 3 2 2 4" xfId="51154"/>
    <cellStyle name="SAPBEXstdData 8 2 3 2 2 4 2" xfId="51155"/>
    <cellStyle name="SAPBEXstdData 8 2 3 2 2 4 3" xfId="51156"/>
    <cellStyle name="SAPBEXstdData 8 2 3 2 2 5" xfId="51157"/>
    <cellStyle name="SAPBEXstdData 8 2 3 2 2 6" xfId="51158"/>
    <cellStyle name="SAPBEXstdData 8 2 3 2 3" xfId="7412"/>
    <cellStyle name="SAPBEXstdData 8 2 3 2 3 2" xfId="51159"/>
    <cellStyle name="SAPBEXstdData 8 2 3 2 3 2 2" xfId="51160"/>
    <cellStyle name="SAPBEXstdData 8 2 3 2 3 2 2 2" xfId="51161"/>
    <cellStyle name="SAPBEXstdData 8 2 3 2 3 2 3" xfId="51162"/>
    <cellStyle name="SAPBEXstdData 8 2 3 2 3 3" xfId="51163"/>
    <cellStyle name="SAPBEXstdData 8 2 3 2 3 3 2" xfId="51164"/>
    <cellStyle name="SAPBEXstdData 8 2 3 2 3 3 3" xfId="51165"/>
    <cellStyle name="SAPBEXstdData 8 2 3 2 3 4" xfId="51166"/>
    <cellStyle name="SAPBEXstdData 8 2 3 2 3 4 2" xfId="51167"/>
    <cellStyle name="SAPBEXstdData 8 2 3 2 3 4 3" xfId="51168"/>
    <cellStyle name="SAPBEXstdData 8 2 3 2 3 5" xfId="51169"/>
    <cellStyle name="SAPBEXstdData 8 2 3 2 3 5 2" xfId="51170"/>
    <cellStyle name="SAPBEXstdData 8 2 3 2 3 5 3" xfId="51171"/>
    <cellStyle name="SAPBEXstdData 8 2 3 2 3 6" xfId="51172"/>
    <cellStyle name="SAPBEXstdData 8 2 3 2 3 6 2" xfId="51173"/>
    <cellStyle name="SAPBEXstdData 8 2 3 2 3 7" xfId="51174"/>
    <cellStyle name="SAPBEXstdData 8 2 3 2 3 8" xfId="51175"/>
    <cellStyle name="SAPBEXstdData 8 2 3 2 3 9" xfId="51176"/>
    <cellStyle name="SAPBEXstdData 8 2 3 2 4" xfId="7413"/>
    <cellStyle name="SAPBEXstdData 8 2 3 2 4 2" xfId="51177"/>
    <cellStyle name="SAPBEXstdData 8 2 3 2 4 2 2" xfId="51178"/>
    <cellStyle name="SAPBEXstdData 8 2 3 2 4 3" xfId="51179"/>
    <cellStyle name="SAPBEXstdData 8 2 3 2 5" xfId="51180"/>
    <cellStyle name="SAPBEXstdData 8 2 3 2 5 2" xfId="51181"/>
    <cellStyle name="SAPBEXstdData 8 2 3 2 5 3" xfId="51182"/>
    <cellStyle name="SAPBEXstdData 8 2 3 2 6" xfId="51183"/>
    <cellStyle name="SAPBEXstdData 8 2 3 3" xfId="7414"/>
    <cellStyle name="SAPBEXstdData 8 2 3 3 2" xfId="7415"/>
    <cellStyle name="SAPBEXstdData 8 2 3 3 2 2" xfId="51184"/>
    <cellStyle name="SAPBEXstdData 8 2 3 3 2 2 2" xfId="51185"/>
    <cellStyle name="SAPBEXstdData 8 2 3 3 2 2 2 2" xfId="51186"/>
    <cellStyle name="SAPBEXstdData 8 2 3 3 2 2 3" xfId="51187"/>
    <cellStyle name="SAPBEXstdData 8 2 3 3 2 3" xfId="51188"/>
    <cellStyle name="SAPBEXstdData 8 2 3 3 2 3 2" xfId="51189"/>
    <cellStyle name="SAPBEXstdData 8 2 3 3 2 3 2 2" xfId="51190"/>
    <cellStyle name="SAPBEXstdData 8 2 3 3 2 3 3" xfId="51191"/>
    <cellStyle name="SAPBEXstdData 8 2 3 3 2 4" xfId="51192"/>
    <cellStyle name="SAPBEXstdData 8 2 3 3 2 4 2" xfId="51193"/>
    <cellStyle name="SAPBEXstdData 8 2 3 3 2 4 3" xfId="51194"/>
    <cellStyle name="SAPBEXstdData 8 2 3 3 2 5" xfId="51195"/>
    <cellStyle name="SAPBEXstdData 8 2 3 3 2 5 2" xfId="51196"/>
    <cellStyle name="SAPBEXstdData 8 2 3 3 2 6" xfId="51197"/>
    <cellStyle name="SAPBEXstdData 8 2 3 3 2 7" xfId="51198"/>
    <cellStyle name="SAPBEXstdData 8 2 3 3 2 8" xfId="51199"/>
    <cellStyle name="SAPBEXstdData 8 2 3 3 2 9" xfId="51200"/>
    <cellStyle name="SAPBEXstdData 8 2 3 3 3" xfId="7416"/>
    <cellStyle name="SAPBEXstdData 8 2 3 3 3 2" xfId="51201"/>
    <cellStyle name="SAPBEXstdData 8 2 3 3 3 2 2" xfId="51202"/>
    <cellStyle name="SAPBEXstdData 8 2 3 3 3 3" xfId="51203"/>
    <cellStyle name="SAPBEXstdData 8 2 3 3 4" xfId="7417"/>
    <cellStyle name="SAPBEXstdData 8 2 3 3 4 2" xfId="51204"/>
    <cellStyle name="SAPBEXstdData 8 2 3 3 4 3" xfId="51205"/>
    <cellStyle name="SAPBEXstdData 8 2 3 3 5" xfId="51206"/>
    <cellStyle name="SAPBEXstdData 8 2 3 3 6" xfId="51207"/>
    <cellStyle name="SAPBEXstdData 8 2 3 4" xfId="7418"/>
    <cellStyle name="SAPBEXstdData 8 2 3 4 10" xfId="51208"/>
    <cellStyle name="SAPBEXstdData 8 2 3 4 11" xfId="51209"/>
    <cellStyle name="SAPBEXstdData 8 2 3 4 2" xfId="7419"/>
    <cellStyle name="SAPBEXstdData 8 2 3 4 2 10" xfId="51210"/>
    <cellStyle name="SAPBEXstdData 8 2 3 4 2 2" xfId="7420"/>
    <cellStyle name="SAPBEXstdData 8 2 3 4 2 2 2" xfId="51211"/>
    <cellStyle name="SAPBEXstdData 8 2 3 4 2 2 2 2" xfId="51212"/>
    <cellStyle name="SAPBEXstdData 8 2 3 4 2 2 3" xfId="51213"/>
    <cellStyle name="SAPBEXstdData 8 2 3 4 2 3" xfId="51214"/>
    <cellStyle name="SAPBEXstdData 8 2 3 4 2 3 2" xfId="51215"/>
    <cellStyle name="SAPBEXstdData 8 2 3 4 2 3 2 2" xfId="51216"/>
    <cellStyle name="SAPBEXstdData 8 2 3 4 2 3 3" xfId="51217"/>
    <cellStyle name="SAPBEXstdData 8 2 3 4 2 4" xfId="51218"/>
    <cellStyle name="SAPBEXstdData 8 2 3 4 2 4 2" xfId="51219"/>
    <cellStyle name="SAPBEXstdData 8 2 3 4 2 4 3" xfId="51220"/>
    <cellStyle name="SAPBEXstdData 8 2 3 4 2 5" xfId="51221"/>
    <cellStyle name="SAPBEXstdData 8 2 3 4 2 5 2" xfId="51222"/>
    <cellStyle name="SAPBEXstdData 8 2 3 4 2 5 3" xfId="51223"/>
    <cellStyle name="SAPBEXstdData 8 2 3 4 2 6" xfId="51224"/>
    <cellStyle name="SAPBEXstdData 8 2 3 4 2 6 2" xfId="51225"/>
    <cellStyle name="SAPBEXstdData 8 2 3 4 2 7" xfId="51226"/>
    <cellStyle name="SAPBEXstdData 8 2 3 4 2 8" xfId="51227"/>
    <cellStyle name="SAPBEXstdData 8 2 3 4 2 9" xfId="51228"/>
    <cellStyle name="SAPBEXstdData 8 2 3 4 3" xfId="7421"/>
    <cellStyle name="SAPBEXstdData 8 2 3 4 3 2" xfId="51229"/>
    <cellStyle name="SAPBEXstdData 8 2 3 4 3 2 2" xfId="51230"/>
    <cellStyle name="SAPBEXstdData 8 2 3 4 3 3" xfId="51231"/>
    <cellStyle name="SAPBEXstdData 8 2 3 4 4" xfId="51232"/>
    <cellStyle name="SAPBEXstdData 8 2 3 4 4 2" xfId="51233"/>
    <cellStyle name="SAPBEXstdData 8 2 3 4 4 2 2" xfId="51234"/>
    <cellStyle name="SAPBEXstdData 8 2 3 4 4 3" xfId="51235"/>
    <cellStyle name="SAPBEXstdData 8 2 3 4 5" xfId="51236"/>
    <cellStyle name="SAPBEXstdData 8 2 3 4 5 2" xfId="51237"/>
    <cellStyle name="SAPBEXstdData 8 2 3 4 5 3" xfId="51238"/>
    <cellStyle name="SAPBEXstdData 8 2 3 4 6" xfId="51239"/>
    <cellStyle name="SAPBEXstdData 8 2 3 4 6 2" xfId="51240"/>
    <cellStyle name="SAPBEXstdData 8 2 3 4 6 3" xfId="51241"/>
    <cellStyle name="SAPBEXstdData 8 2 3 4 7" xfId="51242"/>
    <cellStyle name="SAPBEXstdData 8 2 3 4 7 2" xfId="51243"/>
    <cellStyle name="SAPBEXstdData 8 2 3 4 8" xfId="51244"/>
    <cellStyle name="SAPBEXstdData 8 2 3 4 9" xfId="51245"/>
    <cellStyle name="SAPBEXstdData 8 2 3 5" xfId="7422"/>
    <cellStyle name="SAPBEXstdData 8 2 3 5 10" xfId="51246"/>
    <cellStyle name="SAPBEXstdData 8 2 3 5 11" xfId="51247"/>
    <cellStyle name="SAPBEXstdData 8 2 3 5 2" xfId="7423"/>
    <cellStyle name="SAPBEXstdData 8 2 3 5 2 10" xfId="51248"/>
    <cellStyle name="SAPBEXstdData 8 2 3 5 2 2" xfId="7424"/>
    <cellStyle name="SAPBEXstdData 8 2 3 5 2 2 2" xfId="51249"/>
    <cellStyle name="SAPBEXstdData 8 2 3 5 2 2 2 2" xfId="51250"/>
    <cellStyle name="SAPBEXstdData 8 2 3 5 2 2 3" xfId="51251"/>
    <cellStyle name="SAPBEXstdData 8 2 3 5 2 3" xfId="7425"/>
    <cellStyle name="SAPBEXstdData 8 2 3 5 2 3 2" xfId="51252"/>
    <cellStyle name="SAPBEXstdData 8 2 3 5 2 3 2 2" xfId="51253"/>
    <cellStyle name="SAPBEXstdData 8 2 3 5 2 3 3" xfId="51254"/>
    <cellStyle name="SAPBEXstdData 8 2 3 5 2 4" xfId="51255"/>
    <cellStyle name="SAPBEXstdData 8 2 3 5 2 4 2" xfId="51256"/>
    <cellStyle name="SAPBEXstdData 8 2 3 5 2 4 3" xfId="51257"/>
    <cellStyle name="SAPBEXstdData 8 2 3 5 2 5" xfId="51258"/>
    <cellStyle name="SAPBEXstdData 8 2 3 5 2 5 2" xfId="51259"/>
    <cellStyle name="SAPBEXstdData 8 2 3 5 2 5 3" xfId="51260"/>
    <cellStyle name="SAPBEXstdData 8 2 3 5 2 6" xfId="51261"/>
    <cellStyle name="SAPBEXstdData 8 2 3 5 2 6 2" xfId="51262"/>
    <cellStyle name="SAPBEXstdData 8 2 3 5 2 6 3" xfId="51263"/>
    <cellStyle name="SAPBEXstdData 8 2 3 5 2 7" xfId="51264"/>
    <cellStyle name="SAPBEXstdData 8 2 3 5 2 7 2" xfId="51265"/>
    <cellStyle name="SAPBEXstdData 8 2 3 5 2 8" xfId="51266"/>
    <cellStyle name="SAPBEXstdData 8 2 3 5 2 9" xfId="51267"/>
    <cellStyle name="SAPBEXstdData 8 2 3 5 3" xfId="7426"/>
    <cellStyle name="SAPBEXstdData 8 2 3 5 3 2" xfId="51268"/>
    <cellStyle name="SAPBEXstdData 8 2 3 5 3 2 2" xfId="51269"/>
    <cellStyle name="SAPBEXstdData 8 2 3 5 3 3" xfId="51270"/>
    <cellStyle name="SAPBEXstdData 8 2 3 5 4" xfId="7427"/>
    <cellStyle name="SAPBEXstdData 8 2 3 5 4 2" xfId="51271"/>
    <cellStyle name="SAPBEXstdData 8 2 3 5 4 2 2" xfId="51272"/>
    <cellStyle name="SAPBEXstdData 8 2 3 5 4 3" xfId="51273"/>
    <cellStyle name="SAPBEXstdData 8 2 3 5 5" xfId="51274"/>
    <cellStyle name="SAPBEXstdData 8 2 3 5 5 2" xfId="51275"/>
    <cellStyle name="SAPBEXstdData 8 2 3 5 5 3" xfId="51276"/>
    <cellStyle name="SAPBEXstdData 8 2 3 5 6" xfId="51277"/>
    <cellStyle name="SAPBEXstdData 8 2 3 5 6 2" xfId="51278"/>
    <cellStyle name="SAPBEXstdData 8 2 3 5 6 3" xfId="51279"/>
    <cellStyle name="SAPBEXstdData 8 2 3 5 7" xfId="51280"/>
    <cellStyle name="SAPBEXstdData 8 2 3 5 7 2" xfId="51281"/>
    <cellStyle name="SAPBEXstdData 8 2 3 5 7 3" xfId="51282"/>
    <cellStyle name="SAPBEXstdData 8 2 3 5 8" xfId="51283"/>
    <cellStyle name="SAPBEXstdData 8 2 3 5 8 2" xfId="51284"/>
    <cellStyle name="SAPBEXstdData 8 2 3 5 9" xfId="51285"/>
    <cellStyle name="SAPBEXstdData 8 2 3 6" xfId="7428"/>
    <cellStyle name="SAPBEXstdData 8 2 3 6 2" xfId="7429"/>
    <cellStyle name="SAPBEXstdData 8 2 3 6 2 2" xfId="7430"/>
    <cellStyle name="SAPBEXstdData 8 2 3 6 2 2 2" xfId="51286"/>
    <cellStyle name="SAPBEXstdData 8 2 3 6 2 2 3" xfId="51287"/>
    <cellStyle name="SAPBEXstdData 8 2 3 6 2 3" xfId="7431"/>
    <cellStyle name="SAPBEXstdData 8 2 3 6 2 3 2" xfId="51288"/>
    <cellStyle name="SAPBEXstdData 8 2 3 6 2 3 3" xfId="51289"/>
    <cellStyle name="SAPBEXstdData 8 2 3 6 2 4" xfId="51290"/>
    <cellStyle name="SAPBEXstdData 8 2 3 6 2 5" xfId="51291"/>
    <cellStyle name="SAPBEXstdData 8 2 3 6 3" xfId="7432"/>
    <cellStyle name="SAPBEXstdData 8 2 3 6 3 2" xfId="51292"/>
    <cellStyle name="SAPBEXstdData 8 2 3 6 3 3" xfId="51293"/>
    <cellStyle name="SAPBEXstdData 8 2 3 6 4" xfId="7433"/>
    <cellStyle name="SAPBEXstdData 8 2 3 6 4 2" xfId="51294"/>
    <cellStyle name="SAPBEXstdData 8 2 3 6 4 3" xfId="51295"/>
    <cellStyle name="SAPBEXstdData 8 2 3 6 5" xfId="51296"/>
    <cellStyle name="SAPBEXstdData 8 2 3 6 5 2" xfId="51297"/>
    <cellStyle name="SAPBEXstdData 8 2 3 6 6" xfId="51298"/>
    <cellStyle name="SAPBEXstdData 8 2 3 6 7" xfId="51299"/>
    <cellStyle name="SAPBEXstdData 8 2 3 7" xfId="7434"/>
    <cellStyle name="SAPBEXstdData 8 2 3 7 2" xfId="7435"/>
    <cellStyle name="SAPBEXstdData 8 2 3 7 2 2" xfId="7436"/>
    <cellStyle name="SAPBEXstdData 8 2 3 7 2 2 2" xfId="51300"/>
    <cellStyle name="SAPBEXstdData 8 2 3 7 2 2 3" xfId="51301"/>
    <cellStyle name="SAPBEXstdData 8 2 3 7 2 3" xfId="7437"/>
    <cellStyle name="SAPBEXstdData 8 2 3 7 2 3 2" xfId="51302"/>
    <cellStyle name="SAPBEXstdData 8 2 3 7 2 3 3" xfId="51303"/>
    <cellStyle name="SAPBEXstdData 8 2 3 7 2 4" xfId="51304"/>
    <cellStyle name="SAPBEXstdData 8 2 3 7 2 5" xfId="51305"/>
    <cellStyle name="SAPBEXstdData 8 2 3 7 3" xfId="7438"/>
    <cellStyle name="SAPBEXstdData 8 2 3 7 3 2" xfId="51306"/>
    <cellStyle name="SAPBEXstdData 8 2 3 7 3 3" xfId="51307"/>
    <cellStyle name="SAPBEXstdData 8 2 3 7 4" xfId="7439"/>
    <cellStyle name="SAPBEXstdData 8 2 3 7 4 2" xfId="51308"/>
    <cellStyle name="SAPBEXstdData 8 2 3 7 4 3" xfId="51309"/>
    <cellStyle name="SAPBEXstdData 8 2 3 7 5" xfId="51310"/>
    <cellStyle name="SAPBEXstdData 8 2 3 7 6" xfId="51311"/>
    <cellStyle name="SAPBEXstdData 8 2 3 8" xfId="7440"/>
    <cellStyle name="SAPBEXstdData 8 2 3 8 2" xfId="7441"/>
    <cellStyle name="SAPBEXstdData 8 2 3 8 2 2" xfId="51312"/>
    <cellStyle name="SAPBEXstdData 8 2 3 8 2 3" xfId="51313"/>
    <cellStyle name="SAPBEXstdData 8 2 3 8 3" xfId="7442"/>
    <cellStyle name="SAPBEXstdData 8 2 3 8 3 2" xfId="51314"/>
    <cellStyle name="SAPBEXstdData 8 2 3 8 3 3" xfId="51315"/>
    <cellStyle name="SAPBEXstdData 8 2 3 8 4" xfId="51316"/>
    <cellStyle name="SAPBEXstdData 8 2 3 8 5" xfId="51317"/>
    <cellStyle name="SAPBEXstdData 8 2 3 9" xfId="7443"/>
    <cellStyle name="SAPBEXstdData 8 2 3 9 2" xfId="7444"/>
    <cellStyle name="SAPBEXstdData 8 2 3 9 2 2" xfId="51318"/>
    <cellStyle name="SAPBEXstdData 8 2 3 9 2 3" xfId="51319"/>
    <cellStyle name="SAPBEXstdData 8 2 3 9 3" xfId="7445"/>
    <cellStyle name="SAPBEXstdData 8 2 3 9 3 2" xfId="51320"/>
    <cellStyle name="SAPBEXstdData 8 2 3 9 3 3" xfId="51321"/>
    <cellStyle name="SAPBEXstdData 8 2 3 9 4" xfId="51322"/>
    <cellStyle name="SAPBEXstdData 8 2 3 9 5" xfId="51323"/>
    <cellStyle name="SAPBEXstdData 8 2 4" xfId="7446"/>
    <cellStyle name="SAPBEXstdData 8 2 4 2" xfId="7447"/>
    <cellStyle name="SAPBEXstdData 8 2 4 2 2" xfId="7448"/>
    <cellStyle name="SAPBEXstdData 8 2 4 2 2 2" xfId="51324"/>
    <cellStyle name="SAPBEXstdData 8 2 4 2 2 2 2" xfId="51325"/>
    <cellStyle name="SAPBEXstdData 8 2 4 2 2 2 2 2" xfId="51326"/>
    <cellStyle name="SAPBEXstdData 8 2 4 2 2 2 3" xfId="51327"/>
    <cellStyle name="SAPBEXstdData 8 2 4 2 2 3" xfId="51328"/>
    <cellStyle name="SAPBEXstdData 8 2 4 2 2 3 2" xfId="51329"/>
    <cellStyle name="SAPBEXstdData 8 2 4 2 2 3 3" xfId="51330"/>
    <cellStyle name="SAPBEXstdData 8 2 4 2 2 4" xfId="51331"/>
    <cellStyle name="SAPBEXstdData 8 2 4 2 2 4 2" xfId="51332"/>
    <cellStyle name="SAPBEXstdData 8 2 4 2 2 4 3" xfId="51333"/>
    <cellStyle name="SAPBEXstdData 8 2 4 2 2 5" xfId="51334"/>
    <cellStyle name="SAPBEXstdData 8 2 4 2 2 5 2" xfId="51335"/>
    <cellStyle name="SAPBEXstdData 8 2 4 2 2 6" xfId="51336"/>
    <cellStyle name="SAPBEXstdData 8 2 4 2 2 7" xfId="51337"/>
    <cellStyle name="SAPBEXstdData 8 2 4 2 2 8" xfId="51338"/>
    <cellStyle name="SAPBEXstdData 8 2 4 2 2 9" xfId="51339"/>
    <cellStyle name="SAPBEXstdData 8 2 4 2 3" xfId="51340"/>
    <cellStyle name="SAPBEXstdData 8 2 4 2 3 2" xfId="51341"/>
    <cellStyle name="SAPBEXstdData 8 2 4 2 3 2 2" xfId="51342"/>
    <cellStyle name="SAPBEXstdData 8 2 4 2 3 3" xfId="51343"/>
    <cellStyle name="SAPBEXstdData 8 2 4 2 4" xfId="51344"/>
    <cellStyle name="SAPBEXstdData 8 2 4 2 4 2" xfId="51345"/>
    <cellStyle name="SAPBEXstdData 8 2 4 2 4 3" xfId="51346"/>
    <cellStyle name="SAPBEXstdData 8 2 4 2 5" xfId="51347"/>
    <cellStyle name="SAPBEXstdData 8 2 4 2 6" xfId="51348"/>
    <cellStyle name="SAPBEXstdData 8 2 4 3" xfId="7449"/>
    <cellStyle name="SAPBEXstdData 8 2 4 3 2" xfId="51349"/>
    <cellStyle name="SAPBEXstdData 8 2 4 3 2 2" xfId="51350"/>
    <cellStyle name="SAPBEXstdData 8 2 4 3 2 2 2" xfId="51351"/>
    <cellStyle name="SAPBEXstdData 8 2 4 3 2 3" xfId="51352"/>
    <cellStyle name="SAPBEXstdData 8 2 4 3 3" xfId="51353"/>
    <cellStyle name="SAPBEXstdData 8 2 4 3 3 2" xfId="51354"/>
    <cellStyle name="SAPBEXstdData 8 2 4 3 3 3" xfId="51355"/>
    <cellStyle name="SAPBEXstdData 8 2 4 3 4" xfId="51356"/>
    <cellStyle name="SAPBEXstdData 8 2 4 3 4 2" xfId="51357"/>
    <cellStyle name="SAPBEXstdData 8 2 4 3 4 3" xfId="51358"/>
    <cellStyle name="SAPBEXstdData 8 2 4 3 5" xfId="51359"/>
    <cellStyle name="SAPBEXstdData 8 2 4 3 5 2" xfId="51360"/>
    <cellStyle name="SAPBEXstdData 8 2 4 3 5 3" xfId="51361"/>
    <cellStyle name="SAPBEXstdData 8 2 4 3 6" xfId="51362"/>
    <cellStyle name="SAPBEXstdData 8 2 4 3 6 2" xfId="51363"/>
    <cellStyle name="SAPBEXstdData 8 2 4 3 7" xfId="51364"/>
    <cellStyle name="SAPBEXstdData 8 2 4 3 8" xfId="51365"/>
    <cellStyle name="SAPBEXstdData 8 2 4 3 9" xfId="51366"/>
    <cellStyle name="SAPBEXstdData 8 2 4 4" xfId="7450"/>
    <cellStyle name="SAPBEXstdData 8 2 4 4 2" xfId="51367"/>
    <cellStyle name="SAPBEXstdData 8 2 4 4 2 2" xfId="51368"/>
    <cellStyle name="SAPBEXstdData 8 2 4 4 3" xfId="51369"/>
    <cellStyle name="SAPBEXstdData 8 2 4 5" xfId="51370"/>
    <cellStyle name="SAPBEXstdData 8 2 4 5 2" xfId="51371"/>
    <cellStyle name="SAPBEXstdData 8 2 4 5 3" xfId="51372"/>
    <cellStyle name="SAPBEXstdData 8 2 4 6" xfId="51373"/>
    <cellStyle name="SAPBEXstdData 8 2 5" xfId="7451"/>
    <cellStyle name="SAPBEXstdData 8 2 5 2" xfId="7452"/>
    <cellStyle name="SAPBEXstdData 8 2 5 2 2" xfId="51374"/>
    <cellStyle name="SAPBEXstdData 8 2 5 2 2 2" xfId="51375"/>
    <cellStyle name="SAPBEXstdData 8 2 5 2 2 2 2" xfId="51376"/>
    <cellStyle name="SAPBEXstdData 8 2 5 2 2 3" xfId="51377"/>
    <cellStyle name="SAPBEXstdData 8 2 5 2 3" xfId="51378"/>
    <cellStyle name="SAPBEXstdData 8 2 5 2 3 2" xfId="51379"/>
    <cellStyle name="SAPBEXstdData 8 2 5 2 3 2 2" xfId="51380"/>
    <cellStyle name="SAPBEXstdData 8 2 5 2 3 3" xfId="51381"/>
    <cellStyle name="SAPBEXstdData 8 2 5 2 4" xfId="51382"/>
    <cellStyle name="SAPBEXstdData 8 2 5 2 4 2" xfId="51383"/>
    <cellStyle name="SAPBEXstdData 8 2 5 2 4 3" xfId="51384"/>
    <cellStyle name="SAPBEXstdData 8 2 5 2 5" xfId="51385"/>
    <cellStyle name="SAPBEXstdData 8 2 5 2 5 2" xfId="51386"/>
    <cellStyle name="SAPBEXstdData 8 2 5 2 6" xfId="51387"/>
    <cellStyle name="SAPBEXstdData 8 2 5 2 7" xfId="51388"/>
    <cellStyle name="SAPBEXstdData 8 2 5 2 8" xfId="51389"/>
    <cellStyle name="SAPBEXstdData 8 2 5 2 9" xfId="51390"/>
    <cellStyle name="SAPBEXstdData 8 2 5 3" xfId="7453"/>
    <cellStyle name="SAPBEXstdData 8 2 5 3 2" xfId="51391"/>
    <cellStyle name="SAPBEXstdData 8 2 5 3 2 2" xfId="51392"/>
    <cellStyle name="SAPBEXstdData 8 2 5 3 3" xfId="51393"/>
    <cellStyle name="SAPBEXstdData 8 2 5 4" xfId="7454"/>
    <cellStyle name="SAPBEXstdData 8 2 5 4 2" xfId="51394"/>
    <cellStyle name="SAPBEXstdData 8 2 5 4 3" xfId="51395"/>
    <cellStyle name="SAPBEXstdData 8 2 5 5" xfId="51396"/>
    <cellStyle name="SAPBEXstdData 8 2 5 6" xfId="51397"/>
    <cellStyle name="SAPBEXstdData 8 2 6" xfId="7455"/>
    <cellStyle name="SAPBEXstdData 8 2 6 10" xfId="51398"/>
    <cellStyle name="SAPBEXstdData 8 2 6 11" xfId="51399"/>
    <cellStyle name="SAPBEXstdData 8 2 6 2" xfId="7456"/>
    <cellStyle name="SAPBEXstdData 8 2 6 2 10" xfId="51400"/>
    <cellStyle name="SAPBEXstdData 8 2 6 2 2" xfId="7457"/>
    <cellStyle name="SAPBEXstdData 8 2 6 2 2 2" xfId="51401"/>
    <cellStyle name="SAPBEXstdData 8 2 6 2 2 2 2" xfId="51402"/>
    <cellStyle name="SAPBEXstdData 8 2 6 2 2 3" xfId="51403"/>
    <cellStyle name="SAPBEXstdData 8 2 6 2 3" xfId="51404"/>
    <cellStyle name="SAPBEXstdData 8 2 6 2 3 2" xfId="51405"/>
    <cellStyle name="SAPBEXstdData 8 2 6 2 3 2 2" xfId="51406"/>
    <cellStyle name="SAPBEXstdData 8 2 6 2 3 3" xfId="51407"/>
    <cellStyle name="SAPBEXstdData 8 2 6 2 4" xfId="51408"/>
    <cellStyle name="SAPBEXstdData 8 2 6 2 4 2" xfId="51409"/>
    <cellStyle name="SAPBEXstdData 8 2 6 2 4 3" xfId="51410"/>
    <cellStyle name="SAPBEXstdData 8 2 6 2 5" xfId="51411"/>
    <cellStyle name="SAPBEXstdData 8 2 6 2 5 2" xfId="51412"/>
    <cellStyle name="SAPBEXstdData 8 2 6 2 5 3" xfId="51413"/>
    <cellStyle name="SAPBEXstdData 8 2 6 2 6" xfId="51414"/>
    <cellStyle name="SAPBEXstdData 8 2 6 2 6 2" xfId="51415"/>
    <cellStyle name="SAPBEXstdData 8 2 6 2 7" xfId="51416"/>
    <cellStyle name="SAPBEXstdData 8 2 6 2 8" xfId="51417"/>
    <cellStyle name="SAPBEXstdData 8 2 6 2 9" xfId="51418"/>
    <cellStyle name="SAPBEXstdData 8 2 6 3" xfId="7458"/>
    <cellStyle name="SAPBEXstdData 8 2 6 3 2" xfId="51419"/>
    <cellStyle name="SAPBEXstdData 8 2 6 3 2 2" xfId="51420"/>
    <cellStyle name="SAPBEXstdData 8 2 6 3 3" xfId="51421"/>
    <cellStyle name="SAPBEXstdData 8 2 6 4" xfId="51422"/>
    <cellStyle name="SAPBEXstdData 8 2 6 4 2" xfId="51423"/>
    <cellStyle name="SAPBEXstdData 8 2 6 4 2 2" xfId="51424"/>
    <cellStyle name="SAPBEXstdData 8 2 6 4 3" xfId="51425"/>
    <cellStyle name="SAPBEXstdData 8 2 6 5" xfId="51426"/>
    <cellStyle name="SAPBEXstdData 8 2 6 5 2" xfId="51427"/>
    <cellStyle name="SAPBEXstdData 8 2 6 5 3" xfId="51428"/>
    <cellStyle name="SAPBEXstdData 8 2 6 6" xfId="51429"/>
    <cellStyle name="SAPBEXstdData 8 2 6 6 2" xfId="51430"/>
    <cellStyle name="SAPBEXstdData 8 2 6 6 3" xfId="51431"/>
    <cellStyle name="SAPBEXstdData 8 2 6 7" xfId="51432"/>
    <cellStyle name="SAPBEXstdData 8 2 6 7 2" xfId="51433"/>
    <cellStyle name="SAPBEXstdData 8 2 6 8" xfId="51434"/>
    <cellStyle name="SAPBEXstdData 8 2 6 9" xfId="51435"/>
    <cellStyle name="SAPBEXstdData 8 2 7" xfId="7459"/>
    <cellStyle name="SAPBEXstdData 8 2 7 10" xfId="51436"/>
    <cellStyle name="SAPBEXstdData 8 2 7 11" xfId="51437"/>
    <cellStyle name="SAPBEXstdData 8 2 7 2" xfId="7460"/>
    <cellStyle name="SAPBEXstdData 8 2 7 2 10" xfId="51438"/>
    <cellStyle name="SAPBEXstdData 8 2 7 2 2" xfId="7461"/>
    <cellStyle name="SAPBEXstdData 8 2 7 2 2 2" xfId="51439"/>
    <cellStyle name="SAPBEXstdData 8 2 7 2 2 2 2" xfId="51440"/>
    <cellStyle name="SAPBEXstdData 8 2 7 2 2 3" xfId="51441"/>
    <cellStyle name="SAPBEXstdData 8 2 7 2 3" xfId="7462"/>
    <cellStyle name="SAPBEXstdData 8 2 7 2 3 2" xfId="51442"/>
    <cellStyle name="SAPBEXstdData 8 2 7 2 3 2 2" xfId="51443"/>
    <cellStyle name="SAPBEXstdData 8 2 7 2 3 3" xfId="51444"/>
    <cellStyle name="SAPBEXstdData 8 2 7 2 4" xfId="51445"/>
    <cellStyle name="SAPBEXstdData 8 2 7 2 4 2" xfId="51446"/>
    <cellStyle name="SAPBEXstdData 8 2 7 2 4 3" xfId="51447"/>
    <cellStyle name="SAPBEXstdData 8 2 7 2 5" xfId="51448"/>
    <cellStyle name="SAPBEXstdData 8 2 7 2 5 2" xfId="51449"/>
    <cellStyle name="SAPBEXstdData 8 2 7 2 5 3" xfId="51450"/>
    <cellStyle name="SAPBEXstdData 8 2 7 2 6" xfId="51451"/>
    <cellStyle name="SAPBEXstdData 8 2 7 2 6 2" xfId="51452"/>
    <cellStyle name="SAPBEXstdData 8 2 7 2 6 3" xfId="51453"/>
    <cellStyle name="SAPBEXstdData 8 2 7 2 7" xfId="51454"/>
    <cellStyle name="SAPBEXstdData 8 2 7 2 7 2" xfId="51455"/>
    <cellStyle name="SAPBEXstdData 8 2 7 2 8" xfId="51456"/>
    <cellStyle name="SAPBEXstdData 8 2 7 2 9" xfId="51457"/>
    <cellStyle name="SAPBEXstdData 8 2 7 3" xfId="7463"/>
    <cellStyle name="SAPBEXstdData 8 2 7 3 2" xfId="51458"/>
    <cellStyle name="SAPBEXstdData 8 2 7 3 2 2" xfId="51459"/>
    <cellStyle name="SAPBEXstdData 8 2 7 3 3" xfId="51460"/>
    <cellStyle name="SAPBEXstdData 8 2 7 4" xfId="7464"/>
    <cellStyle name="SAPBEXstdData 8 2 7 4 2" xfId="51461"/>
    <cellStyle name="SAPBEXstdData 8 2 7 4 2 2" xfId="51462"/>
    <cellStyle name="SAPBEXstdData 8 2 7 4 3" xfId="51463"/>
    <cellStyle name="SAPBEXstdData 8 2 7 5" xfId="51464"/>
    <cellStyle name="SAPBEXstdData 8 2 7 5 2" xfId="51465"/>
    <cellStyle name="SAPBEXstdData 8 2 7 5 3" xfId="51466"/>
    <cellStyle name="SAPBEXstdData 8 2 7 6" xfId="51467"/>
    <cellStyle name="SAPBEXstdData 8 2 7 6 2" xfId="51468"/>
    <cellStyle name="SAPBEXstdData 8 2 7 6 3" xfId="51469"/>
    <cellStyle name="SAPBEXstdData 8 2 7 7" xfId="51470"/>
    <cellStyle name="SAPBEXstdData 8 2 7 7 2" xfId="51471"/>
    <cellStyle name="SAPBEXstdData 8 2 7 7 3" xfId="51472"/>
    <cellStyle name="SAPBEXstdData 8 2 7 8" xfId="51473"/>
    <cellStyle name="SAPBEXstdData 8 2 7 8 2" xfId="51474"/>
    <cellStyle name="SAPBEXstdData 8 2 7 9" xfId="51475"/>
    <cellStyle name="SAPBEXstdData 8 2 8" xfId="7465"/>
    <cellStyle name="SAPBEXstdData 8 2 8 2" xfId="7466"/>
    <cellStyle name="SAPBEXstdData 8 2 8 2 2" xfId="7467"/>
    <cellStyle name="SAPBEXstdData 8 2 8 2 2 2" xfId="51476"/>
    <cellStyle name="SAPBEXstdData 8 2 8 2 2 3" xfId="51477"/>
    <cellStyle name="SAPBEXstdData 8 2 8 2 3" xfId="7468"/>
    <cellStyle name="SAPBEXstdData 8 2 8 2 3 2" xfId="51478"/>
    <cellStyle name="SAPBEXstdData 8 2 8 2 3 3" xfId="51479"/>
    <cellStyle name="SAPBEXstdData 8 2 8 2 4" xfId="51480"/>
    <cellStyle name="SAPBEXstdData 8 2 8 2 5" xfId="51481"/>
    <cellStyle name="SAPBEXstdData 8 2 8 3" xfId="7469"/>
    <cellStyle name="SAPBEXstdData 8 2 8 3 2" xfId="51482"/>
    <cellStyle name="SAPBEXstdData 8 2 8 3 3" xfId="51483"/>
    <cellStyle name="SAPBEXstdData 8 2 8 4" xfId="7470"/>
    <cellStyle name="SAPBEXstdData 8 2 8 4 2" xfId="51484"/>
    <cellStyle name="SAPBEXstdData 8 2 8 4 3" xfId="51485"/>
    <cellStyle name="SAPBEXstdData 8 2 8 5" xfId="51486"/>
    <cellStyle name="SAPBEXstdData 8 2 8 5 2" xfId="51487"/>
    <cellStyle name="SAPBEXstdData 8 2 8 6" xfId="51488"/>
    <cellStyle name="SAPBEXstdData 8 2 8 7" xfId="51489"/>
    <cellStyle name="SAPBEXstdData 8 2 9" xfId="7471"/>
    <cellStyle name="SAPBEXstdData 8 2 9 2" xfId="7472"/>
    <cellStyle name="SAPBEXstdData 8 2 9 2 2" xfId="7473"/>
    <cellStyle name="SAPBEXstdData 8 2 9 2 2 2" xfId="51490"/>
    <cellStyle name="SAPBEXstdData 8 2 9 2 2 3" xfId="51491"/>
    <cellStyle name="SAPBEXstdData 8 2 9 2 3" xfId="7474"/>
    <cellStyle name="SAPBEXstdData 8 2 9 2 3 2" xfId="51492"/>
    <cellStyle name="SAPBEXstdData 8 2 9 2 3 3" xfId="51493"/>
    <cellStyle name="SAPBEXstdData 8 2 9 2 4" xfId="51494"/>
    <cellStyle name="SAPBEXstdData 8 2 9 2 5" xfId="51495"/>
    <cellStyle name="SAPBEXstdData 8 2 9 3" xfId="7475"/>
    <cellStyle name="SAPBEXstdData 8 2 9 3 2" xfId="51496"/>
    <cellStyle name="SAPBEXstdData 8 2 9 3 3" xfId="51497"/>
    <cellStyle name="SAPBEXstdData 8 2 9 4" xfId="7476"/>
    <cellStyle name="SAPBEXstdData 8 2 9 4 2" xfId="51498"/>
    <cellStyle name="SAPBEXstdData 8 2 9 4 3" xfId="51499"/>
    <cellStyle name="SAPBEXstdData 8 2 9 5" xfId="51500"/>
    <cellStyle name="SAPBEXstdData 8 2 9 6" xfId="51501"/>
    <cellStyle name="SAPBEXstdData 8 3" xfId="51502"/>
    <cellStyle name="SAPBEXstdData 8 3 2" xfId="51503"/>
    <cellStyle name="SAPBEXstdData 8 3 3" xfId="51504"/>
    <cellStyle name="SAPBEXstdData 8 4" xfId="51505"/>
    <cellStyle name="SAPBEXstdData 9" xfId="7477"/>
    <cellStyle name="SAPBEXstdData 9 2" xfId="7478"/>
    <cellStyle name="SAPBEXstdData 9 2 10" xfId="7479"/>
    <cellStyle name="SAPBEXstdData 9 2 10 2" xfId="7480"/>
    <cellStyle name="SAPBEXstdData 9 2 10 2 2" xfId="51506"/>
    <cellStyle name="SAPBEXstdData 9 2 10 2 3" xfId="51507"/>
    <cellStyle name="SAPBEXstdData 9 2 10 3" xfId="7481"/>
    <cellStyle name="SAPBEXstdData 9 2 10 3 2" xfId="51508"/>
    <cellStyle name="SAPBEXstdData 9 2 10 3 3" xfId="51509"/>
    <cellStyle name="SAPBEXstdData 9 2 10 4" xfId="51510"/>
    <cellStyle name="SAPBEXstdData 9 2 10 5" xfId="51511"/>
    <cellStyle name="SAPBEXstdData 9 2 11" xfId="7482"/>
    <cellStyle name="SAPBEXstdData 9 2 11 2" xfId="7483"/>
    <cellStyle name="SAPBEXstdData 9 2 11 2 2" xfId="51512"/>
    <cellStyle name="SAPBEXstdData 9 2 11 2 3" xfId="51513"/>
    <cellStyle name="SAPBEXstdData 9 2 11 3" xfId="7484"/>
    <cellStyle name="SAPBEXstdData 9 2 11 3 2" xfId="51514"/>
    <cellStyle name="SAPBEXstdData 9 2 11 3 3" xfId="51515"/>
    <cellStyle name="SAPBEXstdData 9 2 11 4" xfId="51516"/>
    <cellStyle name="SAPBEXstdData 9 2 11 5" xfId="51517"/>
    <cellStyle name="SAPBEXstdData 9 2 12" xfId="7485"/>
    <cellStyle name="SAPBEXstdData 9 2 12 2" xfId="7486"/>
    <cellStyle name="SAPBEXstdData 9 2 12 2 2" xfId="51518"/>
    <cellStyle name="SAPBEXstdData 9 2 12 2 3" xfId="51519"/>
    <cellStyle name="SAPBEXstdData 9 2 12 3" xfId="7487"/>
    <cellStyle name="SAPBEXstdData 9 2 12 3 2" xfId="51520"/>
    <cellStyle name="SAPBEXstdData 9 2 12 3 3" xfId="51521"/>
    <cellStyle name="SAPBEXstdData 9 2 12 4" xfId="51522"/>
    <cellStyle name="SAPBEXstdData 9 2 12 5" xfId="51523"/>
    <cellStyle name="SAPBEXstdData 9 2 13" xfId="51524"/>
    <cellStyle name="SAPBEXstdData 9 2 13 2" xfId="51525"/>
    <cellStyle name="SAPBEXstdData 9 2 13 3" xfId="51526"/>
    <cellStyle name="SAPBEXstdData 9 2 14" xfId="51527"/>
    <cellStyle name="SAPBEXstdData 9 2 2" xfId="7488"/>
    <cellStyle name="SAPBEXstdData 9 2 2 10" xfId="7489"/>
    <cellStyle name="SAPBEXstdData 9 2 2 10 2" xfId="7490"/>
    <cellStyle name="SAPBEXstdData 9 2 2 10 2 2" xfId="51528"/>
    <cellStyle name="SAPBEXstdData 9 2 2 10 2 3" xfId="51529"/>
    <cellStyle name="SAPBEXstdData 9 2 2 10 3" xfId="7491"/>
    <cellStyle name="SAPBEXstdData 9 2 2 10 3 2" xfId="51530"/>
    <cellStyle name="SAPBEXstdData 9 2 2 10 3 3" xfId="51531"/>
    <cellStyle name="SAPBEXstdData 9 2 2 10 4" xfId="51532"/>
    <cellStyle name="SAPBEXstdData 9 2 2 10 5" xfId="51533"/>
    <cellStyle name="SAPBEXstdData 9 2 2 11" xfId="51534"/>
    <cellStyle name="SAPBEXstdData 9 2 2 11 2" xfId="51535"/>
    <cellStyle name="SAPBEXstdData 9 2 2 11 3" xfId="51536"/>
    <cellStyle name="SAPBEXstdData 9 2 2 12" xfId="51537"/>
    <cellStyle name="SAPBEXstdData 9 2 2 2" xfId="7492"/>
    <cellStyle name="SAPBEXstdData 9 2 2 2 2" xfId="7493"/>
    <cellStyle name="SAPBEXstdData 9 2 2 2 2 2" xfId="7494"/>
    <cellStyle name="SAPBEXstdData 9 2 2 2 2 2 2" xfId="51538"/>
    <cellStyle name="SAPBEXstdData 9 2 2 2 2 2 2 2" xfId="51539"/>
    <cellStyle name="SAPBEXstdData 9 2 2 2 2 2 2 2 2" xfId="51540"/>
    <cellStyle name="SAPBEXstdData 9 2 2 2 2 2 2 3" xfId="51541"/>
    <cellStyle name="SAPBEXstdData 9 2 2 2 2 2 3" xfId="51542"/>
    <cellStyle name="SAPBEXstdData 9 2 2 2 2 2 3 2" xfId="51543"/>
    <cellStyle name="SAPBEXstdData 9 2 2 2 2 2 3 3" xfId="51544"/>
    <cellStyle name="SAPBEXstdData 9 2 2 2 2 2 4" xfId="51545"/>
    <cellStyle name="SAPBEXstdData 9 2 2 2 2 2 4 2" xfId="51546"/>
    <cellStyle name="SAPBEXstdData 9 2 2 2 2 2 4 3" xfId="51547"/>
    <cellStyle name="SAPBEXstdData 9 2 2 2 2 2 5" xfId="51548"/>
    <cellStyle name="SAPBEXstdData 9 2 2 2 2 2 5 2" xfId="51549"/>
    <cellStyle name="SAPBEXstdData 9 2 2 2 2 2 6" xfId="51550"/>
    <cellStyle name="SAPBEXstdData 9 2 2 2 2 2 7" xfId="51551"/>
    <cellStyle name="SAPBEXstdData 9 2 2 2 2 2 8" xfId="51552"/>
    <cellStyle name="SAPBEXstdData 9 2 2 2 2 2 9" xfId="51553"/>
    <cellStyle name="SAPBEXstdData 9 2 2 2 2 3" xfId="51554"/>
    <cellStyle name="SAPBEXstdData 9 2 2 2 2 3 2" xfId="51555"/>
    <cellStyle name="SAPBEXstdData 9 2 2 2 2 3 2 2" xfId="51556"/>
    <cellStyle name="SAPBEXstdData 9 2 2 2 2 3 3" xfId="51557"/>
    <cellStyle name="SAPBEXstdData 9 2 2 2 2 4" xfId="51558"/>
    <cellStyle name="SAPBEXstdData 9 2 2 2 2 4 2" xfId="51559"/>
    <cellStyle name="SAPBEXstdData 9 2 2 2 2 4 3" xfId="51560"/>
    <cellStyle name="SAPBEXstdData 9 2 2 2 2 5" xfId="51561"/>
    <cellStyle name="SAPBEXstdData 9 2 2 2 2 6" xfId="51562"/>
    <cellStyle name="SAPBEXstdData 9 2 2 2 3" xfId="7495"/>
    <cellStyle name="SAPBEXstdData 9 2 2 2 3 2" xfId="51563"/>
    <cellStyle name="SAPBEXstdData 9 2 2 2 3 2 2" xfId="51564"/>
    <cellStyle name="SAPBEXstdData 9 2 2 2 3 2 2 2" xfId="51565"/>
    <cellStyle name="SAPBEXstdData 9 2 2 2 3 2 3" xfId="51566"/>
    <cellStyle name="SAPBEXstdData 9 2 2 2 3 3" xfId="51567"/>
    <cellStyle name="SAPBEXstdData 9 2 2 2 3 3 2" xfId="51568"/>
    <cellStyle name="SAPBEXstdData 9 2 2 2 3 3 3" xfId="51569"/>
    <cellStyle name="SAPBEXstdData 9 2 2 2 3 4" xfId="51570"/>
    <cellStyle name="SAPBEXstdData 9 2 2 2 3 4 2" xfId="51571"/>
    <cellStyle name="SAPBEXstdData 9 2 2 2 3 4 3" xfId="51572"/>
    <cellStyle name="SAPBEXstdData 9 2 2 2 3 5" xfId="51573"/>
    <cellStyle name="SAPBEXstdData 9 2 2 2 3 5 2" xfId="51574"/>
    <cellStyle name="SAPBEXstdData 9 2 2 2 3 5 3" xfId="51575"/>
    <cellStyle name="SAPBEXstdData 9 2 2 2 3 6" xfId="51576"/>
    <cellStyle name="SAPBEXstdData 9 2 2 2 3 6 2" xfId="51577"/>
    <cellStyle name="SAPBEXstdData 9 2 2 2 3 7" xfId="51578"/>
    <cellStyle name="SAPBEXstdData 9 2 2 2 3 8" xfId="51579"/>
    <cellStyle name="SAPBEXstdData 9 2 2 2 3 9" xfId="51580"/>
    <cellStyle name="SAPBEXstdData 9 2 2 2 4" xfId="7496"/>
    <cellStyle name="SAPBEXstdData 9 2 2 2 4 2" xfId="51581"/>
    <cellStyle name="SAPBEXstdData 9 2 2 2 4 2 2" xfId="51582"/>
    <cellStyle name="SAPBEXstdData 9 2 2 2 4 3" xfId="51583"/>
    <cellStyle name="SAPBEXstdData 9 2 2 2 5" xfId="51584"/>
    <cellStyle name="SAPBEXstdData 9 2 2 2 5 2" xfId="51585"/>
    <cellStyle name="SAPBEXstdData 9 2 2 2 5 3" xfId="51586"/>
    <cellStyle name="SAPBEXstdData 9 2 2 2 6" xfId="51587"/>
    <cellStyle name="SAPBEXstdData 9 2 2 3" xfId="7497"/>
    <cellStyle name="SAPBEXstdData 9 2 2 3 2" xfId="7498"/>
    <cellStyle name="SAPBEXstdData 9 2 2 3 2 2" xfId="51588"/>
    <cellStyle name="SAPBEXstdData 9 2 2 3 2 2 2" xfId="51589"/>
    <cellStyle name="SAPBEXstdData 9 2 2 3 2 2 2 2" xfId="51590"/>
    <cellStyle name="SAPBEXstdData 9 2 2 3 2 2 3" xfId="51591"/>
    <cellStyle name="SAPBEXstdData 9 2 2 3 2 3" xfId="51592"/>
    <cellStyle name="SAPBEXstdData 9 2 2 3 2 3 2" xfId="51593"/>
    <cellStyle name="SAPBEXstdData 9 2 2 3 2 3 2 2" xfId="51594"/>
    <cellStyle name="SAPBEXstdData 9 2 2 3 2 3 3" xfId="51595"/>
    <cellStyle name="SAPBEXstdData 9 2 2 3 2 4" xfId="51596"/>
    <cellStyle name="SAPBEXstdData 9 2 2 3 2 4 2" xfId="51597"/>
    <cellStyle name="SAPBEXstdData 9 2 2 3 2 4 3" xfId="51598"/>
    <cellStyle name="SAPBEXstdData 9 2 2 3 2 5" xfId="51599"/>
    <cellStyle name="SAPBEXstdData 9 2 2 3 2 5 2" xfId="51600"/>
    <cellStyle name="SAPBEXstdData 9 2 2 3 2 6" xfId="51601"/>
    <cellStyle name="SAPBEXstdData 9 2 2 3 2 7" xfId="51602"/>
    <cellStyle name="SAPBEXstdData 9 2 2 3 2 8" xfId="51603"/>
    <cellStyle name="SAPBEXstdData 9 2 2 3 2 9" xfId="51604"/>
    <cellStyle name="SAPBEXstdData 9 2 2 3 3" xfId="7499"/>
    <cellStyle name="SAPBEXstdData 9 2 2 3 3 2" xfId="51605"/>
    <cellStyle name="SAPBEXstdData 9 2 2 3 3 2 2" xfId="51606"/>
    <cellStyle name="SAPBEXstdData 9 2 2 3 3 3" xfId="51607"/>
    <cellStyle name="SAPBEXstdData 9 2 2 3 4" xfId="7500"/>
    <cellStyle name="SAPBEXstdData 9 2 2 3 4 2" xfId="51608"/>
    <cellStyle name="SAPBEXstdData 9 2 2 3 4 3" xfId="51609"/>
    <cellStyle name="SAPBEXstdData 9 2 2 3 5" xfId="51610"/>
    <cellStyle name="SAPBEXstdData 9 2 2 3 6" xfId="51611"/>
    <cellStyle name="SAPBEXstdData 9 2 2 4" xfId="7501"/>
    <cellStyle name="SAPBEXstdData 9 2 2 4 10" xfId="51612"/>
    <cellStyle name="SAPBEXstdData 9 2 2 4 11" xfId="51613"/>
    <cellStyle name="SAPBEXstdData 9 2 2 4 2" xfId="7502"/>
    <cellStyle name="SAPBEXstdData 9 2 2 4 2 10" xfId="51614"/>
    <cellStyle name="SAPBEXstdData 9 2 2 4 2 2" xfId="7503"/>
    <cellStyle name="SAPBEXstdData 9 2 2 4 2 2 2" xfId="51615"/>
    <cellStyle name="SAPBEXstdData 9 2 2 4 2 2 2 2" xfId="51616"/>
    <cellStyle name="SAPBEXstdData 9 2 2 4 2 2 3" xfId="51617"/>
    <cellStyle name="SAPBEXstdData 9 2 2 4 2 3" xfId="51618"/>
    <cellStyle name="SAPBEXstdData 9 2 2 4 2 3 2" xfId="51619"/>
    <cellStyle name="SAPBEXstdData 9 2 2 4 2 3 2 2" xfId="51620"/>
    <cellStyle name="SAPBEXstdData 9 2 2 4 2 3 3" xfId="51621"/>
    <cellStyle name="SAPBEXstdData 9 2 2 4 2 4" xfId="51622"/>
    <cellStyle name="SAPBEXstdData 9 2 2 4 2 4 2" xfId="51623"/>
    <cellStyle name="SAPBEXstdData 9 2 2 4 2 4 3" xfId="51624"/>
    <cellStyle name="SAPBEXstdData 9 2 2 4 2 5" xfId="51625"/>
    <cellStyle name="SAPBEXstdData 9 2 2 4 2 5 2" xfId="51626"/>
    <cellStyle name="SAPBEXstdData 9 2 2 4 2 5 3" xfId="51627"/>
    <cellStyle name="SAPBEXstdData 9 2 2 4 2 6" xfId="51628"/>
    <cellStyle name="SAPBEXstdData 9 2 2 4 2 6 2" xfId="51629"/>
    <cellStyle name="SAPBEXstdData 9 2 2 4 2 7" xfId="51630"/>
    <cellStyle name="SAPBEXstdData 9 2 2 4 2 8" xfId="51631"/>
    <cellStyle name="SAPBEXstdData 9 2 2 4 2 9" xfId="51632"/>
    <cellStyle name="SAPBEXstdData 9 2 2 4 3" xfId="7504"/>
    <cellStyle name="SAPBEXstdData 9 2 2 4 3 2" xfId="51633"/>
    <cellStyle name="SAPBEXstdData 9 2 2 4 3 2 2" xfId="51634"/>
    <cellStyle name="SAPBEXstdData 9 2 2 4 3 3" xfId="51635"/>
    <cellStyle name="SAPBEXstdData 9 2 2 4 4" xfId="51636"/>
    <cellStyle name="SAPBEXstdData 9 2 2 4 4 2" xfId="51637"/>
    <cellStyle name="SAPBEXstdData 9 2 2 4 4 2 2" xfId="51638"/>
    <cellStyle name="SAPBEXstdData 9 2 2 4 4 3" xfId="51639"/>
    <cellStyle name="SAPBEXstdData 9 2 2 4 5" xfId="51640"/>
    <cellStyle name="SAPBEXstdData 9 2 2 4 5 2" xfId="51641"/>
    <cellStyle name="SAPBEXstdData 9 2 2 4 5 3" xfId="51642"/>
    <cellStyle name="SAPBEXstdData 9 2 2 4 6" xfId="51643"/>
    <cellStyle name="SAPBEXstdData 9 2 2 4 6 2" xfId="51644"/>
    <cellStyle name="SAPBEXstdData 9 2 2 4 6 3" xfId="51645"/>
    <cellStyle name="SAPBEXstdData 9 2 2 4 7" xfId="51646"/>
    <cellStyle name="SAPBEXstdData 9 2 2 4 7 2" xfId="51647"/>
    <cellStyle name="SAPBEXstdData 9 2 2 4 8" xfId="51648"/>
    <cellStyle name="SAPBEXstdData 9 2 2 4 9" xfId="51649"/>
    <cellStyle name="SAPBEXstdData 9 2 2 5" xfId="7505"/>
    <cellStyle name="SAPBEXstdData 9 2 2 5 10" xfId="51650"/>
    <cellStyle name="SAPBEXstdData 9 2 2 5 11" xfId="51651"/>
    <cellStyle name="SAPBEXstdData 9 2 2 5 2" xfId="7506"/>
    <cellStyle name="SAPBEXstdData 9 2 2 5 2 10" xfId="51652"/>
    <cellStyle name="SAPBEXstdData 9 2 2 5 2 2" xfId="7507"/>
    <cellStyle name="SAPBEXstdData 9 2 2 5 2 2 2" xfId="51653"/>
    <cellStyle name="SAPBEXstdData 9 2 2 5 2 2 2 2" xfId="51654"/>
    <cellStyle name="SAPBEXstdData 9 2 2 5 2 2 3" xfId="51655"/>
    <cellStyle name="SAPBEXstdData 9 2 2 5 2 3" xfId="7508"/>
    <cellStyle name="SAPBEXstdData 9 2 2 5 2 3 2" xfId="51656"/>
    <cellStyle name="SAPBEXstdData 9 2 2 5 2 3 2 2" xfId="51657"/>
    <cellStyle name="SAPBEXstdData 9 2 2 5 2 3 3" xfId="51658"/>
    <cellStyle name="SAPBEXstdData 9 2 2 5 2 4" xfId="51659"/>
    <cellStyle name="SAPBEXstdData 9 2 2 5 2 4 2" xfId="51660"/>
    <cellStyle name="SAPBEXstdData 9 2 2 5 2 4 3" xfId="51661"/>
    <cellStyle name="SAPBEXstdData 9 2 2 5 2 5" xfId="51662"/>
    <cellStyle name="SAPBEXstdData 9 2 2 5 2 5 2" xfId="51663"/>
    <cellStyle name="SAPBEXstdData 9 2 2 5 2 5 3" xfId="51664"/>
    <cellStyle name="SAPBEXstdData 9 2 2 5 2 6" xfId="51665"/>
    <cellStyle name="SAPBEXstdData 9 2 2 5 2 6 2" xfId="51666"/>
    <cellStyle name="SAPBEXstdData 9 2 2 5 2 6 3" xfId="51667"/>
    <cellStyle name="SAPBEXstdData 9 2 2 5 2 7" xfId="51668"/>
    <cellStyle name="SAPBEXstdData 9 2 2 5 2 7 2" xfId="51669"/>
    <cellStyle name="SAPBEXstdData 9 2 2 5 2 8" xfId="51670"/>
    <cellStyle name="SAPBEXstdData 9 2 2 5 2 9" xfId="51671"/>
    <cellStyle name="SAPBEXstdData 9 2 2 5 3" xfId="7509"/>
    <cellStyle name="SAPBEXstdData 9 2 2 5 3 2" xfId="51672"/>
    <cellStyle name="SAPBEXstdData 9 2 2 5 3 2 2" xfId="51673"/>
    <cellStyle name="SAPBEXstdData 9 2 2 5 3 3" xfId="51674"/>
    <cellStyle name="SAPBEXstdData 9 2 2 5 4" xfId="7510"/>
    <cellStyle name="SAPBEXstdData 9 2 2 5 4 2" xfId="51675"/>
    <cellStyle name="SAPBEXstdData 9 2 2 5 4 2 2" xfId="51676"/>
    <cellStyle name="SAPBEXstdData 9 2 2 5 4 3" xfId="51677"/>
    <cellStyle name="SAPBEXstdData 9 2 2 5 5" xfId="51678"/>
    <cellStyle name="SAPBEXstdData 9 2 2 5 5 2" xfId="51679"/>
    <cellStyle name="SAPBEXstdData 9 2 2 5 5 3" xfId="51680"/>
    <cellStyle name="SAPBEXstdData 9 2 2 5 6" xfId="51681"/>
    <cellStyle name="SAPBEXstdData 9 2 2 5 6 2" xfId="51682"/>
    <cellStyle name="SAPBEXstdData 9 2 2 5 6 3" xfId="51683"/>
    <cellStyle name="SAPBEXstdData 9 2 2 5 7" xfId="51684"/>
    <cellStyle name="SAPBEXstdData 9 2 2 5 7 2" xfId="51685"/>
    <cellStyle name="SAPBEXstdData 9 2 2 5 7 3" xfId="51686"/>
    <cellStyle name="SAPBEXstdData 9 2 2 5 8" xfId="51687"/>
    <cellStyle name="SAPBEXstdData 9 2 2 5 8 2" xfId="51688"/>
    <cellStyle name="SAPBEXstdData 9 2 2 5 9" xfId="51689"/>
    <cellStyle name="SAPBEXstdData 9 2 2 6" xfId="7511"/>
    <cellStyle name="SAPBEXstdData 9 2 2 6 2" xfId="7512"/>
    <cellStyle name="SAPBEXstdData 9 2 2 6 2 2" xfId="7513"/>
    <cellStyle name="SAPBEXstdData 9 2 2 6 2 2 2" xfId="51690"/>
    <cellStyle name="SAPBEXstdData 9 2 2 6 2 2 3" xfId="51691"/>
    <cellStyle name="SAPBEXstdData 9 2 2 6 2 3" xfId="7514"/>
    <cellStyle name="SAPBEXstdData 9 2 2 6 2 3 2" xfId="51692"/>
    <cellStyle name="SAPBEXstdData 9 2 2 6 2 3 3" xfId="51693"/>
    <cellStyle name="SAPBEXstdData 9 2 2 6 2 4" xfId="51694"/>
    <cellStyle name="SAPBEXstdData 9 2 2 6 2 5" xfId="51695"/>
    <cellStyle name="SAPBEXstdData 9 2 2 6 3" xfId="7515"/>
    <cellStyle name="SAPBEXstdData 9 2 2 6 3 2" xfId="51696"/>
    <cellStyle name="SAPBEXstdData 9 2 2 6 3 3" xfId="51697"/>
    <cellStyle name="SAPBEXstdData 9 2 2 6 4" xfId="7516"/>
    <cellStyle name="SAPBEXstdData 9 2 2 6 4 2" xfId="51698"/>
    <cellStyle name="SAPBEXstdData 9 2 2 6 4 3" xfId="51699"/>
    <cellStyle name="SAPBEXstdData 9 2 2 6 5" xfId="51700"/>
    <cellStyle name="SAPBEXstdData 9 2 2 6 5 2" xfId="51701"/>
    <cellStyle name="SAPBEXstdData 9 2 2 6 6" xfId="51702"/>
    <cellStyle name="SAPBEXstdData 9 2 2 6 7" xfId="51703"/>
    <cellStyle name="SAPBEXstdData 9 2 2 7" xfId="7517"/>
    <cellStyle name="SAPBEXstdData 9 2 2 7 2" xfId="7518"/>
    <cellStyle name="SAPBEXstdData 9 2 2 7 2 2" xfId="7519"/>
    <cellStyle name="SAPBEXstdData 9 2 2 7 2 2 2" xfId="51704"/>
    <cellStyle name="SAPBEXstdData 9 2 2 7 2 2 3" xfId="51705"/>
    <cellStyle name="SAPBEXstdData 9 2 2 7 2 3" xfId="7520"/>
    <cellStyle name="SAPBEXstdData 9 2 2 7 2 3 2" xfId="51706"/>
    <cellStyle name="SAPBEXstdData 9 2 2 7 2 3 3" xfId="51707"/>
    <cellStyle name="SAPBEXstdData 9 2 2 7 2 4" xfId="51708"/>
    <cellStyle name="SAPBEXstdData 9 2 2 7 2 5" xfId="51709"/>
    <cellStyle name="SAPBEXstdData 9 2 2 7 3" xfId="7521"/>
    <cellStyle name="SAPBEXstdData 9 2 2 7 3 2" xfId="51710"/>
    <cellStyle name="SAPBEXstdData 9 2 2 7 3 3" xfId="51711"/>
    <cellStyle name="SAPBEXstdData 9 2 2 7 4" xfId="7522"/>
    <cellStyle name="SAPBEXstdData 9 2 2 7 4 2" xfId="51712"/>
    <cellStyle name="SAPBEXstdData 9 2 2 7 4 3" xfId="51713"/>
    <cellStyle name="SAPBEXstdData 9 2 2 7 5" xfId="51714"/>
    <cellStyle name="SAPBEXstdData 9 2 2 7 6" xfId="51715"/>
    <cellStyle name="SAPBEXstdData 9 2 2 8" xfId="7523"/>
    <cellStyle name="SAPBEXstdData 9 2 2 8 2" xfId="7524"/>
    <cellStyle name="SAPBEXstdData 9 2 2 8 2 2" xfId="51716"/>
    <cellStyle name="SAPBEXstdData 9 2 2 8 2 3" xfId="51717"/>
    <cellStyle name="SAPBEXstdData 9 2 2 8 3" xfId="7525"/>
    <cellStyle name="SAPBEXstdData 9 2 2 8 3 2" xfId="51718"/>
    <cellStyle name="SAPBEXstdData 9 2 2 8 3 3" xfId="51719"/>
    <cellStyle name="SAPBEXstdData 9 2 2 8 4" xfId="51720"/>
    <cellStyle name="SAPBEXstdData 9 2 2 8 5" xfId="51721"/>
    <cellStyle name="SAPBEXstdData 9 2 2 9" xfId="7526"/>
    <cellStyle name="SAPBEXstdData 9 2 2 9 2" xfId="7527"/>
    <cellStyle name="SAPBEXstdData 9 2 2 9 2 2" xfId="51722"/>
    <cellStyle name="SAPBEXstdData 9 2 2 9 2 3" xfId="51723"/>
    <cellStyle name="SAPBEXstdData 9 2 2 9 3" xfId="7528"/>
    <cellStyle name="SAPBEXstdData 9 2 2 9 3 2" xfId="51724"/>
    <cellStyle name="SAPBEXstdData 9 2 2 9 3 3" xfId="51725"/>
    <cellStyle name="SAPBEXstdData 9 2 2 9 4" xfId="51726"/>
    <cellStyle name="SAPBEXstdData 9 2 2 9 5" xfId="51727"/>
    <cellStyle name="SAPBEXstdData 9 2 3" xfId="7529"/>
    <cellStyle name="SAPBEXstdData 9 2 3 10" xfId="7530"/>
    <cellStyle name="SAPBEXstdData 9 2 3 10 2" xfId="7531"/>
    <cellStyle name="SAPBEXstdData 9 2 3 10 2 2" xfId="51728"/>
    <cellStyle name="SAPBEXstdData 9 2 3 10 2 3" xfId="51729"/>
    <cellStyle name="SAPBEXstdData 9 2 3 10 3" xfId="7532"/>
    <cellStyle name="SAPBEXstdData 9 2 3 10 3 2" xfId="51730"/>
    <cellStyle name="SAPBEXstdData 9 2 3 10 3 3" xfId="51731"/>
    <cellStyle name="SAPBEXstdData 9 2 3 10 4" xfId="51732"/>
    <cellStyle name="SAPBEXstdData 9 2 3 10 5" xfId="51733"/>
    <cellStyle name="SAPBEXstdData 9 2 3 11" xfId="51734"/>
    <cellStyle name="SAPBEXstdData 9 2 3 11 2" xfId="51735"/>
    <cellStyle name="SAPBEXstdData 9 2 3 11 3" xfId="51736"/>
    <cellStyle name="SAPBEXstdData 9 2 3 12" xfId="51737"/>
    <cellStyle name="SAPBEXstdData 9 2 3 2" xfId="7533"/>
    <cellStyle name="SAPBEXstdData 9 2 3 2 2" xfId="7534"/>
    <cellStyle name="SAPBEXstdData 9 2 3 2 2 2" xfId="7535"/>
    <cellStyle name="SAPBEXstdData 9 2 3 2 2 2 2" xfId="51738"/>
    <cellStyle name="SAPBEXstdData 9 2 3 2 2 2 2 2" xfId="51739"/>
    <cellStyle name="SAPBEXstdData 9 2 3 2 2 2 2 2 2" xfId="51740"/>
    <cellStyle name="SAPBEXstdData 9 2 3 2 2 2 2 3" xfId="51741"/>
    <cellStyle name="SAPBEXstdData 9 2 3 2 2 2 3" xfId="51742"/>
    <cellStyle name="SAPBEXstdData 9 2 3 2 2 2 3 2" xfId="51743"/>
    <cellStyle name="SAPBEXstdData 9 2 3 2 2 2 3 3" xfId="51744"/>
    <cellStyle name="SAPBEXstdData 9 2 3 2 2 2 4" xfId="51745"/>
    <cellStyle name="SAPBEXstdData 9 2 3 2 2 2 4 2" xfId="51746"/>
    <cellStyle name="SAPBEXstdData 9 2 3 2 2 2 4 3" xfId="51747"/>
    <cellStyle name="SAPBEXstdData 9 2 3 2 2 2 5" xfId="51748"/>
    <cellStyle name="SAPBEXstdData 9 2 3 2 2 2 5 2" xfId="51749"/>
    <cellStyle name="SAPBEXstdData 9 2 3 2 2 2 6" xfId="51750"/>
    <cellStyle name="SAPBEXstdData 9 2 3 2 2 2 7" xfId="51751"/>
    <cellStyle name="SAPBEXstdData 9 2 3 2 2 2 8" xfId="51752"/>
    <cellStyle name="SAPBEXstdData 9 2 3 2 2 2 9" xfId="51753"/>
    <cellStyle name="SAPBEXstdData 9 2 3 2 2 3" xfId="51754"/>
    <cellStyle name="SAPBEXstdData 9 2 3 2 2 3 2" xfId="51755"/>
    <cellStyle name="SAPBEXstdData 9 2 3 2 2 3 2 2" xfId="51756"/>
    <cellStyle name="SAPBEXstdData 9 2 3 2 2 3 3" xfId="51757"/>
    <cellStyle name="SAPBEXstdData 9 2 3 2 2 4" xfId="51758"/>
    <cellStyle name="SAPBEXstdData 9 2 3 2 2 4 2" xfId="51759"/>
    <cellStyle name="SAPBEXstdData 9 2 3 2 2 4 3" xfId="51760"/>
    <cellStyle name="SAPBEXstdData 9 2 3 2 2 5" xfId="51761"/>
    <cellStyle name="SAPBEXstdData 9 2 3 2 2 6" xfId="51762"/>
    <cellStyle name="SAPBEXstdData 9 2 3 2 3" xfId="7536"/>
    <cellStyle name="SAPBEXstdData 9 2 3 2 3 2" xfId="51763"/>
    <cellStyle name="SAPBEXstdData 9 2 3 2 3 2 2" xfId="51764"/>
    <cellStyle name="SAPBEXstdData 9 2 3 2 3 2 2 2" xfId="51765"/>
    <cellStyle name="SAPBEXstdData 9 2 3 2 3 2 3" xfId="51766"/>
    <cellStyle name="SAPBEXstdData 9 2 3 2 3 3" xfId="51767"/>
    <cellStyle name="SAPBEXstdData 9 2 3 2 3 3 2" xfId="51768"/>
    <cellStyle name="SAPBEXstdData 9 2 3 2 3 3 3" xfId="51769"/>
    <cellStyle name="SAPBEXstdData 9 2 3 2 3 4" xfId="51770"/>
    <cellStyle name="SAPBEXstdData 9 2 3 2 3 4 2" xfId="51771"/>
    <cellStyle name="SAPBEXstdData 9 2 3 2 3 4 3" xfId="51772"/>
    <cellStyle name="SAPBEXstdData 9 2 3 2 3 5" xfId="51773"/>
    <cellStyle name="SAPBEXstdData 9 2 3 2 3 5 2" xfId="51774"/>
    <cellStyle name="SAPBEXstdData 9 2 3 2 3 5 3" xfId="51775"/>
    <cellStyle name="SAPBEXstdData 9 2 3 2 3 6" xfId="51776"/>
    <cellStyle name="SAPBEXstdData 9 2 3 2 3 6 2" xfId="51777"/>
    <cellStyle name="SAPBEXstdData 9 2 3 2 3 7" xfId="51778"/>
    <cellStyle name="SAPBEXstdData 9 2 3 2 3 8" xfId="51779"/>
    <cellStyle name="SAPBEXstdData 9 2 3 2 3 9" xfId="51780"/>
    <cellStyle name="SAPBEXstdData 9 2 3 2 4" xfId="7537"/>
    <cellStyle name="SAPBEXstdData 9 2 3 2 4 2" xfId="51781"/>
    <cellStyle name="SAPBEXstdData 9 2 3 2 4 2 2" xfId="51782"/>
    <cellStyle name="SAPBEXstdData 9 2 3 2 4 3" xfId="51783"/>
    <cellStyle name="SAPBEXstdData 9 2 3 2 5" xfId="51784"/>
    <cellStyle name="SAPBEXstdData 9 2 3 2 5 2" xfId="51785"/>
    <cellStyle name="SAPBEXstdData 9 2 3 2 5 3" xfId="51786"/>
    <cellStyle name="SAPBEXstdData 9 2 3 2 6" xfId="51787"/>
    <cellStyle name="SAPBEXstdData 9 2 3 3" xfId="7538"/>
    <cellStyle name="SAPBEXstdData 9 2 3 3 2" xfId="7539"/>
    <cellStyle name="SAPBEXstdData 9 2 3 3 2 2" xfId="51788"/>
    <cellStyle name="SAPBEXstdData 9 2 3 3 2 2 2" xfId="51789"/>
    <cellStyle name="SAPBEXstdData 9 2 3 3 2 2 2 2" xfId="51790"/>
    <cellStyle name="SAPBEXstdData 9 2 3 3 2 2 3" xfId="51791"/>
    <cellStyle name="SAPBEXstdData 9 2 3 3 2 3" xfId="51792"/>
    <cellStyle name="SAPBEXstdData 9 2 3 3 2 3 2" xfId="51793"/>
    <cellStyle name="SAPBEXstdData 9 2 3 3 2 3 2 2" xfId="51794"/>
    <cellStyle name="SAPBEXstdData 9 2 3 3 2 3 3" xfId="51795"/>
    <cellStyle name="SAPBEXstdData 9 2 3 3 2 4" xfId="51796"/>
    <cellStyle name="SAPBEXstdData 9 2 3 3 2 4 2" xfId="51797"/>
    <cellStyle name="SAPBEXstdData 9 2 3 3 2 4 3" xfId="51798"/>
    <cellStyle name="SAPBEXstdData 9 2 3 3 2 5" xfId="51799"/>
    <cellStyle name="SAPBEXstdData 9 2 3 3 2 5 2" xfId="51800"/>
    <cellStyle name="SAPBEXstdData 9 2 3 3 2 6" xfId="51801"/>
    <cellStyle name="SAPBEXstdData 9 2 3 3 2 7" xfId="51802"/>
    <cellStyle name="SAPBEXstdData 9 2 3 3 2 8" xfId="51803"/>
    <cellStyle name="SAPBEXstdData 9 2 3 3 2 9" xfId="51804"/>
    <cellStyle name="SAPBEXstdData 9 2 3 3 3" xfId="7540"/>
    <cellStyle name="SAPBEXstdData 9 2 3 3 3 2" xfId="51805"/>
    <cellStyle name="SAPBEXstdData 9 2 3 3 3 2 2" xfId="51806"/>
    <cellStyle name="SAPBEXstdData 9 2 3 3 3 3" xfId="51807"/>
    <cellStyle name="SAPBEXstdData 9 2 3 3 4" xfId="7541"/>
    <cellStyle name="SAPBEXstdData 9 2 3 3 4 2" xfId="51808"/>
    <cellStyle name="SAPBEXstdData 9 2 3 3 4 3" xfId="51809"/>
    <cellStyle name="SAPBEXstdData 9 2 3 3 5" xfId="51810"/>
    <cellStyle name="SAPBEXstdData 9 2 3 3 6" xfId="51811"/>
    <cellStyle name="SAPBEXstdData 9 2 3 4" xfId="7542"/>
    <cellStyle name="SAPBEXstdData 9 2 3 4 10" xfId="51812"/>
    <cellStyle name="SAPBEXstdData 9 2 3 4 11" xfId="51813"/>
    <cellStyle name="SAPBEXstdData 9 2 3 4 2" xfId="7543"/>
    <cellStyle name="SAPBEXstdData 9 2 3 4 2 10" xfId="51814"/>
    <cellStyle name="SAPBEXstdData 9 2 3 4 2 2" xfId="7544"/>
    <cellStyle name="SAPBEXstdData 9 2 3 4 2 2 2" xfId="51815"/>
    <cellStyle name="SAPBEXstdData 9 2 3 4 2 2 2 2" xfId="51816"/>
    <cellStyle name="SAPBEXstdData 9 2 3 4 2 2 3" xfId="51817"/>
    <cellStyle name="SAPBEXstdData 9 2 3 4 2 3" xfId="51818"/>
    <cellStyle name="SAPBEXstdData 9 2 3 4 2 3 2" xfId="51819"/>
    <cellStyle name="SAPBEXstdData 9 2 3 4 2 3 2 2" xfId="51820"/>
    <cellStyle name="SAPBEXstdData 9 2 3 4 2 3 3" xfId="51821"/>
    <cellStyle name="SAPBEXstdData 9 2 3 4 2 4" xfId="51822"/>
    <cellStyle name="SAPBEXstdData 9 2 3 4 2 4 2" xfId="51823"/>
    <cellStyle name="SAPBEXstdData 9 2 3 4 2 4 3" xfId="51824"/>
    <cellStyle name="SAPBEXstdData 9 2 3 4 2 5" xfId="51825"/>
    <cellStyle name="SAPBEXstdData 9 2 3 4 2 5 2" xfId="51826"/>
    <cellStyle name="SAPBEXstdData 9 2 3 4 2 5 3" xfId="51827"/>
    <cellStyle name="SAPBEXstdData 9 2 3 4 2 6" xfId="51828"/>
    <cellStyle name="SAPBEXstdData 9 2 3 4 2 6 2" xfId="51829"/>
    <cellStyle name="SAPBEXstdData 9 2 3 4 2 7" xfId="51830"/>
    <cellStyle name="SAPBEXstdData 9 2 3 4 2 8" xfId="51831"/>
    <cellStyle name="SAPBEXstdData 9 2 3 4 2 9" xfId="51832"/>
    <cellStyle name="SAPBEXstdData 9 2 3 4 3" xfId="7545"/>
    <cellStyle name="SAPBEXstdData 9 2 3 4 3 2" xfId="51833"/>
    <cellStyle name="SAPBEXstdData 9 2 3 4 3 2 2" xfId="51834"/>
    <cellStyle name="SAPBEXstdData 9 2 3 4 3 3" xfId="51835"/>
    <cellStyle name="SAPBEXstdData 9 2 3 4 4" xfId="51836"/>
    <cellStyle name="SAPBEXstdData 9 2 3 4 4 2" xfId="51837"/>
    <cellStyle name="SAPBEXstdData 9 2 3 4 4 2 2" xfId="51838"/>
    <cellStyle name="SAPBEXstdData 9 2 3 4 4 3" xfId="51839"/>
    <cellStyle name="SAPBEXstdData 9 2 3 4 5" xfId="51840"/>
    <cellStyle name="SAPBEXstdData 9 2 3 4 5 2" xfId="51841"/>
    <cellStyle name="SAPBEXstdData 9 2 3 4 5 3" xfId="51842"/>
    <cellStyle name="SAPBEXstdData 9 2 3 4 6" xfId="51843"/>
    <cellStyle name="SAPBEXstdData 9 2 3 4 6 2" xfId="51844"/>
    <cellStyle name="SAPBEXstdData 9 2 3 4 6 3" xfId="51845"/>
    <cellStyle name="SAPBEXstdData 9 2 3 4 7" xfId="51846"/>
    <cellStyle name="SAPBEXstdData 9 2 3 4 7 2" xfId="51847"/>
    <cellStyle name="SAPBEXstdData 9 2 3 4 8" xfId="51848"/>
    <cellStyle name="SAPBEXstdData 9 2 3 4 9" xfId="51849"/>
    <cellStyle name="SAPBEXstdData 9 2 3 5" xfId="7546"/>
    <cellStyle name="SAPBEXstdData 9 2 3 5 10" xfId="51850"/>
    <cellStyle name="SAPBEXstdData 9 2 3 5 11" xfId="51851"/>
    <cellStyle name="SAPBEXstdData 9 2 3 5 2" xfId="7547"/>
    <cellStyle name="SAPBEXstdData 9 2 3 5 2 10" xfId="51852"/>
    <cellStyle name="SAPBEXstdData 9 2 3 5 2 2" xfId="7548"/>
    <cellStyle name="SAPBEXstdData 9 2 3 5 2 2 2" xfId="51853"/>
    <cellStyle name="SAPBEXstdData 9 2 3 5 2 2 2 2" xfId="51854"/>
    <cellStyle name="SAPBEXstdData 9 2 3 5 2 2 3" xfId="51855"/>
    <cellStyle name="SAPBEXstdData 9 2 3 5 2 3" xfId="7549"/>
    <cellStyle name="SAPBEXstdData 9 2 3 5 2 3 2" xfId="51856"/>
    <cellStyle name="SAPBEXstdData 9 2 3 5 2 3 2 2" xfId="51857"/>
    <cellStyle name="SAPBEXstdData 9 2 3 5 2 3 3" xfId="51858"/>
    <cellStyle name="SAPBEXstdData 9 2 3 5 2 4" xfId="51859"/>
    <cellStyle name="SAPBEXstdData 9 2 3 5 2 4 2" xfId="51860"/>
    <cellStyle name="SAPBEXstdData 9 2 3 5 2 4 3" xfId="51861"/>
    <cellStyle name="SAPBEXstdData 9 2 3 5 2 5" xfId="51862"/>
    <cellStyle name="SAPBEXstdData 9 2 3 5 2 5 2" xfId="51863"/>
    <cellStyle name="SAPBEXstdData 9 2 3 5 2 5 3" xfId="51864"/>
    <cellStyle name="SAPBEXstdData 9 2 3 5 2 6" xfId="51865"/>
    <cellStyle name="SAPBEXstdData 9 2 3 5 2 6 2" xfId="51866"/>
    <cellStyle name="SAPBEXstdData 9 2 3 5 2 6 3" xfId="51867"/>
    <cellStyle name="SAPBEXstdData 9 2 3 5 2 7" xfId="51868"/>
    <cellStyle name="SAPBEXstdData 9 2 3 5 2 7 2" xfId="51869"/>
    <cellStyle name="SAPBEXstdData 9 2 3 5 2 8" xfId="51870"/>
    <cellStyle name="SAPBEXstdData 9 2 3 5 2 9" xfId="51871"/>
    <cellStyle name="SAPBEXstdData 9 2 3 5 3" xfId="7550"/>
    <cellStyle name="SAPBEXstdData 9 2 3 5 3 2" xfId="51872"/>
    <cellStyle name="SAPBEXstdData 9 2 3 5 3 2 2" xfId="51873"/>
    <cellStyle name="SAPBEXstdData 9 2 3 5 3 3" xfId="51874"/>
    <cellStyle name="SAPBEXstdData 9 2 3 5 4" xfId="7551"/>
    <cellStyle name="SAPBEXstdData 9 2 3 5 4 2" xfId="51875"/>
    <cellStyle name="SAPBEXstdData 9 2 3 5 4 2 2" xfId="51876"/>
    <cellStyle name="SAPBEXstdData 9 2 3 5 4 3" xfId="51877"/>
    <cellStyle name="SAPBEXstdData 9 2 3 5 5" xfId="51878"/>
    <cellStyle name="SAPBEXstdData 9 2 3 5 5 2" xfId="51879"/>
    <cellStyle name="SAPBEXstdData 9 2 3 5 5 3" xfId="51880"/>
    <cellStyle name="SAPBEXstdData 9 2 3 5 6" xfId="51881"/>
    <cellStyle name="SAPBEXstdData 9 2 3 5 6 2" xfId="51882"/>
    <cellStyle name="SAPBEXstdData 9 2 3 5 6 3" xfId="51883"/>
    <cellStyle name="SAPBEXstdData 9 2 3 5 7" xfId="51884"/>
    <cellStyle name="SAPBEXstdData 9 2 3 5 7 2" xfId="51885"/>
    <cellStyle name="SAPBEXstdData 9 2 3 5 7 3" xfId="51886"/>
    <cellStyle name="SAPBEXstdData 9 2 3 5 8" xfId="51887"/>
    <cellStyle name="SAPBEXstdData 9 2 3 5 8 2" xfId="51888"/>
    <cellStyle name="SAPBEXstdData 9 2 3 5 9" xfId="51889"/>
    <cellStyle name="SAPBEXstdData 9 2 3 6" xfId="7552"/>
    <cellStyle name="SAPBEXstdData 9 2 3 6 2" xfId="7553"/>
    <cellStyle name="SAPBEXstdData 9 2 3 6 2 2" xfId="7554"/>
    <cellStyle name="SAPBEXstdData 9 2 3 6 2 2 2" xfId="51890"/>
    <cellStyle name="SAPBEXstdData 9 2 3 6 2 2 3" xfId="51891"/>
    <cellStyle name="SAPBEXstdData 9 2 3 6 2 3" xfId="7555"/>
    <cellStyle name="SAPBEXstdData 9 2 3 6 2 3 2" xfId="51892"/>
    <cellStyle name="SAPBEXstdData 9 2 3 6 2 3 3" xfId="51893"/>
    <cellStyle name="SAPBEXstdData 9 2 3 6 2 4" xfId="51894"/>
    <cellStyle name="SAPBEXstdData 9 2 3 6 2 5" xfId="51895"/>
    <cellStyle name="SAPBEXstdData 9 2 3 6 3" xfId="7556"/>
    <cellStyle name="SAPBEXstdData 9 2 3 6 3 2" xfId="51896"/>
    <cellStyle name="SAPBEXstdData 9 2 3 6 3 3" xfId="51897"/>
    <cellStyle name="SAPBEXstdData 9 2 3 6 4" xfId="7557"/>
    <cellStyle name="SAPBEXstdData 9 2 3 6 4 2" xfId="51898"/>
    <cellStyle name="SAPBEXstdData 9 2 3 6 4 3" xfId="51899"/>
    <cellStyle name="SAPBEXstdData 9 2 3 6 5" xfId="51900"/>
    <cellStyle name="SAPBEXstdData 9 2 3 6 5 2" xfId="51901"/>
    <cellStyle name="SAPBEXstdData 9 2 3 6 6" xfId="51902"/>
    <cellStyle name="SAPBEXstdData 9 2 3 6 7" xfId="51903"/>
    <cellStyle name="SAPBEXstdData 9 2 3 7" xfId="7558"/>
    <cellStyle name="SAPBEXstdData 9 2 3 7 2" xfId="7559"/>
    <cellStyle name="SAPBEXstdData 9 2 3 7 2 2" xfId="7560"/>
    <cellStyle name="SAPBEXstdData 9 2 3 7 2 2 2" xfId="51904"/>
    <cellStyle name="SAPBEXstdData 9 2 3 7 2 2 3" xfId="51905"/>
    <cellStyle name="SAPBEXstdData 9 2 3 7 2 3" xfId="7561"/>
    <cellStyle name="SAPBEXstdData 9 2 3 7 2 3 2" xfId="51906"/>
    <cellStyle name="SAPBEXstdData 9 2 3 7 2 3 3" xfId="51907"/>
    <cellStyle name="SAPBEXstdData 9 2 3 7 2 4" xfId="51908"/>
    <cellStyle name="SAPBEXstdData 9 2 3 7 2 5" xfId="51909"/>
    <cellStyle name="SAPBEXstdData 9 2 3 7 3" xfId="7562"/>
    <cellStyle name="SAPBEXstdData 9 2 3 7 3 2" xfId="51910"/>
    <cellStyle name="SAPBEXstdData 9 2 3 7 3 3" xfId="51911"/>
    <cellStyle name="SAPBEXstdData 9 2 3 7 4" xfId="7563"/>
    <cellStyle name="SAPBEXstdData 9 2 3 7 4 2" xfId="51912"/>
    <cellStyle name="SAPBEXstdData 9 2 3 7 4 3" xfId="51913"/>
    <cellStyle name="SAPBEXstdData 9 2 3 7 5" xfId="51914"/>
    <cellStyle name="SAPBEXstdData 9 2 3 7 6" xfId="51915"/>
    <cellStyle name="SAPBEXstdData 9 2 3 8" xfId="7564"/>
    <cellStyle name="SAPBEXstdData 9 2 3 8 2" xfId="7565"/>
    <cellStyle name="SAPBEXstdData 9 2 3 8 2 2" xfId="51916"/>
    <cellStyle name="SAPBEXstdData 9 2 3 8 2 3" xfId="51917"/>
    <cellStyle name="SAPBEXstdData 9 2 3 8 3" xfId="7566"/>
    <cellStyle name="SAPBEXstdData 9 2 3 8 3 2" xfId="51918"/>
    <cellStyle name="SAPBEXstdData 9 2 3 8 3 3" xfId="51919"/>
    <cellStyle name="SAPBEXstdData 9 2 3 8 4" xfId="51920"/>
    <cellStyle name="SAPBEXstdData 9 2 3 8 5" xfId="51921"/>
    <cellStyle name="SAPBEXstdData 9 2 3 9" xfId="7567"/>
    <cellStyle name="SAPBEXstdData 9 2 3 9 2" xfId="7568"/>
    <cellStyle name="SAPBEXstdData 9 2 3 9 2 2" xfId="51922"/>
    <cellStyle name="SAPBEXstdData 9 2 3 9 2 3" xfId="51923"/>
    <cellStyle name="SAPBEXstdData 9 2 3 9 3" xfId="7569"/>
    <cellStyle name="SAPBEXstdData 9 2 3 9 3 2" xfId="51924"/>
    <cellStyle name="SAPBEXstdData 9 2 3 9 3 3" xfId="51925"/>
    <cellStyle name="SAPBEXstdData 9 2 3 9 4" xfId="51926"/>
    <cellStyle name="SAPBEXstdData 9 2 3 9 5" xfId="51927"/>
    <cellStyle name="SAPBEXstdData 9 2 4" xfId="7570"/>
    <cellStyle name="SAPBEXstdData 9 2 4 2" xfId="7571"/>
    <cellStyle name="SAPBEXstdData 9 2 4 2 2" xfId="7572"/>
    <cellStyle name="SAPBEXstdData 9 2 4 2 2 2" xfId="51928"/>
    <cellStyle name="SAPBEXstdData 9 2 4 2 2 2 2" xfId="51929"/>
    <cellStyle name="SAPBEXstdData 9 2 4 2 2 2 2 2" xfId="51930"/>
    <cellStyle name="SAPBEXstdData 9 2 4 2 2 2 3" xfId="51931"/>
    <cellStyle name="SAPBEXstdData 9 2 4 2 2 3" xfId="51932"/>
    <cellStyle name="SAPBEXstdData 9 2 4 2 2 3 2" xfId="51933"/>
    <cellStyle name="SAPBEXstdData 9 2 4 2 2 3 3" xfId="51934"/>
    <cellStyle name="SAPBEXstdData 9 2 4 2 2 4" xfId="51935"/>
    <cellStyle name="SAPBEXstdData 9 2 4 2 2 4 2" xfId="51936"/>
    <cellStyle name="SAPBEXstdData 9 2 4 2 2 4 3" xfId="51937"/>
    <cellStyle name="SAPBEXstdData 9 2 4 2 2 5" xfId="51938"/>
    <cellStyle name="SAPBEXstdData 9 2 4 2 2 5 2" xfId="51939"/>
    <cellStyle name="SAPBEXstdData 9 2 4 2 2 6" xfId="51940"/>
    <cellStyle name="SAPBEXstdData 9 2 4 2 2 7" xfId="51941"/>
    <cellStyle name="SAPBEXstdData 9 2 4 2 2 8" xfId="51942"/>
    <cellStyle name="SAPBEXstdData 9 2 4 2 2 9" xfId="51943"/>
    <cellStyle name="SAPBEXstdData 9 2 4 2 3" xfId="51944"/>
    <cellStyle name="SAPBEXstdData 9 2 4 2 3 2" xfId="51945"/>
    <cellStyle name="SAPBEXstdData 9 2 4 2 3 2 2" xfId="51946"/>
    <cellStyle name="SAPBEXstdData 9 2 4 2 3 3" xfId="51947"/>
    <cellStyle name="SAPBEXstdData 9 2 4 2 4" xfId="51948"/>
    <cellStyle name="SAPBEXstdData 9 2 4 2 4 2" xfId="51949"/>
    <cellStyle name="SAPBEXstdData 9 2 4 2 4 3" xfId="51950"/>
    <cellStyle name="SAPBEXstdData 9 2 4 2 5" xfId="51951"/>
    <cellStyle name="SAPBEXstdData 9 2 4 2 6" xfId="51952"/>
    <cellStyle name="SAPBEXstdData 9 2 4 3" xfId="7573"/>
    <cellStyle name="SAPBEXstdData 9 2 4 3 2" xfId="51953"/>
    <cellStyle name="SAPBEXstdData 9 2 4 3 2 2" xfId="51954"/>
    <cellStyle name="SAPBEXstdData 9 2 4 3 2 2 2" xfId="51955"/>
    <cellStyle name="SAPBEXstdData 9 2 4 3 2 3" xfId="51956"/>
    <cellStyle name="SAPBEXstdData 9 2 4 3 3" xfId="51957"/>
    <cellStyle name="SAPBEXstdData 9 2 4 3 3 2" xfId="51958"/>
    <cellStyle name="SAPBEXstdData 9 2 4 3 3 3" xfId="51959"/>
    <cellStyle name="SAPBEXstdData 9 2 4 3 4" xfId="51960"/>
    <cellStyle name="SAPBEXstdData 9 2 4 3 4 2" xfId="51961"/>
    <cellStyle name="SAPBEXstdData 9 2 4 3 4 3" xfId="51962"/>
    <cellStyle name="SAPBEXstdData 9 2 4 3 5" xfId="51963"/>
    <cellStyle name="SAPBEXstdData 9 2 4 3 5 2" xfId="51964"/>
    <cellStyle name="SAPBEXstdData 9 2 4 3 5 3" xfId="51965"/>
    <cellStyle name="SAPBEXstdData 9 2 4 3 6" xfId="51966"/>
    <cellStyle name="SAPBEXstdData 9 2 4 3 6 2" xfId="51967"/>
    <cellStyle name="SAPBEXstdData 9 2 4 3 7" xfId="51968"/>
    <cellStyle name="SAPBEXstdData 9 2 4 3 8" xfId="51969"/>
    <cellStyle name="SAPBEXstdData 9 2 4 3 9" xfId="51970"/>
    <cellStyle name="SAPBEXstdData 9 2 4 4" xfId="7574"/>
    <cellStyle name="SAPBEXstdData 9 2 4 4 2" xfId="51971"/>
    <cellStyle name="SAPBEXstdData 9 2 4 4 2 2" xfId="51972"/>
    <cellStyle name="SAPBEXstdData 9 2 4 4 3" xfId="51973"/>
    <cellStyle name="SAPBEXstdData 9 2 4 5" xfId="51974"/>
    <cellStyle name="SAPBEXstdData 9 2 4 5 2" xfId="51975"/>
    <cellStyle name="SAPBEXstdData 9 2 4 5 3" xfId="51976"/>
    <cellStyle name="SAPBEXstdData 9 2 4 6" xfId="51977"/>
    <cellStyle name="SAPBEXstdData 9 2 5" xfId="7575"/>
    <cellStyle name="SAPBEXstdData 9 2 5 2" xfId="7576"/>
    <cellStyle name="SAPBEXstdData 9 2 5 2 2" xfId="51978"/>
    <cellStyle name="SAPBEXstdData 9 2 5 2 2 2" xfId="51979"/>
    <cellStyle name="SAPBEXstdData 9 2 5 2 2 2 2" xfId="51980"/>
    <cellStyle name="SAPBEXstdData 9 2 5 2 2 3" xfId="51981"/>
    <cellStyle name="SAPBEXstdData 9 2 5 2 3" xfId="51982"/>
    <cellStyle name="SAPBEXstdData 9 2 5 2 3 2" xfId="51983"/>
    <cellStyle name="SAPBEXstdData 9 2 5 2 3 2 2" xfId="51984"/>
    <cellStyle name="SAPBEXstdData 9 2 5 2 3 3" xfId="51985"/>
    <cellStyle name="SAPBEXstdData 9 2 5 2 4" xfId="51986"/>
    <cellStyle name="SAPBEXstdData 9 2 5 2 4 2" xfId="51987"/>
    <cellStyle name="SAPBEXstdData 9 2 5 2 4 3" xfId="51988"/>
    <cellStyle name="SAPBEXstdData 9 2 5 2 5" xfId="51989"/>
    <cellStyle name="SAPBEXstdData 9 2 5 2 5 2" xfId="51990"/>
    <cellStyle name="SAPBEXstdData 9 2 5 2 6" xfId="51991"/>
    <cellStyle name="SAPBEXstdData 9 2 5 2 7" xfId="51992"/>
    <cellStyle name="SAPBEXstdData 9 2 5 2 8" xfId="51993"/>
    <cellStyle name="SAPBEXstdData 9 2 5 2 9" xfId="51994"/>
    <cellStyle name="SAPBEXstdData 9 2 5 3" xfId="7577"/>
    <cellStyle name="SAPBEXstdData 9 2 5 3 2" xfId="51995"/>
    <cellStyle name="SAPBEXstdData 9 2 5 3 2 2" xfId="51996"/>
    <cellStyle name="SAPBEXstdData 9 2 5 3 3" xfId="51997"/>
    <cellStyle name="SAPBEXstdData 9 2 5 4" xfId="7578"/>
    <cellStyle name="SAPBEXstdData 9 2 5 4 2" xfId="51998"/>
    <cellStyle name="SAPBEXstdData 9 2 5 4 3" xfId="51999"/>
    <cellStyle name="SAPBEXstdData 9 2 5 5" xfId="52000"/>
    <cellStyle name="SAPBEXstdData 9 2 5 6" xfId="52001"/>
    <cellStyle name="SAPBEXstdData 9 2 6" xfId="7579"/>
    <cellStyle name="SAPBEXstdData 9 2 6 10" xfId="52002"/>
    <cellStyle name="SAPBEXstdData 9 2 6 11" xfId="52003"/>
    <cellStyle name="SAPBEXstdData 9 2 6 2" xfId="7580"/>
    <cellStyle name="SAPBEXstdData 9 2 6 2 10" xfId="52004"/>
    <cellStyle name="SAPBEXstdData 9 2 6 2 2" xfId="7581"/>
    <cellStyle name="SAPBEXstdData 9 2 6 2 2 2" xfId="52005"/>
    <cellStyle name="SAPBEXstdData 9 2 6 2 2 2 2" xfId="52006"/>
    <cellStyle name="SAPBEXstdData 9 2 6 2 2 3" xfId="52007"/>
    <cellStyle name="SAPBEXstdData 9 2 6 2 3" xfId="52008"/>
    <cellStyle name="SAPBEXstdData 9 2 6 2 3 2" xfId="52009"/>
    <cellStyle name="SAPBEXstdData 9 2 6 2 3 2 2" xfId="52010"/>
    <cellStyle name="SAPBEXstdData 9 2 6 2 3 3" xfId="52011"/>
    <cellStyle name="SAPBEXstdData 9 2 6 2 4" xfId="52012"/>
    <cellStyle name="SAPBEXstdData 9 2 6 2 4 2" xfId="52013"/>
    <cellStyle name="SAPBEXstdData 9 2 6 2 4 3" xfId="52014"/>
    <cellStyle name="SAPBEXstdData 9 2 6 2 5" xfId="52015"/>
    <cellStyle name="SAPBEXstdData 9 2 6 2 5 2" xfId="52016"/>
    <cellStyle name="SAPBEXstdData 9 2 6 2 5 3" xfId="52017"/>
    <cellStyle name="SAPBEXstdData 9 2 6 2 6" xfId="52018"/>
    <cellStyle name="SAPBEXstdData 9 2 6 2 6 2" xfId="52019"/>
    <cellStyle name="SAPBEXstdData 9 2 6 2 7" xfId="52020"/>
    <cellStyle name="SAPBEXstdData 9 2 6 2 8" xfId="52021"/>
    <cellStyle name="SAPBEXstdData 9 2 6 2 9" xfId="52022"/>
    <cellStyle name="SAPBEXstdData 9 2 6 3" xfId="7582"/>
    <cellStyle name="SAPBEXstdData 9 2 6 3 2" xfId="52023"/>
    <cellStyle name="SAPBEXstdData 9 2 6 3 2 2" xfId="52024"/>
    <cellStyle name="SAPBEXstdData 9 2 6 3 3" xfId="52025"/>
    <cellStyle name="SAPBEXstdData 9 2 6 4" xfId="52026"/>
    <cellStyle name="SAPBEXstdData 9 2 6 4 2" xfId="52027"/>
    <cellStyle name="SAPBEXstdData 9 2 6 4 2 2" xfId="52028"/>
    <cellStyle name="SAPBEXstdData 9 2 6 4 3" xfId="52029"/>
    <cellStyle name="SAPBEXstdData 9 2 6 5" xfId="52030"/>
    <cellStyle name="SAPBEXstdData 9 2 6 5 2" xfId="52031"/>
    <cellStyle name="SAPBEXstdData 9 2 6 5 3" xfId="52032"/>
    <cellStyle name="SAPBEXstdData 9 2 6 6" xfId="52033"/>
    <cellStyle name="SAPBEXstdData 9 2 6 6 2" xfId="52034"/>
    <cellStyle name="SAPBEXstdData 9 2 6 6 3" xfId="52035"/>
    <cellStyle name="SAPBEXstdData 9 2 6 7" xfId="52036"/>
    <cellStyle name="SAPBEXstdData 9 2 6 7 2" xfId="52037"/>
    <cellStyle name="SAPBEXstdData 9 2 6 8" xfId="52038"/>
    <cellStyle name="SAPBEXstdData 9 2 6 9" xfId="52039"/>
    <cellStyle name="SAPBEXstdData 9 2 7" xfId="7583"/>
    <cellStyle name="SAPBEXstdData 9 2 7 10" xfId="52040"/>
    <cellStyle name="SAPBEXstdData 9 2 7 11" xfId="52041"/>
    <cellStyle name="SAPBEXstdData 9 2 7 2" xfId="7584"/>
    <cellStyle name="SAPBEXstdData 9 2 7 2 10" xfId="52042"/>
    <cellStyle name="SAPBEXstdData 9 2 7 2 2" xfId="7585"/>
    <cellStyle name="SAPBEXstdData 9 2 7 2 2 2" xfId="52043"/>
    <cellStyle name="SAPBEXstdData 9 2 7 2 2 2 2" xfId="52044"/>
    <cellStyle name="SAPBEXstdData 9 2 7 2 2 3" xfId="52045"/>
    <cellStyle name="SAPBEXstdData 9 2 7 2 3" xfId="7586"/>
    <cellStyle name="SAPBEXstdData 9 2 7 2 3 2" xfId="52046"/>
    <cellStyle name="SAPBEXstdData 9 2 7 2 3 2 2" xfId="52047"/>
    <cellStyle name="SAPBEXstdData 9 2 7 2 3 3" xfId="52048"/>
    <cellStyle name="SAPBEXstdData 9 2 7 2 4" xfId="52049"/>
    <cellStyle name="SAPBEXstdData 9 2 7 2 4 2" xfId="52050"/>
    <cellStyle name="SAPBEXstdData 9 2 7 2 4 3" xfId="52051"/>
    <cellStyle name="SAPBEXstdData 9 2 7 2 5" xfId="52052"/>
    <cellStyle name="SAPBEXstdData 9 2 7 2 5 2" xfId="52053"/>
    <cellStyle name="SAPBEXstdData 9 2 7 2 5 3" xfId="52054"/>
    <cellStyle name="SAPBEXstdData 9 2 7 2 6" xfId="52055"/>
    <cellStyle name="SAPBEXstdData 9 2 7 2 6 2" xfId="52056"/>
    <cellStyle name="SAPBEXstdData 9 2 7 2 6 3" xfId="52057"/>
    <cellStyle name="SAPBEXstdData 9 2 7 2 7" xfId="52058"/>
    <cellStyle name="SAPBEXstdData 9 2 7 2 7 2" xfId="52059"/>
    <cellStyle name="SAPBEXstdData 9 2 7 2 8" xfId="52060"/>
    <cellStyle name="SAPBEXstdData 9 2 7 2 9" xfId="52061"/>
    <cellStyle name="SAPBEXstdData 9 2 7 3" xfId="7587"/>
    <cellStyle name="SAPBEXstdData 9 2 7 3 2" xfId="52062"/>
    <cellStyle name="SAPBEXstdData 9 2 7 3 2 2" xfId="52063"/>
    <cellStyle name="SAPBEXstdData 9 2 7 3 3" xfId="52064"/>
    <cellStyle name="SAPBEXstdData 9 2 7 4" xfId="7588"/>
    <cellStyle name="SAPBEXstdData 9 2 7 4 2" xfId="52065"/>
    <cellStyle name="SAPBEXstdData 9 2 7 4 2 2" xfId="52066"/>
    <cellStyle name="SAPBEXstdData 9 2 7 4 3" xfId="52067"/>
    <cellStyle name="SAPBEXstdData 9 2 7 5" xfId="52068"/>
    <cellStyle name="SAPBEXstdData 9 2 7 5 2" xfId="52069"/>
    <cellStyle name="SAPBEXstdData 9 2 7 5 3" xfId="52070"/>
    <cellStyle name="SAPBEXstdData 9 2 7 6" xfId="52071"/>
    <cellStyle name="SAPBEXstdData 9 2 7 6 2" xfId="52072"/>
    <cellStyle name="SAPBEXstdData 9 2 7 6 3" xfId="52073"/>
    <cellStyle name="SAPBEXstdData 9 2 7 7" xfId="52074"/>
    <cellStyle name="SAPBEXstdData 9 2 7 7 2" xfId="52075"/>
    <cellStyle name="SAPBEXstdData 9 2 7 7 3" xfId="52076"/>
    <cellStyle name="SAPBEXstdData 9 2 7 8" xfId="52077"/>
    <cellStyle name="SAPBEXstdData 9 2 7 8 2" xfId="52078"/>
    <cellStyle name="SAPBEXstdData 9 2 7 9" xfId="52079"/>
    <cellStyle name="SAPBEXstdData 9 2 8" xfId="7589"/>
    <cellStyle name="SAPBEXstdData 9 2 8 2" xfId="7590"/>
    <cellStyle name="SAPBEXstdData 9 2 8 2 2" xfId="7591"/>
    <cellStyle name="SAPBEXstdData 9 2 8 2 2 2" xfId="52080"/>
    <cellStyle name="SAPBEXstdData 9 2 8 2 2 3" xfId="52081"/>
    <cellStyle name="SAPBEXstdData 9 2 8 2 3" xfId="7592"/>
    <cellStyle name="SAPBEXstdData 9 2 8 2 3 2" xfId="52082"/>
    <cellStyle name="SAPBEXstdData 9 2 8 2 3 3" xfId="52083"/>
    <cellStyle name="SAPBEXstdData 9 2 8 2 4" xfId="52084"/>
    <cellStyle name="SAPBEXstdData 9 2 8 2 5" xfId="52085"/>
    <cellStyle name="SAPBEXstdData 9 2 8 3" xfId="7593"/>
    <cellStyle name="SAPBEXstdData 9 2 8 3 2" xfId="52086"/>
    <cellStyle name="SAPBEXstdData 9 2 8 3 3" xfId="52087"/>
    <cellStyle name="SAPBEXstdData 9 2 8 4" xfId="7594"/>
    <cellStyle name="SAPBEXstdData 9 2 8 4 2" xfId="52088"/>
    <cellStyle name="SAPBEXstdData 9 2 8 4 3" xfId="52089"/>
    <cellStyle name="SAPBEXstdData 9 2 8 5" xfId="52090"/>
    <cellStyle name="SAPBEXstdData 9 2 8 5 2" xfId="52091"/>
    <cellStyle name="SAPBEXstdData 9 2 8 6" xfId="52092"/>
    <cellStyle name="SAPBEXstdData 9 2 8 7" xfId="52093"/>
    <cellStyle name="SAPBEXstdData 9 2 9" xfId="7595"/>
    <cellStyle name="SAPBEXstdData 9 2 9 2" xfId="7596"/>
    <cellStyle name="SAPBEXstdData 9 2 9 2 2" xfId="7597"/>
    <cellStyle name="SAPBEXstdData 9 2 9 2 2 2" xfId="52094"/>
    <cellStyle name="SAPBEXstdData 9 2 9 2 2 3" xfId="52095"/>
    <cellStyle name="SAPBEXstdData 9 2 9 2 3" xfId="7598"/>
    <cellStyle name="SAPBEXstdData 9 2 9 2 3 2" xfId="52096"/>
    <cellStyle name="SAPBEXstdData 9 2 9 2 3 3" xfId="52097"/>
    <cellStyle name="SAPBEXstdData 9 2 9 2 4" xfId="52098"/>
    <cellStyle name="SAPBEXstdData 9 2 9 2 5" xfId="52099"/>
    <cellStyle name="SAPBEXstdData 9 2 9 3" xfId="7599"/>
    <cellStyle name="SAPBEXstdData 9 2 9 3 2" xfId="52100"/>
    <cellStyle name="SAPBEXstdData 9 2 9 3 3" xfId="52101"/>
    <cellStyle name="SAPBEXstdData 9 2 9 4" xfId="7600"/>
    <cellStyle name="SAPBEXstdData 9 2 9 4 2" xfId="52102"/>
    <cellStyle name="SAPBEXstdData 9 2 9 4 3" xfId="52103"/>
    <cellStyle name="SAPBEXstdData 9 2 9 5" xfId="52104"/>
    <cellStyle name="SAPBEXstdData 9 2 9 6" xfId="52105"/>
    <cellStyle name="SAPBEXstdData 9 3" xfId="52106"/>
    <cellStyle name="SAPBEXstdData 9 3 2" xfId="52107"/>
    <cellStyle name="SAPBEXstdData 9 3 3" xfId="52108"/>
    <cellStyle name="SAPBEXstdData 9 4" xfId="52109"/>
    <cellStyle name="SAPBEXstdItem" xfId="7601"/>
    <cellStyle name="SAPBEXstdItem 10" xfId="7602"/>
    <cellStyle name="SAPBEXstdItem 10 2" xfId="7603"/>
    <cellStyle name="SAPBEXstdItem 10 2 10" xfId="7604"/>
    <cellStyle name="SAPBEXstdItem 10 2 10 2" xfId="7605"/>
    <cellStyle name="SAPBEXstdItem 10 2 10 2 2" xfId="52110"/>
    <cellStyle name="SAPBEXstdItem 10 2 10 2 3" xfId="52111"/>
    <cellStyle name="SAPBEXstdItem 10 2 10 3" xfId="7606"/>
    <cellStyle name="SAPBEXstdItem 10 2 10 3 2" xfId="52112"/>
    <cellStyle name="SAPBEXstdItem 10 2 10 3 3" xfId="52113"/>
    <cellStyle name="SAPBEXstdItem 10 2 10 4" xfId="52114"/>
    <cellStyle name="SAPBEXstdItem 10 2 10 5" xfId="52115"/>
    <cellStyle name="SAPBEXstdItem 10 2 11" xfId="7607"/>
    <cellStyle name="SAPBEXstdItem 10 2 11 2" xfId="7608"/>
    <cellStyle name="SAPBEXstdItem 10 2 11 2 2" xfId="52116"/>
    <cellStyle name="SAPBEXstdItem 10 2 11 2 3" xfId="52117"/>
    <cellStyle name="SAPBEXstdItem 10 2 11 3" xfId="7609"/>
    <cellStyle name="SAPBEXstdItem 10 2 11 3 2" xfId="52118"/>
    <cellStyle name="SAPBEXstdItem 10 2 11 3 3" xfId="52119"/>
    <cellStyle name="SAPBEXstdItem 10 2 11 4" xfId="52120"/>
    <cellStyle name="SAPBEXstdItem 10 2 11 5" xfId="52121"/>
    <cellStyle name="SAPBEXstdItem 10 2 12" xfId="7610"/>
    <cellStyle name="SAPBEXstdItem 10 2 12 2" xfId="7611"/>
    <cellStyle name="SAPBEXstdItem 10 2 12 2 2" xfId="52122"/>
    <cellStyle name="SAPBEXstdItem 10 2 12 2 3" xfId="52123"/>
    <cellStyle name="SAPBEXstdItem 10 2 12 3" xfId="7612"/>
    <cellStyle name="SAPBEXstdItem 10 2 12 3 2" xfId="52124"/>
    <cellStyle name="SAPBEXstdItem 10 2 12 3 3" xfId="52125"/>
    <cellStyle name="SAPBEXstdItem 10 2 12 4" xfId="52126"/>
    <cellStyle name="SAPBEXstdItem 10 2 12 5" xfId="52127"/>
    <cellStyle name="SAPBEXstdItem 10 2 13" xfId="52128"/>
    <cellStyle name="SAPBEXstdItem 10 2 13 2" xfId="52129"/>
    <cellStyle name="SAPBEXstdItem 10 2 13 3" xfId="52130"/>
    <cellStyle name="SAPBEXstdItem 10 2 14" xfId="52131"/>
    <cellStyle name="SAPBEXstdItem 10 2 2" xfId="7613"/>
    <cellStyle name="SAPBEXstdItem 10 2 2 10" xfId="7614"/>
    <cellStyle name="SAPBEXstdItem 10 2 2 10 2" xfId="7615"/>
    <cellStyle name="SAPBEXstdItem 10 2 2 10 2 2" xfId="52132"/>
    <cellStyle name="SAPBEXstdItem 10 2 2 10 2 3" xfId="52133"/>
    <cellStyle name="SAPBEXstdItem 10 2 2 10 3" xfId="7616"/>
    <cellStyle name="SAPBEXstdItem 10 2 2 10 3 2" xfId="52134"/>
    <cellStyle name="SAPBEXstdItem 10 2 2 10 3 3" xfId="52135"/>
    <cellStyle name="SAPBEXstdItem 10 2 2 10 4" xfId="52136"/>
    <cellStyle name="SAPBEXstdItem 10 2 2 10 5" xfId="52137"/>
    <cellStyle name="SAPBEXstdItem 10 2 2 11" xfId="52138"/>
    <cellStyle name="SAPBEXstdItem 10 2 2 11 2" xfId="52139"/>
    <cellStyle name="SAPBEXstdItem 10 2 2 11 3" xfId="52140"/>
    <cellStyle name="SAPBEXstdItem 10 2 2 12" xfId="52141"/>
    <cellStyle name="SAPBEXstdItem 10 2 2 2" xfId="7617"/>
    <cellStyle name="SAPBEXstdItem 10 2 2 2 2" xfId="7618"/>
    <cellStyle name="SAPBEXstdItem 10 2 2 2 2 2" xfId="7619"/>
    <cellStyle name="SAPBEXstdItem 10 2 2 2 2 2 2" xfId="52142"/>
    <cellStyle name="SAPBEXstdItem 10 2 2 2 2 2 2 2" xfId="52143"/>
    <cellStyle name="SAPBEXstdItem 10 2 2 2 2 2 2 2 2" xfId="52144"/>
    <cellStyle name="SAPBEXstdItem 10 2 2 2 2 2 2 3" xfId="52145"/>
    <cellStyle name="SAPBEXstdItem 10 2 2 2 2 2 3" xfId="52146"/>
    <cellStyle name="SAPBEXstdItem 10 2 2 2 2 2 3 2" xfId="52147"/>
    <cellStyle name="SAPBEXstdItem 10 2 2 2 2 2 3 3" xfId="52148"/>
    <cellStyle name="SAPBEXstdItem 10 2 2 2 2 2 4" xfId="52149"/>
    <cellStyle name="SAPBEXstdItem 10 2 2 2 2 2 4 2" xfId="52150"/>
    <cellStyle name="SAPBEXstdItem 10 2 2 2 2 2 4 3" xfId="52151"/>
    <cellStyle name="SAPBEXstdItem 10 2 2 2 2 2 5" xfId="52152"/>
    <cellStyle name="SAPBEXstdItem 10 2 2 2 2 2 5 2" xfId="52153"/>
    <cellStyle name="SAPBEXstdItem 10 2 2 2 2 2 6" xfId="52154"/>
    <cellStyle name="SAPBEXstdItem 10 2 2 2 2 2 7" xfId="52155"/>
    <cellStyle name="SAPBEXstdItem 10 2 2 2 2 2 8" xfId="52156"/>
    <cellStyle name="SAPBEXstdItem 10 2 2 2 2 2 9" xfId="52157"/>
    <cellStyle name="SAPBEXstdItem 10 2 2 2 2 3" xfId="52158"/>
    <cellStyle name="SAPBEXstdItem 10 2 2 2 2 3 2" xfId="52159"/>
    <cellStyle name="SAPBEXstdItem 10 2 2 2 2 3 2 2" xfId="52160"/>
    <cellStyle name="SAPBEXstdItem 10 2 2 2 2 3 3" xfId="52161"/>
    <cellStyle name="SAPBEXstdItem 10 2 2 2 2 4" xfId="52162"/>
    <cellStyle name="SAPBEXstdItem 10 2 2 2 2 4 2" xfId="52163"/>
    <cellStyle name="SAPBEXstdItem 10 2 2 2 2 4 3" xfId="52164"/>
    <cellStyle name="SAPBEXstdItem 10 2 2 2 2 5" xfId="52165"/>
    <cellStyle name="SAPBEXstdItem 10 2 2 2 2 6" xfId="52166"/>
    <cellStyle name="SAPBEXstdItem 10 2 2 2 3" xfId="7620"/>
    <cellStyle name="SAPBEXstdItem 10 2 2 2 3 2" xfId="52167"/>
    <cellStyle name="SAPBEXstdItem 10 2 2 2 3 2 2" xfId="52168"/>
    <cellStyle name="SAPBEXstdItem 10 2 2 2 3 2 2 2" xfId="52169"/>
    <cellStyle name="SAPBEXstdItem 10 2 2 2 3 2 3" xfId="52170"/>
    <cellStyle name="SAPBEXstdItem 10 2 2 2 3 3" xfId="52171"/>
    <cellStyle name="SAPBEXstdItem 10 2 2 2 3 3 2" xfId="52172"/>
    <cellStyle name="SAPBEXstdItem 10 2 2 2 3 3 3" xfId="52173"/>
    <cellStyle name="SAPBEXstdItem 10 2 2 2 3 4" xfId="52174"/>
    <cellStyle name="SAPBEXstdItem 10 2 2 2 3 4 2" xfId="52175"/>
    <cellStyle name="SAPBEXstdItem 10 2 2 2 3 4 3" xfId="52176"/>
    <cellStyle name="SAPBEXstdItem 10 2 2 2 3 5" xfId="52177"/>
    <cellStyle name="SAPBEXstdItem 10 2 2 2 3 5 2" xfId="52178"/>
    <cellStyle name="SAPBEXstdItem 10 2 2 2 3 5 3" xfId="52179"/>
    <cellStyle name="SAPBEXstdItem 10 2 2 2 3 6" xfId="52180"/>
    <cellStyle name="SAPBEXstdItem 10 2 2 2 3 6 2" xfId="52181"/>
    <cellStyle name="SAPBEXstdItem 10 2 2 2 3 7" xfId="52182"/>
    <cellStyle name="SAPBEXstdItem 10 2 2 2 3 8" xfId="52183"/>
    <cellStyle name="SAPBEXstdItem 10 2 2 2 3 9" xfId="52184"/>
    <cellStyle name="SAPBEXstdItem 10 2 2 2 4" xfId="7621"/>
    <cellStyle name="SAPBEXstdItem 10 2 2 2 4 2" xfId="52185"/>
    <cellStyle name="SAPBEXstdItem 10 2 2 2 4 2 2" xfId="52186"/>
    <cellStyle name="SAPBEXstdItem 10 2 2 2 4 3" xfId="52187"/>
    <cellStyle name="SAPBEXstdItem 10 2 2 2 5" xfId="52188"/>
    <cellStyle name="SAPBEXstdItem 10 2 2 2 5 2" xfId="52189"/>
    <cellStyle name="SAPBEXstdItem 10 2 2 2 5 3" xfId="52190"/>
    <cellStyle name="SAPBEXstdItem 10 2 2 2 6" xfId="52191"/>
    <cellStyle name="SAPBEXstdItem 10 2 2 3" xfId="7622"/>
    <cellStyle name="SAPBEXstdItem 10 2 2 3 2" xfId="7623"/>
    <cellStyle name="SAPBEXstdItem 10 2 2 3 2 2" xfId="52192"/>
    <cellStyle name="SAPBEXstdItem 10 2 2 3 2 2 2" xfId="52193"/>
    <cellStyle name="SAPBEXstdItem 10 2 2 3 2 2 2 2" xfId="52194"/>
    <cellStyle name="SAPBEXstdItem 10 2 2 3 2 2 3" xfId="52195"/>
    <cellStyle name="SAPBEXstdItem 10 2 2 3 2 3" xfId="52196"/>
    <cellStyle name="SAPBEXstdItem 10 2 2 3 2 3 2" xfId="52197"/>
    <cellStyle name="SAPBEXstdItem 10 2 2 3 2 3 2 2" xfId="52198"/>
    <cellStyle name="SAPBEXstdItem 10 2 2 3 2 3 3" xfId="52199"/>
    <cellStyle name="SAPBEXstdItem 10 2 2 3 2 4" xfId="52200"/>
    <cellStyle name="SAPBEXstdItem 10 2 2 3 2 4 2" xfId="52201"/>
    <cellStyle name="SAPBEXstdItem 10 2 2 3 2 4 3" xfId="52202"/>
    <cellStyle name="SAPBEXstdItem 10 2 2 3 2 5" xfId="52203"/>
    <cellStyle name="SAPBEXstdItem 10 2 2 3 2 5 2" xfId="52204"/>
    <cellStyle name="SAPBEXstdItem 10 2 2 3 2 6" xfId="52205"/>
    <cellStyle name="SAPBEXstdItem 10 2 2 3 2 7" xfId="52206"/>
    <cellStyle name="SAPBEXstdItem 10 2 2 3 2 8" xfId="52207"/>
    <cellStyle name="SAPBEXstdItem 10 2 2 3 2 9" xfId="52208"/>
    <cellStyle name="SAPBEXstdItem 10 2 2 3 3" xfId="7624"/>
    <cellStyle name="SAPBEXstdItem 10 2 2 3 3 2" xfId="52209"/>
    <cellStyle name="SAPBEXstdItem 10 2 2 3 3 2 2" xfId="52210"/>
    <cellStyle name="SAPBEXstdItem 10 2 2 3 3 3" xfId="52211"/>
    <cellStyle name="SAPBEXstdItem 10 2 2 3 4" xfId="7625"/>
    <cellStyle name="SAPBEXstdItem 10 2 2 3 4 2" xfId="52212"/>
    <cellStyle name="SAPBEXstdItem 10 2 2 3 4 3" xfId="52213"/>
    <cellStyle name="SAPBEXstdItem 10 2 2 3 5" xfId="52214"/>
    <cellStyle name="SAPBEXstdItem 10 2 2 3 6" xfId="52215"/>
    <cellStyle name="SAPBEXstdItem 10 2 2 4" xfId="7626"/>
    <cellStyle name="SAPBEXstdItem 10 2 2 4 10" xfId="52216"/>
    <cellStyle name="SAPBEXstdItem 10 2 2 4 11" xfId="52217"/>
    <cellStyle name="SAPBEXstdItem 10 2 2 4 2" xfId="7627"/>
    <cellStyle name="SAPBEXstdItem 10 2 2 4 2 10" xfId="52218"/>
    <cellStyle name="SAPBEXstdItem 10 2 2 4 2 2" xfId="7628"/>
    <cellStyle name="SAPBEXstdItem 10 2 2 4 2 2 2" xfId="52219"/>
    <cellStyle name="SAPBEXstdItem 10 2 2 4 2 2 2 2" xfId="52220"/>
    <cellStyle name="SAPBEXstdItem 10 2 2 4 2 2 3" xfId="52221"/>
    <cellStyle name="SAPBEXstdItem 10 2 2 4 2 3" xfId="52222"/>
    <cellStyle name="SAPBEXstdItem 10 2 2 4 2 3 2" xfId="52223"/>
    <cellStyle name="SAPBEXstdItem 10 2 2 4 2 3 2 2" xfId="52224"/>
    <cellStyle name="SAPBEXstdItem 10 2 2 4 2 3 3" xfId="52225"/>
    <cellStyle name="SAPBEXstdItem 10 2 2 4 2 4" xfId="52226"/>
    <cellStyle name="SAPBEXstdItem 10 2 2 4 2 4 2" xfId="52227"/>
    <cellStyle name="SAPBEXstdItem 10 2 2 4 2 4 3" xfId="52228"/>
    <cellStyle name="SAPBEXstdItem 10 2 2 4 2 5" xfId="52229"/>
    <cellStyle name="SAPBEXstdItem 10 2 2 4 2 5 2" xfId="52230"/>
    <cellStyle name="SAPBEXstdItem 10 2 2 4 2 5 3" xfId="52231"/>
    <cellStyle name="SAPBEXstdItem 10 2 2 4 2 6" xfId="52232"/>
    <cellStyle name="SAPBEXstdItem 10 2 2 4 2 6 2" xfId="52233"/>
    <cellStyle name="SAPBEXstdItem 10 2 2 4 2 7" xfId="52234"/>
    <cellStyle name="SAPBEXstdItem 10 2 2 4 2 8" xfId="52235"/>
    <cellStyle name="SAPBEXstdItem 10 2 2 4 2 9" xfId="52236"/>
    <cellStyle name="SAPBEXstdItem 10 2 2 4 3" xfId="7629"/>
    <cellStyle name="SAPBEXstdItem 10 2 2 4 3 2" xfId="52237"/>
    <cellStyle name="SAPBEXstdItem 10 2 2 4 3 2 2" xfId="52238"/>
    <cellStyle name="SAPBEXstdItem 10 2 2 4 3 3" xfId="52239"/>
    <cellStyle name="SAPBEXstdItem 10 2 2 4 4" xfId="52240"/>
    <cellStyle name="SAPBEXstdItem 10 2 2 4 4 2" xfId="52241"/>
    <cellStyle name="SAPBEXstdItem 10 2 2 4 4 2 2" xfId="52242"/>
    <cellStyle name="SAPBEXstdItem 10 2 2 4 4 3" xfId="52243"/>
    <cellStyle name="SAPBEXstdItem 10 2 2 4 5" xfId="52244"/>
    <cellStyle name="SAPBEXstdItem 10 2 2 4 5 2" xfId="52245"/>
    <cellStyle name="SAPBEXstdItem 10 2 2 4 5 3" xfId="52246"/>
    <cellStyle name="SAPBEXstdItem 10 2 2 4 6" xfId="52247"/>
    <cellStyle name="SAPBEXstdItem 10 2 2 4 6 2" xfId="52248"/>
    <cellStyle name="SAPBEXstdItem 10 2 2 4 6 3" xfId="52249"/>
    <cellStyle name="SAPBEXstdItem 10 2 2 4 7" xfId="52250"/>
    <cellStyle name="SAPBEXstdItem 10 2 2 4 7 2" xfId="52251"/>
    <cellStyle name="SAPBEXstdItem 10 2 2 4 8" xfId="52252"/>
    <cellStyle name="SAPBEXstdItem 10 2 2 4 9" xfId="52253"/>
    <cellStyle name="SAPBEXstdItem 10 2 2 5" xfId="7630"/>
    <cellStyle name="SAPBEXstdItem 10 2 2 5 10" xfId="52254"/>
    <cellStyle name="SAPBEXstdItem 10 2 2 5 11" xfId="52255"/>
    <cellStyle name="SAPBEXstdItem 10 2 2 5 2" xfId="7631"/>
    <cellStyle name="SAPBEXstdItem 10 2 2 5 2 10" xfId="52256"/>
    <cellStyle name="SAPBEXstdItem 10 2 2 5 2 2" xfId="7632"/>
    <cellStyle name="SAPBEXstdItem 10 2 2 5 2 2 2" xfId="52257"/>
    <cellStyle name="SAPBEXstdItem 10 2 2 5 2 2 2 2" xfId="52258"/>
    <cellStyle name="SAPBEXstdItem 10 2 2 5 2 2 3" xfId="52259"/>
    <cellStyle name="SAPBEXstdItem 10 2 2 5 2 3" xfId="7633"/>
    <cellStyle name="SAPBEXstdItem 10 2 2 5 2 3 2" xfId="52260"/>
    <cellStyle name="SAPBEXstdItem 10 2 2 5 2 3 2 2" xfId="52261"/>
    <cellStyle name="SAPBEXstdItem 10 2 2 5 2 3 3" xfId="52262"/>
    <cellStyle name="SAPBEXstdItem 10 2 2 5 2 4" xfId="52263"/>
    <cellStyle name="SAPBEXstdItem 10 2 2 5 2 4 2" xfId="52264"/>
    <cellStyle name="SAPBEXstdItem 10 2 2 5 2 4 3" xfId="52265"/>
    <cellStyle name="SAPBEXstdItem 10 2 2 5 2 5" xfId="52266"/>
    <cellStyle name="SAPBEXstdItem 10 2 2 5 2 5 2" xfId="52267"/>
    <cellStyle name="SAPBEXstdItem 10 2 2 5 2 5 3" xfId="52268"/>
    <cellStyle name="SAPBEXstdItem 10 2 2 5 2 6" xfId="52269"/>
    <cellStyle name="SAPBEXstdItem 10 2 2 5 2 6 2" xfId="52270"/>
    <cellStyle name="SAPBEXstdItem 10 2 2 5 2 6 3" xfId="52271"/>
    <cellStyle name="SAPBEXstdItem 10 2 2 5 2 7" xfId="52272"/>
    <cellStyle name="SAPBEXstdItem 10 2 2 5 2 7 2" xfId="52273"/>
    <cellStyle name="SAPBEXstdItem 10 2 2 5 2 8" xfId="52274"/>
    <cellStyle name="SAPBEXstdItem 10 2 2 5 2 9" xfId="52275"/>
    <cellStyle name="SAPBEXstdItem 10 2 2 5 3" xfId="7634"/>
    <cellStyle name="SAPBEXstdItem 10 2 2 5 3 2" xfId="52276"/>
    <cellStyle name="SAPBEXstdItem 10 2 2 5 3 2 2" xfId="52277"/>
    <cellStyle name="SAPBEXstdItem 10 2 2 5 3 3" xfId="52278"/>
    <cellStyle name="SAPBEXstdItem 10 2 2 5 4" xfId="7635"/>
    <cellStyle name="SAPBEXstdItem 10 2 2 5 4 2" xfId="52279"/>
    <cellStyle name="SAPBEXstdItem 10 2 2 5 4 2 2" xfId="52280"/>
    <cellStyle name="SAPBEXstdItem 10 2 2 5 4 3" xfId="52281"/>
    <cellStyle name="SAPBEXstdItem 10 2 2 5 5" xfId="52282"/>
    <cellStyle name="SAPBEXstdItem 10 2 2 5 5 2" xfId="52283"/>
    <cellStyle name="SAPBEXstdItem 10 2 2 5 5 3" xfId="52284"/>
    <cellStyle name="SAPBEXstdItem 10 2 2 5 6" xfId="52285"/>
    <cellStyle name="SAPBEXstdItem 10 2 2 5 6 2" xfId="52286"/>
    <cellStyle name="SAPBEXstdItem 10 2 2 5 6 3" xfId="52287"/>
    <cellStyle name="SAPBEXstdItem 10 2 2 5 7" xfId="52288"/>
    <cellStyle name="SAPBEXstdItem 10 2 2 5 7 2" xfId="52289"/>
    <cellStyle name="SAPBEXstdItem 10 2 2 5 7 3" xfId="52290"/>
    <cellStyle name="SAPBEXstdItem 10 2 2 5 8" xfId="52291"/>
    <cellStyle name="SAPBEXstdItem 10 2 2 5 8 2" xfId="52292"/>
    <cellStyle name="SAPBEXstdItem 10 2 2 5 9" xfId="52293"/>
    <cellStyle name="SAPBEXstdItem 10 2 2 6" xfId="7636"/>
    <cellStyle name="SAPBEXstdItem 10 2 2 6 2" xfId="7637"/>
    <cellStyle name="SAPBEXstdItem 10 2 2 6 2 2" xfId="7638"/>
    <cellStyle name="SAPBEXstdItem 10 2 2 6 2 2 2" xfId="52294"/>
    <cellStyle name="SAPBEXstdItem 10 2 2 6 2 2 3" xfId="52295"/>
    <cellStyle name="SAPBEXstdItem 10 2 2 6 2 3" xfId="7639"/>
    <cellStyle name="SAPBEXstdItem 10 2 2 6 2 3 2" xfId="52296"/>
    <cellStyle name="SAPBEXstdItem 10 2 2 6 2 3 3" xfId="52297"/>
    <cellStyle name="SAPBEXstdItem 10 2 2 6 2 4" xfId="52298"/>
    <cellStyle name="SAPBEXstdItem 10 2 2 6 2 5" xfId="52299"/>
    <cellStyle name="SAPBEXstdItem 10 2 2 6 3" xfId="7640"/>
    <cellStyle name="SAPBEXstdItem 10 2 2 6 3 2" xfId="52300"/>
    <cellStyle name="SAPBEXstdItem 10 2 2 6 3 3" xfId="52301"/>
    <cellStyle name="SAPBEXstdItem 10 2 2 6 4" xfId="7641"/>
    <cellStyle name="SAPBEXstdItem 10 2 2 6 4 2" xfId="52302"/>
    <cellStyle name="SAPBEXstdItem 10 2 2 6 4 3" xfId="52303"/>
    <cellStyle name="SAPBEXstdItem 10 2 2 6 5" xfId="52304"/>
    <cellStyle name="SAPBEXstdItem 10 2 2 6 5 2" xfId="52305"/>
    <cellStyle name="SAPBEXstdItem 10 2 2 6 6" xfId="52306"/>
    <cellStyle name="SAPBEXstdItem 10 2 2 6 7" xfId="52307"/>
    <cellStyle name="SAPBEXstdItem 10 2 2 7" xfId="7642"/>
    <cellStyle name="SAPBEXstdItem 10 2 2 7 2" xfId="7643"/>
    <cellStyle name="SAPBEXstdItem 10 2 2 7 2 2" xfId="7644"/>
    <cellStyle name="SAPBEXstdItem 10 2 2 7 2 2 2" xfId="52308"/>
    <cellStyle name="SAPBEXstdItem 10 2 2 7 2 2 3" xfId="52309"/>
    <cellStyle name="SAPBEXstdItem 10 2 2 7 2 3" xfId="7645"/>
    <cellStyle name="SAPBEXstdItem 10 2 2 7 2 3 2" xfId="52310"/>
    <cellStyle name="SAPBEXstdItem 10 2 2 7 2 3 3" xfId="52311"/>
    <cellStyle name="SAPBEXstdItem 10 2 2 7 2 4" xfId="52312"/>
    <cellStyle name="SAPBEXstdItem 10 2 2 7 2 5" xfId="52313"/>
    <cellStyle name="SAPBEXstdItem 10 2 2 7 3" xfId="7646"/>
    <cellStyle name="SAPBEXstdItem 10 2 2 7 3 2" xfId="52314"/>
    <cellStyle name="SAPBEXstdItem 10 2 2 7 3 3" xfId="52315"/>
    <cellStyle name="SAPBEXstdItem 10 2 2 7 4" xfId="7647"/>
    <cellStyle name="SAPBEXstdItem 10 2 2 7 4 2" xfId="52316"/>
    <cellStyle name="SAPBEXstdItem 10 2 2 7 4 3" xfId="52317"/>
    <cellStyle name="SAPBEXstdItem 10 2 2 7 5" xfId="52318"/>
    <cellStyle name="SAPBEXstdItem 10 2 2 7 6" xfId="52319"/>
    <cellStyle name="SAPBEXstdItem 10 2 2 8" xfId="7648"/>
    <cellStyle name="SAPBEXstdItem 10 2 2 8 2" xfId="7649"/>
    <cellStyle name="SAPBEXstdItem 10 2 2 8 2 2" xfId="52320"/>
    <cellStyle name="SAPBEXstdItem 10 2 2 8 2 3" xfId="52321"/>
    <cellStyle name="SAPBEXstdItem 10 2 2 8 3" xfId="7650"/>
    <cellStyle name="SAPBEXstdItem 10 2 2 8 3 2" xfId="52322"/>
    <cellStyle name="SAPBEXstdItem 10 2 2 8 3 3" xfId="52323"/>
    <cellStyle name="SAPBEXstdItem 10 2 2 8 4" xfId="52324"/>
    <cellStyle name="SAPBEXstdItem 10 2 2 8 5" xfId="52325"/>
    <cellStyle name="SAPBEXstdItem 10 2 2 9" xfId="7651"/>
    <cellStyle name="SAPBEXstdItem 10 2 2 9 2" xfId="7652"/>
    <cellStyle name="SAPBEXstdItem 10 2 2 9 2 2" xfId="52326"/>
    <cellStyle name="SAPBEXstdItem 10 2 2 9 2 3" xfId="52327"/>
    <cellStyle name="SAPBEXstdItem 10 2 2 9 3" xfId="7653"/>
    <cellStyle name="SAPBEXstdItem 10 2 2 9 3 2" xfId="52328"/>
    <cellStyle name="SAPBEXstdItem 10 2 2 9 3 3" xfId="52329"/>
    <cellStyle name="SAPBEXstdItem 10 2 2 9 4" xfId="52330"/>
    <cellStyle name="SAPBEXstdItem 10 2 2 9 5" xfId="52331"/>
    <cellStyle name="SAPBEXstdItem 10 2 3" xfId="7654"/>
    <cellStyle name="SAPBEXstdItem 10 2 3 10" xfId="7655"/>
    <cellStyle name="SAPBEXstdItem 10 2 3 10 2" xfId="7656"/>
    <cellStyle name="SAPBEXstdItem 10 2 3 10 2 2" xfId="52332"/>
    <cellStyle name="SAPBEXstdItem 10 2 3 10 2 3" xfId="52333"/>
    <cellStyle name="SAPBEXstdItem 10 2 3 10 3" xfId="7657"/>
    <cellStyle name="SAPBEXstdItem 10 2 3 10 3 2" xfId="52334"/>
    <cellStyle name="SAPBEXstdItem 10 2 3 10 3 3" xfId="52335"/>
    <cellStyle name="SAPBEXstdItem 10 2 3 10 4" xfId="52336"/>
    <cellStyle name="SAPBEXstdItem 10 2 3 10 5" xfId="52337"/>
    <cellStyle name="SAPBEXstdItem 10 2 3 11" xfId="52338"/>
    <cellStyle name="SAPBEXstdItem 10 2 3 11 2" xfId="52339"/>
    <cellStyle name="SAPBEXstdItem 10 2 3 11 3" xfId="52340"/>
    <cellStyle name="SAPBEXstdItem 10 2 3 12" xfId="52341"/>
    <cellStyle name="SAPBEXstdItem 10 2 3 2" xfId="7658"/>
    <cellStyle name="SAPBEXstdItem 10 2 3 2 2" xfId="7659"/>
    <cellStyle name="SAPBEXstdItem 10 2 3 2 2 2" xfId="7660"/>
    <cellStyle name="SAPBEXstdItem 10 2 3 2 2 2 2" xfId="52342"/>
    <cellStyle name="SAPBEXstdItem 10 2 3 2 2 2 2 2" xfId="52343"/>
    <cellStyle name="SAPBEXstdItem 10 2 3 2 2 2 2 2 2" xfId="52344"/>
    <cellStyle name="SAPBEXstdItem 10 2 3 2 2 2 2 3" xfId="52345"/>
    <cellStyle name="SAPBEXstdItem 10 2 3 2 2 2 3" xfId="52346"/>
    <cellStyle name="SAPBEXstdItem 10 2 3 2 2 2 3 2" xfId="52347"/>
    <cellStyle name="SAPBEXstdItem 10 2 3 2 2 2 3 3" xfId="52348"/>
    <cellStyle name="SAPBEXstdItem 10 2 3 2 2 2 4" xfId="52349"/>
    <cellStyle name="SAPBEXstdItem 10 2 3 2 2 2 4 2" xfId="52350"/>
    <cellStyle name="SAPBEXstdItem 10 2 3 2 2 2 4 3" xfId="52351"/>
    <cellStyle name="SAPBEXstdItem 10 2 3 2 2 2 5" xfId="52352"/>
    <cellStyle name="SAPBEXstdItem 10 2 3 2 2 2 5 2" xfId="52353"/>
    <cellStyle name="SAPBEXstdItem 10 2 3 2 2 2 6" xfId="52354"/>
    <cellStyle name="SAPBEXstdItem 10 2 3 2 2 2 7" xfId="52355"/>
    <cellStyle name="SAPBEXstdItem 10 2 3 2 2 2 8" xfId="52356"/>
    <cellStyle name="SAPBEXstdItem 10 2 3 2 2 2 9" xfId="52357"/>
    <cellStyle name="SAPBEXstdItem 10 2 3 2 2 3" xfId="52358"/>
    <cellStyle name="SAPBEXstdItem 10 2 3 2 2 3 2" xfId="52359"/>
    <cellStyle name="SAPBEXstdItem 10 2 3 2 2 3 2 2" xfId="52360"/>
    <cellStyle name="SAPBEXstdItem 10 2 3 2 2 3 3" xfId="52361"/>
    <cellStyle name="SAPBEXstdItem 10 2 3 2 2 4" xfId="52362"/>
    <cellStyle name="SAPBEXstdItem 10 2 3 2 2 4 2" xfId="52363"/>
    <cellStyle name="SAPBEXstdItem 10 2 3 2 2 4 3" xfId="52364"/>
    <cellStyle name="SAPBEXstdItem 10 2 3 2 2 5" xfId="52365"/>
    <cellStyle name="SAPBEXstdItem 10 2 3 2 2 6" xfId="52366"/>
    <cellStyle name="SAPBEXstdItem 10 2 3 2 3" xfId="7661"/>
    <cellStyle name="SAPBEXstdItem 10 2 3 2 3 2" xfId="52367"/>
    <cellStyle name="SAPBEXstdItem 10 2 3 2 3 2 2" xfId="52368"/>
    <cellStyle name="SAPBEXstdItem 10 2 3 2 3 2 2 2" xfId="52369"/>
    <cellStyle name="SAPBEXstdItem 10 2 3 2 3 2 3" xfId="52370"/>
    <cellStyle name="SAPBEXstdItem 10 2 3 2 3 3" xfId="52371"/>
    <cellStyle name="SAPBEXstdItem 10 2 3 2 3 3 2" xfId="52372"/>
    <cellStyle name="SAPBEXstdItem 10 2 3 2 3 3 3" xfId="52373"/>
    <cellStyle name="SAPBEXstdItem 10 2 3 2 3 4" xfId="52374"/>
    <cellStyle name="SAPBEXstdItem 10 2 3 2 3 4 2" xfId="52375"/>
    <cellStyle name="SAPBEXstdItem 10 2 3 2 3 4 3" xfId="52376"/>
    <cellStyle name="SAPBEXstdItem 10 2 3 2 3 5" xfId="52377"/>
    <cellStyle name="SAPBEXstdItem 10 2 3 2 3 5 2" xfId="52378"/>
    <cellStyle name="SAPBEXstdItem 10 2 3 2 3 5 3" xfId="52379"/>
    <cellStyle name="SAPBEXstdItem 10 2 3 2 3 6" xfId="52380"/>
    <cellStyle name="SAPBEXstdItem 10 2 3 2 3 6 2" xfId="52381"/>
    <cellStyle name="SAPBEXstdItem 10 2 3 2 3 7" xfId="52382"/>
    <cellStyle name="SAPBEXstdItem 10 2 3 2 3 8" xfId="52383"/>
    <cellStyle name="SAPBEXstdItem 10 2 3 2 3 9" xfId="52384"/>
    <cellStyle name="SAPBEXstdItem 10 2 3 2 4" xfId="7662"/>
    <cellStyle name="SAPBEXstdItem 10 2 3 2 4 2" xfId="52385"/>
    <cellStyle name="SAPBEXstdItem 10 2 3 2 4 2 2" xfId="52386"/>
    <cellStyle name="SAPBEXstdItem 10 2 3 2 4 3" xfId="52387"/>
    <cellStyle name="SAPBEXstdItem 10 2 3 2 5" xfId="52388"/>
    <cellStyle name="SAPBEXstdItem 10 2 3 2 5 2" xfId="52389"/>
    <cellStyle name="SAPBEXstdItem 10 2 3 2 5 3" xfId="52390"/>
    <cellStyle name="SAPBEXstdItem 10 2 3 2 6" xfId="52391"/>
    <cellStyle name="SAPBEXstdItem 10 2 3 3" xfId="7663"/>
    <cellStyle name="SAPBEXstdItem 10 2 3 3 2" xfId="7664"/>
    <cellStyle name="SAPBEXstdItem 10 2 3 3 2 2" xfId="52392"/>
    <cellStyle name="SAPBEXstdItem 10 2 3 3 2 2 2" xfId="52393"/>
    <cellStyle name="SAPBEXstdItem 10 2 3 3 2 2 2 2" xfId="52394"/>
    <cellStyle name="SAPBEXstdItem 10 2 3 3 2 2 3" xfId="52395"/>
    <cellStyle name="SAPBEXstdItem 10 2 3 3 2 3" xfId="52396"/>
    <cellStyle name="SAPBEXstdItem 10 2 3 3 2 3 2" xfId="52397"/>
    <cellStyle name="SAPBEXstdItem 10 2 3 3 2 3 2 2" xfId="52398"/>
    <cellStyle name="SAPBEXstdItem 10 2 3 3 2 3 3" xfId="52399"/>
    <cellStyle name="SAPBEXstdItem 10 2 3 3 2 4" xfId="52400"/>
    <cellStyle name="SAPBEXstdItem 10 2 3 3 2 4 2" xfId="52401"/>
    <cellStyle name="SAPBEXstdItem 10 2 3 3 2 4 3" xfId="52402"/>
    <cellStyle name="SAPBEXstdItem 10 2 3 3 2 5" xfId="52403"/>
    <cellStyle name="SAPBEXstdItem 10 2 3 3 2 5 2" xfId="52404"/>
    <cellStyle name="SAPBEXstdItem 10 2 3 3 2 6" xfId="52405"/>
    <cellStyle name="SAPBEXstdItem 10 2 3 3 2 7" xfId="52406"/>
    <cellStyle name="SAPBEXstdItem 10 2 3 3 2 8" xfId="52407"/>
    <cellStyle name="SAPBEXstdItem 10 2 3 3 2 9" xfId="52408"/>
    <cellStyle name="SAPBEXstdItem 10 2 3 3 3" xfId="7665"/>
    <cellStyle name="SAPBEXstdItem 10 2 3 3 3 2" xfId="52409"/>
    <cellStyle name="SAPBEXstdItem 10 2 3 3 3 2 2" xfId="52410"/>
    <cellStyle name="SAPBEXstdItem 10 2 3 3 3 3" xfId="52411"/>
    <cellStyle name="SAPBEXstdItem 10 2 3 3 4" xfId="7666"/>
    <cellStyle name="SAPBEXstdItem 10 2 3 3 4 2" xfId="52412"/>
    <cellStyle name="SAPBEXstdItem 10 2 3 3 4 3" xfId="52413"/>
    <cellStyle name="SAPBEXstdItem 10 2 3 3 5" xfId="52414"/>
    <cellStyle name="SAPBEXstdItem 10 2 3 3 6" xfId="52415"/>
    <cellStyle name="SAPBEXstdItem 10 2 3 4" xfId="7667"/>
    <cellStyle name="SAPBEXstdItem 10 2 3 4 10" xfId="52416"/>
    <cellStyle name="SAPBEXstdItem 10 2 3 4 11" xfId="52417"/>
    <cellStyle name="SAPBEXstdItem 10 2 3 4 2" xfId="7668"/>
    <cellStyle name="SAPBEXstdItem 10 2 3 4 2 10" xfId="52418"/>
    <cellStyle name="SAPBEXstdItem 10 2 3 4 2 2" xfId="7669"/>
    <cellStyle name="SAPBEXstdItem 10 2 3 4 2 2 2" xfId="52419"/>
    <cellStyle name="SAPBEXstdItem 10 2 3 4 2 2 2 2" xfId="52420"/>
    <cellStyle name="SAPBEXstdItem 10 2 3 4 2 2 3" xfId="52421"/>
    <cellStyle name="SAPBEXstdItem 10 2 3 4 2 3" xfId="52422"/>
    <cellStyle name="SAPBEXstdItem 10 2 3 4 2 3 2" xfId="52423"/>
    <cellStyle name="SAPBEXstdItem 10 2 3 4 2 3 2 2" xfId="52424"/>
    <cellStyle name="SAPBEXstdItem 10 2 3 4 2 3 3" xfId="52425"/>
    <cellStyle name="SAPBEXstdItem 10 2 3 4 2 4" xfId="52426"/>
    <cellStyle name="SAPBEXstdItem 10 2 3 4 2 4 2" xfId="52427"/>
    <cellStyle name="SAPBEXstdItem 10 2 3 4 2 4 3" xfId="52428"/>
    <cellStyle name="SAPBEXstdItem 10 2 3 4 2 5" xfId="52429"/>
    <cellStyle name="SAPBEXstdItem 10 2 3 4 2 5 2" xfId="52430"/>
    <cellStyle name="SAPBEXstdItem 10 2 3 4 2 5 3" xfId="52431"/>
    <cellStyle name="SAPBEXstdItem 10 2 3 4 2 6" xfId="52432"/>
    <cellStyle name="SAPBEXstdItem 10 2 3 4 2 6 2" xfId="52433"/>
    <cellStyle name="SAPBEXstdItem 10 2 3 4 2 7" xfId="52434"/>
    <cellStyle name="SAPBEXstdItem 10 2 3 4 2 8" xfId="52435"/>
    <cellStyle name="SAPBEXstdItem 10 2 3 4 2 9" xfId="52436"/>
    <cellStyle name="SAPBEXstdItem 10 2 3 4 3" xfId="7670"/>
    <cellStyle name="SAPBEXstdItem 10 2 3 4 3 2" xfId="52437"/>
    <cellStyle name="SAPBEXstdItem 10 2 3 4 3 2 2" xfId="52438"/>
    <cellStyle name="SAPBEXstdItem 10 2 3 4 3 3" xfId="52439"/>
    <cellStyle name="SAPBEXstdItem 10 2 3 4 4" xfId="52440"/>
    <cellStyle name="SAPBEXstdItem 10 2 3 4 4 2" xfId="52441"/>
    <cellStyle name="SAPBEXstdItem 10 2 3 4 4 2 2" xfId="52442"/>
    <cellStyle name="SAPBEXstdItem 10 2 3 4 4 3" xfId="52443"/>
    <cellStyle name="SAPBEXstdItem 10 2 3 4 5" xfId="52444"/>
    <cellStyle name="SAPBEXstdItem 10 2 3 4 5 2" xfId="52445"/>
    <cellStyle name="SAPBEXstdItem 10 2 3 4 5 3" xfId="52446"/>
    <cellStyle name="SAPBEXstdItem 10 2 3 4 6" xfId="52447"/>
    <cellStyle name="SAPBEXstdItem 10 2 3 4 6 2" xfId="52448"/>
    <cellStyle name="SAPBEXstdItem 10 2 3 4 6 3" xfId="52449"/>
    <cellStyle name="SAPBEXstdItem 10 2 3 4 7" xfId="52450"/>
    <cellStyle name="SAPBEXstdItem 10 2 3 4 7 2" xfId="52451"/>
    <cellStyle name="SAPBEXstdItem 10 2 3 4 8" xfId="52452"/>
    <cellStyle name="SAPBEXstdItem 10 2 3 4 9" xfId="52453"/>
    <cellStyle name="SAPBEXstdItem 10 2 3 5" xfId="7671"/>
    <cellStyle name="SAPBEXstdItem 10 2 3 5 10" xfId="52454"/>
    <cellStyle name="SAPBEXstdItem 10 2 3 5 11" xfId="52455"/>
    <cellStyle name="SAPBEXstdItem 10 2 3 5 2" xfId="7672"/>
    <cellStyle name="SAPBEXstdItem 10 2 3 5 2 10" xfId="52456"/>
    <cellStyle name="SAPBEXstdItem 10 2 3 5 2 2" xfId="7673"/>
    <cellStyle name="SAPBEXstdItem 10 2 3 5 2 2 2" xfId="52457"/>
    <cellStyle name="SAPBEXstdItem 10 2 3 5 2 2 2 2" xfId="52458"/>
    <cellStyle name="SAPBEXstdItem 10 2 3 5 2 2 3" xfId="52459"/>
    <cellStyle name="SAPBEXstdItem 10 2 3 5 2 3" xfId="7674"/>
    <cellStyle name="SAPBEXstdItem 10 2 3 5 2 3 2" xfId="52460"/>
    <cellStyle name="SAPBEXstdItem 10 2 3 5 2 3 2 2" xfId="52461"/>
    <cellStyle name="SAPBEXstdItem 10 2 3 5 2 3 3" xfId="52462"/>
    <cellStyle name="SAPBEXstdItem 10 2 3 5 2 4" xfId="52463"/>
    <cellStyle name="SAPBEXstdItem 10 2 3 5 2 4 2" xfId="52464"/>
    <cellStyle name="SAPBEXstdItem 10 2 3 5 2 4 3" xfId="52465"/>
    <cellStyle name="SAPBEXstdItem 10 2 3 5 2 5" xfId="52466"/>
    <cellStyle name="SAPBEXstdItem 10 2 3 5 2 5 2" xfId="52467"/>
    <cellStyle name="SAPBEXstdItem 10 2 3 5 2 5 3" xfId="52468"/>
    <cellStyle name="SAPBEXstdItem 10 2 3 5 2 6" xfId="52469"/>
    <cellStyle name="SAPBEXstdItem 10 2 3 5 2 6 2" xfId="52470"/>
    <cellStyle name="SAPBEXstdItem 10 2 3 5 2 6 3" xfId="52471"/>
    <cellStyle name="SAPBEXstdItem 10 2 3 5 2 7" xfId="52472"/>
    <cellStyle name="SAPBEXstdItem 10 2 3 5 2 7 2" xfId="52473"/>
    <cellStyle name="SAPBEXstdItem 10 2 3 5 2 8" xfId="52474"/>
    <cellStyle name="SAPBEXstdItem 10 2 3 5 2 9" xfId="52475"/>
    <cellStyle name="SAPBEXstdItem 10 2 3 5 3" xfId="7675"/>
    <cellStyle name="SAPBEXstdItem 10 2 3 5 3 2" xfId="52476"/>
    <cellStyle name="SAPBEXstdItem 10 2 3 5 3 2 2" xfId="52477"/>
    <cellStyle name="SAPBEXstdItem 10 2 3 5 3 3" xfId="52478"/>
    <cellStyle name="SAPBEXstdItem 10 2 3 5 4" xfId="7676"/>
    <cellStyle name="SAPBEXstdItem 10 2 3 5 4 2" xfId="52479"/>
    <cellStyle name="SAPBEXstdItem 10 2 3 5 4 2 2" xfId="52480"/>
    <cellStyle name="SAPBEXstdItem 10 2 3 5 4 3" xfId="52481"/>
    <cellStyle name="SAPBEXstdItem 10 2 3 5 5" xfId="52482"/>
    <cellStyle name="SAPBEXstdItem 10 2 3 5 5 2" xfId="52483"/>
    <cellStyle name="SAPBEXstdItem 10 2 3 5 5 3" xfId="52484"/>
    <cellStyle name="SAPBEXstdItem 10 2 3 5 6" xfId="52485"/>
    <cellStyle name="SAPBEXstdItem 10 2 3 5 6 2" xfId="52486"/>
    <cellStyle name="SAPBEXstdItem 10 2 3 5 6 3" xfId="52487"/>
    <cellStyle name="SAPBEXstdItem 10 2 3 5 7" xfId="52488"/>
    <cellStyle name="SAPBEXstdItem 10 2 3 5 7 2" xfId="52489"/>
    <cellStyle name="SAPBEXstdItem 10 2 3 5 7 3" xfId="52490"/>
    <cellStyle name="SAPBEXstdItem 10 2 3 5 8" xfId="52491"/>
    <cellStyle name="SAPBEXstdItem 10 2 3 5 8 2" xfId="52492"/>
    <cellStyle name="SAPBEXstdItem 10 2 3 5 9" xfId="52493"/>
    <cellStyle name="SAPBEXstdItem 10 2 3 6" xfId="7677"/>
    <cellStyle name="SAPBEXstdItem 10 2 3 6 2" xfId="7678"/>
    <cellStyle name="SAPBEXstdItem 10 2 3 6 2 2" xfId="7679"/>
    <cellStyle name="SAPBEXstdItem 10 2 3 6 2 2 2" xfId="52494"/>
    <cellStyle name="SAPBEXstdItem 10 2 3 6 2 2 3" xfId="52495"/>
    <cellStyle name="SAPBEXstdItem 10 2 3 6 2 3" xfId="7680"/>
    <cellStyle name="SAPBEXstdItem 10 2 3 6 2 3 2" xfId="52496"/>
    <cellStyle name="SAPBEXstdItem 10 2 3 6 2 3 3" xfId="52497"/>
    <cellStyle name="SAPBEXstdItem 10 2 3 6 2 4" xfId="52498"/>
    <cellStyle name="SAPBEXstdItem 10 2 3 6 2 5" xfId="52499"/>
    <cellStyle name="SAPBEXstdItem 10 2 3 6 3" xfId="7681"/>
    <cellStyle name="SAPBEXstdItem 10 2 3 6 3 2" xfId="52500"/>
    <cellStyle name="SAPBEXstdItem 10 2 3 6 3 3" xfId="52501"/>
    <cellStyle name="SAPBEXstdItem 10 2 3 6 4" xfId="7682"/>
    <cellStyle name="SAPBEXstdItem 10 2 3 6 4 2" xfId="52502"/>
    <cellStyle name="SAPBEXstdItem 10 2 3 6 4 3" xfId="52503"/>
    <cellStyle name="SAPBEXstdItem 10 2 3 6 5" xfId="52504"/>
    <cellStyle name="SAPBEXstdItem 10 2 3 6 5 2" xfId="52505"/>
    <cellStyle name="SAPBEXstdItem 10 2 3 6 6" xfId="52506"/>
    <cellStyle name="SAPBEXstdItem 10 2 3 6 7" xfId="52507"/>
    <cellStyle name="SAPBEXstdItem 10 2 3 7" xfId="7683"/>
    <cellStyle name="SAPBEXstdItem 10 2 3 7 2" xfId="7684"/>
    <cellStyle name="SAPBEXstdItem 10 2 3 7 2 2" xfId="7685"/>
    <cellStyle name="SAPBEXstdItem 10 2 3 7 2 2 2" xfId="52508"/>
    <cellStyle name="SAPBEXstdItem 10 2 3 7 2 2 3" xfId="52509"/>
    <cellStyle name="SAPBEXstdItem 10 2 3 7 2 3" xfId="7686"/>
    <cellStyle name="SAPBEXstdItem 10 2 3 7 2 3 2" xfId="52510"/>
    <cellStyle name="SAPBEXstdItem 10 2 3 7 2 3 3" xfId="52511"/>
    <cellStyle name="SAPBEXstdItem 10 2 3 7 2 4" xfId="52512"/>
    <cellStyle name="SAPBEXstdItem 10 2 3 7 2 5" xfId="52513"/>
    <cellStyle name="SAPBEXstdItem 10 2 3 7 3" xfId="7687"/>
    <cellStyle name="SAPBEXstdItem 10 2 3 7 3 2" xfId="52514"/>
    <cellStyle name="SAPBEXstdItem 10 2 3 7 3 3" xfId="52515"/>
    <cellStyle name="SAPBEXstdItem 10 2 3 7 4" xfId="7688"/>
    <cellStyle name="SAPBEXstdItem 10 2 3 7 4 2" xfId="52516"/>
    <cellStyle name="SAPBEXstdItem 10 2 3 7 4 3" xfId="52517"/>
    <cellStyle name="SAPBEXstdItem 10 2 3 7 5" xfId="52518"/>
    <cellStyle name="SAPBEXstdItem 10 2 3 7 6" xfId="52519"/>
    <cellStyle name="SAPBEXstdItem 10 2 3 8" xfId="7689"/>
    <cellStyle name="SAPBEXstdItem 10 2 3 8 2" xfId="7690"/>
    <cellStyle name="SAPBEXstdItem 10 2 3 8 2 2" xfId="52520"/>
    <cellStyle name="SAPBEXstdItem 10 2 3 8 2 3" xfId="52521"/>
    <cellStyle name="SAPBEXstdItem 10 2 3 8 3" xfId="7691"/>
    <cellStyle name="SAPBEXstdItem 10 2 3 8 3 2" xfId="52522"/>
    <cellStyle name="SAPBEXstdItem 10 2 3 8 3 3" xfId="52523"/>
    <cellStyle name="SAPBEXstdItem 10 2 3 8 4" xfId="52524"/>
    <cellStyle name="SAPBEXstdItem 10 2 3 8 5" xfId="52525"/>
    <cellStyle name="SAPBEXstdItem 10 2 3 9" xfId="7692"/>
    <cellStyle name="SAPBEXstdItem 10 2 3 9 2" xfId="7693"/>
    <cellStyle name="SAPBEXstdItem 10 2 3 9 2 2" xfId="52526"/>
    <cellStyle name="SAPBEXstdItem 10 2 3 9 2 3" xfId="52527"/>
    <cellStyle name="SAPBEXstdItem 10 2 3 9 3" xfId="7694"/>
    <cellStyle name="SAPBEXstdItem 10 2 3 9 3 2" xfId="52528"/>
    <cellStyle name="SAPBEXstdItem 10 2 3 9 3 3" xfId="52529"/>
    <cellStyle name="SAPBEXstdItem 10 2 3 9 4" xfId="52530"/>
    <cellStyle name="SAPBEXstdItem 10 2 3 9 5" xfId="52531"/>
    <cellStyle name="SAPBEXstdItem 10 2 4" xfId="7695"/>
    <cellStyle name="SAPBEXstdItem 10 2 4 2" xfId="7696"/>
    <cellStyle name="SAPBEXstdItem 10 2 4 2 2" xfId="7697"/>
    <cellStyle name="SAPBEXstdItem 10 2 4 2 2 2" xfId="52532"/>
    <cellStyle name="SAPBEXstdItem 10 2 4 2 2 2 2" xfId="52533"/>
    <cellStyle name="SAPBEXstdItem 10 2 4 2 2 2 2 2" xfId="52534"/>
    <cellStyle name="SAPBEXstdItem 10 2 4 2 2 2 3" xfId="52535"/>
    <cellStyle name="SAPBEXstdItem 10 2 4 2 2 3" xfId="52536"/>
    <cellStyle name="SAPBEXstdItem 10 2 4 2 2 3 2" xfId="52537"/>
    <cellStyle name="SAPBEXstdItem 10 2 4 2 2 3 3" xfId="52538"/>
    <cellStyle name="SAPBEXstdItem 10 2 4 2 2 4" xfId="52539"/>
    <cellStyle name="SAPBEXstdItem 10 2 4 2 2 4 2" xfId="52540"/>
    <cellStyle name="SAPBEXstdItem 10 2 4 2 2 4 3" xfId="52541"/>
    <cellStyle name="SAPBEXstdItem 10 2 4 2 2 5" xfId="52542"/>
    <cellStyle name="SAPBEXstdItem 10 2 4 2 2 5 2" xfId="52543"/>
    <cellStyle name="SAPBEXstdItem 10 2 4 2 2 6" xfId="52544"/>
    <cellStyle name="SAPBEXstdItem 10 2 4 2 2 7" xfId="52545"/>
    <cellStyle name="SAPBEXstdItem 10 2 4 2 2 8" xfId="52546"/>
    <cellStyle name="SAPBEXstdItem 10 2 4 2 2 9" xfId="52547"/>
    <cellStyle name="SAPBEXstdItem 10 2 4 2 3" xfId="52548"/>
    <cellStyle name="SAPBEXstdItem 10 2 4 2 3 2" xfId="52549"/>
    <cellStyle name="SAPBEXstdItem 10 2 4 2 3 2 2" xfId="52550"/>
    <cellStyle name="SAPBEXstdItem 10 2 4 2 3 3" xfId="52551"/>
    <cellStyle name="SAPBEXstdItem 10 2 4 2 4" xfId="52552"/>
    <cellStyle name="SAPBEXstdItem 10 2 4 2 4 2" xfId="52553"/>
    <cellStyle name="SAPBEXstdItem 10 2 4 2 4 3" xfId="52554"/>
    <cellStyle name="SAPBEXstdItem 10 2 4 2 5" xfId="52555"/>
    <cellStyle name="SAPBEXstdItem 10 2 4 2 6" xfId="52556"/>
    <cellStyle name="SAPBEXstdItem 10 2 4 3" xfId="7698"/>
    <cellStyle name="SAPBEXstdItem 10 2 4 3 2" xfId="52557"/>
    <cellStyle name="SAPBEXstdItem 10 2 4 3 2 2" xfId="52558"/>
    <cellStyle name="SAPBEXstdItem 10 2 4 3 2 2 2" xfId="52559"/>
    <cellStyle name="SAPBEXstdItem 10 2 4 3 2 3" xfId="52560"/>
    <cellStyle name="SAPBEXstdItem 10 2 4 3 3" xfId="52561"/>
    <cellStyle name="SAPBEXstdItem 10 2 4 3 3 2" xfId="52562"/>
    <cellStyle name="SAPBEXstdItem 10 2 4 3 3 3" xfId="52563"/>
    <cellStyle name="SAPBEXstdItem 10 2 4 3 4" xfId="52564"/>
    <cellStyle name="SAPBEXstdItem 10 2 4 3 4 2" xfId="52565"/>
    <cellStyle name="SAPBEXstdItem 10 2 4 3 4 3" xfId="52566"/>
    <cellStyle name="SAPBEXstdItem 10 2 4 3 5" xfId="52567"/>
    <cellStyle name="SAPBEXstdItem 10 2 4 3 5 2" xfId="52568"/>
    <cellStyle name="SAPBEXstdItem 10 2 4 3 5 3" xfId="52569"/>
    <cellStyle name="SAPBEXstdItem 10 2 4 3 6" xfId="52570"/>
    <cellStyle name="SAPBEXstdItem 10 2 4 3 6 2" xfId="52571"/>
    <cellStyle name="SAPBEXstdItem 10 2 4 3 7" xfId="52572"/>
    <cellStyle name="SAPBEXstdItem 10 2 4 3 8" xfId="52573"/>
    <cellStyle name="SAPBEXstdItem 10 2 4 3 9" xfId="52574"/>
    <cellStyle name="SAPBEXstdItem 10 2 4 4" xfId="7699"/>
    <cellStyle name="SAPBEXstdItem 10 2 4 4 2" xfId="52575"/>
    <cellStyle name="SAPBEXstdItem 10 2 4 4 2 2" xfId="52576"/>
    <cellStyle name="SAPBEXstdItem 10 2 4 4 3" xfId="52577"/>
    <cellStyle name="SAPBEXstdItem 10 2 4 5" xfId="52578"/>
    <cellStyle name="SAPBEXstdItem 10 2 4 5 2" xfId="52579"/>
    <cellStyle name="SAPBEXstdItem 10 2 4 5 3" xfId="52580"/>
    <cellStyle name="SAPBEXstdItem 10 2 4 6" xfId="52581"/>
    <cellStyle name="SAPBEXstdItem 10 2 5" xfId="7700"/>
    <cellStyle name="SAPBEXstdItem 10 2 5 2" xfId="7701"/>
    <cellStyle name="SAPBEXstdItem 10 2 5 2 2" xfId="52582"/>
    <cellStyle name="SAPBEXstdItem 10 2 5 2 2 2" xfId="52583"/>
    <cellStyle name="SAPBEXstdItem 10 2 5 2 2 2 2" xfId="52584"/>
    <cellStyle name="SAPBEXstdItem 10 2 5 2 2 3" xfId="52585"/>
    <cellStyle name="SAPBEXstdItem 10 2 5 2 3" xfId="52586"/>
    <cellStyle name="SAPBEXstdItem 10 2 5 2 3 2" xfId="52587"/>
    <cellStyle name="SAPBEXstdItem 10 2 5 2 3 2 2" xfId="52588"/>
    <cellStyle name="SAPBEXstdItem 10 2 5 2 3 3" xfId="52589"/>
    <cellStyle name="SAPBEXstdItem 10 2 5 2 4" xfId="52590"/>
    <cellStyle name="SAPBEXstdItem 10 2 5 2 4 2" xfId="52591"/>
    <cellStyle name="SAPBEXstdItem 10 2 5 2 4 3" xfId="52592"/>
    <cellStyle name="SAPBEXstdItem 10 2 5 2 5" xfId="52593"/>
    <cellStyle name="SAPBEXstdItem 10 2 5 2 5 2" xfId="52594"/>
    <cellStyle name="SAPBEXstdItem 10 2 5 2 6" xfId="52595"/>
    <cellStyle name="SAPBEXstdItem 10 2 5 2 7" xfId="52596"/>
    <cellStyle name="SAPBEXstdItem 10 2 5 2 8" xfId="52597"/>
    <cellStyle name="SAPBEXstdItem 10 2 5 2 9" xfId="52598"/>
    <cellStyle name="SAPBEXstdItem 10 2 5 3" xfId="7702"/>
    <cellStyle name="SAPBEXstdItem 10 2 5 3 2" xfId="52599"/>
    <cellStyle name="SAPBEXstdItem 10 2 5 3 2 2" xfId="52600"/>
    <cellStyle name="SAPBEXstdItem 10 2 5 3 3" xfId="52601"/>
    <cellStyle name="SAPBEXstdItem 10 2 5 4" xfId="7703"/>
    <cellStyle name="SAPBEXstdItem 10 2 5 4 2" xfId="52602"/>
    <cellStyle name="SAPBEXstdItem 10 2 5 4 3" xfId="52603"/>
    <cellStyle name="SAPBEXstdItem 10 2 5 5" xfId="52604"/>
    <cellStyle name="SAPBEXstdItem 10 2 5 6" xfId="52605"/>
    <cellStyle name="SAPBEXstdItem 10 2 6" xfId="7704"/>
    <cellStyle name="SAPBEXstdItem 10 2 6 10" xfId="52606"/>
    <cellStyle name="SAPBEXstdItem 10 2 6 11" xfId="52607"/>
    <cellStyle name="SAPBEXstdItem 10 2 6 2" xfId="7705"/>
    <cellStyle name="SAPBEXstdItem 10 2 6 2 10" xfId="52608"/>
    <cellStyle name="SAPBEXstdItem 10 2 6 2 2" xfId="7706"/>
    <cellStyle name="SAPBEXstdItem 10 2 6 2 2 2" xfId="52609"/>
    <cellStyle name="SAPBEXstdItem 10 2 6 2 2 2 2" xfId="52610"/>
    <cellStyle name="SAPBEXstdItem 10 2 6 2 2 3" xfId="52611"/>
    <cellStyle name="SAPBEXstdItem 10 2 6 2 3" xfId="52612"/>
    <cellStyle name="SAPBEXstdItem 10 2 6 2 3 2" xfId="52613"/>
    <cellStyle name="SAPBEXstdItem 10 2 6 2 3 2 2" xfId="52614"/>
    <cellStyle name="SAPBEXstdItem 10 2 6 2 3 3" xfId="52615"/>
    <cellStyle name="SAPBEXstdItem 10 2 6 2 4" xfId="52616"/>
    <cellStyle name="SAPBEXstdItem 10 2 6 2 4 2" xfId="52617"/>
    <cellStyle name="SAPBEXstdItem 10 2 6 2 4 3" xfId="52618"/>
    <cellStyle name="SAPBEXstdItem 10 2 6 2 5" xfId="52619"/>
    <cellStyle name="SAPBEXstdItem 10 2 6 2 5 2" xfId="52620"/>
    <cellStyle name="SAPBEXstdItem 10 2 6 2 5 3" xfId="52621"/>
    <cellStyle name="SAPBEXstdItem 10 2 6 2 6" xfId="52622"/>
    <cellStyle name="SAPBEXstdItem 10 2 6 2 6 2" xfId="52623"/>
    <cellStyle name="SAPBEXstdItem 10 2 6 2 7" xfId="52624"/>
    <cellStyle name="SAPBEXstdItem 10 2 6 2 8" xfId="52625"/>
    <cellStyle name="SAPBEXstdItem 10 2 6 2 9" xfId="52626"/>
    <cellStyle name="SAPBEXstdItem 10 2 6 3" xfId="7707"/>
    <cellStyle name="SAPBEXstdItem 10 2 6 3 2" xfId="52627"/>
    <cellStyle name="SAPBEXstdItem 10 2 6 3 2 2" xfId="52628"/>
    <cellStyle name="SAPBEXstdItem 10 2 6 3 3" xfId="52629"/>
    <cellStyle name="SAPBEXstdItem 10 2 6 4" xfId="52630"/>
    <cellStyle name="SAPBEXstdItem 10 2 6 4 2" xfId="52631"/>
    <cellStyle name="SAPBEXstdItem 10 2 6 4 2 2" xfId="52632"/>
    <cellStyle name="SAPBEXstdItem 10 2 6 4 3" xfId="52633"/>
    <cellStyle name="SAPBEXstdItem 10 2 6 5" xfId="52634"/>
    <cellStyle name="SAPBEXstdItem 10 2 6 5 2" xfId="52635"/>
    <cellStyle name="SAPBEXstdItem 10 2 6 5 3" xfId="52636"/>
    <cellStyle name="SAPBEXstdItem 10 2 6 6" xfId="52637"/>
    <cellStyle name="SAPBEXstdItem 10 2 6 6 2" xfId="52638"/>
    <cellStyle name="SAPBEXstdItem 10 2 6 6 3" xfId="52639"/>
    <cellStyle name="SAPBEXstdItem 10 2 6 7" xfId="52640"/>
    <cellStyle name="SAPBEXstdItem 10 2 6 7 2" xfId="52641"/>
    <cellStyle name="SAPBEXstdItem 10 2 6 8" xfId="52642"/>
    <cellStyle name="SAPBEXstdItem 10 2 6 9" xfId="52643"/>
    <cellStyle name="SAPBEXstdItem 10 2 7" xfId="7708"/>
    <cellStyle name="SAPBEXstdItem 10 2 7 10" xfId="52644"/>
    <cellStyle name="SAPBEXstdItem 10 2 7 11" xfId="52645"/>
    <cellStyle name="SAPBEXstdItem 10 2 7 2" xfId="7709"/>
    <cellStyle name="SAPBEXstdItem 10 2 7 2 10" xfId="52646"/>
    <cellStyle name="SAPBEXstdItem 10 2 7 2 2" xfId="7710"/>
    <cellStyle name="SAPBEXstdItem 10 2 7 2 2 2" xfId="52647"/>
    <cellStyle name="SAPBEXstdItem 10 2 7 2 2 2 2" xfId="52648"/>
    <cellStyle name="SAPBEXstdItem 10 2 7 2 2 3" xfId="52649"/>
    <cellStyle name="SAPBEXstdItem 10 2 7 2 3" xfId="7711"/>
    <cellStyle name="SAPBEXstdItem 10 2 7 2 3 2" xfId="52650"/>
    <cellStyle name="SAPBEXstdItem 10 2 7 2 3 2 2" xfId="52651"/>
    <cellStyle name="SAPBEXstdItem 10 2 7 2 3 3" xfId="52652"/>
    <cellStyle name="SAPBEXstdItem 10 2 7 2 4" xfId="52653"/>
    <cellStyle name="SAPBEXstdItem 10 2 7 2 4 2" xfId="52654"/>
    <cellStyle name="SAPBEXstdItem 10 2 7 2 4 3" xfId="52655"/>
    <cellStyle name="SAPBEXstdItem 10 2 7 2 5" xfId="52656"/>
    <cellStyle name="SAPBEXstdItem 10 2 7 2 5 2" xfId="52657"/>
    <cellStyle name="SAPBEXstdItem 10 2 7 2 5 3" xfId="52658"/>
    <cellStyle name="SAPBEXstdItem 10 2 7 2 6" xfId="52659"/>
    <cellStyle name="SAPBEXstdItem 10 2 7 2 6 2" xfId="52660"/>
    <cellStyle name="SAPBEXstdItem 10 2 7 2 6 3" xfId="52661"/>
    <cellStyle name="SAPBEXstdItem 10 2 7 2 7" xfId="52662"/>
    <cellStyle name="SAPBEXstdItem 10 2 7 2 7 2" xfId="52663"/>
    <cellStyle name="SAPBEXstdItem 10 2 7 2 8" xfId="52664"/>
    <cellStyle name="SAPBEXstdItem 10 2 7 2 9" xfId="52665"/>
    <cellStyle name="SAPBEXstdItem 10 2 7 3" xfId="7712"/>
    <cellStyle name="SAPBEXstdItem 10 2 7 3 2" xfId="52666"/>
    <cellStyle name="SAPBEXstdItem 10 2 7 3 2 2" xfId="52667"/>
    <cellStyle name="SAPBEXstdItem 10 2 7 3 3" xfId="52668"/>
    <cellStyle name="SAPBEXstdItem 10 2 7 4" xfId="7713"/>
    <cellStyle name="SAPBEXstdItem 10 2 7 4 2" xfId="52669"/>
    <cellStyle name="SAPBEXstdItem 10 2 7 4 2 2" xfId="52670"/>
    <cellStyle name="SAPBEXstdItem 10 2 7 4 3" xfId="52671"/>
    <cellStyle name="SAPBEXstdItem 10 2 7 5" xfId="52672"/>
    <cellStyle name="SAPBEXstdItem 10 2 7 5 2" xfId="52673"/>
    <cellStyle name="SAPBEXstdItem 10 2 7 5 3" xfId="52674"/>
    <cellStyle name="SAPBEXstdItem 10 2 7 6" xfId="52675"/>
    <cellStyle name="SAPBEXstdItem 10 2 7 6 2" xfId="52676"/>
    <cellStyle name="SAPBEXstdItem 10 2 7 6 3" xfId="52677"/>
    <cellStyle name="SAPBEXstdItem 10 2 7 7" xfId="52678"/>
    <cellStyle name="SAPBEXstdItem 10 2 7 7 2" xfId="52679"/>
    <cellStyle name="SAPBEXstdItem 10 2 7 7 3" xfId="52680"/>
    <cellStyle name="SAPBEXstdItem 10 2 7 8" xfId="52681"/>
    <cellStyle name="SAPBEXstdItem 10 2 7 8 2" xfId="52682"/>
    <cellStyle name="SAPBEXstdItem 10 2 7 9" xfId="52683"/>
    <cellStyle name="SAPBEXstdItem 10 2 8" xfId="7714"/>
    <cellStyle name="SAPBEXstdItem 10 2 8 2" xfId="7715"/>
    <cellStyle name="SAPBEXstdItem 10 2 8 2 2" xfId="7716"/>
    <cellStyle name="SAPBEXstdItem 10 2 8 2 2 2" xfId="52684"/>
    <cellStyle name="SAPBEXstdItem 10 2 8 2 2 3" xfId="52685"/>
    <cellStyle name="SAPBEXstdItem 10 2 8 2 3" xfId="7717"/>
    <cellStyle name="SAPBEXstdItem 10 2 8 2 3 2" xfId="52686"/>
    <cellStyle name="SAPBEXstdItem 10 2 8 2 3 3" xfId="52687"/>
    <cellStyle name="SAPBEXstdItem 10 2 8 2 4" xfId="52688"/>
    <cellStyle name="SAPBEXstdItem 10 2 8 2 5" xfId="52689"/>
    <cellStyle name="SAPBEXstdItem 10 2 8 3" xfId="7718"/>
    <cellStyle name="SAPBEXstdItem 10 2 8 3 2" xfId="52690"/>
    <cellStyle name="SAPBEXstdItem 10 2 8 3 3" xfId="52691"/>
    <cellStyle name="SAPBEXstdItem 10 2 8 4" xfId="7719"/>
    <cellStyle name="SAPBEXstdItem 10 2 8 4 2" xfId="52692"/>
    <cellStyle name="SAPBEXstdItem 10 2 8 4 3" xfId="52693"/>
    <cellStyle name="SAPBEXstdItem 10 2 8 5" xfId="52694"/>
    <cellStyle name="SAPBEXstdItem 10 2 8 5 2" xfId="52695"/>
    <cellStyle name="SAPBEXstdItem 10 2 8 6" xfId="52696"/>
    <cellStyle name="SAPBEXstdItem 10 2 8 7" xfId="52697"/>
    <cellStyle name="SAPBEXstdItem 10 2 9" xfId="7720"/>
    <cellStyle name="SAPBEXstdItem 10 2 9 2" xfId="7721"/>
    <cellStyle name="SAPBEXstdItem 10 2 9 2 2" xfId="7722"/>
    <cellStyle name="SAPBEXstdItem 10 2 9 2 2 2" xfId="52698"/>
    <cellStyle name="SAPBEXstdItem 10 2 9 2 2 3" xfId="52699"/>
    <cellStyle name="SAPBEXstdItem 10 2 9 2 3" xfId="7723"/>
    <cellStyle name="SAPBEXstdItem 10 2 9 2 3 2" xfId="52700"/>
    <cellStyle name="SAPBEXstdItem 10 2 9 2 3 3" xfId="52701"/>
    <cellStyle name="SAPBEXstdItem 10 2 9 2 4" xfId="52702"/>
    <cellStyle name="SAPBEXstdItem 10 2 9 2 5" xfId="52703"/>
    <cellStyle name="SAPBEXstdItem 10 2 9 3" xfId="7724"/>
    <cellStyle name="SAPBEXstdItem 10 2 9 3 2" xfId="52704"/>
    <cellStyle name="SAPBEXstdItem 10 2 9 3 3" xfId="52705"/>
    <cellStyle name="SAPBEXstdItem 10 2 9 4" xfId="7725"/>
    <cellStyle name="SAPBEXstdItem 10 2 9 4 2" xfId="52706"/>
    <cellStyle name="SAPBEXstdItem 10 2 9 4 3" xfId="52707"/>
    <cellStyle name="SAPBEXstdItem 10 2 9 5" xfId="52708"/>
    <cellStyle name="SAPBEXstdItem 10 2 9 6" xfId="52709"/>
    <cellStyle name="SAPBEXstdItem 10 3" xfId="52710"/>
    <cellStyle name="SAPBEXstdItem 10 3 2" xfId="52711"/>
    <cellStyle name="SAPBEXstdItem 10 3 3" xfId="52712"/>
    <cellStyle name="SAPBEXstdItem 10 4" xfId="52713"/>
    <cellStyle name="SAPBEXstdItem 11" xfId="7726"/>
    <cellStyle name="SAPBEXstdItem 11 2" xfId="7727"/>
    <cellStyle name="SAPBEXstdItem 11 2 10" xfId="7728"/>
    <cellStyle name="SAPBEXstdItem 11 2 10 2" xfId="7729"/>
    <cellStyle name="SAPBEXstdItem 11 2 10 2 2" xfId="52714"/>
    <cellStyle name="SAPBEXstdItem 11 2 10 2 3" xfId="52715"/>
    <cellStyle name="SAPBEXstdItem 11 2 10 3" xfId="7730"/>
    <cellStyle name="SAPBEXstdItem 11 2 10 3 2" xfId="52716"/>
    <cellStyle name="SAPBEXstdItem 11 2 10 3 3" xfId="52717"/>
    <cellStyle name="SAPBEXstdItem 11 2 10 4" xfId="52718"/>
    <cellStyle name="SAPBEXstdItem 11 2 10 5" xfId="52719"/>
    <cellStyle name="SAPBEXstdItem 11 2 11" xfId="7731"/>
    <cellStyle name="SAPBEXstdItem 11 2 11 2" xfId="7732"/>
    <cellStyle name="SAPBEXstdItem 11 2 11 2 2" xfId="52720"/>
    <cellStyle name="SAPBEXstdItem 11 2 11 2 3" xfId="52721"/>
    <cellStyle name="SAPBEXstdItem 11 2 11 3" xfId="7733"/>
    <cellStyle name="SAPBEXstdItem 11 2 11 3 2" xfId="52722"/>
    <cellStyle name="SAPBEXstdItem 11 2 11 3 3" xfId="52723"/>
    <cellStyle name="SAPBEXstdItem 11 2 11 4" xfId="52724"/>
    <cellStyle name="SAPBEXstdItem 11 2 11 5" xfId="52725"/>
    <cellStyle name="SAPBEXstdItem 11 2 12" xfId="7734"/>
    <cellStyle name="SAPBEXstdItem 11 2 12 2" xfId="7735"/>
    <cellStyle name="SAPBEXstdItem 11 2 12 2 2" xfId="52726"/>
    <cellStyle name="SAPBEXstdItem 11 2 12 2 3" xfId="52727"/>
    <cellStyle name="SAPBEXstdItem 11 2 12 3" xfId="7736"/>
    <cellStyle name="SAPBEXstdItem 11 2 12 3 2" xfId="52728"/>
    <cellStyle name="SAPBEXstdItem 11 2 12 3 3" xfId="52729"/>
    <cellStyle name="SAPBEXstdItem 11 2 12 4" xfId="52730"/>
    <cellStyle name="SAPBEXstdItem 11 2 12 5" xfId="52731"/>
    <cellStyle name="SAPBEXstdItem 11 2 13" xfId="52732"/>
    <cellStyle name="SAPBEXstdItem 11 2 13 2" xfId="52733"/>
    <cellStyle name="SAPBEXstdItem 11 2 13 3" xfId="52734"/>
    <cellStyle name="SAPBEXstdItem 11 2 14" xfId="52735"/>
    <cellStyle name="SAPBEXstdItem 11 2 2" xfId="7737"/>
    <cellStyle name="SAPBEXstdItem 11 2 2 10" xfId="7738"/>
    <cellStyle name="SAPBEXstdItem 11 2 2 10 2" xfId="7739"/>
    <cellStyle name="SAPBEXstdItem 11 2 2 10 2 2" xfId="52736"/>
    <cellStyle name="SAPBEXstdItem 11 2 2 10 2 3" xfId="52737"/>
    <cellStyle name="SAPBEXstdItem 11 2 2 10 3" xfId="7740"/>
    <cellStyle name="SAPBEXstdItem 11 2 2 10 3 2" xfId="52738"/>
    <cellStyle name="SAPBEXstdItem 11 2 2 10 3 3" xfId="52739"/>
    <cellStyle name="SAPBEXstdItem 11 2 2 10 4" xfId="52740"/>
    <cellStyle name="SAPBEXstdItem 11 2 2 10 5" xfId="52741"/>
    <cellStyle name="SAPBEXstdItem 11 2 2 11" xfId="52742"/>
    <cellStyle name="SAPBEXstdItem 11 2 2 11 2" xfId="52743"/>
    <cellStyle name="SAPBEXstdItem 11 2 2 11 3" xfId="52744"/>
    <cellStyle name="SAPBEXstdItem 11 2 2 12" xfId="52745"/>
    <cellStyle name="SAPBEXstdItem 11 2 2 2" xfId="7741"/>
    <cellStyle name="SAPBEXstdItem 11 2 2 2 2" xfId="7742"/>
    <cellStyle name="SAPBEXstdItem 11 2 2 2 2 2" xfId="7743"/>
    <cellStyle name="SAPBEXstdItem 11 2 2 2 2 2 2" xfId="52746"/>
    <cellStyle name="SAPBEXstdItem 11 2 2 2 2 2 2 2" xfId="52747"/>
    <cellStyle name="SAPBEXstdItem 11 2 2 2 2 2 2 2 2" xfId="52748"/>
    <cellStyle name="SAPBEXstdItem 11 2 2 2 2 2 2 3" xfId="52749"/>
    <cellStyle name="SAPBEXstdItem 11 2 2 2 2 2 3" xfId="52750"/>
    <cellStyle name="SAPBEXstdItem 11 2 2 2 2 2 3 2" xfId="52751"/>
    <cellStyle name="SAPBEXstdItem 11 2 2 2 2 2 3 3" xfId="52752"/>
    <cellStyle name="SAPBEXstdItem 11 2 2 2 2 2 4" xfId="52753"/>
    <cellStyle name="SAPBEXstdItem 11 2 2 2 2 2 4 2" xfId="52754"/>
    <cellStyle name="SAPBEXstdItem 11 2 2 2 2 2 4 3" xfId="52755"/>
    <cellStyle name="SAPBEXstdItem 11 2 2 2 2 2 5" xfId="52756"/>
    <cellStyle name="SAPBEXstdItem 11 2 2 2 2 2 5 2" xfId="52757"/>
    <cellStyle name="SAPBEXstdItem 11 2 2 2 2 2 6" xfId="52758"/>
    <cellStyle name="SAPBEXstdItem 11 2 2 2 2 2 7" xfId="52759"/>
    <cellStyle name="SAPBEXstdItem 11 2 2 2 2 2 8" xfId="52760"/>
    <cellStyle name="SAPBEXstdItem 11 2 2 2 2 2 9" xfId="52761"/>
    <cellStyle name="SAPBEXstdItem 11 2 2 2 2 3" xfId="52762"/>
    <cellStyle name="SAPBEXstdItem 11 2 2 2 2 3 2" xfId="52763"/>
    <cellStyle name="SAPBEXstdItem 11 2 2 2 2 3 2 2" xfId="52764"/>
    <cellStyle name="SAPBEXstdItem 11 2 2 2 2 3 3" xfId="52765"/>
    <cellStyle name="SAPBEXstdItem 11 2 2 2 2 4" xfId="52766"/>
    <cellStyle name="SAPBEXstdItem 11 2 2 2 2 4 2" xfId="52767"/>
    <cellStyle name="SAPBEXstdItem 11 2 2 2 2 4 3" xfId="52768"/>
    <cellStyle name="SAPBEXstdItem 11 2 2 2 2 5" xfId="52769"/>
    <cellStyle name="SAPBEXstdItem 11 2 2 2 2 6" xfId="52770"/>
    <cellStyle name="SAPBEXstdItem 11 2 2 2 3" xfId="7744"/>
    <cellStyle name="SAPBEXstdItem 11 2 2 2 3 2" xfId="52771"/>
    <cellStyle name="SAPBEXstdItem 11 2 2 2 3 2 2" xfId="52772"/>
    <cellStyle name="SAPBEXstdItem 11 2 2 2 3 2 2 2" xfId="52773"/>
    <cellStyle name="SAPBEXstdItem 11 2 2 2 3 2 3" xfId="52774"/>
    <cellStyle name="SAPBEXstdItem 11 2 2 2 3 3" xfId="52775"/>
    <cellStyle name="SAPBEXstdItem 11 2 2 2 3 3 2" xfId="52776"/>
    <cellStyle name="SAPBEXstdItem 11 2 2 2 3 3 3" xfId="52777"/>
    <cellStyle name="SAPBEXstdItem 11 2 2 2 3 4" xfId="52778"/>
    <cellStyle name="SAPBEXstdItem 11 2 2 2 3 4 2" xfId="52779"/>
    <cellStyle name="SAPBEXstdItem 11 2 2 2 3 4 3" xfId="52780"/>
    <cellStyle name="SAPBEXstdItem 11 2 2 2 3 5" xfId="52781"/>
    <cellStyle name="SAPBEXstdItem 11 2 2 2 3 5 2" xfId="52782"/>
    <cellStyle name="SAPBEXstdItem 11 2 2 2 3 5 3" xfId="52783"/>
    <cellStyle name="SAPBEXstdItem 11 2 2 2 3 6" xfId="52784"/>
    <cellStyle name="SAPBEXstdItem 11 2 2 2 3 6 2" xfId="52785"/>
    <cellStyle name="SAPBEXstdItem 11 2 2 2 3 7" xfId="52786"/>
    <cellStyle name="SAPBEXstdItem 11 2 2 2 3 8" xfId="52787"/>
    <cellStyle name="SAPBEXstdItem 11 2 2 2 3 9" xfId="52788"/>
    <cellStyle name="SAPBEXstdItem 11 2 2 2 4" xfId="7745"/>
    <cellStyle name="SAPBEXstdItem 11 2 2 2 4 2" xfId="52789"/>
    <cellStyle name="SAPBEXstdItem 11 2 2 2 4 2 2" xfId="52790"/>
    <cellStyle name="SAPBEXstdItem 11 2 2 2 4 3" xfId="52791"/>
    <cellStyle name="SAPBEXstdItem 11 2 2 2 5" xfId="52792"/>
    <cellStyle name="SAPBEXstdItem 11 2 2 2 5 2" xfId="52793"/>
    <cellStyle name="SAPBEXstdItem 11 2 2 2 5 3" xfId="52794"/>
    <cellStyle name="SAPBEXstdItem 11 2 2 2 6" xfId="52795"/>
    <cellStyle name="SAPBEXstdItem 11 2 2 3" xfId="7746"/>
    <cellStyle name="SAPBEXstdItem 11 2 2 3 2" xfId="7747"/>
    <cellStyle name="SAPBEXstdItem 11 2 2 3 2 2" xfId="52796"/>
    <cellStyle name="SAPBEXstdItem 11 2 2 3 2 2 2" xfId="52797"/>
    <cellStyle name="SAPBEXstdItem 11 2 2 3 2 2 2 2" xfId="52798"/>
    <cellStyle name="SAPBEXstdItem 11 2 2 3 2 2 3" xfId="52799"/>
    <cellStyle name="SAPBEXstdItem 11 2 2 3 2 3" xfId="52800"/>
    <cellStyle name="SAPBEXstdItem 11 2 2 3 2 3 2" xfId="52801"/>
    <cellStyle name="SAPBEXstdItem 11 2 2 3 2 3 2 2" xfId="52802"/>
    <cellStyle name="SAPBEXstdItem 11 2 2 3 2 3 3" xfId="52803"/>
    <cellStyle name="SAPBEXstdItem 11 2 2 3 2 4" xfId="52804"/>
    <cellStyle name="SAPBEXstdItem 11 2 2 3 2 4 2" xfId="52805"/>
    <cellStyle name="SAPBEXstdItem 11 2 2 3 2 4 3" xfId="52806"/>
    <cellStyle name="SAPBEXstdItem 11 2 2 3 2 5" xfId="52807"/>
    <cellStyle name="SAPBEXstdItem 11 2 2 3 2 5 2" xfId="52808"/>
    <cellStyle name="SAPBEXstdItem 11 2 2 3 2 6" xfId="52809"/>
    <cellStyle name="SAPBEXstdItem 11 2 2 3 2 7" xfId="52810"/>
    <cellStyle name="SAPBEXstdItem 11 2 2 3 2 8" xfId="52811"/>
    <cellStyle name="SAPBEXstdItem 11 2 2 3 2 9" xfId="52812"/>
    <cellStyle name="SAPBEXstdItem 11 2 2 3 3" xfId="7748"/>
    <cellStyle name="SAPBEXstdItem 11 2 2 3 3 2" xfId="52813"/>
    <cellStyle name="SAPBEXstdItem 11 2 2 3 3 2 2" xfId="52814"/>
    <cellStyle name="SAPBEXstdItem 11 2 2 3 3 3" xfId="52815"/>
    <cellStyle name="SAPBEXstdItem 11 2 2 3 4" xfId="7749"/>
    <cellStyle name="SAPBEXstdItem 11 2 2 3 4 2" xfId="52816"/>
    <cellStyle name="SAPBEXstdItem 11 2 2 3 4 3" xfId="52817"/>
    <cellStyle name="SAPBEXstdItem 11 2 2 3 5" xfId="52818"/>
    <cellStyle name="SAPBEXstdItem 11 2 2 3 6" xfId="52819"/>
    <cellStyle name="SAPBEXstdItem 11 2 2 4" xfId="7750"/>
    <cellStyle name="SAPBEXstdItem 11 2 2 4 10" xfId="52820"/>
    <cellStyle name="SAPBEXstdItem 11 2 2 4 11" xfId="52821"/>
    <cellStyle name="SAPBEXstdItem 11 2 2 4 2" xfId="7751"/>
    <cellStyle name="SAPBEXstdItem 11 2 2 4 2 10" xfId="52822"/>
    <cellStyle name="SAPBEXstdItem 11 2 2 4 2 2" xfId="7752"/>
    <cellStyle name="SAPBEXstdItem 11 2 2 4 2 2 2" xfId="52823"/>
    <cellStyle name="SAPBEXstdItem 11 2 2 4 2 2 2 2" xfId="52824"/>
    <cellStyle name="SAPBEXstdItem 11 2 2 4 2 2 3" xfId="52825"/>
    <cellStyle name="SAPBEXstdItem 11 2 2 4 2 3" xfId="52826"/>
    <cellStyle name="SAPBEXstdItem 11 2 2 4 2 3 2" xfId="52827"/>
    <cellStyle name="SAPBEXstdItem 11 2 2 4 2 3 2 2" xfId="52828"/>
    <cellStyle name="SAPBEXstdItem 11 2 2 4 2 3 3" xfId="52829"/>
    <cellStyle name="SAPBEXstdItem 11 2 2 4 2 4" xfId="52830"/>
    <cellStyle name="SAPBEXstdItem 11 2 2 4 2 4 2" xfId="52831"/>
    <cellStyle name="SAPBEXstdItem 11 2 2 4 2 4 3" xfId="52832"/>
    <cellStyle name="SAPBEXstdItem 11 2 2 4 2 5" xfId="52833"/>
    <cellStyle name="SAPBEXstdItem 11 2 2 4 2 5 2" xfId="52834"/>
    <cellStyle name="SAPBEXstdItem 11 2 2 4 2 5 3" xfId="52835"/>
    <cellStyle name="SAPBEXstdItem 11 2 2 4 2 6" xfId="52836"/>
    <cellStyle name="SAPBEXstdItem 11 2 2 4 2 6 2" xfId="52837"/>
    <cellStyle name="SAPBEXstdItem 11 2 2 4 2 7" xfId="52838"/>
    <cellStyle name="SAPBEXstdItem 11 2 2 4 2 8" xfId="52839"/>
    <cellStyle name="SAPBEXstdItem 11 2 2 4 2 9" xfId="52840"/>
    <cellStyle name="SAPBEXstdItem 11 2 2 4 3" xfId="7753"/>
    <cellStyle name="SAPBEXstdItem 11 2 2 4 3 2" xfId="52841"/>
    <cellStyle name="SAPBEXstdItem 11 2 2 4 3 2 2" xfId="52842"/>
    <cellStyle name="SAPBEXstdItem 11 2 2 4 3 3" xfId="52843"/>
    <cellStyle name="SAPBEXstdItem 11 2 2 4 4" xfId="52844"/>
    <cellStyle name="SAPBEXstdItem 11 2 2 4 4 2" xfId="52845"/>
    <cellStyle name="SAPBEXstdItem 11 2 2 4 4 2 2" xfId="52846"/>
    <cellStyle name="SAPBEXstdItem 11 2 2 4 4 3" xfId="52847"/>
    <cellStyle name="SAPBEXstdItem 11 2 2 4 5" xfId="52848"/>
    <cellStyle name="SAPBEXstdItem 11 2 2 4 5 2" xfId="52849"/>
    <cellStyle name="SAPBEXstdItem 11 2 2 4 5 3" xfId="52850"/>
    <cellStyle name="SAPBEXstdItem 11 2 2 4 6" xfId="52851"/>
    <cellStyle name="SAPBEXstdItem 11 2 2 4 6 2" xfId="52852"/>
    <cellStyle name="SAPBEXstdItem 11 2 2 4 6 3" xfId="52853"/>
    <cellStyle name="SAPBEXstdItem 11 2 2 4 7" xfId="52854"/>
    <cellStyle name="SAPBEXstdItem 11 2 2 4 7 2" xfId="52855"/>
    <cellStyle name="SAPBEXstdItem 11 2 2 4 8" xfId="52856"/>
    <cellStyle name="SAPBEXstdItem 11 2 2 4 9" xfId="52857"/>
    <cellStyle name="SAPBEXstdItem 11 2 2 5" xfId="7754"/>
    <cellStyle name="SAPBEXstdItem 11 2 2 5 10" xfId="52858"/>
    <cellStyle name="SAPBEXstdItem 11 2 2 5 11" xfId="52859"/>
    <cellStyle name="SAPBEXstdItem 11 2 2 5 2" xfId="7755"/>
    <cellStyle name="SAPBEXstdItem 11 2 2 5 2 10" xfId="52860"/>
    <cellStyle name="SAPBEXstdItem 11 2 2 5 2 2" xfId="7756"/>
    <cellStyle name="SAPBEXstdItem 11 2 2 5 2 2 2" xfId="52861"/>
    <cellStyle name="SAPBEXstdItem 11 2 2 5 2 2 2 2" xfId="52862"/>
    <cellStyle name="SAPBEXstdItem 11 2 2 5 2 2 3" xfId="52863"/>
    <cellStyle name="SAPBEXstdItem 11 2 2 5 2 3" xfId="7757"/>
    <cellStyle name="SAPBEXstdItem 11 2 2 5 2 3 2" xfId="52864"/>
    <cellStyle name="SAPBEXstdItem 11 2 2 5 2 3 2 2" xfId="52865"/>
    <cellStyle name="SAPBEXstdItem 11 2 2 5 2 3 3" xfId="52866"/>
    <cellStyle name="SAPBEXstdItem 11 2 2 5 2 4" xfId="52867"/>
    <cellStyle name="SAPBEXstdItem 11 2 2 5 2 4 2" xfId="52868"/>
    <cellStyle name="SAPBEXstdItem 11 2 2 5 2 4 3" xfId="52869"/>
    <cellStyle name="SAPBEXstdItem 11 2 2 5 2 5" xfId="52870"/>
    <cellStyle name="SAPBEXstdItem 11 2 2 5 2 5 2" xfId="52871"/>
    <cellStyle name="SAPBEXstdItem 11 2 2 5 2 5 3" xfId="52872"/>
    <cellStyle name="SAPBEXstdItem 11 2 2 5 2 6" xfId="52873"/>
    <cellStyle name="SAPBEXstdItem 11 2 2 5 2 6 2" xfId="52874"/>
    <cellStyle name="SAPBEXstdItem 11 2 2 5 2 6 3" xfId="52875"/>
    <cellStyle name="SAPBEXstdItem 11 2 2 5 2 7" xfId="52876"/>
    <cellStyle name="SAPBEXstdItem 11 2 2 5 2 7 2" xfId="52877"/>
    <cellStyle name="SAPBEXstdItem 11 2 2 5 2 8" xfId="52878"/>
    <cellStyle name="SAPBEXstdItem 11 2 2 5 2 9" xfId="52879"/>
    <cellStyle name="SAPBEXstdItem 11 2 2 5 3" xfId="7758"/>
    <cellStyle name="SAPBEXstdItem 11 2 2 5 3 2" xfId="52880"/>
    <cellStyle name="SAPBEXstdItem 11 2 2 5 3 2 2" xfId="52881"/>
    <cellStyle name="SAPBEXstdItem 11 2 2 5 3 3" xfId="52882"/>
    <cellStyle name="SAPBEXstdItem 11 2 2 5 4" xfId="7759"/>
    <cellStyle name="SAPBEXstdItem 11 2 2 5 4 2" xfId="52883"/>
    <cellStyle name="SAPBEXstdItem 11 2 2 5 4 2 2" xfId="52884"/>
    <cellStyle name="SAPBEXstdItem 11 2 2 5 4 3" xfId="52885"/>
    <cellStyle name="SAPBEXstdItem 11 2 2 5 5" xfId="52886"/>
    <cellStyle name="SAPBEXstdItem 11 2 2 5 5 2" xfId="52887"/>
    <cellStyle name="SAPBEXstdItem 11 2 2 5 5 3" xfId="52888"/>
    <cellStyle name="SAPBEXstdItem 11 2 2 5 6" xfId="52889"/>
    <cellStyle name="SAPBEXstdItem 11 2 2 5 6 2" xfId="52890"/>
    <cellStyle name="SAPBEXstdItem 11 2 2 5 6 3" xfId="52891"/>
    <cellStyle name="SAPBEXstdItem 11 2 2 5 7" xfId="52892"/>
    <cellStyle name="SAPBEXstdItem 11 2 2 5 7 2" xfId="52893"/>
    <cellStyle name="SAPBEXstdItem 11 2 2 5 7 3" xfId="52894"/>
    <cellStyle name="SAPBEXstdItem 11 2 2 5 8" xfId="52895"/>
    <cellStyle name="SAPBEXstdItem 11 2 2 5 8 2" xfId="52896"/>
    <cellStyle name="SAPBEXstdItem 11 2 2 5 9" xfId="52897"/>
    <cellStyle name="SAPBEXstdItem 11 2 2 6" xfId="7760"/>
    <cellStyle name="SAPBEXstdItem 11 2 2 6 2" xfId="7761"/>
    <cellStyle name="SAPBEXstdItem 11 2 2 6 2 2" xfId="7762"/>
    <cellStyle name="SAPBEXstdItem 11 2 2 6 2 2 2" xfId="52898"/>
    <cellStyle name="SAPBEXstdItem 11 2 2 6 2 2 3" xfId="52899"/>
    <cellStyle name="SAPBEXstdItem 11 2 2 6 2 3" xfId="7763"/>
    <cellStyle name="SAPBEXstdItem 11 2 2 6 2 3 2" xfId="52900"/>
    <cellStyle name="SAPBEXstdItem 11 2 2 6 2 3 3" xfId="52901"/>
    <cellStyle name="SAPBEXstdItem 11 2 2 6 2 4" xfId="52902"/>
    <cellStyle name="SAPBEXstdItem 11 2 2 6 2 5" xfId="52903"/>
    <cellStyle name="SAPBEXstdItem 11 2 2 6 3" xfId="7764"/>
    <cellStyle name="SAPBEXstdItem 11 2 2 6 3 2" xfId="52904"/>
    <cellStyle name="SAPBEXstdItem 11 2 2 6 3 3" xfId="52905"/>
    <cellStyle name="SAPBEXstdItem 11 2 2 6 4" xfId="7765"/>
    <cellStyle name="SAPBEXstdItem 11 2 2 6 4 2" xfId="52906"/>
    <cellStyle name="SAPBEXstdItem 11 2 2 6 4 3" xfId="52907"/>
    <cellStyle name="SAPBEXstdItem 11 2 2 6 5" xfId="52908"/>
    <cellStyle name="SAPBEXstdItem 11 2 2 6 5 2" xfId="52909"/>
    <cellStyle name="SAPBEXstdItem 11 2 2 6 6" xfId="52910"/>
    <cellStyle name="SAPBEXstdItem 11 2 2 6 7" xfId="52911"/>
    <cellStyle name="SAPBEXstdItem 11 2 2 7" xfId="7766"/>
    <cellStyle name="SAPBEXstdItem 11 2 2 7 2" xfId="7767"/>
    <cellStyle name="SAPBEXstdItem 11 2 2 7 2 2" xfId="7768"/>
    <cellStyle name="SAPBEXstdItem 11 2 2 7 2 2 2" xfId="52912"/>
    <cellStyle name="SAPBEXstdItem 11 2 2 7 2 2 3" xfId="52913"/>
    <cellStyle name="SAPBEXstdItem 11 2 2 7 2 3" xfId="7769"/>
    <cellStyle name="SAPBEXstdItem 11 2 2 7 2 3 2" xfId="52914"/>
    <cellStyle name="SAPBEXstdItem 11 2 2 7 2 3 3" xfId="52915"/>
    <cellStyle name="SAPBEXstdItem 11 2 2 7 2 4" xfId="52916"/>
    <cellStyle name="SAPBEXstdItem 11 2 2 7 2 5" xfId="52917"/>
    <cellStyle name="SAPBEXstdItem 11 2 2 7 3" xfId="7770"/>
    <cellStyle name="SAPBEXstdItem 11 2 2 7 3 2" xfId="52918"/>
    <cellStyle name="SAPBEXstdItem 11 2 2 7 3 3" xfId="52919"/>
    <cellStyle name="SAPBEXstdItem 11 2 2 7 4" xfId="7771"/>
    <cellStyle name="SAPBEXstdItem 11 2 2 7 4 2" xfId="52920"/>
    <cellStyle name="SAPBEXstdItem 11 2 2 7 4 3" xfId="52921"/>
    <cellStyle name="SAPBEXstdItem 11 2 2 7 5" xfId="52922"/>
    <cellStyle name="SAPBEXstdItem 11 2 2 7 6" xfId="52923"/>
    <cellStyle name="SAPBEXstdItem 11 2 2 8" xfId="7772"/>
    <cellStyle name="SAPBEXstdItem 11 2 2 8 2" xfId="7773"/>
    <cellStyle name="SAPBEXstdItem 11 2 2 8 2 2" xfId="52924"/>
    <cellStyle name="SAPBEXstdItem 11 2 2 8 2 3" xfId="52925"/>
    <cellStyle name="SAPBEXstdItem 11 2 2 8 3" xfId="7774"/>
    <cellStyle name="SAPBEXstdItem 11 2 2 8 3 2" xfId="52926"/>
    <cellStyle name="SAPBEXstdItem 11 2 2 8 3 3" xfId="52927"/>
    <cellStyle name="SAPBEXstdItem 11 2 2 8 4" xfId="52928"/>
    <cellStyle name="SAPBEXstdItem 11 2 2 8 5" xfId="52929"/>
    <cellStyle name="SAPBEXstdItem 11 2 2 9" xfId="7775"/>
    <cellStyle name="SAPBEXstdItem 11 2 2 9 2" xfId="7776"/>
    <cellStyle name="SAPBEXstdItem 11 2 2 9 2 2" xfId="52930"/>
    <cellStyle name="SAPBEXstdItem 11 2 2 9 2 3" xfId="52931"/>
    <cellStyle name="SAPBEXstdItem 11 2 2 9 3" xfId="7777"/>
    <cellStyle name="SAPBEXstdItem 11 2 2 9 3 2" xfId="52932"/>
    <cellStyle name="SAPBEXstdItem 11 2 2 9 3 3" xfId="52933"/>
    <cellStyle name="SAPBEXstdItem 11 2 2 9 4" xfId="52934"/>
    <cellStyle name="SAPBEXstdItem 11 2 2 9 5" xfId="52935"/>
    <cellStyle name="SAPBEXstdItem 11 2 3" xfId="7778"/>
    <cellStyle name="SAPBEXstdItem 11 2 3 10" xfId="7779"/>
    <cellStyle name="SAPBEXstdItem 11 2 3 10 2" xfId="7780"/>
    <cellStyle name="SAPBEXstdItem 11 2 3 10 2 2" xfId="52936"/>
    <cellStyle name="SAPBEXstdItem 11 2 3 10 2 3" xfId="52937"/>
    <cellStyle name="SAPBEXstdItem 11 2 3 10 3" xfId="7781"/>
    <cellStyle name="SAPBEXstdItem 11 2 3 10 3 2" xfId="52938"/>
    <cellStyle name="SAPBEXstdItem 11 2 3 10 3 3" xfId="52939"/>
    <cellStyle name="SAPBEXstdItem 11 2 3 10 4" xfId="52940"/>
    <cellStyle name="SAPBEXstdItem 11 2 3 10 5" xfId="52941"/>
    <cellStyle name="SAPBEXstdItem 11 2 3 11" xfId="52942"/>
    <cellStyle name="SAPBEXstdItem 11 2 3 11 2" xfId="52943"/>
    <cellStyle name="SAPBEXstdItem 11 2 3 11 3" xfId="52944"/>
    <cellStyle name="SAPBEXstdItem 11 2 3 12" xfId="52945"/>
    <cellStyle name="SAPBEXstdItem 11 2 3 2" xfId="7782"/>
    <cellStyle name="SAPBEXstdItem 11 2 3 2 2" xfId="7783"/>
    <cellStyle name="SAPBEXstdItem 11 2 3 2 2 2" xfId="7784"/>
    <cellStyle name="SAPBEXstdItem 11 2 3 2 2 2 2" xfId="52946"/>
    <cellStyle name="SAPBEXstdItem 11 2 3 2 2 2 2 2" xfId="52947"/>
    <cellStyle name="SAPBEXstdItem 11 2 3 2 2 2 2 2 2" xfId="52948"/>
    <cellStyle name="SAPBEXstdItem 11 2 3 2 2 2 2 3" xfId="52949"/>
    <cellStyle name="SAPBEXstdItem 11 2 3 2 2 2 3" xfId="52950"/>
    <cellStyle name="SAPBEXstdItem 11 2 3 2 2 2 3 2" xfId="52951"/>
    <cellStyle name="SAPBEXstdItem 11 2 3 2 2 2 3 3" xfId="52952"/>
    <cellStyle name="SAPBEXstdItem 11 2 3 2 2 2 4" xfId="52953"/>
    <cellStyle name="SAPBEXstdItem 11 2 3 2 2 2 4 2" xfId="52954"/>
    <cellStyle name="SAPBEXstdItem 11 2 3 2 2 2 4 3" xfId="52955"/>
    <cellStyle name="SAPBEXstdItem 11 2 3 2 2 2 5" xfId="52956"/>
    <cellStyle name="SAPBEXstdItem 11 2 3 2 2 2 5 2" xfId="52957"/>
    <cellStyle name="SAPBEXstdItem 11 2 3 2 2 2 6" xfId="52958"/>
    <cellStyle name="SAPBEXstdItem 11 2 3 2 2 2 7" xfId="52959"/>
    <cellStyle name="SAPBEXstdItem 11 2 3 2 2 2 8" xfId="52960"/>
    <cellStyle name="SAPBEXstdItem 11 2 3 2 2 2 9" xfId="52961"/>
    <cellStyle name="SAPBEXstdItem 11 2 3 2 2 3" xfId="52962"/>
    <cellStyle name="SAPBEXstdItem 11 2 3 2 2 3 2" xfId="52963"/>
    <cellStyle name="SAPBEXstdItem 11 2 3 2 2 3 2 2" xfId="52964"/>
    <cellStyle name="SAPBEXstdItem 11 2 3 2 2 3 3" xfId="52965"/>
    <cellStyle name="SAPBEXstdItem 11 2 3 2 2 4" xfId="52966"/>
    <cellStyle name="SAPBEXstdItem 11 2 3 2 2 4 2" xfId="52967"/>
    <cellStyle name="SAPBEXstdItem 11 2 3 2 2 4 3" xfId="52968"/>
    <cellStyle name="SAPBEXstdItem 11 2 3 2 2 5" xfId="52969"/>
    <cellStyle name="SAPBEXstdItem 11 2 3 2 2 6" xfId="52970"/>
    <cellStyle name="SAPBEXstdItem 11 2 3 2 3" xfId="7785"/>
    <cellStyle name="SAPBEXstdItem 11 2 3 2 3 2" xfId="52971"/>
    <cellStyle name="SAPBEXstdItem 11 2 3 2 3 2 2" xfId="52972"/>
    <cellStyle name="SAPBEXstdItem 11 2 3 2 3 2 2 2" xfId="52973"/>
    <cellStyle name="SAPBEXstdItem 11 2 3 2 3 2 3" xfId="52974"/>
    <cellStyle name="SAPBEXstdItem 11 2 3 2 3 3" xfId="52975"/>
    <cellStyle name="SAPBEXstdItem 11 2 3 2 3 3 2" xfId="52976"/>
    <cellStyle name="SAPBEXstdItem 11 2 3 2 3 3 3" xfId="52977"/>
    <cellStyle name="SAPBEXstdItem 11 2 3 2 3 4" xfId="52978"/>
    <cellStyle name="SAPBEXstdItem 11 2 3 2 3 4 2" xfId="52979"/>
    <cellStyle name="SAPBEXstdItem 11 2 3 2 3 4 3" xfId="52980"/>
    <cellStyle name="SAPBEXstdItem 11 2 3 2 3 5" xfId="52981"/>
    <cellStyle name="SAPBEXstdItem 11 2 3 2 3 5 2" xfId="52982"/>
    <cellStyle name="SAPBEXstdItem 11 2 3 2 3 5 3" xfId="52983"/>
    <cellStyle name="SAPBEXstdItem 11 2 3 2 3 6" xfId="52984"/>
    <cellStyle name="SAPBEXstdItem 11 2 3 2 3 6 2" xfId="52985"/>
    <cellStyle name="SAPBEXstdItem 11 2 3 2 3 7" xfId="52986"/>
    <cellStyle name="SAPBEXstdItem 11 2 3 2 3 8" xfId="52987"/>
    <cellStyle name="SAPBEXstdItem 11 2 3 2 3 9" xfId="52988"/>
    <cellStyle name="SAPBEXstdItem 11 2 3 2 4" xfId="7786"/>
    <cellStyle name="SAPBEXstdItem 11 2 3 2 4 2" xfId="52989"/>
    <cellStyle name="SAPBEXstdItem 11 2 3 2 4 2 2" xfId="52990"/>
    <cellStyle name="SAPBEXstdItem 11 2 3 2 4 3" xfId="52991"/>
    <cellStyle name="SAPBEXstdItem 11 2 3 2 5" xfId="52992"/>
    <cellStyle name="SAPBEXstdItem 11 2 3 2 5 2" xfId="52993"/>
    <cellStyle name="SAPBEXstdItem 11 2 3 2 5 3" xfId="52994"/>
    <cellStyle name="SAPBEXstdItem 11 2 3 2 6" xfId="52995"/>
    <cellStyle name="SAPBEXstdItem 11 2 3 3" xfId="7787"/>
    <cellStyle name="SAPBEXstdItem 11 2 3 3 2" xfId="7788"/>
    <cellStyle name="SAPBEXstdItem 11 2 3 3 2 2" xfId="52996"/>
    <cellStyle name="SAPBEXstdItem 11 2 3 3 2 2 2" xfId="52997"/>
    <cellStyle name="SAPBEXstdItem 11 2 3 3 2 2 2 2" xfId="52998"/>
    <cellStyle name="SAPBEXstdItem 11 2 3 3 2 2 3" xfId="52999"/>
    <cellStyle name="SAPBEXstdItem 11 2 3 3 2 3" xfId="53000"/>
    <cellStyle name="SAPBEXstdItem 11 2 3 3 2 3 2" xfId="53001"/>
    <cellStyle name="SAPBEXstdItem 11 2 3 3 2 3 2 2" xfId="53002"/>
    <cellStyle name="SAPBEXstdItem 11 2 3 3 2 3 3" xfId="53003"/>
    <cellStyle name="SAPBEXstdItem 11 2 3 3 2 4" xfId="53004"/>
    <cellStyle name="SAPBEXstdItem 11 2 3 3 2 4 2" xfId="53005"/>
    <cellStyle name="SAPBEXstdItem 11 2 3 3 2 4 3" xfId="53006"/>
    <cellStyle name="SAPBEXstdItem 11 2 3 3 2 5" xfId="53007"/>
    <cellStyle name="SAPBEXstdItem 11 2 3 3 2 5 2" xfId="53008"/>
    <cellStyle name="SAPBEXstdItem 11 2 3 3 2 6" xfId="53009"/>
    <cellStyle name="SAPBEXstdItem 11 2 3 3 2 7" xfId="53010"/>
    <cellStyle name="SAPBEXstdItem 11 2 3 3 2 8" xfId="53011"/>
    <cellStyle name="SAPBEXstdItem 11 2 3 3 2 9" xfId="53012"/>
    <cellStyle name="SAPBEXstdItem 11 2 3 3 3" xfId="7789"/>
    <cellStyle name="SAPBEXstdItem 11 2 3 3 3 2" xfId="53013"/>
    <cellStyle name="SAPBEXstdItem 11 2 3 3 3 2 2" xfId="53014"/>
    <cellStyle name="SAPBEXstdItem 11 2 3 3 3 3" xfId="53015"/>
    <cellStyle name="SAPBEXstdItem 11 2 3 3 4" xfId="7790"/>
    <cellStyle name="SAPBEXstdItem 11 2 3 3 4 2" xfId="53016"/>
    <cellStyle name="SAPBEXstdItem 11 2 3 3 4 3" xfId="53017"/>
    <cellStyle name="SAPBEXstdItem 11 2 3 3 5" xfId="53018"/>
    <cellStyle name="SAPBEXstdItem 11 2 3 3 6" xfId="53019"/>
    <cellStyle name="SAPBEXstdItem 11 2 3 4" xfId="7791"/>
    <cellStyle name="SAPBEXstdItem 11 2 3 4 10" xfId="53020"/>
    <cellStyle name="SAPBEXstdItem 11 2 3 4 11" xfId="53021"/>
    <cellStyle name="SAPBEXstdItem 11 2 3 4 2" xfId="7792"/>
    <cellStyle name="SAPBEXstdItem 11 2 3 4 2 10" xfId="53022"/>
    <cellStyle name="SAPBEXstdItem 11 2 3 4 2 2" xfId="7793"/>
    <cellStyle name="SAPBEXstdItem 11 2 3 4 2 2 2" xfId="53023"/>
    <cellStyle name="SAPBEXstdItem 11 2 3 4 2 2 2 2" xfId="53024"/>
    <cellStyle name="SAPBEXstdItem 11 2 3 4 2 2 3" xfId="53025"/>
    <cellStyle name="SAPBEXstdItem 11 2 3 4 2 3" xfId="53026"/>
    <cellStyle name="SAPBEXstdItem 11 2 3 4 2 3 2" xfId="53027"/>
    <cellStyle name="SAPBEXstdItem 11 2 3 4 2 3 2 2" xfId="53028"/>
    <cellStyle name="SAPBEXstdItem 11 2 3 4 2 3 3" xfId="53029"/>
    <cellStyle name="SAPBEXstdItem 11 2 3 4 2 4" xfId="53030"/>
    <cellStyle name="SAPBEXstdItem 11 2 3 4 2 4 2" xfId="53031"/>
    <cellStyle name="SAPBEXstdItem 11 2 3 4 2 4 3" xfId="53032"/>
    <cellStyle name="SAPBEXstdItem 11 2 3 4 2 5" xfId="53033"/>
    <cellStyle name="SAPBEXstdItem 11 2 3 4 2 5 2" xfId="53034"/>
    <cellStyle name="SAPBEXstdItem 11 2 3 4 2 5 3" xfId="53035"/>
    <cellStyle name="SAPBEXstdItem 11 2 3 4 2 6" xfId="53036"/>
    <cellStyle name="SAPBEXstdItem 11 2 3 4 2 6 2" xfId="53037"/>
    <cellStyle name="SAPBEXstdItem 11 2 3 4 2 7" xfId="53038"/>
    <cellStyle name="SAPBEXstdItem 11 2 3 4 2 8" xfId="53039"/>
    <cellStyle name="SAPBEXstdItem 11 2 3 4 2 9" xfId="53040"/>
    <cellStyle name="SAPBEXstdItem 11 2 3 4 3" xfId="7794"/>
    <cellStyle name="SAPBEXstdItem 11 2 3 4 3 2" xfId="53041"/>
    <cellStyle name="SAPBEXstdItem 11 2 3 4 3 2 2" xfId="53042"/>
    <cellStyle name="SAPBEXstdItem 11 2 3 4 3 3" xfId="53043"/>
    <cellStyle name="SAPBEXstdItem 11 2 3 4 4" xfId="53044"/>
    <cellStyle name="SAPBEXstdItem 11 2 3 4 4 2" xfId="53045"/>
    <cellStyle name="SAPBEXstdItem 11 2 3 4 4 2 2" xfId="53046"/>
    <cellStyle name="SAPBEXstdItem 11 2 3 4 4 3" xfId="53047"/>
    <cellStyle name="SAPBEXstdItem 11 2 3 4 5" xfId="53048"/>
    <cellStyle name="SAPBEXstdItem 11 2 3 4 5 2" xfId="53049"/>
    <cellStyle name="SAPBEXstdItem 11 2 3 4 5 3" xfId="53050"/>
    <cellStyle name="SAPBEXstdItem 11 2 3 4 6" xfId="53051"/>
    <cellStyle name="SAPBEXstdItem 11 2 3 4 6 2" xfId="53052"/>
    <cellStyle name="SAPBEXstdItem 11 2 3 4 6 3" xfId="53053"/>
    <cellStyle name="SAPBEXstdItem 11 2 3 4 7" xfId="53054"/>
    <cellStyle name="SAPBEXstdItem 11 2 3 4 7 2" xfId="53055"/>
    <cellStyle name="SAPBEXstdItem 11 2 3 4 8" xfId="53056"/>
    <cellStyle name="SAPBEXstdItem 11 2 3 4 9" xfId="53057"/>
    <cellStyle name="SAPBEXstdItem 11 2 3 5" xfId="7795"/>
    <cellStyle name="SAPBEXstdItem 11 2 3 5 10" xfId="53058"/>
    <cellStyle name="SAPBEXstdItem 11 2 3 5 11" xfId="53059"/>
    <cellStyle name="SAPBEXstdItem 11 2 3 5 2" xfId="7796"/>
    <cellStyle name="SAPBEXstdItem 11 2 3 5 2 10" xfId="53060"/>
    <cellStyle name="SAPBEXstdItem 11 2 3 5 2 2" xfId="7797"/>
    <cellStyle name="SAPBEXstdItem 11 2 3 5 2 2 2" xfId="53061"/>
    <cellStyle name="SAPBEXstdItem 11 2 3 5 2 2 2 2" xfId="53062"/>
    <cellStyle name="SAPBEXstdItem 11 2 3 5 2 2 3" xfId="53063"/>
    <cellStyle name="SAPBEXstdItem 11 2 3 5 2 3" xfId="7798"/>
    <cellStyle name="SAPBEXstdItem 11 2 3 5 2 3 2" xfId="53064"/>
    <cellStyle name="SAPBEXstdItem 11 2 3 5 2 3 2 2" xfId="53065"/>
    <cellStyle name="SAPBEXstdItem 11 2 3 5 2 3 3" xfId="53066"/>
    <cellStyle name="SAPBEXstdItem 11 2 3 5 2 4" xfId="53067"/>
    <cellStyle name="SAPBEXstdItem 11 2 3 5 2 4 2" xfId="53068"/>
    <cellStyle name="SAPBEXstdItem 11 2 3 5 2 4 3" xfId="53069"/>
    <cellStyle name="SAPBEXstdItem 11 2 3 5 2 5" xfId="53070"/>
    <cellStyle name="SAPBEXstdItem 11 2 3 5 2 5 2" xfId="53071"/>
    <cellStyle name="SAPBEXstdItem 11 2 3 5 2 5 3" xfId="53072"/>
    <cellStyle name="SAPBEXstdItem 11 2 3 5 2 6" xfId="53073"/>
    <cellStyle name="SAPBEXstdItem 11 2 3 5 2 6 2" xfId="53074"/>
    <cellStyle name="SAPBEXstdItem 11 2 3 5 2 6 3" xfId="53075"/>
    <cellStyle name="SAPBEXstdItem 11 2 3 5 2 7" xfId="53076"/>
    <cellStyle name="SAPBEXstdItem 11 2 3 5 2 7 2" xfId="53077"/>
    <cellStyle name="SAPBEXstdItem 11 2 3 5 2 8" xfId="53078"/>
    <cellStyle name="SAPBEXstdItem 11 2 3 5 2 9" xfId="53079"/>
    <cellStyle name="SAPBEXstdItem 11 2 3 5 3" xfId="7799"/>
    <cellStyle name="SAPBEXstdItem 11 2 3 5 3 2" xfId="53080"/>
    <cellStyle name="SAPBEXstdItem 11 2 3 5 3 2 2" xfId="53081"/>
    <cellStyle name="SAPBEXstdItem 11 2 3 5 3 3" xfId="53082"/>
    <cellStyle name="SAPBEXstdItem 11 2 3 5 4" xfId="7800"/>
    <cellStyle name="SAPBEXstdItem 11 2 3 5 4 2" xfId="53083"/>
    <cellStyle name="SAPBEXstdItem 11 2 3 5 4 2 2" xfId="53084"/>
    <cellStyle name="SAPBEXstdItem 11 2 3 5 4 3" xfId="53085"/>
    <cellStyle name="SAPBEXstdItem 11 2 3 5 5" xfId="53086"/>
    <cellStyle name="SAPBEXstdItem 11 2 3 5 5 2" xfId="53087"/>
    <cellStyle name="SAPBEXstdItem 11 2 3 5 5 3" xfId="53088"/>
    <cellStyle name="SAPBEXstdItem 11 2 3 5 6" xfId="53089"/>
    <cellStyle name="SAPBEXstdItem 11 2 3 5 6 2" xfId="53090"/>
    <cellStyle name="SAPBEXstdItem 11 2 3 5 6 3" xfId="53091"/>
    <cellStyle name="SAPBEXstdItem 11 2 3 5 7" xfId="53092"/>
    <cellStyle name="SAPBEXstdItem 11 2 3 5 7 2" xfId="53093"/>
    <cellStyle name="SAPBEXstdItem 11 2 3 5 7 3" xfId="53094"/>
    <cellStyle name="SAPBEXstdItem 11 2 3 5 8" xfId="53095"/>
    <cellStyle name="SAPBEXstdItem 11 2 3 5 8 2" xfId="53096"/>
    <cellStyle name="SAPBEXstdItem 11 2 3 5 9" xfId="53097"/>
    <cellStyle name="SAPBEXstdItem 11 2 3 6" xfId="7801"/>
    <cellStyle name="SAPBEXstdItem 11 2 3 6 2" xfId="7802"/>
    <cellStyle name="SAPBEXstdItem 11 2 3 6 2 2" xfId="7803"/>
    <cellStyle name="SAPBEXstdItem 11 2 3 6 2 2 2" xfId="53098"/>
    <cellStyle name="SAPBEXstdItem 11 2 3 6 2 2 3" xfId="53099"/>
    <cellStyle name="SAPBEXstdItem 11 2 3 6 2 3" xfId="7804"/>
    <cellStyle name="SAPBEXstdItem 11 2 3 6 2 3 2" xfId="53100"/>
    <cellStyle name="SAPBEXstdItem 11 2 3 6 2 3 3" xfId="53101"/>
    <cellStyle name="SAPBEXstdItem 11 2 3 6 2 4" xfId="53102"/>
    <cellStyle name="SAPBEXstdItem 11 2 3 6 2 5" xfId="53103"/>
    <cellStyle name="SAPBEXstdItem 11 2 3 6 3" xfId="7805"/>
    <cellStyle name="SAPBEXstdItem 11 2 3 6 3 2" xfId="53104"/>
    <cellStyle name="SAPBEXstdItem 11 2 3 6 3 3" xfId="53105"/>
    <cellStyle name="SAPBEXstdItem 11 2 3 6 4" xfId="7806"/>
    <cellStyle name="SAPBEXstdItem 11 2 3 6 4 2" xfId="53106"/>
    <cellStyle name="SAPBEXstdItem 11 2 3 6 4 3" xfId="53107"/>
    <cellStyle name="SAPBEXstdItem 11 2 3 6 5" xfId="53108"/>
    <cellStyle name="SAPBEXstdItem 11 2 3 6 5 2" xfId="53109"/>
    <cellStyle name="SAPBEXstdItem 11 2 3 6 6" xfId="53110"/>
    <cellStyle name="SAPBEXstdItem 11 2 3 6 7" xfId="53111"/>
    <cellStyle name="SAPBEXstdItem 11 2 3 7" xfId="7807"/>
    <cellStyle name="SAPBEXstdItem 11 2 3 7 2" xfId="7808"/>
    <cellStyle name="SAPBEXstdItem 11 2 3 7 2 2" xfId="7809"/>
    <cellStyle name="SAPBEXstdItem 11 2 3 7 2 2 2" xfId="53112"/>
    <cellStyle name="SAPBEXstdItem 11 2 3 7 2 2 3" xfId="53113"/>
    <cellStyle name="SAPBEXstdItem 11 2 3 7 2 3" xfId="7810"/>
    <cellStyle name="SAPBEXstdItem 11 2 3 7 2 3 2" xfId="53114"/>
    <cellStyle name="SAPBEXstdItem 11 2 3 7 2 3 3" xfId="53115"/>
    <cellStyle name="SAPBEXstdItem 11 2 3 7 2 4" xfId="53116"/>
    <cellStyle name="SAPBEXstdItem 11 2 3 7 2 5" xfId="53117"/>
    <cellStyle name="SAPBEXstdItem 11 2 3 7 3" xfId="7811"/>
    <cellStyle name="SAPBEXstdItem 11 2 3 7 3 2" xfId="53118"/>
    <cellStyle name="SAPBEXstdItem 11 2 3 7 3 3" xfId="53119"/>
    <cellStyle name="SAPBEXstdItem 11 2 3 7 4" xfId="7812"/>
    <cellStyle name="SAPBEXstdItem 11 2 3 7 4 2" xfId="53120"/>
    <cellStyle name="SAPBEXstdItem 11 2 3 7 4 3" xfId="53121"/>
    <cellStyle name="SAPBEXstdItem 11 2 3 7 5" xfId="53122"/>
    <cellStyle name="SAPBEXstdItem 11 2 3 7 6" xfId="53123"/>
    <cellStyle name="SAPBEXstdItem 11 2 3 8" xfId="7813"/>
    <cellStyle name="SAPBEXstdItem 11 2 3 8 2" xfId="7814"/>
    <cellStyle name="SAPBEXstdItem 11 2 3 8 2 2" xfId="53124"/>
    <cellStyle name="SAPBEXstdItem 11 2 3 8 2 3" xfId="53125"/>
    <cellStyle name="SAPBEXstdItem 11 2 3 8 3" xfId="7815"/>
    <cellStyle name="SAPBEXstdItem 11 2 3 8 3 2" xfId="53126"/>
    <cellStyle name="SAPBEXstdItem 11 2 3 8 3 3" xfId="53127"/>
    <cellStyle name="SAPBEXstdItem 11 2 3 8 4" xfId="53128"/>
    <cellStyle name="SAPBEXstdItem 11 2 3 8 5" xfId="53129"/>
    <cellStyle name="SAPBEXstdItem 11 2 3 9" xfId="7816"/>
    <cellStyle name="SAPBEXstdItem 11 2 3 9 2" xfId="7817"/>
    <cellStyle name="SAPBEXstdItem 11 2 3 9 2 2" xfId="53130"/>
    <cellStyle name="SAPBEXstdItem 11 2 3 9 2 3" xfId="53131"/>
    <cellStyle name="SAPBEXstdItem 11 2 3 9 3" xfId="7818"/>
    <cellStyle name="SAPBEXstdItem 11 2 3 9 3 2" xfId="53132"/>
    <cellStyle name="SAPBEXstdItem 11 2 3 9 3 3" xfId="53133"/>
    <cellStyle name="SAPBEXstdItem 11 2 3 9 4" xfId="53134"/>
    <cellStyle name="SAPBEXstdItem 11 2 3 9 5" xfId="53135"/>
    <cellStyle name="SAPBEXstdItem 11 2 4" xfId="7819"/>
    <cellStyle name="SAPBEXstdItem 11 2 4 2" xfId="7820"/>
    <cellStyle name="SAPBEXstdItem 11 2 4 2 2" xfId="7821"/>
    <cellStyle name="SAPBEXstdItem 11 2 4 2 2 2" xfId="53136"/>
    <cellStyle name="SAPBEXstdItem 11 2 4 2 2 2 2" xfId="53137"/>
    <cellStyle name="SAPBEXstdItem 11 2 4 2 2 2 2 2" xfId="53138"/>
    <cellStyle name="SAPBEXstdItem 11 2 4 2 2 2 3" xfId="53139"/>
    <cellStyle name="SAPBEXstdItem 11 2 4 2 2 3" xfId="53140"/>
    <cellStyle name="SAPBEXstdItem 11 2 4 2 2 3 2" xfId="53141"/>
    <cellStyle name="SAPBEXstdItem 11 2 4 2 2 3 3" xfId="53142"/>
    <cellStyle name="SAPBEXstdItem 11 2 4 2 2 4" xfId="53143"/>
    <cellStyle name="SAPBEXstdItem 11 2 4 2 2 4 2" xfId="53144"/>
    <cellStyle name="SAPBEXstdItem 11 2 4 2 2 4 3" xfId="53145"/>
    <cellStyle name="SAPBEXstdItem 11 2 4 2 2 5" xfId="53146"/>
    <cellStyle name="SAPBEXstdItem 11 2 4 2 2 5 2" xfId="53147"/>
    <cellStyle name="SAPBEXstdItem 11 2 4 2 2 6" xfId="53148"/>
    <cellStyle name="SAPBEXstdItem 11 2 4 2 2 7" xfId="53149"/>
    <cellStyle name="SAPBEXstdItem 11 2 4 2 2 8" xfId="53150"/>
    <cellStyle name="SAPBEXstdItem 11 2 4 2 2 9" xfId="53151"/>
    <cellStyle name="SAPBEXstdItem 11 2 4 2 3" xfId="53152"/>
    <cellStyle name="SAPBEXstdItem 11 2 4 2 3 2" xfId="53153"/>
    <cellStyle name="SAPBEXstdItem 11 2 4 2 3 2 2" xfId="53154"/>
    <cellStyle name="SAPBEXstdItem 11 2 4 2 3 3" xfId="53155"/>
    <cellStyle name="SAPBEXstdItem 11 2 4 2 4" xfId="53156"/>
    <cellStyle name="SAPBEXstdItem 11 2 4 2 4 2" xfId="53157"/>
    <cellStyle name="SAPBEXstdItem 11 2 4 2 4 3" xfId="53158"/>
    <cellStyle name="SAPBEXstdItem 11 2 4 2 5" xfId="53159"/>
    <cellStyle name="SAPBEXstdItem 11 2 4 2 6" xfId="53160"/>
    <cellStyle name="SAPBEXstdItem 11 2 4 3" xfId="7822"/>
    <cellStyle name="SAPBEXstdItem 11 2 4 3 2" xfId="53161"/>
    <cellStyle name="SAPBEXstdItem 11 2 4 3 2 2" xfId="53162"/>
    <cellStyle name="SAPBEXstdItem 11 2 4 3 2 2 2" xfId="53163"/>
    <cellStyle name="SAPBEXstdItem 11 2 4 3 2 3" xfId="53164"/>
    <cellStyle name="SAPBEXstdItem 11 2 4 3 3" xfId="53165"/>
    <cellStyle name="SAPBEXstdItem 11 2 4 3 3 2" xfId="53166"/>
    <cellStyle name="SAPBEXstdItem 11 2 4 3 3 3" xfId="53167"/>
    <cellStyle name="SAPBEXstdItem 11 2 4 3 4" xfId="53168"/>
    <cellStyle name="SAPBEXstdItem 11 2 4 3 4 2" xfId="53169"/>
    <cellStyle name="SAPBEXstdItem 11 2 4 3 4 3" xfId="53170"/>
    <cellStyle name="SAPBEXstdItem 11 2 4 3 5" xfId="53171"/>
    <cellStyle name="SAPBEXstdItem 11 2 4 3 5 2" xfId="53172"/>
    <cellStyle name="SAPBEXstdItem 11 2 4 3 5 3" xfId="53173"/>
    <cellStyle name="SAPBEXstdItem 11 2 4 3 6" xfId="53174"/>
    <cellStyle name="SAPBEXstdItem 11 2 4 3 6 2" xfId="53175"/>
    <cellStyle name="SAPBEXstdItem 11 2 4 3 7" xfId="53176"/>
    <cellStyle name="SAPBEXstdItem 11 2 4 3 8" xfId="53177"/>
    <cellStyle name="SAPBEXstdItem 11 2 4 3 9" xfId="53178"/>
    <cellStyle name="SAPBEXstdItem 11 2 4 4" xfId="7823"/>
    <cellStyle name="SAPBEXstdItem 11 2 4 4 2" xfId="53179"/>
    <cellStyle name="SAPBEXstdItem 11 2 4 4 2 2" xfId="53180"/>
    <cellStyle name="SAPBEXstdItem 11 2 4 4 3" xfId="53181"/>
    <cellStyle name="SAPBEXstdItem 11 2 4 5" xfId="53182"/>
    <cellStyle name="SAPBEXstdItem 11 2 4 5 2" xfId="53183"/>
    <cellStyle name="SAPBEXstdItem 11 2 4 5 3" xfId="53184"/>
    <cellStyle name="SAPBEXstdItem 11 2 4 6" xfId="53185"/>
    <cellStyle name="SAPBEXstdItem 11 2 5" xfId="7824"/>
    <cellStyle name="SAPBEXstdItem 11 2 5 2" xfId="7825"/>
    <cellStyle name="SAPBEXstdItem 11 2 5 2 2" xfId="53186"/>
    <cellStyle name="SAPBEXstdItem 11 2 5 2 2 2" xfId="53187"/>
    <cellStyle name="SAPBEXstdItem 11 2 5 2 2 2 2" xfId="53188"/>
    <cellStyle name="SAPBEXstdItem 11 2 5 2 2 3" xfId="53189"/>
    <cellStyle name="SAPBEXstdItem 11 2 5 2 3" xfId="53190"/>
    <cellStyle name="SAPBEXstdItem 11 2 5 2 3 2" xfId="53191"/>
    <cellStyle name="SAPBEXstdItem 11 2 5 2 3 2 2" xfId="53192"/>
    <cellStyle name="SAPBEXstdItem 11 2 5 2 3 3" xfId="53193"/>
    <cellStyle name="SAPBEXstdItem 11 2 5 2 4" xfId="53194"/>
    <cellStyle name="SAPBEXstdItem 11 2 5 2 4 2" xfId="53195"/>
    <cellStyle name="SAPBEXstdItem 11 2 5 2 4 3" xfId="53196"/>
    <cellStyle name="SAPBEXstdItem 11 2 5 2 5" xfId="53197"/>
    <cellStyle name="SAPBEXstdItem 11 2 5 2 5 2" xfId="53198"/>
    <cellStyle name="SAPBEXstdItem 11 2 5 2 6" xfId="53199"/>
    <cellStyle name="SAPBEXstdItem 11 2 5 2 7" xfId="53200"/>
    <cellStyle name="SAPBEXstdItem 11 2 5 2 8" xfId="53201"/>
    <cellStyle name="SAPBEXstdItem 11 2 5 2 9" xfId="53202"/>
    <cellStyle name="SAPBEXstdItem 11 2 5 3" xfId="7826"/>
    <cellStyle name="SAPBEXstdItem 11 2 5 3 2" xfId="53203"/>
    <cellStyle name="SAPBEXstdItem 11 2 5 3 2 2" xfId="53204"/>
    <cellStyle name="SAPBEXstdItem 11 2 5 3 3" xfId="53205"/>
    <cellStyle name="SAPBEXstdItem 11 2 5 4" xfId="7827"/>
    <cellStyle name="SAPBEXstdItem 11 2 5 4 2" xfId="53206"/>
    <cellStyle name="SAPBEXstdItem 11 2 5 4 3" xfId="53207"/>
    <cellStyle name="SAPBEXstdItem 11 2 5 5" xfId="53208"/>
    <cellStyle name="SAPBEXstdItem 11 2 5 6" xfId="53209"/>
    <cellStyle name="SAPBEXstdItem 11 2 6" xfId="7828"/>
    <cellStyle name="SAPBEXstdItem 11 2 6 10" xfId="53210"/>
    <cellStyle name="SAPBEXstdItem 11 2 6 11" xfId="53211"/>
    <cellStyle name="SAPBEXstdItem 11 2 6 2" xfId="7829"/>
    <cellStyle name="SAPBEXstdItem 11 2 6 2 10" xfId="53212"/>
    <cellStyle name="SAPBEXstdItem 11 2 6 2 2" xfId="7830"/>
    <cellStyle name="SAPBEXstdItem 11 2 6 2 2 2" xfId="53213"/>
    <cellStyle name="SAPBEXstdItem 11 2 6 2 2 2 2" xfId="53214"/>
    <cellStyle name="SAPBEXstdItem 11 2 6 2 2 3" xfId="53215"/>
    <cellStyle name="SAPBEXstdItem 11 2 6 2 3" xfId="53216"/>
    <cellStyle name="SAPBEXstdItem 11 2 6 2 3 2" xfId="53217"/>
    <cellStyle name="SAPBEXstdItem 11 2 6 2 3 2 2" xfId="53218"/>
    <cellStyle name="SAPBEXstdItem 11 2 6 2 3 3" xfId="53219"/>
    <cellStyle name="SAPBEXstdItem 11 2 6 2 4" xfId="53220"/>
    <cellStyle name="SAPBEXstdItem 11 2 6 2 4 2" xfId="53221"/>
    <cellStyle name="SAPBEXstdItem 11 2 6 2 4 3" xfId="53222"/>
    <cellStyle name="SAPBEXstdItem 11 2 6 2 5" xfId="53223"/>
    <cellStyle name="SAPBEXstdItem 11 2 6 2 5 2" xfId="53224"/>
    <cellStyle name="SAPBEXstdItem 11 2 6 2 5 3" xfId="53225"/>
    <cellStyle name="SAPBEXstdItem 11 2 6 2 6" xfId="53226"/>
    <cellStyle name="SAPBEXstdItem 11 2 6 2 6 2" xfId="53227"/>
    <cellStyle name="SAPBEXstdItem 11 2 6 2 7" xfId="53228"/>
    <cellStyle name="SAPBEXstdItem 11 2 6 2 8" xfId="53229"/>
    <cellStyle name="SAPBEXstdItem 11 2 6 2 9" xfId="53230"/>
    <cellStyle name="SAPBEXstdItem 11 2 6 3" xfId="7831"/>
    <cellStyle name="SAPBEXstdItem 11 2 6 3 2" xfId="53231"/>
    <cellStyle name="SAPBEXstdItem 11 2 6 3 2 2" xfId="53232"/>
    <cellStyle name="SAPBEXstdItem 11 2 6 3 3" xfId="53233"/>
    <cellStyle name="SAPBEXstdItem 11 2 6 4" xfId="53234"/>
    <cellStyle name="SAPBEXstdItem 11 2 6 4 2" xfId="53235"/>
    <cellStyle name="SAPBEXstdItem 11 2 6 4 2 2" xfId="53236"/>
    <cellStyle name="SAPBEXstdItem 11 2 6 4 3" xfId="53237"/>
    <cellStyle name="SAPBEXstdItem 11 2 6 5" xfId="53238"/>
    <cellStyle name="SAPBEXstdItem 11 2 6 5 2" xfId="53239"/>
    <cellStyle name="SAPBEXstdItem 11 2 6 5 3" xfId="53240"/>
    <cellStyle name="SAPBEXstdItem 11 2 6 6" xfId="53241"/>
    <cellStyle name="SAPBEXstdItem 11 2 6 6 2" xfId="53242"/>
    <cellStyle name="SAPBEXstdItem 11 2 6 6 3" xfId="53243"/>
    <cellStyle name="SAPBEXstdItem 11 2 6 7" xfId="53244"/>
    <cellStyle name="SAPBEXstdItem 11 2 6 7 2" xfId="53245"/>
    <cellStyle name="SAPBEXstdItem 11 2 6 8" xfId="53246"/>
    <cellStyle name="SAPBEXstdItem 11 2 6 9" xfId="53247"/>
    <cellStyle name="SAPBEXstdItem 11 2 7" xfId="7832"/>
    <cellStyle name="SAPBEXstdItem 11 2 7 10" xfId="53248"/>
    <cellStyle name="SAPBEXstdItem 11 2 7 11" xfId="53249"/>
    <cellStyle name="SAPBEXstdItem 11 2 7 2" xfId="7833"/>
    <cellStyle name="SAPBEXstdItem 11 2 7 2 10" xfId="53250"/>
    <cellStyle name="SAPBEXstdItem 11 2 7 2 2" xfId="7834"/>
    <cellStyle name="SAPBEXstdItem 11 2 7 2 2 2" xfId="53251"/>
    <cellStyle name="SAPBEXstdItem 11 2 7 2 2 2 2" xfId="53252"/>
    <cellStyle name="SAPBEXstdItem 11 2 7 2 2 3" xfId="53253"/>
    <cellStyle name="SAPBEXstdItem 11 2 7 2 3" xfId="7835"/>
    <cellStyle name="SAPBEXstdItem 11 2 7 2 3 2" xfId="53254"/>
    <cellStyle name="SAPBEXstdItem 11 2 7 2 3 2 2" xfId="53255"/>
    <cellStyle name="SAPBEXstdItem 11 2 7 2 3 3" xfId="53256"/>
    <cellStyle name="SAPBEXstdItem 11 2 7 2 4" xfId="53257"/>
    <cellStyle name="SAPBEXstdItem 11 2 7 2 4 2" xfId="53258"/>
    <cellStyle name="SAPBEXstdItem 11 2 7 2 4 3" xfId="53259"/>
    <cellStyle name="SAPBEXstdItem 11 2 7 2 5" xfId="53260"/>
    <cellStyle name="SAPBEXstdItem 11 2 7 2 5 2" xfId="53261"/>
    <cellStyle name="SAPBEXstdItem 11 2 7 2 5 3" xfId="53262"/>
    <cellStyle name="SAPBEXstdItem 11 2 7 2 6" xfId="53263"/>
    <cellStyle name="SAPBEXstdItem 11 2 7 2 6 2" xfId="53264"/>
    <cellStyle name="SAPBEXstdItem 11 2 7 2 6 3" xfId="53265"/>
    <cellStyle name="SAPBEXstdItem 11 2 7 2 7" xfId="53266"/>
    <cellStyle name="SAPBEXstdItem 11 2 7 2 7 2" xfId="53267"/>
    <cellStyle name="SAPBEXstdItem 11 2 7 2 8" xfId="53268"/>
    <cellStyle name="SAPBEXstdItem 11 2 7 2 9" xfId="53269"/>
    <cellStyle name="SAPBEXstdItem 11 2 7 3" xfId="7836"/>
    <cellStyle name="SAPBEXstdItem 11 2 7 3 2" xfId="53270"/>
    <cellStyle name="SAPBEXstdItem 11 2 7 3 2 2" xfId="53271"/>
    <cellStyle name="SAPBEXstdItem 11 2 7 3 3" xfId="53272"/>
    <cellStyle name="SAPBEXstdItem 11 2 7 4" xfId="7837"/>
    <cellStyle name="SAPBEXstdItem 11 2 7 4 2" xfId="53273"/>
    <cellStyle name="SAPBEXstdItem 11 2 7 4 2 2" xfId="53274"/>
    <cellStyle name="SAPBEXstdItem 11 2 7 4 3" xfId="53275"/>
    <cellStyle name="SAPBEXstdItem 11 2 7 5" xfId="53276"/>
    <cellStyle name="SAPBEXstdItem 11 2 7 5 2" xfId="53277"/>
    <cellStyle name="SAPBEXstdItem 11 2 7 5 3" xfId="53278"/>
    <cellStyle name="SAPBEXstdItem 11 2 7 6" xfId="53279"/>
    <cellStyle name="SAPBEXstdItem 11 2 7 6 2" xfId="53280"/>
    <cellStyle name="SAPBEXstdItem 11 2 7 6 3" xfId="53281"/>
    <cellStyle name="SAPBEXstdItem 11 2 7 7" xfId="53282"/>
    <cellStyle name="SAPBEXstdItem 11 2 7 7 2" xfId="53283"/>
    <cellStyle name="SAPBEXstdItem 11 2 7 7 3" xfId="53284"/>
    <cellStyle name="SAPBEXstdItem 11 2 7 8" xfId="53285"/>
    <cellStyle name="SAPBEXstdItem 11 2 7 8 2" xfId="53286"/>
    <cellStyle name="SAPBEXstdItem 11 2 7 9" xfId="53287"/>
    <cellStyle name="SAPBEXstdItem 11 2 8" xfId="7838"/>
    <cellStyle name="SAPBEXstdItem 11 2 8 2" xfId="7839"/>
    <cellStyle name="SAPBEXstdItem 11 2 8 2 2" xfId="7840"/>
    <cellStyle name="SAPBEXstdItem 11 2 8 2 2 2" xfId="53288"/>
    <cellStyle name="SAPBEXstdItem 11 2 8 2 2 3" xfId="53289"/>
    <cellStyle name="SAPBEXstdItem 11 2 8 2 3" xfId="7841"/>
    <cellStyle name="SAPBEXstdItem 11 2 8 2 3 2" xfId="53290"/>
    <cellStyle name="SAPBEXstdItem 11 2 8 2 3 3" xfId="53291"/>
    <cellStyle name="SAPBEXstdItem 11 2 8 2 4" xfId="53292"/>
    <cellStyle name="SAPBEXstdItem 11 2 8 2 5" xfId="53293"/>
    <cellStyle name="SAPBEXstdItem 11 2 8 3" xfId="7842"/>
    <cellStyle name="SAPBEXstdItem 11 2 8 3 2" xfId="53294"/>
    <cellStyle name="SAPBEXstdItem 11 2 8 3 3" xfId="53295"/>
    <cellStyle name="SAPBEXstdItem 11 2 8 4" xfId="7843"/>
    <cellStyle name="SAPBEXstdItem 11 2 8 4 2" xfId="53296"/>
    <cellStyle name="SAPBEXstdItem 11 2 8 4 3" xfId="53297"/>
    <cellStyle name="SAPBEXstdItem 11 2 8 5" xfId="53298"/>
    <cellStyle name="SAPBEXstdItem 11 2 8 5 2" xfId="53299"/>
    <cellStyle name="SAPBEXstdItem 11 2 8 6" xfId="53300"/>
    <cellStyle name="SAPBEXstdItem 11 2 8 7" xfId="53301"/>
    <cellStyle name="SAPBEXstdItem 11 2 9" xfId="7844"/>
    <cellStyle name="SAPBEXstdItem 11 2 9 2" xfId="7845"/>
    <cellStyle name="SAPBEXstdItem 11 2 9 2 2" xfId="7846"/>
    <cellStyle name="SAPBEXstdItem 11 2 9 2 2 2" xfId="53302"/>
    <cellStyle name="SAPBEXstdItem 11 2 9 2 2 3" xfId="53303"/>
    <cellStyle name="SAPBEXstdItem 11 2 9 2 3" xfId="7847"/>
    <cellStyle name="SAPBEXstdItem 11 2 9 2 3 2" xfId="53304"/>
    <cellStyle name="SAPBEXstdItem 11 2 9 2 3 3" xfId="53305"/>
    <cellStyle name="SAPBEXstdItem 11 2 9 2 4" xfId="53306"/>
    <cellStyle name="SAPBEXstdItem 11 2 9 2 5" xfId="53307"/>
    <cellStyle name="SAPBEXstdItem 11 2 9 3" xfId="7848"/>
    <cellStyle name="SAPBEXstdItem 11 2 9 3 2" xfId="53308"/>
    <cellStyle name="SAPBEXstdItem 11 2 9 3 3" xfId="53309"/>
    <cellStyle name="SAPBEXstdItem 11 2 9 4" xfId="7849"/>
    <cellStyle name="SAPBEXstdItem 11 2 9 4 2" xfId="53310"/>
    <cellStyle name="SAPBEXstdItem 11 2 9 4 3" xfId="53311"/>
    <cellStyle name="SAPBEXstdItem 11 2 9 5" xfId="53312"/>
    <cellStyle name="SAPBEXstdItem 11 2 9 6" xfId="53313"/>
    <cellStyle name="SAPBEXstdItem 11 3" xfId="53314"/>
    <cellStyle name="SAPBEXstdItem 11 3 2" xfId="53315"/>
    <cellStyle name="SAPBEXstdItem 11 3 3" xfId="53316"/>
    <cellStyle name="SAPBEXstdItem 11 4" xfId="53317"/>
    <cellStyle name="SAPBEXstdItem 12" xfId="7850"/>
    <cellStyle name="SAPBEXstdItem 12 2" xfId="7851"/>
    <cellStyle name="SAPBEXstdItem 12 2 10" xfId="7852"/>
    <cellStyle name="SAPBEXstdItem 12 2 10 2" xfId="7853"/>
    <cellStyle name="SAPBEXstdItem 12 2 10 2 2" xfId="53318"/>
    <cellStyle name="SAPBEXstdItem 12 2 10 2 3" xfId="53319"/>
    <cellStyle name="SAPBEXstdItem 12 2 10 3" xfId="7854"/>
    <cellStyle name="SAPBEXstdItem 12 2 10 3 2" xfId="53320"/>
    <cellStyle name="SAPBEXstdItem 12 2 10 3 3" xfId="53321"/>
    <cellStyle name="SAPBEXstdItem 12 2 10 4" xfId="53322"/>
    <cellStyle name="SAPBEXstdItem 12 2 10 5" xfId="53323"/>
    <cellStyle name="SAPBEXstdItem 12 2 11" xfId="7855"/>
    <cellStyle name="SAPBEXstdItem 12 2 11 2" xfId="7856"/>
    <cellStyle name="SAPBEXstdItem 12 2 11 2 2" xfId="53324"/>
    <cellStyle name="SAPBEXstdItem 12 2 11 2 3" xfId="53325"/>
    <cellStyle name="SAPBEXstdItem 12 2 11 3" xfId="7857"/>
    <cellStyle name="SAPBEXstdItem 12 2 11 3 2" xfId="53326"/>
    <cellStyle name="SAPBEXstdItem 12 2 11 3 3" xfId="53327"/>
    <cellStyle name="SAPBEXstdItem 12 2 11 4" xfId="53328"/>
    <cellStyle name="SAPBEXstdItem 12 2 11 5" xfId="53329"/>
    <cellStyle name="SAPBEXstdItem 12 2 12" xfId="7858"/>
    <cellStyle name="SAPBEXstdItem 12 2 12 2" xfId="7859"/>
    <cellStyle name="SAPBEXstdItem 12 2 12 2 2" xfId="53330"/>
    <cellStyle name="SAPBEXstdItem 12 2 12 2 3" xfId="53331"/>
    <cellStyle name="SAPBEXstdItem 12 2 12 3" xfId="7860"/>
    <cellStyle name="SAPBEXstdItem 12 2 12 3 2" xfId="53332"/>
    <cellStyle name="SAPBEXstdItem 12 2 12 3 3" xfId="53333"/>
    <cellStyle name="SAPBEXstdItem 12 2 12 4" xfId="53334"/>
    <cellStyle name="SAPBEXstdItem 12 2 12 5" xfId="53335"/>
    <cellStyle name="SAPBEXstdItem 12 2 13" xfId="53336"/>
    <cellStyle name="SAPBEXstdItem 12 2 13 2" xfId="53337"/>
    <cellStyle name="SAPBEXstdItem 12 2 13 3" xfId="53338"/>
    <cellStyle name="SAPBEXstdItem 12 2 14" xfId="53339"/>
    <cellStyle name="SAPBEXstdItem 12 2 2" xfId="7861"/>
    <cellStyle name="SAPBEXstdItem 12 2 2 10" xfId="7862"/>
    <cellStyle name="SAPBEXstdItem 12 2 2 10 2" xfId="7863"/>
    <cellStyle name="SAPBEXstdItem 12 2 2 10 2 2" xfId="53340"/>
    <cellStyle name="SAPBEXstdItem 12 2 2 10 2 3" xfId="53341"/>
    <cellStyle name="SAPBEXstdItem 12 2 2 10 3" xfId="7864"/>
    <cellStyle name="SAPBEXstdItem 12 2 2 10 3 2" xfId="53342"/>
    <cellStyle name="SAPBEXstdItem 12 2 2 10 3 3" xfId="53343"/>
    <cellStyle name="SAPBEXstdItem 12 2 2 10 4" xfId="53344"/>
    <cellStyle name="SAPBEXstdItem 12 2 2 10 5" xfId="53345"/>
    <cellStyle name="SAPBEXstdItem 12 2 2 11" xfId="53346"/>
    <cellStyle name="SAPBEXstdItem 12 2 2 11 2" xfId="53347"/>
    <cellStyle name="SAPBEXstdItem 12 2 2 11 3" xfId="53348"/>
    <cellStyle name="SAPBEXstdItem 12 2 2 12" xfId="53349"/>
    <cellStyle name="SAPBEXstdItem 12 2 2 2" xfId="7865"/>
    <cellStyle name="SAPBEXstdItem 12 2 2 2 2" xfId="7866"/>
    <cellStyle name="SAPBEXstdItem 12 2 2 2 2 2" xfId="7867"/>
    <cellStyle name="SAPBEXstdItem 12 2 2 2 2 2 2" xfId="53350"/>
    <cellStyle name="SAPBEXstdItem 12 2 2 2 2 2 2 2" xfId="53351"/>
    <cellStyle name="SAPBEXstdItem 12 2 2 2 2 2 2 2 2" xfId="53352"/>
    <cellStyle name="SAPBEXstdItem 12 2 2 2 2 2 2 3" xfId="53353"/>
    <cellStyle name="SAPBEXstdItem 12 2 2 2 2 2 3" xfId="53354"/>
    <cellStyle name="SAPBEXstdItem 12 2 2 2 2 2 3 2" xfId="53355"/>
    <cellStyle name="SAPBEXstdItem 12 2 2 2 2 2 3 3" xfId="53356"/>
    <cellStyle name="SAPBEXstdItem 12 2 2 2 2 2 4" xfId="53357"/>
    <cellStyle name="SAPBEXstdItem 12 2 2 2 2 2 4 2" xfId="53358"/>
    <cellStyle name="SAPBEXstdItem 12 2 2 2 2 2 4 3" xfId="53359"/>
    <cellStyle name="SAPBEXstdItem 12 2 2 2 2 2 5" xfId="53360"/>
    <cellStyle name="SAPBEXstdItem 12 2 2 2 2 2 5 2" xfId="53361"/>
    <cellStyle name="SAPBEXstdItem 12 2 2 2 2 2 6" xfId="53362"/>
    <cellStyle name="SAPBEXstdItem 12 2 2 2 2 2 7" xfId="53363"/>
    <cellStyle name="SAPBEXstdItem 12 2 2 2 2 2 8" xfId="53364"/>
    <cellStyle name="SAPBEXstdItem 12 2 2 2 2 2 9" xfId="53365"/>
    <cellStyle name="SAPBEXstdItem 12 2 2 2 2 3" xfId="53366"/>
    <cellStyle name="SAPBEXstdItem 12 2 2 2 2 3 2" xfId="53367"/>
    <cellStyle name="SAPBEXstdItem 12 2 2 2 2 3 2 2" xfId="53368"/>
    <cellStyle name="SAPBEXstdItem 12 2 2 2 2 3 3" xfId="53369"/>
    <cellStyle name="SAPBEXstdItem 12 2 2 2 2 4" xfId="53370"/>
    <cellStyle name="SAPBEXstdItem 12 2 2 2 2 4 2" xfId="53371"/>
    <cellStyle name="SAPBEXstdItem 12 2 2 2 2 4 3" xfId="53372"/>
    <cellStyle name="SAPBEXstdItem 12 2 2 2 2 5" xfId="53373"/>
    <cellStyle name="SAPBEXstdItem 12 2 2 2 2 6" xfId="53374"/>
    <cellStyle name="SAPBEXstdItem 12 2 2 2 3" xfId="7868"/>
    <cellStyle name="SAPBEXstdItem 12 2 2 2 3 2" xfId="53375"/>
    <cellStyle name="SAPBEXstdItem 12 2 2 2 3 2 2" xfId="53376"/>
    <cellStyle name="SAPBEXstdItem 12 2 2 2 3 2 2 2" xfId="53377"/>
    <cellStyle name="SAPBEXstdItem 12 2 2 2 3 2 3" xfId="53378"/>
    <cellStyle name="SAPBEXstdItem 12 2 2 2 3 3" xfId="53379"/>
    <cellStyle name="SAPBEXstdItem 12 2 2 2 3 3 2" xfId="53380"/>
    <cellStyle name="SAPBEXstdItem 12 2 2 2 3 3 3" xfId="53381"/>
    <cellStyle name="SAPBEXstdItem 12 2 2 2 3 4" xfId="53382"/>
    <cellStyle name="SAPBEXstdItem 12 2 2 2 3 4 2" xfId="53383"/>
    <cellStyle name="SAPBEXstdItem 12 2 2 2 3 4 3" xfId="53384"/>
    <cellStyle name="SAPBEXstdItem 12 2 2 2 3 5" xfId="53385"/>
    <cellStyle name="SAPBEXstdItem 12 2 2 2 3 5 2" xfId="53386"/>
    <cellStyle name="SAPBEXstdItem 12 2 2 2 3 5 3" xfId="53387"/>
    <cellStyle name="SAPBEXstdItem 12 2 2 2 3 6" xfId="53388"/>
    <cellStyle name="SAPBEXstdItem 12 2 2 2 3 6 2" xfId="53389"/>
    <cellStyle name="SAPBEXstdItem 12 2 2 2 3 7" xfId="53390"/>
    <cellStyle name="SAPBEXstdItem 12 2 2 2 3 8" xfId="53391"/>
    <cellStyle name="SAPBEXstdItem 12 2 2 2 3 9" xfId="53392"/>
    <cellStyle name="SAPBEXstdItem 12 2 2 2 4" xfId="7869"/>
    <cellStyle name="SAPBEXstdItem 12 2 2 2 4 2" xfId="53393"/>
    <cellStyle name="SAPBEXstdItem 12 2 2 2 4 2 2" xfId="53394"/>
    <cellStyle name="SAPBEXstdItem 12 2 2 2 4 3" xfId="53395"/>
    <cellStyle name="SAPBEXstdItem 12 2 2 2 5" xfId="53396"/>
    <cellStyle name="SAPBEXstdItem 12 2 2 2 5 2" xfId="53397"/>
    <cellStyle name="SAPBEXstdItem 12 2 2 2 5 3" xfId="53398"/>
    <cellStyle name="SAPBEXstdItem 12 2 2 2 6" xfId="53399"/>
    <cellStyle name="SAPBEXstdItem 12 2 2 3" xfId="7870"/>
    <cellStyle name="SAPBEXstdItem 12 2 2 3 2" xfId="7871"/>
    <cellStyle name="SAPBEXstdItem 12 2 2 3 2 2" xfId="53400"/>
    <cellStyle name="SAPBEXstdItem 12 2 2 3 2 2 2" xfId="53401"/>
    <cellStyle name="SAPBEXstdItem 12 2 2 3 2 2 2 2" xfId="53402"/>
    <cellStyle name="SAPBEXstdItem 12 2 2 3 2 2 3" xfId="53403"/>
    <cellStyle name="SAPBEXstdItem 12 2 2 3 2 3" xfId="53404"/>
    <cellStyle name="SAPBEXstdItem 12 2 2 3 2 3 2" xfId="53405"/>
    <cellStyle name="SAPBEXstdItem 12 2 2 3 2 3 2 2" xfId="53406"/>
    <cellStyle name="SAPBEXstdItem 12 2 2 3 2 3 3" xfId="53407"/>
    <cellStyle name="SAPBEXstdItem 12 2 2 3 2 4" xfId="53408"/>
    <cellStyle name="SAPBEXstdItem 12 2 2 3 2 4 2" xfId="53409"/>
    <cellStyle name="SAPBEXstdItem 12 2 2 3 2 4 3" xfId="53410"/>
    <cellStyle name="SAPBEXstdItem 12 2 2 3 2 5" xfId="53411"/>
    <cellStyle name="SAPBEXstdItem 12 2 2 3 2 5 2" xfId="53412"/>
    <cellStyle name="SAPBEXstdItem 12 2 2 3 2 6" xfId="53413"/>
    <cellStyle name="SAPBEXstdItem 12 2 2 3 2 7" xfId="53414"/>
    <cellStyle name="SAPBEXstdItem 12 2 2 3 2 8" xfId="53415"/>
    <cellStyle name="SAPBEXstdItem 12 2 2 3 2 9" xfId="53416"/>
    <cellStyle name="SAPBEXstdItem 12 2 2 3 3" xfId="7872"/>
    <cellStyle name="SAPBEXstdItem 12 2 2 3 3 2" xfId="53417"/>
    <cellStyle name="SAPBEXstdItem 12 2 2 3 3 2 2" xfId="53418"/>
    <cellStyle name="SAPBEXstdItem 12 2 2 3 3 3" xfId="53419"/>
    <cellStyle name="SAPBEXstdItem 12 2 2 3 4" xfId="7873"/>
    <cellStyle name="SAPBEXstdItem 12 2 2 3 4 2" xfId="53420"/>
    <cellStyle name="SAPBEXstdItem 12 2 2 3 4 3" xfId="53421"/>
    <cellStyle name="SAPBEXstdItem 12 2 2 3 5" xfId="53422"/>
    <cellStyle name="SAPBEXstdItem 12 2 2 3 6" xfId="53423"/>
    <cellStyle name="SAPBEXstdItem 12 2 2 4" xfId="7874"/>
    <cellStyle name="SAPBEXstdItem 12 2 2 4 10" xfId="53424"/>
    <cellStyle name="SAPBEXstdItem 12 2 2 4 11" xfId="53425"/>
    <cellStyle name="SAPBEXstdItem 12 2 2 4 2" xfId="7875"/>
    <cellStyle name="SAPBEXstdItem 12 2 2 4 2 10" xfId="53426"/>
    <cellStyle name="SAPBEXstdItem 12 2 2 4 2 2" xfId="7876"/>
    <cellStyle name="SAPBEXstdItem 12 2 2 4 2 2 2" xfId="53427"/>
    <cellStyle name="SAPBEXstdItem 12 2 2 4 2 2 2 2" xfId="53428"/>
    <cellStyle name="SAPBEXstdItem 12 2 2 4 2 2 3" xfId="53429"/>
    <cellStyle name="SAPBEXstdItem 12 2 2 4 2 3" xfId="53430"/>
    <cellStyle name="SAPBEXstdItem 12 2 2 4 2 3 2" xfId="53431"/>
    <cellStyle name="SAPBEXstdItem 12 2 2 4 2 3 2 2" xfId="53432"/>
    <cellStyle name="SAPBEXstdItem 12 2 2 4 2 3 3" xfId="53433"/>
    <cellStyle name="SAPBEXstdItem 12 2 2 4 2 4" xfId="53434"/>
    <cellStyle name="SAPBEXstdItem 12 2 2 4 2 4 2" xfId="53435"/>
    <cellStyle name="SAPBEXstdItem 12 2 2 4 2 4 3" xfId="53436"/>
    <cellStyle name="SAPBEXstdItem 12 2 2 4 2 5" xfId="53437"/>
    <cellStyle name="SAPBEXstdItem 12 2 2 4 2 5 2" xfId="53438"/>
    <cellStyle name="SAPBEXstdItem 12 2 2 4 2 5 3" xfId="53439"/>
    <cellStyle name="SAPBEXstdItem 12 2 2 4 2 6" xfId="53440"/>
    <cellStyle name="SAPBEXstdItem 12 2 2 4 2 6 2" xfId="53441"/>
    <cellStyle name="SAPBEXstdItem 12 2 2 4 2 7" xfId="53442"/>
    <cellStyle name="SAPBEXstdItem 12 2 2 4 2 8" xfId="53443"/>
    <cellStyle name="SAPBEXstdItem 12 2 2 4 2 9" xfId="53444"/>
    <cellStyle name="SAPBEXstdItem 12 2 2 4 3" xfId="7877"/>
    <cellStyle name="SAPBEXstdItem 12 2 2 4 3 2" xfId="53445"/>
    <cellStyle name="SAPBEXstdItem 12 2 2 4 3 2 2" xfId="53446"/>
    <cellStyle name="SAPBEXstdItem 12 2 2 4 3 3" xfId="53447"/>
    <cellStyle name="SAPBEXstdItem 12 2 2 4 4" xfId="53448"/>
    <cellStyle name="SAPBEXstdItem 12 2 2 4 4 2" xfId="53449"/>
    <cellStyle name="SAPBEXstdItem 12 2 2 4 4 2 2" xfId="53450"/>
    <cellStyle name="SAPBEXstdItem 12 2 2 4 4 3" xfId="53451"/>
    <cellStyle name="SAPBEXstdItem 12 2 2 4 5" xfId="53452"/>
    <cellStyle name="SAPBEXstdItem 12 2 2 4 5 2" xfId="53453"/>
    <cellStyle name="SAPBEXstdItem 12 2 2 4 5 3" xfId="53454"/>
    <cellStyle name="SAPBEXstdItem 12 2 2 4 6" xfId="53455"/>
    <cellStyle name="SAPBEXstdItem 12 2 2 4 6 2" xfId="53456"/>
    <cellStyle name="SAPBEXstdItem 12 2 2 4 6 3" xfId="53457"/>
    <cellStyle name="SAPBEXstdItem 12 2 2 4 7" xfId="53458"/>
    <cellStyle name="SAPBEXstdItem 12 2 2 4 7 2" xfId="53459"/>
    <cellStyle name="SAPBEXstdItem 12 2 2 4 8" xfId="53460"/>
    <cellStyle name="SAPBEXstdItem 12 2 2 4 9" xfId="53461"/>
    <cellStyle name="SAPBEXstdItem 12 2 2 5" xfId="7878"/>
    <cellStyle name="SAPBEXstdItem 12 2 2 5 10" xfId="53462"/>
    <cellStyle name="SAPBEXstdItem 12 2 2 5 11" xfId="53463"/>
    <cellStyle name="SAPBEXstdItem 12 2 2 5 2" xfId="7879"/>
    <cellStyle name="SAPBEXstdItem 12 2 2 5 2 10" xfId="53464"/>
    <cellStyle name="SAPBEXstdItem 12 2 2 5 2 2" xfId="7880"/>
    <cellStyle name="SAPBEXstdItem 12 2 2 5 2 2 2" xfId="53465"/>
    <cellStyle name="SAPBEXstdItem 12 2 2 5 2 2 2 2" xfId="53466"/>
    <cellStyle name="SAPBEXstdItem 12 2 2 5 2 2 3" xfId="53467"/>
    <cellStyle name="SAPBEXstdItem 12 2 2 5 2 3" xfId="7881"/>
    <cellStyle name="SAPBEXstdItem 12 2 2 5 2 3 2" xfId="53468"/>
    <cellStyle name="SAPBEXstdItem 12 2 2 5 2 3 2 2" xfId="53469"/>
    <cellStyle name="SAPBEXstdItem 12 2 2 5 2 3 3" xfId="53470"/>
    <cellStyle name="SAPBEXstdItem 12 2 2 5 2 4" xfId="53471"/>
    <cellStyle name="SAPBEXstdItem 12 2 2 5 2 4 2" xfId="53472"/>
    <cellStyle name="SAPBEXstdItem 12 2 2 5 2 4 3" xfId="53473"/>
    <cellStyle name="SAPBEXstdItem 12 2 2 5 2 5" xfId="53474"/>
    <cellStyle name="SAPBEXstdItem 12 2 2 5 2 5 2" xfId="53475"/>
    <cellStyle name="SAPBEXstdItem 12 2 2 5 2 5 3" xfId="53476"/>
    <cellStyle name="SAPBEXstdItem 12 2 2 5 2 6" xfId="53477"/>
    <cellStyle name="SAPBEXstdItem 12 2 2 5 2 6 2" xfId="53478"/>
    <cellStyle name="SAPBEXstdItem 12 2 2 5 2 6 3" xfId="53479"/>
    <cellStyle name="SAPBEXstdItem 12 2 2 5 2 7" xfId="53480"/>
    <cellStyle name="SAPBEXstdItem 12 2 2 5 2 7 2" xfId="53481"/>
    <cellStyle name="SAPBEXstdItem 12 2 2 5 2 8" xfId="53482"/>
    <cellStyle name="SAPBEXstdItem 12 2 2 5 2 9" xfId="53483"/>
    <cellStyle name="SAPBEXstdItem 12 2 2 5 3" xfId="7882"/>
    <cellStyle name="SAPBEXstdItem 12 2 2 5 3 2" xfId="53484"/>
    <cellStyle name="SAPBEXstdItem 12 2 2 5 3 2 2" xfId="53485"/>
    <cellStyle name="SAPBEXstdItem 12 2 2 5 3 3" xfId="53486"/>
    <cellStyle name="SAPBEXstdItem 12 2 2 5 4" xfId="7883"/>
    <cellStyle name="SAPBEXstdItem 12 2 2 5 4 2" xfId="53487"/>
    <cellStyle name="SAPBEXstdItem 12 2 2 5 4 2 2" xfId="53488"/>
    <cellStyle name="SAPBEXstdItem 12 2 2 5 4 3" xfId="53489"/>
    <cellStyle name="SAPBEXstdItem 12 2 2 5 5" xfId="53490"/>
    <cellStyle name="SAPBEXstdItem 12 2 2 5 5 2" xfId="53491"/>
    <cellStyle name="SAPBEXstdItem 12 2 2 5 5 3" xfId="53492"/>
    <cellStyle name="SAPBEXstdItem 12 2 2 5 6" xfId="53493"/>
    <cellStyle name="SAPBEXstdItem 12 2 2 5 6 2" xfId="53494"/>
    <cellStyle name="SAPBEXstdItem 12 2 2 5 6 3" xfId="53495"/>
    <cellStyle name="SAPBEXstdItem 12 2 2 5 7" xfId="53496"/>
    <cellStyle name="SAPBEXstdItem 12 2 2 5 7 2" xfId="53497"/>
    <cellStyle name="SAPBEXstdItem 12 2 2 5 7 3" xfId="53498"/>
    <cellStyle name="SAPBEXstdItem 12 2 2 5 8" xfId="53499"/>
    <cellStyle name="SAPBEXstdItem 12 2 2 5 8 2" xfId="53500"/>
    <cellStyle name="SAPBEXstdItem 12 2 2 5 9" xfId="53501"/>
    <cellStyle name="SAPBEXstdItem 12 2 2 6" xfId="7884"/>
    <cellStyle name="SAPBEXstdItem 12 2 2 6 2" xfId="7885"/>
    <cellStyle name="SAPBEXstdItem 12 2 2 6 2 2" xfId="7886"/>
    <cellStyle name="SAPBEXstdItem 12 2 2 6 2 2 2" xfId="53502"/>
    <cellStyle name="SAPBEXstdItem 12 2 2 6 2 2 3" xfId="53503"/>
    <cellStyle name="SAPBEXstdItem 12 2 2 6 2 3" xfId="7887"/>
    <cellStyle name="SAPBEXstdItem 12 2 2 6 2 3 2" xfId="53504"/>
    <cellStyle name="SAPBEXstdItem 12 2 2 6 2 3 3" xfId="53505"/>
    <cellStyle name="SAPBEXstdItem 12 2 2 6 2 4" xfId="53506"/>
    <cellStyle name="SAPBEXstdItem 12 2 2 6 2 5" xfId="53507"/>
    <cellStyle name="SAPBEXstdItem 12 2 2 6 3" xfId="7888"/>
    <cellStyle name="SAPBEXstdItem 12 2 2 6 3 2" xfId="53508"/>
    <cellStyle name="SAPBEXstdItem 12 2 2 6 3 3" xfId="53509"/>
    <cellStyle name="SAPBEXstdItem 12 2 2 6 4" xfId="7889"/>
    <cellStyle name="SAPBEXstdItem 12 2 2 6 4 2" xfId="53510"/>
    <cellStyle name="SAPBEXstdItem 12 2 2 6 4 3" xfId="53511"/>
    <cellStyle name="SAPBEXstdItem 12 2 2 6 5" xfId="53512"/>
    <cellStyle name="SAPBEXstdItem 12 2 2 6 5 2" xfId="53513"/>
    <cellStyle name="SAPBEXstdItem 12 2 2 6 6" xfId="53514"/>
    <cellStyle name="SAPBEXstdItem 12 2 2 6 7" xfId="53515"/>
    <cellStyle name="SAPBEXstdItem 12 2 2 7" xfId="7890"/>
    <cellStyle name="SAPBEXstdItem 12 2 2 7 2" xfId="7891"/>
    <cellStyle name="SAPBEXstdItem 12 2 2 7 2 2" xfId="7892"/>
    <cellStyle name="SAPBEXstdItem 12 2 2 7 2 2 2" xfId="53516"/>
    <cellStyle name="SAPBEXstdItem 12 2 2 7 2 2 3" xfId="53517"/>
    <cellStyle name="SAPBEXstdItem 12 2 2 7 2 3" xfId="7893"/>
    <cellStyle name="SAPBEXstdItem 12 2 2 7 2 3 2" xfId="53518"/>
    <cellStyle name="SAPBEXstdItem 12 2 2 7 2 3 3" xfId="53519"/>
    <cellStyle name="SAPBEXstdItem 12 2 2 7 2 4" xfId="53520"/>
    <cellStyle name="SAPBEXstdItem 12 2 2 7 2 5" xfId="53521"/>
    <cellStyle name="SAPBEXstdItem 12 2 2 7 3" xfId="7894"/>
    <cellStyle name="SAPBEXstdItem 12 2 2 7 3 2" xfId="53522"/>
    <cellStyle name="SAPBEXstdItem 12 2 2 7 3 3" xfId="53523"/>
    <cellStyle name="SAPBEXstdItem 12 2 2 7 4" xfId="7895"/>
    <cellStyle name="SAPBEXstdItem 12 2 2 7 4 2" xfId="53524"/>
    <cellStyle name="SAPBEXstdItem 12 2 2 7 4 3" xfId="53525"/>
    <cellStyle name="SAPBEXstdItem 12 2 2 7 5" xfId="53526"/>
    <cellStyle name="SAPBEXstdItem 12 2 2 7 6" xfId="53527"/>
    <cellStyle name="SAPBEXstdItem 12 2 2 8" xfId="7896"/>
    <cellStyle name="SAPBEXstdItem 12 2 2 8 2" xfId="7897"/>
    <cellStyle name="SAPBEXstdItem 12 2 2 8 2 2" xfId="53528"/>
    <cellStyle name="SAPBEXstdItem 12 2 2 8 2 3" xfId="53529"/>
    <cellStyle name="SAPBEXstdItem 12 2 2 8 3" xfId="7898"/>
    <cellStyle name="SAPBEXstdItem 12 2 2 8 3 2" xfId="53530"/>
    <cellStyle name="SAPBEXstdItem 12 2 2 8 3 3" xfId="53531"/>
    <cellStyle name="SAPBEXstdItem 12 2 2 8 4" xfId="53532"/>
    <cellStyle name="SAPBEXstdItem 12 2 2 8 5" xfId="53533"/>
    <cellStyle name="SAPBEXstdItem 12 2 2 9" xfId="7899"/>
    <cellStyle name="SAPBEXstdItem 12 2 2 9 2" xfId="7900"/>
    <cellStyle name="SAPBEXstdItem 12 2 2 9 2 2" xfId="53534"/>
    <cellStyle name="SAPBEXstdItem 12 2 2 9 2 3" xfId="53535"/>
    <cellStyle name="SAPBEXstdItem 12 2 2 9 3" xfId="7901"/>
    <cellStyle name="SAPBEXstdItem 12 2 2 9 3 2" xfId="53536"/>
    <cellStyle name="SAPBEXstdItem 12 2 2 9 3 3" xfId="53537"/>
    <cellStyle name="SAPBEXstdItem 12 2 2 9 4" xfId="53538"/>
    <cellStyle name="SAPBEXstdItem 12 2 2 9 5" xfId="53539"/>
    <cellStyle name="SAPBEXstdItem 12 2 3" xfId="7902"/>
    <cellStyle name="SAPBEXstdItem 12 2 3 10" xfId="7903"/>
    <cellStyle name="SAPBEXstdItem 12 2 3 10 2" xfId="7904"/>
    <cellStyle name="SAPBEXstdItem 12 2 3 10 2 2" xfId="53540"/>
    <cellStyle name="SAPBEXstdItem 12 2 3 10 2 3" xfId="53541"/>
    <cellStyle name="SAPBEXstdItem 12 2 3 10 3" xfId="7905"/>
    <cellStyle name="SAPBEXstdItem 12 2 3 10 3 2" xfId="53542"/>
    <cellStyle name="SAPBEXstdItem 12 2 3 10 3 3" xfId="53543"/>
    <cellStyle name="SAPBEXstdItem 12 2 3 10 4" xfId="53544"/>
    <cellStyle name="SAPBEXstdItem 12 2 3 10 5" xfId="53545"/>
    <cellStyle name="SAPBEXstdItem 12 2 3 11" xfId="53546"/>
    <cellStyle name="SAPBEXstdItem 12 2 3 11 2" xfId="53547"/>
    <cellStyle name="SAPBEXstdItem 12 2 3 11 3" xfId="53548"/>
    <cellStyle name="SAPBEXstdItem 12 2 3 12" xfId="53549"/>
    <cellStyle name="SAPBEXstdItem 12 2 3 2" xfId="7906"/>
    <cellStyle name="SAPBEXstdItem 12 2 3 2 2" xfId="7907"/>
    <cellStyle name="SAPBEXstdItem 12 2 3 2 2 2" xfId="7908"/>
    <cellStyle name="SAPBEXstdItem 12 2 3 2 2 2 2" xfId="53550"/>
    <cellStyle name="SAPBEXstdItem 12 2 3 2 2 2 2 2" xfId="53551"/>
    <cellStyle name="SAPBEXstdItem 12 2 3 2 2 2 2 2 2" xfId="53552"/>
    <cellStyle name="SAPBEXstdItem 12 2 3 2 2 2 2 3" xfId="53553"/>
    <cellStyle name="SAPBEXstdItem 12 2 3 2 2 2 3" xfId="53554"/>
    <cellStyle name="SAPBEXstdItem 12 2 3 2 2 2 3 2" xfId="53555"/>
    <cellStyle name="SAPBEXstdItem 12 2 3 2 2 2 3 3" xfId="53556"/>
    <cellStyle name="SAPBEXstdItem 12 2 3 2 2 2 4" xfId="53557"/>
    <cellStyle name="SAPBEXstdItem 12 2 3 2 2 2 4 2" xfId="53558"/>
    <cellStyle name="SAPBEXstdItem 12 2 3 2 2 2 4 3" xfId="53559"/>
    <cellStyle name="SAPBEXstdItem 12 2 3 2 2 2 5" xfId="53560"/>
    <cellStyle name="SAPBEXstdItem 12 2 3 2 2 2 5 2" xfId="53561"/>
    <cellStyle name="SAPBEXstdItem 12 2 3 2 2 2 6" xfId="53562"/>
    <cellStyle name="SAPBEXstdItem 12 2 3 2 2 2 7" xfId="53563"/>
    <cellStyle name="SAPBEXstdItem 12 2 3 2 2 2 8" xfId="53564"/>
    <cellStyle name="SAPBEXstdItem 12 2 3 2 2 2 9" xfId="53565"/>
    <cellStyle name="SAPBEXstdItem 12 2 3 2 2 3" xfId="53566"/>
    <cellStyle name="SAPBEXstdItem 12 2 3 2 2 3 2" xfId="53567"/>
    <cellStyle name="SAPBEXstdItem 12 2 3 2 2 3 2 2" xfId="53568"/>
    <cellStyle name="SAPBEXstdItem 12 2 3 2 2 3 3" xfId="53569"/>
    <cellStyle name="SAPBEXstdItem 12 2 3 2 2 4" xfId="53570"/>
    <cellStyle name="SAPBEXstdItem 12 2 3 2 2 4 2" xfId="53571"/>
    <cellStyle name="SAPBEXstdItem 12 2 3 2 2 4 3" xfId="53572"/>
    <cellStyle name="SAPBEXstdItem 12 2 3 2 2 5" xfId="53573"/>
    <cellStyle name="SAPBEXstdItem 12 2 3 2 2 6" xfId="53574"/>
    <cellStyle name="SAPBEXstdItem 12 2 3 2 3" xfId="7909"/>
    <cellStyle name="SAPBEXstdItem 12 2 3 2 3 2" xfId="53575"/>
    <cellStyle name="SAPBEXstdItem 12 2 3 2 3 2 2" xfId="53576"/>
    <cellStyle name="SAPBEXstdItem 12 2 3 2 3 2 2 2" xfId="53577"/>
    <cellStyle name="SAPBEXstdItem 12 2 3 2 3 2 3" xfId="53578"/>
    <cellStyle name="SAPBEXstdItem 12 2 3 2 3 3" xfId="53579"/>
    <cellStyle name="SAPBEXstdItem 12 2 3 2 3 3 2" xfId="53580"/>
    <cellStyle name="SAPBEXstdItem 12 2 3 2 3 3 3" xfId="53581"/>
    <cellStyle name="SAPBEXstdItem 12 2 3 2 3 4" xfId="53582"/>
    <cellStyle name="SAPBEXstdItem 12 2 3 2 3 4 2" xfId="53583"/>
    <cellStyle name="SAPBEXstdItem 12 2 3 2 3 4 3" xfId="53584"/>
    <cellStyle name="SAPBEXstdItem 12 2 3 2 3 5" xfId="53585"/>
    <cellStyle name="SAPBEXstdItem 12 2 3 2 3 5 2" xfId="53586"/>
    <cellStyle name="SAPBEXstdItem 12 2 3 2 3 5 3" xfId="53587"/>
    <cellStyle name="SAPBEXstdItem 12 2 3 2 3 6" xfId="53588"/>
    <cellStyle name="SAPBEXstdItem 12 2 3 2 3 6 2" xfId="53589"/>
    <cellStyle name="SAPBEXstdItem 12 2 3 2 3 7" xfId="53590"/>
    <cellStyle name="SAPBEXstdItem 12 2 3 2 3 8" xfId="53591"/>
    <cellStyle name="SAPBEXstdItem 12 2 3 2 3 9" xfId="53592"/>
    <cellStyle name="SAPBEXstdItem 12 2 3 2 4" xfId="7910"/>
    <cellStyle name="SAPBEXstdItem 12 2 3 2 4 2" xfId="53593"/>
    <cellStyle name="SAPBEXstdItem 12 2 3 2 4 2 2" xfId="53594"/>
    <cellStyle name="SAPBEXstdItem 12 2 3 2 4 3" xfId="53595"/>
    <cellStyle name="SAPBEXstdItem 12 2 3 2 5" xfId="53596"/>
    <cellStyle name="SAPBEXstdItem 12 2 3 2 5 2" xfId="53597"/>
    <cellStyle name="SAPBEXstdItem 12 2 3 2 5 3" xfId="53598"/>
    <cellStyle name="SAPBEXstdItem 12 2 3 2 6" xfId="53599"/>
    <cellStyle name="SAPBEXstdItem 12 2 3 3" xfId="7911"/>
    <cellStyle name="SAPBEXstdItem 12 2 3 3 2" xfId="7912"/>
    <cellStyle name="SAPBEXstdItem 12 2 3 3 2 2" xfId="53600"/>
    <cellStyle name="SAPBEXstdItem 12 2 3 3 2 2 2" xfId="53601"/>
    <cellStyle name="SAPBEXstdItem 12 2 3 3 2 2 2 2" xfId="53602"/>
    <cellStyle name="SAPBEXstdItem 12 2 3 3 2 2 3" xfId="53603"/>
    <cellStyle name="SAPBEXstdItem 12 2 3 3 2 3" xfId="53604"/>
    <cellStyle name="SAPBEXstdItem 12 2 3 3 2 3 2" xfId="53605"/>
    <cellStyle name="SAPBEXstdItem 12 2 3 3 2 3 2 2" xfId="53606"/>
    <cellStyle name="SAPBEXstdItem 12 2 3 3 2 3 3" xfId="53607"/>
    <cellStyle name="SAPBEXstdItem 12 2 3 3 2 4" xfId="53608"/>
    <cellStyle name="SAPBEXstdItem 12 2 3 3 2 4 2" xfId="53609"/>
    <cellStyle name="SAPBEXstdItem 12 2 3 3 2 4 3" xfId="53610"/>
    <cellStyle name="SAPBEXstdItem 12 2 3 3 2 5" xfId="53611"/>
    <cellStyle name="SAPBEXstdItem 12 2 3 3 2 5 2" xfId="53612"/>
    <cellStyle name="SAPBEXstdItem 12 2 3 3 2 6" xfId="53613"/>
    <cellStyle name="SAPBEXstdItem 12 2 3 3 2 7" xfId="53614"/>
    <cellStyle name="SAPBEXstdItem 12 2 3 3 2 8" xfId="53615"/>
    <cellStyle name="SAPBEXstdItem 12 2 3 3 2 9" xfId="53616"/>
    <cellStyle name="SAPBEXstdItem 12 2 3 3 3" xfId="7913"/>
    <cellStyle name="SAPBEXstdItem 12 2 3 3 3 2" xfId="53617"/>
    <cellStyle name="SAPBEXstdItem 12 2 3 3 3 2 2" xfId="53618"/>
    <cellStyle name="SAPBEXstdItem 12 2 3 3 3 3" xfId="53619"/>
    <cellStyle name="SAPBEXstdItem 12 2 3 3 4" xfId="7914"/>
    <cellStyle name="SAPBEXstdItem 12 2 3 3 4 2" xfId="53620"/>
    <cellStyle name="SAPBEXstdItem 12 2 3 3 4 3" xfId="53621"/>
    <cellStyle name="SAPBEXstdItem 12 2 3 3 5" xfId="53622"/>
    <cellStyle name="SAPBEXstdItem 12 2 3 3 6" xfId="53623"/>
    <cellStyle name="SAPBEXstdItem 12 2 3 4" xfId="7915"/>
    <cellStyle name="SAPBEXstdItem 12 2 3 4 10" xfId="53624"/>
    <cellStyle name="SAPBEXstdItem 12 2 3 4 11" xfId="53625"/>
    <cellStyle name="SAPBEXstdItem 12 2 3 4 2" xfId="7916"/>
    <cellStyle name="SAPBEXstdItem 12 2 3 4 2 10" xfId="53626"/>
    <cellStyle name="SAPBEXstdItem 12 2 3 4 2 2" xfId="7917"/>
    <cellStyle name="SAPBEXstdItem 12 2 3 4 2 2 2" xfId="53627"/>
    <cellStyle name="SAPBEXstdItem 12 2 3 4 2 2 2 2" xfId="53628"/>
    <cellStyle name="SAPBEXstdItem 12 2 3 4 2 2 3" xfId="53629"/>
    <cellStyle name="SAPBEXstdItem 12 2 3 4 2 3" xfId="53630"/>
    <cellStyle name="SAPBEXstdItem 12 2 3 4 2 3 2" xfId="53631"/>
    <cellStyle name="SAPBEXstdItem 12 2 3 4 2 3 2 2" xfId="53632"/>
    <cellStyle name="SAPBEXstdItem 12 2 3 4 2 3 3" xfId="53633"/>
    <cellStyle name="SAPBEXstdItem 12 2 3 4 2 4" xfId="53634"/>
    <cellStyle name="SAPBEXstdItem 12 2 3 4 2 4 2" xfId="53635"/>
    <cellStyle name="SAPBEXstdItem 12 2 3 4 2 4 3" xfId="53636"/>
    <cellStyle name="SAPBEXstdItem 12 2 3 4 2 5" xfId="53637"/>
    <cellStyle name="SAPBEXstdItem 12 2 3 4 2 5 2" xfId="53638"/>
    <cellStyle name="SAPBEXstdItem 12 2 3 4 2 5 3" xfId="53639"/>
    <cellStyle name="SAPBEXstdItem 12 2 3 4 2 6" xfId="53640"/>
    <cellStyle name="SAPBEXstdItem 12 2 3 4 2 6 2" xfId="53641"/>
    <cellStyle name="SAPBEXstdItem 12 2 3 4 2 7" xfId="53642"/>
    <cellStyle name="SAPBEXstdItem 12 2 3 4 2 8" xfId="53643"/>
    <cellStyle name="SAPBEXstdItem 12 2 3 4 2 9" xfId="53644"/>
    <cellStyle name="SAPBEXstdItem 12 2 3 4 3" xfId="7918"/>
    <cellStyle name="SAPBEXstdItem 12 2 3 4 3 2" xfId="53645"/>
    <cellStyle name="SAPBEXstdItem 12 2 3 4 3 2 2" xfId="53646"/>
    <cellStyle name="SAPBEXstdItem 12 2 3 4 3 3" xfId="53647"/>
    <cellStyle name="SAPBEXstdItem 12 2 3 4 4" xfId="53648"/>
    <cellStyle name="SAPBEXstdItem 12 2 3 4 4 2" xfId="53649"/>
    <cellStyle name="SAPBEXstdItem 12 2 3 4 4 2 2" xfId="53650"/>
    <cellStyle name="SAPBEXstdItem 12 2 3 4 4 3" xfId="53651"/>
    <cellStyle name="SAPBEXstdItem 12 2 3 4 5" xfId="53652"/>
    <cellStyle name="SAPBEXstdItem 12 2 3 4 5 2" xfId="53653"/>
    <cellStyle name="SAPBEXstdItem 12 2 3 4 5 3" xfId="53654"/>
    <cellStyle name="SAPBEXstdItem 12 2 3 4 6" xfId="53655"/>
    <cellStyle name="SAPBEXstdItem 12 2 3 4 6 2" xfId="53656"/>
    <cellStyle name="SAPBEXstdItem 12 2 3 4 6 3" xfId="53657"/>
    <cellStyle name="SAPBEXstdItem 12 2 3 4 7" xfId="53658"/>
    <cellStyle name="SAPBEXstdItem 12 2 3 4 7 2" xfId="53659"/>
    <cellStyle name="SAPBEXstdItem 12 2 3 4 8" xfId="53660"/>
    <cellStyle name="SAPBEXstdItem 12 2 3 4 9" xfId="53661"/>
    <cellStyle name="SAPBEXstdItem 12 2 3 5" xfId="7919"/>
    <cellStyle name="SAPBEXstdItem 12 2 3 5 10" xfId="53662"/>
    <cellStyle name="SAPBEXstdItem 12 2 3 5 11" xfId="53663"/>
    <cellStyle name="SAPBEXstdItem 12 2 3 5 2" xfId="7920"/>
    <cellStyle name="SAPBEXstdItem 12 2 3 5 2 10" xfId="53664"/>
    <cellStyle name="SAPBEXstdItem 12 2 3 5 2 2" xfId="7921"/>
    <cellStyle name="SAPBEXstdItem 12 2 3 5 2 2 2" xfId="53665"/>
    <cellStyle name="SAPBEXstdItem 12 2 3 5 2 2 2 2" xfId="53666"/>
    <cellStyle name="SAPBEXstdItem 12 2 3 5 2 2 3" xfId="53667"/>
    <cellStyle name="SAPBEXstdItem 12 2 3 5 2 3" xfId="7922"/>
    <cellStyle name="SAPBEXstdItem 12 2 3 5 2 3 2" xfId="53668"/>
    <cellStyle name="SAPBEXstdItem 12 2 3 5 2 3 2 2" xfId="53669"/>
    <cellStyle name="SAPBEXstdItem 12 2 3 5 2 3 3" xfId="53670"/>
    <cellStyle name="SAPBEXstdItem 12 2 3 5 2 4" xfId="53671"/>
    <cellStyle name="SAPBEXstdItem 12 2 3 5 2 4 2" xfId="53672"/>
    <cellStyle name="SAPBEXstdItem 12 2 3 5 2 4 3" xfId="53673"/>
    <cellStyle name="SAPBEXstdItem 12 2 3 5 2 5" xfId="53674"/>
    <cellStyle name="SAPBEXstdItem 12 2 3 5 2 5 2" xfId="53675"/>
    <cellStyle name="SAPBEXstdItem 12 2 3 5 2 5 3" xfId="53676"/>
    <cellStyle name="SAPBEXstdItem 12 2 3 5 2 6" xfId="53677"/>
    <cellStyle name="SAPBEXstdItem 12 2 3 5 2 6 2" xfId="53678"/>
    <cellStyle name="SAPBEXstdItem 12 2 3 5 2 6 3" xfId="53679"/>
    <cellStyle name="SAPBEXstdItem 12 2 3 5 2 7" xfId="53680"/>
    <cellStyle name="SAPBEXstdItem 12 2 3 5 2 7 2" xfId="53681"/>
    <cellStyle name="SAPBEXstdItem 12 2 3 5 2 8" xfId="53682"/>
    <cellStyle name="SAPBEXstdItem 12 2 3 5 2 9" xfId="53683"/>
    <cellStyle name="SAPBEXstdItem 12 2 3 5 3" xfId="7923"/>
    <cellStyle name="SAPBEXstdItem 12 2 3 5 3 2" xfId="53684"/>
    <cellStyle name="SAPBEXstdItem 12 2 3 5 3 2 2" xfId="53685"/>
    <cellStyle name="SAPBEXstdItem 12 2 3 5 3 3" xfId="53686"/>
    <cellStyle name="SAPBEXstdItem 12 2 3 5 4" xfId="7924"/>
    <cellStyle name="SAPBEXstdItem 12 2 3 5 4 2" xfId="53687"/>
    <cellStyle name="SAPBEXstdItem 12 2 3 5 4 2 2" xfId="53688"/>
    <cellStyle name="SAPBEXstdItem 12 2 3 5 4 3" xfId="53689"/>
    <cellStyle name="SAPBEXstdItem 12 2 3 5 5" xfId="53690"/>
    <cellStyle name="SAPBEXstdItem 12 2 3 5 5 2" xfId="53691"/>
    <cellStyle name="SAPBEXstdItem 12 2 3 5 5 3" xfId="53692"/>
    <cellStyle name="SAPBEXstdItem 12 2 3 5 6" xfId="53693"/>
    <cellStyle name="SAPBEXstdItem 12 2 3 5 6 2" xfId="53694"/>
    <cellStyle name="SAPBEXstdItem 12 2 3 5 6 3" xfId="53695"/>
    <cellStyle name="SAPBEXstdItem 12 2 3 5 7" xfId="53696"/>
    <cellStyle name="SAPBEXstdItem 12 2 3 5 7 2" xfId="53697"/>
    <cellStyle name="SAPBEXstdItem 12 2 3 5 7 3" xfId="53698"/>
    <cellStyle name="SAPBEXstdItem 12 2 3 5 8" xfId="53699"/>
    <cellStyle name="SAPBEXstdItem 12 2 3 5 8 2" xfId="53700"/>
    <cellStyle name="SAPBEXstdItem 12 2 3 5 9" xfId="53701"/>
    <cellStyle name="SAPBEXstdItem 12 2 3 6" xfId="7925"/>
    <cellStyle name="SAPBEXstdItem 12 2 3 6 2" xfId="7926"/>
    <cellStyle name="SAPBEXstdItem 12 2 3 6 2 2" xfId="7927"/>
    <cellStyle name="SAPBEXstdItem 12 2 3 6 2 2 2" xfId="53702"/>
    <cellStyle name="SAPBEXstdItem 12 2 3 6 2 2 3" xfId="53703"/>
    <cellStyle name="SAPBEXstdItem 12 2 3 6 2 3" xfId="7928"/>
    <cellStyle name="SAPBEXstdItem 12 2 3 6 2 3 2" xfId="53704"/>
    <cellStyle name="SAPBEXstdItem 12 2 3 6 2 3 3" xfId="53705"/>
    <cellStyle name="SAPBEXstdItem 12 2 3 6 2 4" xfId="53706"/>
    <cellStyle name="SAPBEXstdItem 12 2 3 6 2 5" xfId="53707"/>
    <cellStyle name="SAPBEXstdItem 12 2 3 6 3" xfId="7929"/>
    <cellStyle name="SAPBEXstdItem 12 2 3 6 3 2" xfId="53708"/>
    <cellStyle name="SAPBEXstdItem 12 2 3 6 3 3" xfId="53709"/>
    <cellStyle name="SAPBEXstdItem 12 2 3 6 4" xfId="7930"/>
    <cellStyle name="SAPBEXstdItem 12 2 3 6 4 2" xfId="53710"/>
    <cellStyle name="SAPBEXstdItem 12 2 3 6 4 3" xfId="53711"/>
    <cellStyle name="SAPBEXstdItem 12 2 3 6 5" xfId="53712"/>
    <cellStyle name="SAPBEXstdItem 12 2 3 6 5 2" xfId="53713"/>
    <cellStyle name="SAPBEXstdItem 12 2 3 6 6" xfId="53714"/>
    <cellStyle name="SAPBEXstdItem 12 2 3 6 7" xfId="53715"/>
    <cellStyle name="SAPBEXstdItem 12 2 3 7" xfId="7931"/>
    <cellStyle name="SAPBEXstdItem 12 2 3 7 2" xfId="7932"/>
    <cellStyle name="SAPBEXstdItem 12 2 3 7 2 2" xfId="7933"/>
    <cellStyle name="SAPBEXstdItem 12 2 3 7 2 2 2" xfId="53716"/>
    <cellStyle name="SAPBEXstdItem 12 2 3 7 2 2 3" xfId="53717"/>
    <cellStyle name="SAPBEXstdItem 12 2 3 7 2 3" xfId="7934"/>
    <cellStyle name="SAPBEXstdItem 12 2 3 7 2 3 2" xfId="53718"/>
    <cellStyle name="SAPBEXstdItem 12 2 3 7 2 3 3" xfId="53719"/>
    <cellStyle name="SAPBEXstdItem 12 2 3 7 2 4" xfId="53720"/>
    <cellStyle name="SAPBEXstdItem 12 2 3 7 2 5" xfId="53721"/>
    <cellStyle name="SAPBEXstdItem 12 2 3 7 3" xfId="7935"/>
    <cellStyle name="SAPBEXstdItem 12 2 3 7 3 2" xfId="53722"/>
    <cellStyle name="SAPBEXstdItem 12 2 3 7 3 3" xfId="53723"/>
    <cellStyle name="SAPBEXstdItem 12 2 3 7 4" xfId="7936"/>
    <cellStyle name="SAPBEXstdItem 12 2 3 7 4 2" xfId="53724"/>
    <cellStyle name="SAPBEXstdItem 12 2 3 7 4 3" xfId="53725"/>
    <cellStyle name="SAPBEXstdItem 12 2 3 7 5" xfId="53726"/>
    <cellStyle name="SAPBEXstdItem 12 2 3 7 6" xfId="53727"/>
    <cellStyle name="SAPBEXstdItem 12 2 3 8" xfId="7937"/>
    <cellStyle name="SAPBEXstdItem 12 2 3 8 2" xfId="7938"/>
    <cellStyle name="SAPBEXstdItem 12 2 3 8 2 2" xfId="53728"/>
    <cellStyle name="SAPBEXstdItem 12 2 3 8 2 3" xfId="53729"/>
    <cellStyle name="SAPBEXstdItem 12 2 3 8 3" xfId="7939"/>
    <cellStyle name="SAPBEXstdItem 12 2 3 8 3 2" xfId="53730"/>
    <cellStyle name="SAPBEXstdItem 12 2 3 8 3 3" xfId="53731"/>
    <cellStyle name="SAPBEXstdItem 12 2 3 8 4" xfId="53732"/>
    <cellStyle name="SAPBEXstdItem 12 2 3 8 5" xfId="53733"/>
    <cellStyle name="SAPBEXstdItem 12 2 3 9" xfId="7940"/>
    <cellStyle name="SAPBEXstdItem 12 2 3 9 2" xfId="7941"/>
    <cellStyle name="SAPBEXstdItem 12 2 3 9 2 2" xfId="53734"/>
    <cellStyle name="SAPBEXstdItem 12 2 3 9 2 3" xfId="53735"/>
    <cellStyle name="SAPBEXstdItem 12 2 3 9 3" xfId="7942"/>
    <cellStyle name="SAPBEXstdItem 12 2 3 9 3 2" xfId="53736"/>
    <cellStyle name="SAPBEXstdItem 12 2 3 9 3 3" xfId="53737"/>
    <cellStyle name="SAPBEXstdItem 12 2 3 9 4" xfId="53738"/>
    <cellStyle name="SAPBEXstdItem 12 2 3 9 5" xfId="53739"/>
    <cellStyle name="SAPBEXstdItem 12 2 4" xfId="7943"/>
    <cellStyle name="SAPBEXstdItem 12 2 4 2" xfId="7944"/>
    <cellStyle name="SAPBEXstdItem 12 2 4 2 2" xfId="7945"/>
    <cellStyle name="SAPBEXstdItem 12 2 4 2 2 2" xfId="53740"/>
    <cellStyle name="SAPBEXstdItem 12 2 4 2 2 2 2" xfId="53741"/>
    <cellStyle name="SAPBEXstdItem 12 2 4 2 2 2 2 2" xfId="53742"/>
    <cellStyle name="SAPBEXstdItem 12 2 4 2 2 2 3" xfId="53743"/>
    <cellStyle name="SAPBEXstdItem 12 2 4 2 2 3" xfId="53744"/>
    <cellStyle name="SAPBEXstdItem 12 2 4 2 2 3 2" xfId="53745"/>
    <cellStyle name="SAPBEXstdItem 12 2 4 2 2 3 3" xfId="53746"/>
    <cellStyle name="SAPBEXstdItem 12 2 4 2 2 4" xfId="53747"/>
    <cellStyle name="SAPBEXstdItem 12 2 4 2 2 4 2" xfId="53748"/>
    <cellStyle name="SAPBEXstdItem 12 2 4 2 2 4 3" xfId="53749"/>
    <cellStyle name="SAPBEXstdItem 12 2 4 2 2 5" xfId="53750"/>
    <cellStyle name="SAPBEXstdItem 12 2 4 2 2 5 2" xfId="53751"/>
    <cellStyle name="SAPBEXstdItem 12 2 4 2 2 6" xfId="53752"/>
    <cellStyle name="SAPBEXstdItem 12 2 4 2 2 7" xfId="53753"/>
    <cellStyle name="SAPBEXstdItem 12 2 4 2 2 8" xfId="53754"/>
    <cellStyle name="SAPBEXstdItem 12 2 4 2 2 9" xfId="53755"/>
    <cellStyle name="SAPBEXstdItem 12 2 4 2 3" xfId="53756"/>
    <cellStyle name="SAPBEXstdItem 12 2 4 2 3 2" xfId="53757"/>
    <cellStyle name="SAPBEXstdItem 12 2 4 2 3 2 2" xfId="53758"/>
    <cellStyle name="SAPBEXstdItem 12 2 4 2 3 3" xfId="53759"/>
    <cellStyle name="SAPBEXstdItem 12 2 4 2 4" xfId="53760"/>
    <cellStyle name="SAPBEXstdItem 12 2 4 2 4 2" xfId="53761"/>
    <cellStyle name="SAPBEXstdItem 12 2 4 2 4 3" xfId="53762"/>
    <cellStyle name="SAPBEXstdItem 12 2 4 2 5" xfId="53763"/>
    <cellStyle name="SAPBEXstdItem 12 2 4 2 6" xfId="53764"/>
    <cellStyle name="SAPBEXstdItem 12 2 4 3" xfId="7946"/>
    <cellStyle name="SAPBEXstdItem 12 2 4 3 2" xfId="53765"/>
    <cellStyle name="SAPBEXstdItem 12 2 4 3 2 2" xfId="53766"/>
    <cellStyle name="SAPBEXstdItem 12 2 4 3 2 2 2" xfId="53767"/>
    <cellStyle name="SAPBEXstdItem 12 2 4 3 2 3" xfId="53768"/>
    <cellStyle name="SAPBEXstdItem 12 2 4 3 3" xfId="53769"/>
    <cellStyle name="SAPBEXstdItem 12 2 4 3 3 2" xfId="53770"/>
    <cellStyle name="SAPBEXstdItem 12 2 4 3 3 3" xfId="53771"/>
    <cellStyle name="SAPBEXstdItem 12 2 4 3 4" xfId="53772"/>
    <cellStyle name="SAPBEXstdItem 12 2 4 3 4 2" xfId="53773"/>
    <cellStyle name="SAPBEXstdItem 12 2 4 3 4 3" xfId="53774"/>
    <cellStyle name="SAPBEXstdItem 12 2 4 3 5" xfId="53775"/>
    <cellStyle name="SAPBEXstdItem 12 2 4 3 5 2" xfId="53776"/>
    <cellStyle name="SAPBEXstdItem 12 2 4 3 5 3" xfId="53777"/>
    <cellStyle name="SAPBEXstdItem 12 2 4 3 6" xfId="53778"/>
    <cellStyle name="SAPBEXstdItem 12 2 4 3 6 2" xfId="53779"/>
    <cellStyle name="SAPBEXstdItem 12 2 4 3 7" xfId="53780"/>
    <cellStyle name="SAPBEXstdItem 12 2 4 3 8" xfId="53781"/>
    <cellStyle name="SAPBEXstdItem 12 2 4 3 9" xfId="53782"/>
    <cellStyle name="SAPBEXstdItem 12 2 4 4" xfId="7947"/>
    <cellStyle name="SAPBEXstdItem 12 2 4 4 2" xfId="53783"/>
    <cellStyle name="SAPBEXstdItem 12 2 4 4 2 2" xfId="53784"/>
    <cellStyle name="SAPBEXstdItem 12 2 4 4 3" xfId="53785"/>
    <cellStyle name="SAPBEXstdItem 12 2 4 5" xfId="53786"/>
    <cellStyle name="SAPBEXstdItem 12 2 4 5 2" xfId="53787"/>
    <cellStyle name="SAPBEXstdItem 12 2 4 5 3" xfId="53788"/>
    <cellStyle name="SAPBEXstdItem 12 2 4 6" xfId="53789"/>
    <cellStyle name="SAPBEXstdItem 12 2 5" xfId="7948"/>
    <cellStyle name="SAPBEXstdItem 12 2 5 2" xfId="7949"/>
    <cellStyle name="SAPBEXstdItem 12 2 5 2 2" xfId="53790"/>
    <cellStyle name="SAPBEXstdItem 12 2 5 2 2 2" xfId="53791"/>
    <cellStyle name="SAPBEXstdItem 12 2 5 2 2 2 2" xfId="53792"/>
    <cellStyle name="SAPBEXstdItem 12 2 5 2 2 3" xfId="53793"/>
    <cellStyle name="SAPBEXstdItem 12 2 5 2 3" xfId="53794"/>
    <cellStyle name="SAPBEXstdItem 12 2 5 2 3 2" xfId="53795"/>
    <cellStyle name="SAPBEXstdItem 12 2 5 2 3 2 2" xfId="53796"/>
    <cellStyle name="SAPBEXstdItem 12 2 5 2 3 3" xfId="53797"/>
    <cellStyle name="SAPBEXstdItem 12 2 5 2 4" xfId="53798"/>
    <cellStyle name="SAPBEXstdItem 12 2 5 2 4 2" xfId="53799"/>
    <cellStyle name="SAPBEXstdItem 12 2 5 2 4 3" xfId="53800"/>
    <cellStyle name="SAPBEXstdItem 12 2 5 2 5" xfId="53801"/>
    <cellStyle name="SAPBEXstdItem 12 2 5 2 5 2" xfId="53802"/>
    <cellStyle name="SAPBEXstdItem 12 2 5 2 6" xfId="53803"/>
    <cellStyle name="SAPBEXstdItem 12 2 5 2 7" xfId="53804"/>
    <cellStyle name="SAPBEXstdItem 12 2 5 2 8" xfId="53805"/>
    <cellStyle name="SAPBEXstdItem 12 2 5 2 9" xfId="53806"/>
    <cellStyle name="SAPBEXstdItem 12 2 5 3" xfId="7950"/>
    <cellStyle name="SAPBEXstdItem 12 2 5 3 2" xfId="53807"/>
    <cellStyle name="SAPBEXstdItem 12 2 5 3 2 2" xfId="53808"/>
    <cellStyle name="SAPBEXstdItem 12 2 5 3 3" xfId="53809"/>
    <cellStyle name="SAPBEXstdItem 12 2 5 4" xfId="7951"/>
    <cellStyle name="SAPBEXstdItem 12 2 5 4 2" xfId="53810"/>
    <cellStyle name="SAPBEXstdItem 12 2 5 4 3" xfId="53811"/>
    <cellStyle name="SAPBEXstdItem 12 2 5 5" xfId="53812"/>
    <cellStyle name="SAPBEXstdItem 12 2 5 6" xfId="53813"/>
    <cellStyle name="SAPBEXstdItem 12 2 6" xfId="7952"/>
    <cellStyle name="SAPBEXstdItem 12 2 6 10" xfId="53814"/>
    <cellStyle name="SAPBEXstdItem 12 2 6 11" xfId="53815"/>
    <cellStyle name="SAPBEXstdItem 12 2 6 2" xfId="7953"/>
    <cellStyle name="SAPBEXstdItem 12 2 6 2 10" xfId="53816"/>
    <cellStyle name="SAPBEXstdItem 12 2 6 2 2" xfId="7954"/>
    <cellStyle name="SAPBEXstdItem 12 2 6 2 2 2" xfId="53817"/>
    <cellStyle name="SAPBEXstdItem 12 2 6 2 2 2 2" xfId="53818"/>
    <cellStyle name="SAPBEXstdItem 12 2 6 2 2 3" xfId="53819"/>
    <cellStyle name="SAPBEXstdItem 12 2 6 2 3" xfId="53820"/>
    <cellStyle name="SAPBEXstdItem 12 2 6 2 3 2" xfId="53821"/>
    <cellStyle name="SAPBEXstdItem 12 2 6 2 3 2 2" xfId="53822"/>
    <cellStyle name="SAPBEXstdItem 12 2 6 2 3 3" xfId="53823"/>
    <cellStyle name="SAPBEXstdItem 12 2 6 2 4" xfId="53824"/>
    <cellStyle name="SAPBEXstdItem 12 2 6 2 4 2" xfId="53825"/>
    <cellStyle name="SAPBEXstdItem 12 2 6 2 4 3" xfId="53826"/>
    <cellStyle name="SAPBEXstdItem 12 2 6 2 5" xfId="53827"/>
    <cellStyle name="SAPBEXstdItem 12 2 6 2 5 2" xfId="53828"/>
    <cellStyle name="SAPBEXstdItem 12 2 6 2 5 3" xfId="53829"/>
    <cellStyle name="SAPBEXstdItem 12 2 6 2 6" xfId="53830"/>
    <cellStyle name="SAPBEXstdItem 12 2 6 2 6 2" xfId="53831"/>
    <cellStyle name="SAPBEXstdItem 12 2 6 2 7" xfId="53832"/>
    <cellStyle name="SAPBEXstdItem 12 2 6 2 8" xfId="53833"/>
    <cellStyle name="SAPBEXstdItem 12 2 6 2 9" xfId="53834"/>
    <cellStyle name="SAPBEXstdItem 12 2 6 3" xfId="7955"/>
    <cellStyle name="SAPBEXstdItem 12 2 6 3 2" xfId="53835"/>
    <cellStyle name="SAPBEXstdItem 12 2 6 3 2 2" xfId="53836"/>
    <cellStyle name="SAPBEXstdItem 12 2 6 3 3" xfId="53837"/>
    <cellStyle name="SAPBEXstdItem 12 2 6 4" xfId="53838"/>
    <cellStyle name="SAPBEXstdItem 12 2 6 4 2" xfId="53839"/>
    <cellStyle name="SAPBEXstdItem 12 2 6 4 2 2" xfId="53840"/>
    <cellStyle name="SAPBEXstdItem 12 2 6 4 3" xfId="53841"/>
    <cellStyle name="SAPBEXstdItem 12 2 6 5" xfId="53842"/>
    <cellStyle name="SAPBEXstdItem 12 2 6 5 2" xfId="53843"/>
    <cellStyle name="SAPBEXstdItem 12 2 6 5 3" xfId="53844"/>
    <cellStyle name="SAPBEXstdItem 12 2 6 6" xfId="53845"/>
    <cellStyle name="SAPBEXstdItem 12 2 6 6 2" xfId="53846"/>
    <cellStyle name="SAPBEXstdItem 12 2 6 6 3" xfId="53847"/>
    <cellStyle name="SAPBEXstdItem 12 2 6 7" xfId="53848"/>
    <cellStyle name="SAPBEXstdItem 12 2 6 7 2" xfId="53849"/>
    <cellStyle name="SAPBEXstdItem 12 2 6 8" xfId="53850"/>
    <cellStyle name="SAPBEXstdItem 12 2 6 9" xfId="53851"/>
    <cellStyle name="SAPBEXstdItem 12 2 7" xfId="7956"/>
    <cellStyle name="SAPBEXstdItem 12 2 7 10" xfId="53852"/>
    <cellStyle name="SAPBEXstdItem 12 2 7 11" xfId="53853"/>
    <cellStyle name="SAPBEXstdItem 12 2 7 2" xfId="7957"/>
    <cellStyle name="SAPBEXstdItem 12 2 7 2 10" xfId="53854"/>
    <cellStyle name="SAPBEXstdItem 12 2 7 2 2" xfId="7958"/>
    <cellStyle name="SAPBEXstdItem 12 2 7 2 2 2" xfId="53855"/>
    <cellStyle name="SAPBEXstdItem 12 2 7 2 2 2 2" xfId="53856"/>
    <cellStyle name="SAPBEXstdItem 12 2 7 2 2 3" xfId="53857"/>
    <cellStyle name="SAPBEXstdItem 12 2 7 2 3" xfId="7959"/>
    <cellStyle name="SAPBEXstdItem 12 2 7 2 3 2" xfId="53858"/>
    <cellStyle name="SAPBEXstdItem 12 2 7 2 3 2 2" xfId="53859"/>
    <cellStyle name="SAPBEXstdItem 12 2 7 2 3 3" xfId="53860"/>
    <cellStyle name="SAPBEXstdItem 12 2 7 2 4" xfId="53861"/>
    <cellStyle name="SAPBEXstdItem 12 2 7 2 4 2" xfId="53862"/>
    <cellStyle name="SAPBEXstdItem 12 2 7 2 4 3" xfId="53863"/>
    <cellStyle name="SAPBEXstdItem 12 2 7 2 5" xfId="53864"/>
    <cellStyle name="SAPBEXstdItem 12 2 7 2 5 2" xfId="53865"/>
    <cellStyle name="SAPBEXstdItem 12 2 7 2 5 3" xfId="53866"/>
    <cellStyle name="SAPBEXstdItem 12 2 7 2 6" xfId="53867"/>
    <cellStyle name="SAPBEXstdItem 12 2 7 2 6 2" xfId="53868"/>
    <cellStyle name="SAPBEXstdItem 12 2 7 2 6 3" xfId="53869"/>
    <cellStyle name="SAPBEXstdItem 12 2 7 2 7" xfId="53870"/>
    <cellStyle name="SAPBEXstdItem 12 2 7 2 7 2" xfId="53871"/>
    <cellStyle name="SAPBEXstdItem 12 2 7 2 8" xfId="53872"/>
    <cellStyle name="SAPBEXstdItem 12 2 7 2 9" xfId="53873"/>
    <cellStyle name="SAPBEXstdItem 12 2 7 3" xfId="7960"/>
    <cellStyle name="SAPBEXstdItem 12 2 7 3 2" xfId="53874"/>
    <cellStyle name="SAPBEXstdItem 12 2 7 3 2 2" xfId="53875"/>
    <cellStyle name="SAPBEXstdItem 12 2 7 3 3" xfId="53876"/>
    <cellStyle name="SAPBEXstdItem 12 2 7 4" xfId="7961"/>
    <cellStyle name="SAPBEXstdItem 12 2 7 4 2" xfId="53877"/>
    <cellStyle name="SAPBEXstdItem 12 2 7 4 2 2" xfId="53878"/>
    <cellStyle name="SAPBEXstdItem 12 2 7 4 3" xfId="53879"/>
    <cellStyle name="SAPBEXstdItem 12 2 7 5" xfId="53880"/>
    <cellStyle name="SAPBEXstdItem 12 2 7 5 2" xfId="53881"/>
    <cellStyle name="SAPBEXstdItem 12 2 7 5 3" xfId="53882"/>
    <cellStyle name="SAPBEXstdItem 12 2 7 6" xfId="53883"/>
    <cellStyle name="SAPBEXstdItem 12 2 7 6 2" xfId="53884"/>
    <cellStyle name="SAPBEXstdItem 12 2 7 6 3" xfId="53885"/>
    <cellStyle name="SAPBEXstdItem 12 2 7 7" xfId="53886"/>
    <cellStyle name="SAPBEXstdItem 12 2 7 7 2" xfId="53887"/>
    <cellStyle name="SAPBEXstdItem 12 2 7 7 3" xfId="53888"/>
    <cellStyle name="SAPBEXstdItem 12 2 7 8" xfId="53889"/>
    <cellStyle name="SAPBEXstdItem 12 2 7 8 2" xfId="53890"/>
    <cellStyle name="SAPBEXstdItem 12 2 7 9" xfId="53891"/>
    <cellStyle name="SAPBEXstdItem 12 2 8" xfId="7962"/>
    <cellStyle name="SAPBEXstdItem 12 2 8 2" xfId="7963"/>
    <cellStyle name="SAPBEXstdItem 12 2 8 2 2" xfId="7964"/>
    <cellStyle name="SAPBEXstdItem 12 2 8 2 2 2" xfId="53892"/>
    <cellStyle name="SAPBEXstdItem 12 2 8 2 2 3" xfId="53893"/>
    <cellStyle name="SAPBEXstdItem 12 2 8 2 3" xfId="7965"/>
    <cellStyle name="SAPBEXstdItem 12 2 8 2 3 2" xfId="53894"/>
    <cellStyle name="SAPBEXstdItem 12 2 8 2 3 3" xfId="53895"/>
    <cellStyle name="SAPBEXstdItem 12 2 8 2 4" xfId="53896"/>
    <cellStyle name="SAPBEXstdItem 12 2 8 2 5" xfId="53897"/>
    <cellStyle name="SAPBEXstdItem 12 2 8 3" xfId="7966"/>
    <cellStyle name="SAPBEXstdItem 12 2 8 3 2" xfId="53898"/>
    <cellStyle name="SAPBEXstdItem 12 2 8 3 3" xfId="53899"/>
    <cellStyle name="SAPBEXstdItem 12 2 8 4" xfId="7967"/>
    <cellStyle name="SAPBEXstdItem 12 2 8 4 2" xfId="53900"/>
    <cellStyle name="SAPBEXstdItem 12 2 8 4 3" xfId="53901"/>
    <cellStyle name="SAPBEXstdItem 12 2 8 5" xfId="53902"/>
    <cellStyle name="SAPBEXstdItem 12 2 8 5 2" xfId="53903"/>
    <cellStyle name="SAPBEXstdItem 12 2 8 6" xfId="53904"/>
    <cellStyle name="SAPBEXstdItem 12 2 8 7" xfId="53905"/>
    <cellStyle name="SAPBEXstdItem 12 2 9" xfId="7968"/>
    <cellStyle name="SAPBEXstdItem 12 2 9 2" xfId="7969"/>
    <cellStyle name="SAPBEXstdItem 12 2 9 2 2" xfId="7970"/>
    <cellStyle name="SAPBEXstdItem 12 2 9 2 2 2" xfId="53906"/>
    <cellStyle name="SAPBEXstdItem 12 2 9 2 2 3" xfId="53907"/>
    <cellStyle name="SAPBEXstdItem 12 2 9 2 3" xfId="7971"/>
    <cellStyle name="SAPBEXstdItem 12 2 9 2 3 2" xfId="53908"/>
    <cellStyle name="SAPBEXstdItem 12 2 9 2 3 3" xfId="53909"/>
    <cellStyle name="SAPBEXstdItem 12 2 9 2 4" xfId="53910"/>
    <cellStyle name="SAPBEXstdItem 12 2 9 2 5" xfId="53911"/>
    <cellStyle name="SAPBEXstdItem 12 2 9 3" xfId="7972"/>
    <cellStyle name="SAPBEXstdItem 12 2 9 3 2" xfId="53912"/>
    <cellStyle name="SAPBEXstdItem 12 2 9 3 3" xfId="53913"/>
    <cellStyle name="SAPBEXstdItem 12 2 9 4" xfId="7973"/>
    <cellStyle name="SAPBEXstdItem 12 2 9 4 2" xfId="53914"/>
    <cellStyle name="SAPBEXstdItem 12 2 9 4 3" xfId="53915"/>
    <cellStyle name="SAPBEXstdItem 12 2 9 5" xfId="53916"/>
    <cellStyle name="SAPBEXstdItem 12 2 9 6" xfId="53917"/>
    <cellStyle name="SAPBEXstdItem 12 3" xfId="53918"/>
    <cellStyle name="SAPBEXstdItem 12 3 2" xfId="53919"/>
    <cellStyle name="SAPBEXstdItem 12 3 3" xfId="53920"/>
    <cellStyle name="SAPBEXstdItem 12 4" xfId="53921"/>
    <cellStyle name="SAPBEXstdItem 13" xfId="7974"/>
    <cellStyle name="SAPBEXstdItem 13 2" xfId="7975"/>
    <cellStyle name="SAPBEXstdItem 13 2 10" xfId="7976"/>
    <cellStyle name="SAPBEXstdItem 13 2 10 2" xfId="7977"/>
    <cellStyle name="SAPBEXstdItem 13 2 10 2 2" xfId="53922"/>
    <cellStyle name="SAPBEXstdItem 13 2 10 2 3" xfId="53923"/>
    <cellStyle name="SAPBEXstdItem 13 2 10 3" xfId="7978"/>
    <cellStyle name="SAPBEXstdItem 13 2 10 3 2" xfId="53924"/>
    <cellStyle name="SAPBEXstdItem 13 2 10 3 3" xfId="53925"/>
    <cellStyle name="SAPBEXstdItem 13 2 10 4" xfId="53926"/>
    <cellStyle name="SAPBEXstdItem 13 2 10 5" xfId="53927"/>
    <cellStyle name="SAPBEXstdItem 13 2 11" xfId="7979"/>
    <cellStyle name="SAPBEXstdItem 13 2 11 2" xfId="7980"/>
    <cellStyle name="SAPBEXstdItem 13 2 11 2 2" xfId="53928"/>
    <cellStyle name="SAPBEXstdItem 13 2 11 2 3" xfId="53929"/>
    <cellStyle name="SAPBEXstdItem 13 2 11 3" xfId="7981"/>
    <cellStyle name="SAPBEXstdItem 13 2 11 3 2" xfId="53930"/>
    <cellStyle name="SAPBEXstdItem 13 2 11 3 3" xfId="53931"/>
    <cellStyle name="SAPBEXstdItem 13 2 11 4" xfId="53932"/>
    <cellStyle name="SAPBEXstdItem 13 2 11 5" xfId="53933"/>
    <cellStyle name="SAPBEXstdItem 13 2 12" xfId="7982"/>
    <cellStyle name="SAPBEXstdItem 13 2 12 2" xfId="7983"/>
    <cellStyle name="SAPBEXstdItem 13 2 12 2 2" xfId="53934"/>
    <cellStyle name="SAPBEXstdItem 13 2 12 2 3" xfId="53935"/>
    <cellStyle name="SAPBEXstdItem 13 2 12 3" xfId="7984"/>
    <cellStyle name="SAPBEXstdItem 13 2 12 3 2" xfId="53936"/>
    <cellStyle name="SAPBEXstdItem 13 2 12 3 3" xfId="53937"/>
    <cellStyle name="SAPBEXstdItem 13 2 12 4" xfId="53938"/>
    <cellStyle name="SAPBEXstdItem 13 2 12 5" xfId="53939"/>
    <cellStyle name="SAPBEXstdItem 13 2 13" xfId="53940"/>
    <cellStyle name="SAPBEXstdItem 13 2 13 2" xfId="53941"/>
    <cellStyle name="SAPBEXstdItem 13 2 13 3" xfId="53942"/>
    <cellStyle name="SAPBEXstdItem 13 2 14" xfId="53943"/>
    <cellStyle name="SAPBEXstdItem 13 2 2" xfId="7985"/>
    <cellStyle name="SAPBEXstdItem 13 2 2 10" xfId="7986"/>
    <cellStyle name="SAPBEXstdItem 13 2 2 10 2" xfId="7987"/>
    <cellStyle name="SAPBEXstdItem 13 2 2 10 2 2" xfId="53944"/>
    <cellStyle name="SAPBEXstdItem 13 2 2 10 2 3" xfId="53945"/>
    <cellStyle name="SAPBEXstdItem 13 2 2 10 3" xfId="7988"/>
    <cellStyle name="SAPBEXstdItem 13 2 2 10 3 2" xfId="53946"/>
    <cellStyle name="SAPBEXstdItem 13 2 2 10 3 3" xfId="53947"/>
    <cellStyle name="SAPBEXstdItem 13 2 2 10 4" xfId="53948"/>
    <cellStyle name="SAPBEXstdItem 13 2 2 10 5" xfId="53949"/>
    <cellStyle name="SAPBEXstdItem 13 2 2 11" xfId="53950"/>
    <cellStyle name="SAPBEXstdItem 13 2 2 11 2" xfId="53951"/>
    <cellStyle name="SAPBEXstdItem 13 2 2 11 3" xfId="53952"/>
    <cellStyle name="SAPBEXstdItem 13 2 2 12" xfId="53953"/>
    <cellStyle name="SAPBEXstdItem 13 2 2 2" xfId="7989"/>
    <cellStyle name="SAPBEXstdItem 13 2 2 2 2" xfId="7990"/>
    <cellStyle name="SAPBEXstdItem 13 2 2 2 2 2" xfId="7991"/>
    <cellStyle name="SAPBEXstdItem 13 2 2 2 2 2 2" xfId="53954"/>
    <cellStyle name="SAPBEXstdItem 13 2 2 2 2 2 2 2" xfId="53955"/>
    <cellStyle name="SAPBEXstdItem 13 2 2 2 2 2 2 2 2" xfId="53956"/>
    <cellStyle name="SAPBEXstdItem 13 2 2 2 2 2 2 3" xfId="53957"/>
    <cellStyle name="SAPBEXstdItem 13 2 2 2 2 2 3" xfId="53958"/>
    <cellStyle name="SAPBEXstdItem 13 2 2 2 2 2 3 2" xfId="53959"/>
    <cellStyle name="SAPBEXstdItem 13 2 2 2 2 2 3 3" xfId="53960"/>
    <cellStyle name="SAPBEXstdItem 13 2 2 2 2 2 4" xfId="53961"/>
    <cellStyle name="SAPBEXstdItem 13 2 2 2 2 2 4 2" xfId="53962"/>
    <cellStyle name="SAPBEXstdItem 13 2 2 2 2 2 4 3" xfId="53963"/>
    <cellStyle name="SAPBEXstdItem 13 2 2 2 2 2 5" xfId="53964"/>
    <cellStyle name="SAPBEXstdItem 13 2 2 2 2 2 5 2" xfId="53965"/>
    <cellStyle name="SAPBEXstdItem 13 2 2 2 2 2 6" xfId="53966"/>
    <cellStyle name="SAPBEXstdItem 13 2 2 2 2 2 7" xfId="53967"/>
    <cellStyle name="SAPBEXstdItem 13 2 2 2 2 2 8" xfId="53968"/>
    <cellStyle name="SAPBEXstdItem 13 2 2 2 2 2 9" xfId="53969"/>
    <cellStyle name="SAPBEXstdItem 13 2 2 2 2 3" xfId="53970"/>
    <cellStyle name="SAPBEXstdItem 13 2 2 2 2 3 2" xfId="53971"/>
    <cellStyle name="SAPBEXstdItem 13 2 2 2 2 3 2 2" xfId="53972"/>
    <cellStyle name="SAPBEXstdItem 13 2 2 2 2 3 3" xfId="53973"/>
    <cellStyle name="SAPBEXstdItem 13 2 2 2 2 4" xfId="53974"/>
    <cellStyle name="SAPBEXstdItem 13 2 2 2 2 4 2" xfId="53975"/>
    <cellStyle name="SAPBEXstdItem 13 2 2 2 2 4 3" xfId="53976"/>
    <cellStyle name="SAPBEXstdItem 13 2 2 2 2 5" xfId="53977"/>
    <cellStyle name="SAPBEXstdItem 13 2 2 2 2 6" xfId="53978"/>
    <cellStyle name="SAPBEXstdItem 13 2 2 2 3" xfId="7992"/>
    <cellStyle name="SAPBEXstdItem 13 2 2 2 3 2" xfId="53979"/>
    <cellStyle name="SAPBEXstdItem 13 2 2 2 3 2 2" xfId="53980"/>
    <cellStyle name="SAPBEXstdItem 13 2 2 2 3 2 2 2" xfId="53981"/>
    <cellStyle name="SAPBEXstdItem 13 2 2 2 3 2 3" xfId="53982"/>
    <cellStyle name="SAPBEXstdItem 13 2 2 2 3 3" xfId="53983"/>
    <cellStyle name="SAPBEXstdItem 13 2 2 2 3 3 2" xfId="53984"/>
    <cellStyle name="SAPBEXstdItem 13 2 2 2 3 3 3" xfId="53985"/>
    <cellStyle name="SAPBEXstdItem 13 2 2 2 3 4" xfId="53986"/>
    <cellStyle name="SAPBEXstdItem 13 2 2 2 3 4 2" xfId="53987"/>
    <cellStyle name="SAPBEXstdItem 13 2 2 2 3 4 3" xfId="53988"/>
    <cellStyle name="SAPBEXstdItem 13 2 2 2 3 5" xfId="53989"/>
    <cellStyle name="SAPBEXstdItem 13 2 2 2 3 5 2" xfId="53990"/>
    <cellStyle name="SAPBEXstdItem 13 2 2 2 3 5 3" xfId="53991"/>
    <cellStyle name="SAPBEXstdItem 13 2 2 2 3 6" xfId="53992"/>
    <cellStyle name="SAPBEXstdItem 13 2 2 2 3 6 2" xfId="53993"/>
    <cellStyle name="SAPBEXstdItem 13 2 2 2 3 7" xfId="53994"/>
    <cellStyle name="SAPBEXstdItem 13 2 2 2 3 8" xfId="53995"/>
    <cellStyle name="SAPBEXstdItem 13 2 2 2 3 9" xfId="53996"/>
    <cellStyle name="SAPBEXstdItem 13 2 2 2 4" xfId="7993"/>
    <cellStyle name="SAPBEXstdItem 13 2 2 2 4 2" xfId="53997"/>
    <cellStyle name="SAPBEXstdItem 13 2 2 2 4 2 2" xfId="53998"/>
    <cellStyle name="SAPBEXstdItem 13 2 2 2 4 3" xfId="53999"/>
    <cellStyle name="SAPBEXstdItem 13 2 2 2 5" xfId="54000"/>
    <cellStyle name="SAPBEXstdItem 13 2 2 2 5 2" xfId="54001"/>
    <cellStyle name="SAPBEXstdItem 13 2 2 2 5 3" xfId="54002"/>
    <cellStyle name="SAPBEXstdItem 13 2 2 2 6" xfId="54003"/>
    <cellStyle name="SAPBEXstdItem 13 2 2 3" xfId="7994"/>
    <cellStyle name="SAPBEXstdItem 13 2 2 3 2" xfId="7995"/>
    <cellStyle name="SAPBEXstdItem 13 2 2 3 2 2" xfId="54004"/>
    <cellStyle name="SAPBEXstdItem 13 2 2 3 2 2 2" xfId="54005"/>
    <cellStyle name="SAPBEXstdItem 13 2 2 3 2 2 2 2" xfId="54006"/>
    <cellStyle name="SAPBEXstdItem 13 2 2 3 2 2 3" xfId="54007"/>
    <cellStyle name="SAPBEXstdItem 13 2 2 3 2 3" xfId="54008"/>
    <cellStyle name="SAPBEXstdItem 13 2 2 3 2 3 2" xfId="54009"/>
    <cellStyle name="SAPBEXstdItem 13 2 2 3 2 3 2 2" xfId="54010"/>
    <cellStyle name="SAPBEXstdItem 13 2 2 3 2 3 3" xfId="54011"/>
    <cellStyle name="SAPBEXstdItem 13 2 2 3 2 4" xfId="54012"/>
    <cellStyle name="SAPBEXstdItem 13 2 2 3 2 4 2" xfId="54013"/>
    <cellStyle name="SAPBEXstdItem 13 2 2 3 2 4 3" xfId="54014"/>
    <cellStyle name="SAPBEXstdItem 13 2 2 3 2 5" xfId="54015"/>
    <cellStyle name="SAPBEXstdItem 13 2 2 3 2 5 2" xfId="54016"/>
    <cellStyle name="SAPBEXstdItem 13 2 2 3 2 6" xfId="54017"/>
    <cellStyle name="SAPBEXstdItem 13 2 2 3 2 7" xfId="54018"/>
    <cellStyle name="SAPBEXstdItem 13 2 2 3 2 8" xfId="54019"/>
    <cellStyle name="SAPBEXstdItem 13 2 2 3 2 9" xfId="54020"/>
    <cellStyle name="SAPBEXstdItem 13 2 2 3 3" xfId="7996"/>
    <cellStyle name="SAPBEXstdItem 13 2 2 3 3 2" xfId="54021"/>
    <cellStyle name="SAPBEXstdItem 13 2 2 3 3 2 2" xfId="54022"/>
    <cellStyle name="SAPBEXstdItem 13 2 2 3 3 3" xfId="54023"/>
    <cellStyle name="SAPBEXstdItem 13 2 2 3 4" xfId="7997"/>
    <cellStyle name="SAPBEXstdItem 13 2 2 3 4 2" xfId="54024"/>
    <cellStyle name="SAPBEXstdItem 13 2 2 3 4 3" xfId="54025"/>
    <cellStyle name="SAPBEXstdItem 13 2 2 3 5" xfId="54026"/>
    <cellStyle name="SAPBEXstdItem 13 2 2 3 6" xfId="54027"/>
    <cellStyle name="SAPBEXstdItem 13 2 2 4" xfId="7998"/>
    <cellStyle name="SAPBEXstdItem 13 2 2 4 10" xfId="54028"/>
    <cellStyle name="SAPBEXstdItem 13 2 2 4 11" xfId="54029"/>
    <cellStyle name="SAPBEXstdItem 13 2 2 4 2" xfId="7999"/>
    <cellStyle name="SAPBEXstdItem 13 2 2 4 2 10" xfId="54030"/>
    <cellStyle name="SAPBEXstdItem 13 2 2 4 2 2" xfId="8000"/>
    <cellStyle name="SAPBEXstdItem 13 2 2 4 2 2 2" xfId="54031"/>
    <cellStyle name="SAPBEXstdItem 13 2 2 4 2 2 2 2" xfId="54032"/>
    <cellStyle name="SAPBEXstdItem 13 2 2 4 2 2 3" xfId="54033"/>
    <cellStyle name="SAPBEXstdItem 13 2 2 4 2 3" xfId="54034"/>
    <cellStyle name="SAPBEXstdItem 13 2 2 4 2 3 2" xfId="54035"/>
    <cellStyle name="SAPBEXstdItem 13 2 2 4 2 3 2 2" xfId="54036"/>
    <cellStyle name="SAPBEXstdItem 13 2 2 4 2 3 3" xfId="54037"/>
    <cellStyle name="SAPBEXstdItem 13 2 2 4 2 4" xfId="54038"/>
    <cellStyle name="SAPBEXstdItem 13 2 2 4 2 4 2" xfId="54039"/>
    <cellStyle name="SAPBEXstdItem 13 2 2 4 2 4 3" xfId="54040"/>
    <cellStyle name="SAPBEXstdItem 13 2 2 4 2 5" xfId="54041"/>
    <cellStyle name="SAPBEXstdItem 13 2 2 4 2 5 2" xfId="54042"/>
    <cellStyle name="SAPBEXstdItem 13 2 2 4 2 5 3" xfId="54043"/>
    <cellStyle name="SAPBEXstdItem 13 2 2 4 2 6" xfId="54044"/>
    <cellStyle name="SAPBEXstdItem 13 2 2 4 2 6 2" xfId="54045"/>
    <cellStyle name="SAPBEXstdItem 13 2 2 4 2 7" xfId="54046"/>
    <cellStyle name="SAPBEXstdItem 13 2 2 4 2 8" xfId="54047"/>
    <cellStyle name="SAPBEXstdItem 13 2 2 4 2 9" xfId="54048"/>
    <cellStyle name="SAPBEXstdItem 13 2 2 4 3" xfId="8001"/>
    <cellStyle name="SAPBEXstdItem 13 2 2 4 3 2" xfId="54049"/>
    <cellStyle name="SAPBEXstdItem 13 2 2 4 3 2 2" xfId="54050"/>
    <cellStyle name="SAPBEXstdItem 13 2 2 4 3 3" xfId="54051"/>
    <cellStyle name="SAPBEXstdItem 13 2 2 4 4" xfId="54052"/>
    <cellStyle name="SAPBEXstdItem 13 2 2 4 4 2" xfId="54053"/>
    <cellStyle name="SAPBEXstdItem 13 2 2 4 4 2 2" xfId="54054"/>
    <cellStyle name="SAPBEXstdItem 13 2 2 4 4 3" xfId="54055"/>
    <cellStyle name="SAPBEXstdItem 13 2 2 4 5" xfId="54056"/>
    <cellStyle name="SAPBEXstdItem 13 2 2 4 5 2" xfId="54057"/>
    <cellStyle name="SAPBEXstdItem 13 2 2 4 5 3" xfId="54058"/>
    <cellStyle name="SAPBEXstdItem 13 2 2 4 6" xfId="54059"/>
    <cellStyle name="SAPBEXstdItem 13 2 2 4 6 2" xfId="54060"/>
    <cellStyle name="SAPBEXstdItem 13 2 2 4 6 3" xfId="54061"/>
    <cellStyle name="SAPBEXstdItem 13 2 2 4 7" xfId="54062"/>
    <cellStyle name="SAPBEXstdItem 13 2 2 4 7 2" xfId="54063"/>
    <cellStyle name="SAPBEXstdItem 13 2 2 4 8" xfId="54064"/>
    <cellStyle name="SAPBEXstdItem 13 2 2 4 9" xfId="54065"/>
    <cellStyle name="SAPBEXstdItem 13 2 2 5" xfId="8002"/>
    <cellStyle name="SAPBEXstdItem 13 2 2 5 10" xfId="54066"/>
    <cellStyle name="SAPBEXstdItem 13 2 2 5 11" xfId="54067"/>
    <cellStyle name="SAPBEXstdItem 13 2 2 5 2" xfId="8003"/>
    <cellStyle name="SAPBEXstdItem 13 2 2 5 2 10" xfId="54068"/>
    <cellStyle name="SAPBEXstdItem 13 2 2 5 2 2" xfId="8004"/>
    <cellStyle name="SAPBEXstdItem 13 2 2 5 2 2 2" xfId="54069"/>
    <cellStyle name="SAPBEXstdItem 13 2 2 5 2 2 2 2" xfId="54070"/>
    <cellStyle name="SAPBEXstdItem 13 2 2 5 2 2 3" xfId="54071"/>
    <cellStyle name="SAPBEXstdItem 13 2 2 5 2 3" xfId="8005"/>
    <cellStyle name="SAPBEXstdItem 13 2 2 5 2 3 2" xfId="54072"/>
    <cellStyle name="SAPBEXstdItem 13 2 2 5 2 3 2 2" xfId="54073"/>
    <cellStyle name="SAPBEXstdItem 13 2 2 5 2 3 3" xfId="54074"/>
    <cellStyle name="SAPBEXstdItem 13 2 2 5 2 4" xfId="54075"/>
    <cellStyle name="SAPBEXstdItem 13 2 2 5 2 4 2" xfId="54076"/>
    <cellStyle name="SAPBEXstdItem 13 2 2 5 2 4 3" xfId="54077"/>
    <cellStyle name="SAPBEXstdItem 13 2 2 5 2 5" xfId="54078"/>
    <cellStyle name="SAPBEXstdItem 13 2 2 5 2 5 2" xfId="54079"/>
    <cellStyle name="SAPBEXstdItem 13 2 2 5 2 5 3" xfId="54080"/>
    <cellStyle name="SAPBEXstdItem 13 2 2 5 2 6" xfId="54081"/>
    <cellStyle name="SAPBEXstdItem 13 2 2 5 2 6 2" xfId="54082"/>
    <cellStyle name="SAPBEXstdItem 13 2 2 5 2 6 3" xfId="54083"/>
    <cellStyle name="SAPBEXstdItem 13 2 2 5 2 7" xfId="54084"/>
    <cellStyle name="SAPBEXstdItem 13 2 2 5 2 7 2" xfId="54085"/>
    <cellStyle name="SAPBEXstdItem 13 2 2 5 2 8" xfId="54086"/>
    <cellStyle name="SAPBEXstdItem 13 2 2 5 2 9" xfId="54087"/>
    <cellStyle name="SAPBEXstdItem 13 2 2 5 3" xfId="8006"/>
    <cellStyle name="SAPBEXstdItem 13 2 2 5 3 2" xfId="54088"/>
    <cellStyle name="SAPBEXstdItem 13 2 2 5 3 2 2" xfId="54089"/>
    <cellStyle name="SAPBEXstdItem 13 2 2 5 3 3" xfId="54090"/>
    <cellStyle name="SAPBEXstdItem 13 2 2 5 4" xfId="8007"/>
    <cellStyle name="SAPBEXstdItem 13 2 2 5 4 2" xfId="54091"/>
    <cellStyle name="SAPBEXstdItem 13 2 2 5 4 2 2" xfId="54092"/>
    <cellStyle name="SAPBEXstdItem 13 2 2 5 4 3" xfId="54093"/>
    <cellStyle name="SAPBEXstdItem 13 2 2 5 5" xfId="54094"/>
    <cellStyle name="SAPBEXstdItem 13 2 2 5 5 2" xfId="54095"/>
    <cellStyle name="SAPBEXstdItem 13 2 2 5 5 3" xfId="54096"/>
    <cellStyle name="SAPBEXstdItem 13 2 2 5 6" xfId="54097"/>
    <cellStyle name="SAPBEXstdItem 13 2 2 5 6 2" xfId="54098"/>
    <cellStyle name="SAPBEXstdItem 13 2 2 5 6 3" xfId="54099"/>
    <cellStyle name="SAPBEXstdItem 13 2 2 5 7" xfId="54100"/>
    <cellStyle name="SAPBEXstdItem 13 2 2 5 7 2" xfId="54101"/>
    <cellStyle name="SAPBEXstdItem 13 2 2 5 7 3" xfId="54102"/>
    <cellStyle name="SAPBEXstdItem 13 2 2 5 8" xfId="54103"/>
    <cellStyle name="SAPBEXstdItem 13 2 2 5 8 2" xfId="54104"/>
    <cellStyle name="SAPBEXstdItem 13 2 2 5 9" xfId="54105"/>
    <cellStyle name="SAPBEXstdItem 13 2 2 6" xfId="8008"/>
    <cellStyle name="SAPBEXstdItem 13 2 2 6 2" xfId="8009"/>
    <cellStyle name="SAPBEXstdItem 13 2 2 6 2 2" xfId="8010"/>
    <cellStyle name="SAPBEXstdItem 13 2 2 6 2 2 2" xfId="54106"/>
    <cellStyle name="SAPBEXstdItem 13 2 2 6 2 2 3" xfId="54107"/>
    <cellStyle name="SAPBEXstdItem 13 2 2 6 2 3" xfId="8011"/>
    <cellStyle name="SAPBEXstdItem 13 2 2 6 2 3 2" xfId="54108"/>
    <cellStyle name="SAPBEXstdItem 13 2 2 6 2 3 3" xfId="54109"/>
    <cellStyle name="SAPBEXstdItem 13 2 2 6 2 4" xfId="54110"/>
    <cellStyle name="SAPBEXstdItem 13 2 2 6 2 5" xfId="54111"/>
    <cellStyle name="SAPBEXstdItem 13 2 2 6 3" xfId="8012"/>
    <cellStyle name="SAPBEXstdItem 13 2 2 6 3 2" xfId="54112"/>
    <cellStyle name="SAPBEXstdItem 13 2 2 6 3 3" xfId="54113"/>
    <cellStyle name="SAPBEXstdItem 13 2 2 6 4" xfId="8013"/>
    <cellStyle name="SAPBEXstdItem 13 2 2 6 4 2" xfId="54114"/>
    <cellStyle name="SAPBEXstdItem 13 2 2 6 4 3" xfId="54115"/>
    <cellStyle name="SAPBEXstdItem 13 2 2 6 5" xfId="54116"/>
    <cellStyle name="SAPBEXstdItem 13 2 2 6 5 2" xfId="54117"/>
    <cellStyle name="SAPBEXstdItem 13 2 2 6 6" xfId="54118"/>
    <cellStyle name="SAPBEXstdItem 13 2 2 6 7" xfId="54119"/>
    <cellStyle name="SAPBEXstdItem 13 2 2 7" xfId="8014"/>
    <cellStyle name="SAPBEXstdItem 13 2 2 7 2" xfId="8015"/>
    <cellStyle name="SAPBEXstdItem 13 2 2 7 2 2" xfId="8016"/>
    <cellStyle name="SAPBEXstdItem 13 2 2 7 2 2 2" xfId="54120"/>
    <cellStyle name="SAPBEXstdItem 13 2 2 7 2 2 3" xfId="54121"/>
    <cellStyle name="SAPBEXstdItem 13 2 2 7 2 3" xfId="8017"/>
    <cellStyle name="SAPBEXstdItem 13 2 2 7 2 3 2" xfId="54122"/>
    <cellStyle name="SAPBEXstdItem 13 2 2 7 2 3 3" xfId="54123"/>
    <cellStyle name="SAPBEXstdItem 13 2 2 7 2 4" xfId="54124"/>
    <cellStyle name="SAPBEXstdItem 13 2 2 7 2 5" xfId="54125"/>
    <cellStyle name="SAPBEXstdItem 13 2 2 7 3" xfId="8018"/>
    <cellStyle name="SAPBEXstdItem 13 2 2 7 3 2" xfId="54126"/>
    <cellStyle name="SAPBEXstdItem 13 2 2 7 3 3" xfId="54127"/>
    <cellStyle name="SAPBEXstdItem 13 2 2 7 4" xfId="8019"/>
    <cellStyle name="SAPBEXstdItem 13 2 2 7 4 2" xfId="54128"/>
    <cellStyle name="SAPBEXstdItem 13 2 2 7 4 3" xfId="54129"/>
    <cellStyle name="SAPBEXstdItem 13 2 2 7 5" xfId="54130"/>
    <cellStyle name="SAPBEXstdItem 13 2 2 7 6" xfId="54131"/>
    <cellStyle name="SAPBEXstdItem 13 2 2 8" xfId="8020"/>
    <cellStyle name="SAPBEXstdItem 13 2 2 8 2" xfId="8021"/>
    <cellStyle name="SAPBEXstdItem 13 2 2 8 2 2" xfId="54132"/>
    <cellStyle name="SAPBEXstdItem 13 2 2 8 2 3" xfId="54133"/>
    <cellStyle name="SAPBEXstdItem 13 2 2 8 3" xfId="8022"/>
    <cellStyle name="SAPBEXstdItem 13 2 2 8 3 2" xfId="54134"/>
    <cellStyle name="SAPBEXstdItem 13 2 2 8 3 3" xfId="54135"/>
    <cellStyle name="SAPBEXstdItem 13 2 2 8 4" xfId="54136"/>
    <cellStyle name="SAPBEXstdItem 13 2 2 8 5" xfId="54137"/>
    <cellStyle name="SAPBEXstdItem 13 2 2 9" xfId="8023"/>
    <cellStyle name="SAPBEXstdItem 13 2 2 9 2" xfId="8024"/>
    <cellStyle name="SAPBEXstdItem 13 2 2 9 2 2" xfId="54138"/>
    <cellStyle name="SAPBEXstdItem 13 2 2 9 2 3" xfId="54139"/>
    <cellStyle name="SAPBEXstdItem 13 2 2 9 3" xfId="8025"/>
    <cellStyle name="SAPBEXstdItem 13 2 2 9 3 2" xfId="54140"/>
    <cellStyle name="SAPBEXstdItem 13 2 2 9 3 3" xfId="54141"/>
    <cellStyle name="SAPBEXstdItem 13 2 2 9 4" xfId="54142"/>
    <cellStyle name="SAPBEXstdItem 13 2 2 9 5" xfId="54143"/>
    <cellStyle name="SAPBEXstdItem 13 2 3" xfId="8026"/>
    <cellStyle name="SAPBEXstdItem 13 2 3 10" xfId="8027"/>
    <cellStyle name="SAPBEXstdItem 13 2 3 10 2" xfId="8028"/>
    <cellStyle name="SAPBEXstdItem 13 2 3 10 2 2" xfId="54144"/>
    <cellStyle name="SAPBEXstdItem 13 2 3 10 2 3" xfId="54145"/>
    <cellStyle name="SAPBEXstdItem 13 2 3 10 3" xfId="8029"/>
    <cellStyle name="SAPBEXstdItem 13 2 3 10 3 2" xfId="54146"/>
    <cellStyle name="SAPBEXstdItem 13 2 3 10 3 3" xfId="54147"/>
    <cellStyle name="SAPBEXstdItem 13 2 3 10 4" xfId="54148"/>
    <cellStyle name="SAPBEXstdItem 13 2 3 10 5" xfId="54149"/>
    <cellStyle name="SAPBEXstdItem 13 2 3 11" xfId="54150"/>
    <cellStyle name="SAPBEXstdItem 13 2 3 11 2" xfId="54151"/>
    <cellStyle name="SAPBEXstdItem 13 2 3 11 3" xfId="54152"/>
    <cellStyle name="SAPBEXstdItem 13 2 3 12" xfId="54153"/>
    <cellStyle name="SAPBEXstdItem 13 2 3 2" xfId="8030"/>
    <cellStyle name="SAPBEXstdItem 13 2 3 2 2" xfId="8031"/>
    <cellStyle name="SAPBEXstdItem 13 2 3 2 2 2" xfId="8032"/>
    <cellStyle name="SAPBEXstdItem 13 2 3 2 2 2 2" xfId="54154"/>
    <cellStyle name="SAPBEXstdItem 13 2 3 2 2 2 2 2" xfId="54155"/>
    <cellStyle name="SAPBEXstdItem 13 2 3 2 2 2 2 2 2" xfId="54156"/>
    <cellStyle name="SAPBEXstdItem 13 2 3 2 2 2 2 3" xfId="54157"/>
    <cellStyle name="SAPBEXstdItem 13 2 3 2 2 2 3" xfId="54158"/>
    <cellStyle name="SAPBEXstdItem 13 2 3 2 2 2 3 2" xfId="54159"/>
    <cellStyle name="SAPBEXstdItem 13 2 3 2 2 2 3 3" xfId="54160"/>
    <cellStyle name="SAPBEXstdItem 13 2 3 2 2 2 4" xfId="54161"/>
    <cellStyle name="SAPBEXstdItem 13 2 3 2 2 2 4 2" xfId="54162"/>
    <cellStyle name="SAPBEXstdItem 13 2 3 2 2 2 4 3" xfId="54163"/>
    <cellStyle name="SAPBEXstdItem 13 2 3 2 2 2 5" xfId="54164"/>
    <cellStyle name="SAPBEXstdItem 13 2 3 2 2 2 5 2" xfId="54165"/>
    <cellStyle name="SAPBEXstdItem 13 2 3 2 2 2 6" xfId="54166"/>
    <cellStyle name="SAPBEXstdItem 13 2 3 2 2 2 7" xfId="54167"/>
    <cellStyle name="SAPBEXstdItem 13 2 3 2 2 2 8" xfId="54168"/>
    <cellStyle name="SAPBEXstdItem 13 2 3 2 2 2 9" xfId="54169"/>
    <cellStyle name="SAPBEXstdItem 13 2 3 2 2 3" xfId="54170"/>
    <cellStyle name="SAPBEXstdItem 13 2 3 2 2 3 2" xfId="54171"/>
    <cellStyle name="SAPBEXstdItem 13 2 3 2 2 3 2 2" xfId="54172"/>
    <cellStyle name="SAPBEXstdItem 13 2 3 2 2 3 3" xfId="54173"/>
    <cellStyle name="SAPBEXstdItem 13 2 3 2 2 4" xfId="54174"/>
    <cellStyle name="SAPBEXstdItem 13 2 3 2 2 4 2" xfId="54175"/>
    <cellStyle name="SAPBEXstdItem 13 2 3 2 2 4 3" xfId="54176"/>
    <cellStyle name="SAPBEXstdItem 13 2 3 2 2 5" xfId="54177"/>
    <cellStyle name="SAPBEXstdItem 13 2 3 2 2 6" xfId="54178"/>
    <cellStyle name="SAPBEXstdItem 13 2 3 2 3" xfId="8033"/>
    <cellStyle name="SAPBEXstdItem 13 2 3 2 3 2" xfId="54179"/>
    <cellStyle name="SAPBEXstdItem 13 2 3 2 3 2 2" xfId="54180"/>
    <cellStyle name="SAPBEXstdItem 13 2 3 2 3 2 2 2" xfId="54181"/>
    <cellStyle name="SAPBEXstdItem 13 2 3 2 3 2 3" xfId="54182"/>
    <cellStyle name="SAPBEXstdItem 13 2 3 2 3 3" xfId="54183"/>
    <cellStyle name="SAPBEXstdItem 13 2 3 2 3 3 2" xfId="54184"/>
    <cellStyle name="SAPBEXstdItem 13 2 3 2 3 3 3" xfId="54185"/>
    <cellStyle name="SAPBEXstdItem 13 2 3 2 3 4" xfId="54186"/>
    <cellStyle name="SAPBEXstdItem 13 2 3 2 3 4 2" xfId="54187"/>
    <cellStyle name="SAPBEXstdItem 13 2 3 2 3 4 3" xfId="54188"/>
    <cellStyle name="SAPBEXstdItem 13 2 3 2 3 5" xfId="54189"/>
    <cellStyle name="SAPBEXstdItem 13 2 3 2 3 5 2" xfId="54190"/>
    <cellStyle name="SAPBEXstdItem 13 2 3 2 3 5 3" xfId="54191"/>
    <cellStyle name="SAPBEXstdItem 13 2 3 2 3 6" xfId="54192"/>
    <cellStyle name="SAPBEXstdItem 13 2 3 2 3 6 2" xfId="54193"/>
    <cellStyle name="SAPBEXstdItem 13 2 3 2 3 7" xfId="54194"/>
    <cellStyle name="SAPBEXstdItem 13 2 3 2 3 8" xfId="54195"/>
    <cellStyle name="SAPBEXstdItem 13 2 3 2 3 9" xfId="54196"/>
    <cellStyle name="SAPBEXstdItem 13 2 3 2 4" xfId="8034"/>
    <cellStyle name="SAPBEXstdItem 13 2 3 2 4 2" xfId="54197"/>
    <cellStyle name="SAPBEXstdItem 13 2 3 2 4 2 2" xfId="54198"/>
    <cellStyle name="SAPBEXstdItem 13 2 3 2 4 3" xfId="54199"/>
    <cellStyle name="SAPBEXstdItem 13 2 3 2 5" xfId="54200"/>
    <cellStyle name="SAPBEXstdItem 13 2 3 2 5 2" xfId="54201"/>
    <cellStyle name="SAPBEXstdItem 13 2 3 2 5 3" xfId="54202"/>
    <cellStyle name="SAPBEXstdItem 13 2 3 2 6" xfId="54203"/>
    <cellStyle name="SAPBEXstdItem 13 2 3 3" xfId="8035"/>
    <cellStyle name="SAPBEXstdItem 13 2 3 3 2" xfId="8036"/>
    <cellStyle name="SAPBEXstdItem 13 2 3 3 2 2" xfId="54204"/>
    <cellStyle name="SAPBEXstdItem 13 2 3 3 2 2 2" xfId="54205"/>
    <cellStyle name="SAPBEXstdItem 13 2 3 3 2 2 2 2" xfId="54206"/>
    <cellStyle name="SAPBEXstdItem 13 2 3 3 2 2 3" xfId="54207"/>
    <cellStyle name="SAPBEXstdItem 13 2 3 3 2 3" xfId="54208"/>
    <cellStyle name="SAPBEXstdItem 13 2 3 3 2 3 2" xfId="54209"/>
    <cellStyle name="SAPBEXstdItem 13 2 3 3 2 3 2 2" xfId="54210"/>
    <cellStyle name="SAPBEXstdItem 13 2 3 3 2 3 3" xfId="54211"/>
    <cellStyle name="SAPBEXstdItem 13 2 3 3 2 4" xfId="54212"/>
    <cellStyle name="SAPBEXstdItem 13 2 3 3 2 4 2" xfId="54213"/>
    <cellStyle name="SAPBEXstdItem 13 2 3 3 2 4 3" xfId="54214"/>
    <cellStyle name="SAPBEXstdItem 13 2 3 3 2 5" xfId="54215"/>
    <cellStyle name="SAPBEXstdItem 13 2 3 3 2 5 2" xfId="54216"/>
    <cellStyle name="SAPBEXstdItem 13 2 3 3 2 6" xfId="54217"/>
    <cellStyle name="SAPBEXstdItem 13 2 3 3 2 7" xfId="54218"/>
    <cellStyle name="SAPBEXstdItem 13 2 3 3 2 8" xfId="54219"/>
    <cellStyle name="SAPBEXstdItem 13 2 3 3 2 9" xfId="54220"/>
    <cellStyle name="SAPBEXstdItem 13 2 3 3 3" xfId="8037"/>
    <cellStyle name="SAPBEXstdItem 13 2 3 3 3 2" xfId="54221"/>
    <cellStyle name="SAPBEXstdItem 13 2 3 3 3 2 2" xfId="54222"/>
    <cellStyle name="SAPBEXstdItem 13 2 3 3 3 3" xfId="54223"/>
    <cellStyle name="SAPBEXstdItem 13 2 3 3 4" xfId="8038"/>
    <cellStyle name="SAPBEXstdItem 13 2 3 3 4 2" xfId="54224"/>
    <cellStyle name="SAPBEXstdItem 13 2 3 3 4 3" xfId="54225"/>
    <cellStyle name="SAPBEXstdItem 13 2 3 3 5" xfId="54226"/>
    <cellStyle name="SAPBEXstdItem 13 2 3 3 6" xfId="54227"/>
    <cellStyle name="SAPBEXstdItem 13 2 3 4" xfId="8039"/>
    <cellStyle name="SAPBEXstdItem 13 2 3 4 10" xfId="54228"/>
    <cellStyle name="SAPBEXstdItem 13 2 3 4 11" xfId="54229"/>
    <cellStyle name="SAPBEXstdItem 13 2 3 4 2" xfId="8040"/>
    <cellStyle name="SAPBEXstdItem 13 2 3 4 2 10" xfId="54230"/>
    <cellStyle name="SAPBEXstdItem 13 2 3 4 2 2" xfId="8041"/>
    <cellStyle name="SAPBEXstdItem 13 2 3 4 2 2 2" xfId="54231"/>
    <cellStyle name="SAPBEXstdItem 13 2 3 4 2 2 2 2" xfId="54232"/>
    <cellStyle name="SAPBEXstdItem 13 2 3 4 2 2 3" xfId="54233"/>
    <cellStyle name="SAPBEXstdItem 13 2 3 4 2 3" xfId="54234"/>
    <cellStyle name="SAPBEXstdItem 13 2 3 4 2 3 2" xfId="54235"/>
    <cellStyle name="SAPBEXstdItem 13 2 3 4 2 3 2 2" xfId="54236"/>
    <cellStyle name="SAPBEXstdItem 13 2 3 4 2 3 3" xfId="54237"/>
    <cellStyle name="SAPBEXstdItem 13 2 3 4 2 4" xfId="54238"/>
    <cellStyle name="SAPBEXstdItem 13 2 3 4 2 4 2" xfId="54239"/>
    <cellStyle name="SAPBEXstdItem 13 2 3 4 2 4 3" xfId="54240"/>
    <cellStyle name="SAPBEXstdItem 13 2 3 4 2 5" xfId="54241"/>
    <cellStyle name="SAPBEXstdItem 13 2 3 4 2 5 2" xfId="54242"/>
    <cellStyle name="SAPBEXstdItem 13 2 3 4 2 5 3" xfId="54243"/>
    <cellStyle name="SAPBEXstdItem 13 2 3 4 2 6" xfId="54244"/>
    <cellStyle name="SAPBEXstdItem 13 2 3 4 2 6 2" xfId="54245"/>
    <cellStyle name="SAPBEXstdItem 13 2 3 4 2 7" xfId="54246"/>
    <cellStyle name="SAPBEXstdItem 13 2 3 4 2 8" xfId="54247"/>
    <cellStyle name="SAPBEXstdItem 13 2 3 4 2 9" xfId="54248"/>
    <cellStyle name="SAPBEXstdItem 13 2 3 4 3" xfId="8042"/>
    <cellStyle name="SAPBEXstdItem 13 2 3 4 3 2" xfId="54249"/>
    <cellStyle name="SAPBEXstdItem 13 2 3 4 3 2 2" xfId="54250"/>
    <cellStyle name="SAPBEXstdItem 13 2 3 4 3 3" xfId="54251"/>
    <cellStyle name="SAPBEXstdItem 13 2 3 4 4" xfId="54252"/>
    <cellStyle name="SAPBEXstdItem 13 2 3 4 4 2" xfId="54253"/>
    <cellStyle name="SAPBEXstdItem 13 2 3 4 4 2 2" xfId="54254"/>
    <cellStyle name="SAPBEXstdItem 13 2 3 4 4 3" xfId="54255"/>
    <cellStyle name="SAPBEXstdItem 13 2 3 4 5" xfId="54256"/>
    <cellStyle name="SAPBEXstdItem 13 2 3 4 5 2" xfId="54257"/>
    <cellStyle name="SAPBEXstdItem 13 2 3 4 5 3" xfId="54258"/>
    <cellStyle name="SAPBEXstdItem 13 2 3 4 6" xfId="54259"/>
    <cellStyle name="SAPBEXstdItem 13 2 3 4 6 2" xfId="54260"/>
    <cellStyle name="SAPBEXstdItem 13 2 3 4 6 3" xfId="54261"/>
    <cellStyle name="SAPBEXstdItem 13 2 3 4 7" xfId="54262"/>
    <cellStyle name="SAPBEXstdItem 13 2 3 4 7 2" xfId="54263"/>
    <cellStyle name="SAPBEXstdItem 13 2 3 4 8" xfId="54264"/>
    <cellStyle name="SAPBEXstdItem 13 2 3 4 9" xfId="54265"/>
    <cellStyle name="SAPBEXstdItem 13 2 3 5" xfId="8043"/>
    <cellStyle name="SAPBEXstdItem 13 2 3 5 10" xfId="54266"/>
    <cellStyle name="SAPBEXstdItem 13 2 3 5 11" xfId="54267"/>
    <cellStyle name="SAPBEXstdItem 13 2 3 5 2" xfId="8044"/>
    <cellStyle name="SAPBEXstdItem 13 2 3 5 2 10" xfId="54268"/>
    <cellStyle name="SAPBEXstdItem 13 2 3 5 2 2" xfId="8045"/>
    <cellStyle name="SAPBEXstdItem 13 2 3 5 2 2 2" xfId="54269"/>
    <cellStyle name="SAPBEXstdItem 13 2 3 5 2 2 2 2" xfId="54270"/>
    <cellStyle name="SAPBEXstdItem 13 2 3 5 2 2 3" xfId="54271"/>
    <cellStyle name="SAPBEXstdItem 13 2 3 5 2 3" xfId="8046"/>
    <cellStyle name="SAPBEXstdItem 13 2 3 5 2 3 2" xfId="54272"/>
    <cellStyle name="SAPBEXstdItem 13 2 3 5 2 3 2 2" xfId="54273"/>
    <cellStyle name="SAPBEXstdItem 13 2 3 5 2 3 3" xfId="54274"/>
    <cellStyle name="SAPBEXstdItem 13 2 3 5 2 4" xfId="54275"/>
    <cellStyle name="SAPBEXstdItem 13 2 3 5 2 4 2" xfId="54276"/>
    <cellStyle name="SAPBEXstdItem 13 2 3 5 2 4 3" xfId="54277"/>
    <cellStyle name="SAPBEXstdItem 13 2 3 5 2 5" xfId="54278"/>
    <cellStyle name="SAPBEXstdItem 13 2 3 5 2 5 2" xfId="54279"/>
    <cellStyle name="SAPBEXstdItem 13 2 3 5 2 5 3" xfId="54280"/>
    <cellStyle name="SAPBEXstdItem 13 2 3 5 2 6" xfId="54281"/>
    <cellStyle name="SAPBEXstdItem 13 2 3 5 2 6 2" xfId="54282"/>
    <cellStyle name="SAPBEXstdItem 13 2 3 5 2 6 3" xfId="54283"/>
    <cellStyle name="SAPBEXstdItem 13 2 3 5 2 7" xfId="54284"/>
    <cellStyle name="SAPBEXstdItem 13 2 3 5 2 7 2" xfId="54285"/>
    <cellStyle name="SAPBEXstdItem 13 2 3 5 2 8" xfId="54286"/>
    <cellStyle name="SAPBEXstdItem 13 2 3 5 2 9" xfId="54287"/>
    <cellStyle name="SAPBEXstdItem 13 2 3 5 3" xfId="8047"/>
    <cellStyle name="SAPBEXstdItem 13 2 3 5 3 2" xfId="54288"/>
    <cellStyle name="SAPBEXstdItem 13 2 3 5 3 2 2" xfId="54289"/>
    <cellStyle name="SAPBEXstdItem 13 2 3 5 3 3" xfId="54290"/>
    <cellStyle name="SAPBEXstdItem 13 2 3 5 4" xfId="8048"/>
    <cellStyle name="SAPBEXstdItem 13 2 3 5 4 2" xfId="54291"/>
    <cellStyle name="SAPBEXstdItem 13 2 3 5 4 2 2" xfId="54292"/>
    <cellStyle name="SAPBEXstdItem 13 2 3 5 4 3" xfId="54293"/>
    <cellStyle name="SAPBEXstdItem 13 2 3 5 5" xfId="54294"/>
    <cellStyle name="SAPBEXstdItem 13 2 3 5 5 2" xfId="54295"/>
    <cellStyle name="SAPBEXstdItem 13 2 3 5 5 3" xfId="54296"/>
    <cellStyle name="SAPBEXstdItem 13 2 3 5 6" xfId="54297"/>
    <cellStyle name="SAPBEXstdItem 13 2 3 5 6 2" xfId="54298"/>
    <cellStyle name="SAPBEXstdItem 13 2 3 5 6 3" xfId="54299"/>
    <cellStyle name="SAPBEXstdItem 13 2 3 5 7" xfId="54300"/>
    <cellStyle name="SAPBEXstdItem 13 2 3 5 7 2" xfId="54301"/>
    <cellStyle name="SAPBEXstdItem 13 2 3 5 7 3" xfId="54302"/>
    <cellStyle name="SAPBEXstdItem 13 2 3 5 8" xfId="54303"/>
    <cellStyle name="SAPBEXstdItem 13 2 3 5 8 2" xfId="54304"/>
    <cellStyle name="SAPBEXstdItem 13 2 3 5 9" xfId="54305"/>
    <cellStyle name="SAPBEXstdItem 13 2 3 6" xfId="8049"/>
    <cellStyle name="SAPBEXstdItem 13 2 3 6 2" xfId="8050"/>
    <cellStyle name="SAPBEXstdItem 13 2 3 6 2 2" xfId="8051"/>
    <cellStyle name="SAPBEXstdItem 13 2 3 6 2 2 2" xfId="54306"/>
    <cellStyle name="SAPBEXstdItem 13 2 3 6 2 2 3" xfId="54307"/>
    <cellStyle name="SAPBEXstdItem 13 2 3 6 2 3" xfId="8052"/>
    <cellStyle name="SAPBEXstdItem 13 2 3 6 2 3 2" xfId="54308"/>
    <cellStyle name="SAPBEXstdItem 13 2 3 6 2 3 3" xfId="54309"/>
    <cellStyle name="SAPBEXstdItem 13 2 3 6 2 4" xfId="54310"/>
    <cellStyle name="SAPBEXstdItem 13 2 3 6 2 5" xfId="54311"/>
    <cellStyle name="SAPBEXstdItem 13 2 3 6 3" xfId="8053"/>
    <cellStyle name="SAPBEXstdItem 13 2 3 6 3 2" xfId="54312"/>
    <cellStyle name="SAPBEXstdItem 13 2 3 6 3 3" xfId="54313"/>
    <cellStyle name="SAPBEXstdItem 13 2 3 6 4" xfId="8054"/>
    <cellStyle name="SAPBEXstdItem 13 2 3 6 4 2" xfId="54314"/>
    <cellStyle name="SAPBEXstdItem 13 2 3 6 4 3" xfId="54315"/>
    <cellStyle name="SAPBEXstdItem 13 2 3 6 5" xfId="54316"/>
    <cellStyle name="SAPBEXstdItem 13 2 3 6 5 2" xfId="54317"/>
    <cellStyle name="SAPBEXstdItem 13 2 3 6 6" xfId="54318"/>
    <cellStyle name="SAPBEXstdItem 13 2 3 6 7" xfId="54319"/>
    <cellStyle name="SAPBEXstdItem 13 2 3 7" xfId="8055"/>
    <cellStyle name="SAPBEXstdItem 13 2 3 7 2" xfId="8056"/>
    <cellStyle name="SAPBEXstdItem 13 2 3 7 2 2" xfId="8057"/>
    <cellStyle name="SAPBEXstdItem 13 2 3 7 2 2 2" xfId="54320"/>
    <cellStyle name="SAPBEXstdItem 13 2 3 7 2 2 3" xfId="54321"/>
    <cellStyle name="SAPBEXstdItem 13 2 3 7 2 3" xfId="8058"/>
    <cellStyle name="SAPBEXstdItem 13 2 3 7 2 3 2" xfId="54322"/>
    <cellStyle name="SAPBEXstdItem 13 2 3 7 2 3 3" xfId="54323"/>
    <cellStyle name="SAPBEXstdItem 13 2 3 7 2 4" xfId="54324"/>
    <cellStyle name="SAPBEXstdItem 13 2 3 7 2 5" xfId="54325"/>
    <cellStyle name="SAPBEXstdItem 13 2 3 7 3" xfId="8059"/>
    <cellStyle name="SAPBEXstdItem 13 2 3 7 3 2" xfId="54326"/>
    <cellStyle name="SAPBEXstdItem 13 2 3 7 3 3" xfId="54327"/>
    <cellStyle name="SAPBEXstdItem 13 2 3 7 4" xfId="8060"/>
    <cellStyle name="SAPBEXstdItem 13 2 3 7 4 2" xfId="54328"/>
    <cellStyle name="SAPBEXstdItem 13 2 3 7 4 3" xfId="54329"/>
    <cellStyle name="SAPBEXstdItem 13 2 3 7 5" xfId="54330"/>
    <cellStyle name="SAPBEXstdItem 13 2 3 7 6" xfId="54331"/>
    <cellStyle name="SAPBEXstdItem 13 2 3 8" xfId="8061"/>
    <cellStyle name="SAPBEXstdItem 13 2 3 8 2" xfId="8062"/>
    <cellStyle name="SAPBEXstdItem 13 2 3 8 2 2" xfId="54332"/>
    <cellStyle name="SAPBEXstdItem 13 2 3 8 2 3" xfId="54333"/>
    <cellStyle name="SAPBEXstdItem 13 2 3 8 3" xfId="8063"/>
    <cellStyle name="SAPBEXstdItem 13 2 3 8 3 2" xfId="54334"/>
    <cellStyle name="SAPBEXstdItem 13 2 3 8 3 3" xfId="54335"/>
    <cellStyle name="SAPBEXstdItem 13 2 3 8 4" xfId="54336"/>
    <cellStyle name="SAPBEXstdItem 13 2 3 8 5" xfId="54337"/>
    <cellStyle name="SAPBEXstdItem 13 2 3 9" xfId="8064"/>
    <cellStyle name="SAPBEXstdItem 13 2 3 9 2" xfId="8065"/>
    <cellStyle name="SAPBEXstdItem 13 2 3 9 2 2" xfId="54338"/>
    <cellStyle name="SAPBEXstdItem 13 2 3 9 2 3" xfId="54339"/>
    <cellStyle name="SAPBEXstdItem 13 2 3 9 3" xfId="8066"/>
    <cellStyle name="SAPBEXstdItem 13 2 3 9 3 2" xfId="54340"/>
    <cellStyle name="SAPBEXstdItem 13 2 3 9 3 3" xfId="54341"/>
    <cellStyle name="SAPBEXstdItem 13 2 3 9 4" xfId="54342"/>
    <cellStyle name="SAPBEXstdItem 13 2 3 9 5" xfId="54343"/>
    <cellStyle name="SAPBEXstdItem 13 2 4" xfId="8067"/>
    <cellStyle name="SAPBEXstdItem 13 2 4 2" xfId="8068"/>
    <cellStyle name="SAPBEXstdItem 13 2 4 2 2" xfId="8069"/>
    <cellStyle name="SAPBEXstdItem 13 2 4 2 2 2" xfId="54344"/>
    <cellStyle name="SAPBEXstdItem 13 2 4 2 2 2 2" xfId="54345"/>
    <cellStyle name="SAPBEXstdItem 13 2 4 2 2 2 2 2" xfId="54346"/>
    <cellStyle name="SAPBEXstdItem 13 2 4 2 2 2 3" xfId="54347"/>
    <cellStyle name="SAPBEXstdItem 13 2 4 2 2 3" xfId="54348"/>
    <cellStyle name="SAPBEXstdItem 13 2 4 2 2 3 2" xfId="54349"/>
    <cellStyle name="SAPBEXstdItem 13 2 4 2 2 3 3" xfId="54350"/>
    <cellStyle name="SAPBEXstdItem 13 2 4 2 2 4" xfId="54351"/>
    <cellStyle name="SAPBEXstdItem 13 2 4 2 2 4 2" xfId="54352"/>
    <cellStyle name="SAPBEXstdItem 13 2 4 2 2 4 3" xfId="54353"/>
    <cellStyle name="SAPBEXstdItem 13 2 4 2 2 5" xfId="54354"/>
    <cellStyle name="SAPBEXstdItem 13 2 4 2 2 5 2" xfId="54355"/>
    <cellStyle name="SAPBEXstdItem 13 2 4 2 2 6" xfId="54356"/>
    <cellStyle name="SAPBEXstdItem 13 2 4 2 2 7" xfId="54357"/>
    <cellStyle name="SAPBEXstdItem 13 2 4 2 2 8" xfId="54358"/>
    <cellStyle name="SAPBEXstdItem 13 2 4 2 2 9" xfId="54359"/>
    <cellStyle name="SAPBEXstdItem 13 2 4 2 3" xfId="54360"/>
    <cellStyle name="SAPBEXstdItem 13 2 4 2 3 2" xfId="54361"/>
    <cellStyle name="SAPBEXstdItem 13 2 4 2 3 2 2" xfId="54362"/>
    <cellStyle name="SAPBEXstdItem 13 2 4 2 3 3" xfId="54363"/>
    <cellStyle name="SAPBEXstdItem 13 2 4 2 4" xfId="54364"/>
    <cellStyle name="SAPBEXstdItem 13 2 4 2 4 2" xfId="54365"/>
    <cellStyle name="SAPBEXstdItem 13 2 4 2 4 3" xfId="54366"/>
    <cellStyle name="SAPBEXstdItem 13 2 4 2 5" xfId="54367"/>
    <cellStyle name="SAPBEXstdItem 13 2 4 2 6" xfId="54368"/>
    <cellStyle name="SAPBEXstdItem 13 2 4 3" xfId="8070"/>
    <cellStyle name="SAPBEXstdItem 13 2 4 3 2" xfId="54369"/>
    <cellStyle name="SAPBEXstdItem 13 2 4 3 2 2" xfId="54370"/>
    <cellStyle name="SAPBEXstdItem 13 2 4 3 2 2 2" xfId="54371"/>
    <cellStyle name="SAPBEXstdItem 13 2 4 3 2 3" xfId="54372"/>
    <cellStyle name="SAPBEXstdItem 13 2 4 3 3" xfId="54373"/>
    <cellStyle name="SAPBEXstdItem 13 2 4 3 3 2" xfId="54374"/>
    <cellStyle name="SAPBEXstdItem 13 2 4 3 3 3" xfId="54375"/>
    <cellStyle name="SAPBEXstdItem 13 2 4 3 4" xfId="54376"/>
    <cellStyle name="SAPBEXstdItem 13 2 4 3 4 2" xfId="54377"/>
    <cellStyle name="SAPBEXstdItem 13 2 4 3 4 3" xfId="54378"/>
    <cellStyle name="SAPBEXstdItem 13 2 4 3 5" xfId="54379"/>
    <cellStyle name="SAPBEXstdItem 13 2 4 3 5 2" xfId="54380"/>
    <cellStyle name="SAPBEXstdItem 13 2 4 3 5 3" xfId="54381"/>
    <cellStyle name="SAPBEXstdItem 13 2 4 3 6" xfId="54382"/>
    <cellStyle name="SAPBEXstdItem 13 2 4 3 6 2" xfId="54383"/>
    <cellStyle name="SAPBEXstdItem 13 2 4 3 7" xfId="54384"/>
    <cellStyle name="SAPBEXstdItem 13 2 4 3 8" xfId="54385"/>
    <cellStyle name="SAPBEXstdItem 13 2 4 3 9" xfId="54386"/>
    <cellStyle name="SAPBEXstdItem 13 2 4 4" xfId="8071"/>
    <cellStyle name="SAPBEXstdItem 13 2 4 4 2" xfId="54387"/>
    <cellStyle name="SAPBEXstdItem 13 2 4 4 2 2" xfId="54388"/>
    <cellStyle name="SAPBEXstdItem 13 2 4 4 3" xfId="54389"/>
    <cellStyle name="SAPBEXstdItem 13 2 4 5" xfId="54390"/>
    <cellStyle name="SAPBEXstdItem 13 2 4 5 2" xfId="54391"/>
    <cellStyle name="SAPBEXstdItem 13 2 4 5 3" xfId="54392"/>
    <cellStyle name="SAPBEXstdItem 13 2 4 6" xfId="54393"/>
    <cellStyle name="SAPBEXstdItem 13 2 5" xfId="8072"/>
    <cellStyle name="SAPBEXstdItem 13 2 5 2" xfId="8073"/>
    <cellStyle name="SAPBEXstdItem 13 2 5 2 2" xfId="54394"/>
    <cellStyle name="SAPBEXstdItem 13 2 5 2 2 2" xfId="54395"/>
    <cellStyle name="SAPBEXstdItem 13 2 5 2 2 2 2" xfId="54396"/>
    <cellStyle name="SAPBEXstdItem 13 2 5 2 2 3" xfId="54397"/>
    <cellStyle name="SAPBEXstdItem 13 2 5 2 3" xfId="54398"/>
    <cellStyle name="SAPBEXstdItem 13 2 5 2 3 2" xfId="54399"/>
    <cellStyle name="SAPBEXstdItem 13 2 5 2 3 2 2" xfId="54400"/>
    <cellStyle name="SAPBEXstdItem 13 2 5 2 3 3" xfId="54401"/>
    <cellStyle name="SAPBEXstdItem 13 2 5 2 4" xfId="54402"/>
    <cellStyle name="SAPBEXstdItem 13 2 5 2 4 2" xfId="54403"/>
    <cellStyle name="SAPBEXstdItem 13 2 5 2 4 3" xfId="54404"/>
    <cellStyle name="SAPBEXstdItem 13 2 5 2 5" xfId="54405"/>
    <cellStyle name="SAPBEXstdItem 13 2 5 2 5 2" xfId="54406"/>
    <cellStyle name="SAPBEXstdItem 13 2 5 2 6" xfId="54407"/>
    <cellStyle name="SAPBEXstdItem 13 2 5 2 7" xfId="54408"/>
    <cellStyle name="SAPBEXstdItem 13 2 5 2 8" xfId="54409"/>
    <cellStyle name="SAPBEXstdItem 13 2 5 2 9" xfId="54410"/>
    <cellStyle name="SAPBEXstdItem 13 2 5 3" xfId="8074"/>
    <cellStyle name="SAPBEXstdItem 13 2 5 3 2" xfId="54411"/>
    <cellStyle name="SAPBEXstdItem 13 2 5 3 2 2" xfId="54412"/>
    <cellStyle name="SAPBEXstdItem 13 2 5 3 3" xfId="54413"/>
    <cellStyle name="SAPBEXstdItem 13 2 5 4" xfId="8075"/>
    <cellStyle name="SAPBEXstdItem 13 2 5 4 2" xfId="54414"/>
    <cellStyle name="SAPBEXstdItem 13 2 5 4 3" xfId="54415"/>
    <cellStyle name="SAPBEXstdItem 13 2 5 5" xfId="54416"/>
    <cellStyle name="SAPBEXstdItem 13 2 5 6" xfId="54417"/>
    <cellStyle name="SAPBEXstdItem 13 2 6" xfId="8076"/>
    <cellStyle name="SAPBEXstdItem 13 2 6 10" xfId="54418"/>
    <cellStyle name="SAPBEXstdItem 13 2 6 11" xfId="54419"/>
    <cellStyle name="SAPBEXstdItem 13 2 6 2" xfId="8077"/>
    <cellStyle name="SAPBEXstdItem 13 2 6 2 10" xfId="54420"/>
    <cellStyle name="SAPBEXstdItem 13 2 6 2 2" xfId="8078"/>
    <cellStyle name="SAPBEXstdItem 13 2 6 2 2 2" xfId="54421"/>
    <cellStyle name="SAPBEXstdItem 13 2 6 2 2 2 2" xfId="54422"/>
    <cellStyle name="SAPBEXstdItem 13 2 6 2 2 3" xfId="54423"/>
    <cellStyle name="SAPBEXstdItem 13 2 6 2 3" xfId="54424"/>
    <cellStyle name="SAPBEXstdItem 13 2 6 2 3 2" xfId="54425"/>
    <cellStyle name="SAPBEXstdItem 13 2 6 2 3 2 2" xfId="54426"/>
    <cellStyle name="SAPBEXstdItem 13 2 6 2 3 3" xfId="54427"/>
    <cellStyle name="SAPBEXstdItem 13 2 6 2 4" xfId="54428"/>
    <cellStyle name="SAPBEXstdItem 13 2 6 2 4 2" xfId="54429"/>
    <cellStyle name="SAPBEXstdItem 13 2 6 2 4 3" xfId="54430"/>
    <cellStyle name="SAPBEXstdItem 13 2 6 2 5" xfId="54431"/>
    <cellStyle name="SAPBEXstdItem 13 2 6 2 5 2" xfId="54432"/>
    <cellStyle name="SAPBEXstdItem 13 2 6 2 5 3" xfId="54433"/>
    <cellStyle name="SAPBEXstdItem 13 2 6 2 6" xfId="54434"/>
    <cellStyle name="SAPBEXstdItem 13 2 6 2 6 2" xfId="54435"/>
    <cellStyle name="SAPBEXstdItem 13 2 6 2 7" xfId="54436"/>
    <cellStyle name="SAPBEXstdItem 13 2 6 2 8" xfId="54437"/>
    <cellStyle name="SAPBEXstdItem 13 2 6 2 9" xfId="54438"/>
    <cellStyle name="SAPBEXstdItem 13 2 6 3" xfId="8079"/>
    <cellStyle name="SAPBEXstdItem 13 2 6 3 2" xfId="54439"/>
    <cellStyle name="SAPBEXstdItem 13 2 6 3 2 2" xfId="54440"/>
    <cellStyle name="SAPBEXstdItem 13 2 6 3 3" xfId="54441"/>
    <cellStyle name="SAPBEXstdItem 13 2 6 4" xfId="54442"/>
    <cellStyle name="SAPBEXstdItem 13 2 6 4 2" xfId="54443"/>
    <cellStyle name="SAPBEXstdItem 13 2 6 4 2 2" xfId="54444"/>
    <cellStyle name="SAPBEXstdItem 13 2 6 4 3" xfId="54445"/>
    <cellStyle name="SAPBEXstdItem 13 2 6 5" xfId="54446"/>
    <cellStyle name="SAPBEXstdItem 13 2 6 5 2" xfId="54447"/>
    <cellStyle name="SAPBEXstdItem 13 2 6 5 3" xfId="54448"/>
    <cellStyle name="SAPBEXstdItem 13 2 6 6" xfId="54449"/>
    <cellStyle name="SAPBEXstdItem 13 2 6 6 2" xfId="54450"/>
    <cellStyle name="SAPBEXstdItem 13 2 6 6 3" xfId="54451"/>
    <cellStyle name="SAPBEXstdItem 13 2 6 7" xfId="54452"/>
    <cellStyle name="SAPBEXstdItem 13 2 6 7 2" xfId="54453"/>
    <cellStyle name="SAPBEXstdItem 13 2 6 8" xfId="54454"/>
    <cellStyle name="SAPBEXstdItem 13 2 6 9" xfId="54455"/>
    <cellStyle name="SAPBEXstdItem 13 2 7" xfId="8080"/>
    <cellStyle name="SAPBEXstdItem 13 2 7 10" xfId="54456"/>
    <cellStyle name="SAPBEXstdItem 13 2 7 11" xfId="54457"/>
    <cellStyle name="SAPBEXstdItem 13 2 7 2" xfId="8081"/>
    <cellStyle name="SAPBEXstdItem 13 2 7 2 10" xfId="54458"/>
    <cellStyle name="SAPBEXstdItem 13 2 7 2 2" xfId="8082"/>
    <cellStyle name="SAPBEXstdItem 13 2 7 2 2 2" xfId="54459"/>
    <cellStyle name="SAPBEXstdItem 13 2 7 2 2 2 2" xfId="54460"/>
    <cellStyle name="SAPBEXstdItem 13 2 7 2 2 3" xfId="54461"/>
    <cellStyle name="SAPBEXstdItem 13 2 7 2 3" xfId="8083"/>
    <cellStyle name="SAPBEXstdItem 13 2 7 2 3 2" xfId="54462"/>
    <cellStyle name="SAPBEXstdItem 13 2 7 2 3 2 2" xfId="54463"/>
    <cellStyle name="SAPBEXstdItem 13 2 7 2 3 3" xfId="54464"/>
    <cellStyle name="SAPBEXstdItem 13 2 7 2 4" xfId="54465"/>
    <cellStyle name="SAPBEXstdItem 13 2 7 2 4 2" xfId="54466"/>
    <cellStyle name="SAPBEXstdItem 13 2 7 2 4 3" xfId="54467"/>
    <cellStyle name="SAPBEXstdItem 13 2 7 2 5" xfId="54468"/>
    <cellStyle name="SAPBEXstdItem 13 2 7 2 5 2" xfId="54469"/>
    <cellStyle name="SAPBEXstdItem 13 2 7 2 5 3" xfId="54470"/>
    <cellStyle name="SAPBEXstdItem 13 2 7 2 6" xfId="54471"/>
    <cellStyle name="SAPBEXstdItem 13 2 7 2 6 2" xfId="54472"/>
    <cellStyle name="SAPBEXstdItem 13 2 7 2 6 3" xfId="54473"/>
    <cellStyle name="SAPBEXstdItem 13 2 7 2 7" xfId="54474"/>
    <cellStyle name="SAPBEXstdItem 13 2 7 2 7 2" xfId="54475"/>
    <cellStyle name="SAPBEXstdItem 13 2 7 2 8" xfId="54476"/>
    <cellStyle name="SAPBEXstdItem 13 2 7 2 9" xfId="54477"/>
    <cellStyle name="SAPBEXstdItem 13 2 7 3" xfId="8084"/>
    <cellStyle name="SAPBEXstdItem 13 2 7 3 2" xfId="54478"/>
    <cellStyle name="SAPBEXstdItem 13 2 7 3 2 2" xfId="54479"/>
    <cellStyle name="SAPBEXstdItem 13 2 7 3 3" xfId="54480"/>
    <cellStyle name="SAPBEXstdItem 13 2 7 4" xfId="8085"/>
    <cellStyle name="SAPBEXstdItem 13 2 7 4 2" xfId="54481"/>
    <cellStyle name="SAPBEXstdItem 13 2 7 4 2 2" xfId="54482"/>
    <cellStyle name="SAPBEXstdItem 13 2 7 4 3" xfId="54483"/>
    <cellStyle name="SAPBEXstdItem 13 2 7 5" xfId="54484"/>
    <cellStyle name="SAPBEXstdItem 13 2 7 5 2" xfId="54485"/>
    <cellStyle name="SAPBEXstdItem 13 2 7 5 3" xfId="54486"/>
    <cellStyle name="SAPBEXstdItem 13 2 7 6" xfId="54487"/>
    <cellStyle name="SAPBEXstdItem 13 2 7 6 2" xfId="54488"/>
    <cellStyle name="SAPBEXstdItem 13 2 7 6 3" xfId="54489"/>
    <cellStyle name="SAPBEXstdItem 13 2 7 7" xfId="54490"/>
    <cellStyle name="SAPBEXstdItem 13 2 7 7 2" xfId="54491"/>
    <cellStyle name="SAPBEXstdItem 13 2 7 7 3" xfId="54492"/>
    <cellStyle name="SAPBEXstdItem 13 2 7 8" xfId="54493"/>
    <cellStyle name="SAPBEXstdItem 13 2 7 8 2" xfId="54494"/>
    <cellStyle name="SAPBEXstdItem 13 2 7 9" xfId="54495"/>
    <cellStyle name="SAPBEXstdItem 13 2 8" xfId="8086"/>
    <cellStyle name="SAPBEXstdItem 13 2 8 2" xfId="8087"/>
    <cellStyle name="SAPBEXstdItem 13 2 8 2 2" xfId="8088"/>
    <cellStyle name="SAPBEXstdItem 13 2 8 2 2 2" xfId="54496"/>
    <cellStyle name="SAPBEXstdItem 13 2 8 2 2 3" xfId="54497"/>
    <cellStyle name="SAPBEXstdItem 13 2 8 2 3" xfId="8089"/>
    <cellStyle name="SAPBEXstdItem 13 2 8 2 3 2" xfId="54498"/>
    <cellStyle name="SAPBEXstdItem 13 2 8 2 3 3" xfId="54499"/>
    <cellStyle name="SAPBEXstdItem 13 2 8 2 4" xfId="54500"/>
    <cellStyle name="SAPBEXstdItem 13 2 8 2 5" xfId="54501"/>
    <cellStyle name="SAPBEXstdItem 13 2 8 3" xfId="8090"/>
    <cellStyle name="SAPBEXstdItem 13 2 8 3 2" xfId="54502"/>
    <cellStyle name="SAPBEXstdItem 13 2 8 3 3" xfId="54503"/>
    <cellStyle name="SAPBEXstdItem 13 2 8 4" xfId="8091"/>
    <cellStyle name="SAPBEXstdItem 13 2 8 4 2" xfId="54504"/>
    <cellStyle name="SAPBEXstdItem 13 2 8 4 3" xfId="54505"/>
    <cellStyle name="SAPBEXstdItem 13 2 8 5" xfId="54506"/>
    <cellStyle name="SAPBEXstdItem 13 2 8 5 2" xfId="54507"/>
    <cellStyle name="SAPBEXstdItem 13 2 8 6" xfId="54508"/>
    <cellStyle name="SAPBEXstdItem 13 2 8 7" xfId="54509"/>
    <cellStyle name="SAPBEXstdItem 13 2 9" xfId="8092"/>
    <cellStyle name="SAPBEXstdItem 13 2 9 2" xfId="8093"/>
    <cellStyle name="SAPBEXstdItem 13 2 9 2 2" xfId="8094"/>
    <cellStyle name="SAPBEXstdItem 13 2 9 2 2 2" xfId="54510"/>
    <cellStyle name="SAPBEXstdItem 13 2 9 2 2 3" xfId="54511"/>
    <cellStyle name="SAPBEXstdItem 13 2 9 2 3" xfId="8095"/>
    <cellStyle name="SAPBEXstdItem 13 2 9 2 3 2" xfId="54512"/>
    <cellStyle name="SAPBEXstdItem 13 2 9 2 3 3" xfId="54513"/>
    <cellStyle name="SAPBEXstdItem 13 2 9 2 4" xfId="54514"/>
    <cellStyle name="SAPBEXstdItem 13 2 9 2 5" xfId="54515"/>
    <cellStyle name="SAPBEXstdItem 13 2 9 3" xfId="8096"/>
    <cellStyle name="SAPBEXstdItem 13 2 9 3 2" xfId="54516"/>
    <cellStyle name="SAPBEXstdItem 13 2 9 3 3" xfId="54517"/>
    <cellStyle name="SAPBEXstdItem 13 2 9 4" xfId="8097"/>
    <cellStyle name="SAPBEXstdItem 13 2 9 4 2" xfId="54518"/>
    <cellStyle name="SAPBEXstdItem 13 2 9 4 3" xfId="54519"/>
    <cellStyle name="SAPBEXstdItem 13 2 9 5" xfId="54520"/>
    <cellStyle name="SAPBEXstdItem 13 2 9 6" xfId="54521"/>
    <cellStyle name="SAPBEXstdItem 13 3" xfId="54522"/>
    <cellStyle name="SAPBEXstdItem 13 3 2" xfId="54523"/>
    <cellStyle name="SAPBEXstdItem 13 3 3" xfId="54524"/>
    <cellStyle name="SAPBEXstdItem 13 4" xfId="54525"/>
    <cellStyle name="SAPBEXstdItem 14" xfId="8098"/>
    <cellStyle name="SAPBEXstdItem 14 2" xfId="8099"/>
    <cellStyle name="SAPBEXstdItem 14 2 10" xfId="8100"/>
    <cellStyle name="SAPBEXstdItem 14 2 10 2" xfId="8101"/>
    <cellStyle name="SAPBEXstdItem 14 2 10 2 2" xfId="54526"/>
    <cellStyle name="SAPBEXstdItem 14 2 10 2 3" xfId="54527"/>
    <cellStyle name="SAPBEXstdItem 14 2 10 3" xfId="8102"/>
    <cellStyle name="SAPBEXstdItem 14 2 10 3 2" xfId="54528"/>
    <cellStyle name="SAPBEXstdItem 14 2 10 3 3" xfId="54529"/>
    <cellStyle name="SAPBEXstdItem 14 2 10 4" xfId="54530"/>
    <cellStyle name="SAPBEXstdItem 14 2 10 5" xfId="54531"/>
    <cellStyle name="SAPBEXstdItem 14 2 11" xfId="8103"/>
    <cellStyle name="SAPBEXstdItem 14 2 11 2" xfId="8104"/>
    <cellStyle name="SAPBEXstdItem 14 2 11 2 2" xfId="54532"/>
    <cellStyle name="SAPBEXstdItem 14 2 11 2 3" xfId="54533"/>
    <cellStyle name="SAPBEXstdItem 14 2 11 3" xfId="8105"/>
    <cellStyle name="SAPBEXstdItem 14 2 11 3 2" xfId="54534"/>
    <cellStyle name="SAPBEXstdItem 14 2 11 3 3" xfId="54535"/>
    <cellStyle name="SAPBEXstdItem 14 2 11 4" xfId="54536"/>
    <cellStyle name="SAPBEXstdItem 14 2 11 5" xfId="54537"/>
    <cellStyle name="SAPBEXstdItem 14 2 12" xfId="8106"/>
    <cellStyle name="SAPBEXstdItem 14 2 12 2" xfId="8107"/>
    <cellStyle name="SAPBEXstdItem 14 2 12 2 2" xfId="54538"/>
    <cellStyle name="SAPBEXstdItem 14 2 12 2 3" xfId="54539"/>
    <cellStyle name="SAPBEXstdItem 14 2 12 3" xfId="8108"/>
    <cellStyle name="SAPBEXstdItem 14 2 12 3 2" xfId="54540"/>
    <cellStyle name="SAPBEXstdItem 14 2 12 3 3" xfId="54541"/>
    <cellStyle name="SAPBEXstdItem 14 2 12 4" xfId="54542"/>
    <cellStyle name="SAPBEXstdItem 14 2 12 5" xfId="54543"/>
    <cellStyle name="SAPBEXstdItem 14 2 13" xfId="54544"/>
    <cellStyle name="SAPBEXstdItem 14 2 13 2" xfId="54545"/>
    <cellStyle name="SAPBEXstdItem 14 2 13 3" xfId="54546"/>
    <cellStyle name="SAPBEXstdItem 14 2 14" xfId="54547"/>
    <cellStyle name="SAPBEXstdItem 14 2 2" xfId="8109"/>
    <cellStyle name="SAPBEXstdItem 14 2 2 10" xfId="8110"/>
    <cellStyle name="SAPBEXstdItem 14 2 2 10 2" xfId="8111"/>
    <cellStyle name="SAPBEXstdItem 14 2 2 10 2 2" xfId="54548"/>
    <cellStyle name="SAPBEXstdItem 14 2 2 10 2 3" xfId="54549"/>
    <cellStyle name="SAPBEXstdItem 14 2 2 10 3" xfId="8112"/>
    <cellStyle name="SAPBEXstdItem 14 2 2 10 3 2" xfId="54550"/>
    <cellStyle name="SAPBEXstdItem 14 2 2 10 3 3" xfId="54551"/>
    <cellStyle name="SAPBEXstdItem 14 2 2 10 4" xfId="54552"/>
    <cellStyle name="SAPBEXstdItem 14 2 2 10 5" xfId="54553"/>
    <cellStyle name="SAPBEXstdItem 14 2 2 11" xfId="54554"/>
    <cellStyle name="SAPBEXstdItem 14 2 2 11 2" xfId="54555"/>
    <cellStyle name="SAPBEXstdItem 14 2 2 11 3" xfId="54556"/>
    <cellStyle name="SAPBEXstdItem 14 2 2 12" xfId="54557"/>
    <cellStyle name="SAPBEXstdItem 14 2 2 2" xfId="8113"/>
    <cellStyle name="SAPBEXstdItem 14 2 2 2 2" xfId="8114"/>
    <cellStyle name="SAPBEXstdItem 14 2 2 2 2 2" xfId="8115"/>
    <cellStyle name="SAPBEXstdItem 14 2 2 2 2 2 2" xfId="54558"/>
    <cellStyle name="SAPBEXstdItem 14 2 2 2 2 2 2 2" xfId="54559"/>
    <cellStyle name="SAPBEXstdItem 14 2 2 2 2 2 2 2 2" xfId="54560"/>
    <cellStyle name="SAPBEXstdItem 14 2 2 2 2 2 2 3" xfId="54561"/>
    <cellStyle name="SAPBEXstdItem 14 2 2 2 2 2 3" xfId="54562"/>
    <cellStyle name="SAPBEXstdItem 14 2 2 2 2 2 3 2" xfId="54563"/>
    <cellStyle name="SAPBEXstdItem 14 2 2 2 2 2 3 3" xfId="54564"/>
    <cellStyle name="SAPBEXstdItem 14 2 2 2 2 2 4" xfId="54565"/>
    <cellStyle name="SAPBEXstdItem 14 2 2 2 2 2 4 2" xfId="54566"/>
    <cellStyle name="SAPBEXstdItem 14 2 2 2 2 2 4 3" xfId="54567"/>
    <cellStyle name="SAPBEXstdItem 14 2 2 2 2 2 5" xfId="54568"/>
    <cellStyle name="SAPBEXstdItem 14 2 2 2 2 2 5 2" xfId="54569"/>
    <cellStyle name="SAPBEXstdItem 14 2 2 2 2 2 6" xfId="54570"/>
    <cellStyle name="SAPBEXstdItem 14 2 2 2 2 2 7" xfId="54571"/>
    <cellStyle name="SAPBEXstdItem 14 2 2 2 2 2 8" xfId="54572"/>
    <cellStyle name="SAPBEXstdItem 14 2 2 2 2 2 9" xfId="54573"/>
    <cellStyle name="SAPBEXstdItem 14 2 2 2 2 3" xfId="54574"/>
    <cellStyle name="SAPBEXstdItem 14 2 2 2 2 3 2" xfId="54575"/>
    <cellStyle name="SAPBEXstdItem 14 2 2 2 2 3 2 2" xfId="54576"/>
    <cellStyle name="SAPBEXstdItem 14 2 2 2 2 3 3" xfId="54577"/>
    <cellStyle name="SAPBEXstdItem 14 2 2 2 2 4" xfId="54578"/>
    <cellStyle name="SAPBEXstdItem 14 2 2 2 2 4 2" xfId="54579"/>
    <cellStyle name="SAPBEXstdItem 14 2 2 2 2 4 3" xfId="54580"/>
    <cellStyle name="SAPBEXstdItem 14 2 2 2 2 5" xfId="54581"/>
    <cellStyle name="SAPBEXstdItem 14 2 2 2 2 6" xfId="54582"/>
    <cellStyle name="SAPBEXstdItem 14 2 2 2 3" xfId="8116"/>
    <cellStyle name="SAPBEXstdItem 14 2 2 2 3 2" xfId="54583"/>
    <cellStyle name="SAPBEXstdItem 14 2 2 2 3 2 2" xfId="54584"/>
    <cellStyle name="SAPBEXstdItem 14 2 2 2 3 2 2 2" xfId="54585"/>
    <cellStyle name="SAPBEXstdItem 14 2 2 2 3 2 3" xfId="54586"/>
    <cellStyle name="SAPBEXstdItem 14 2 2 2 3 3" xfId="54587"/>
    <cellStyle name="SAPBEXstdItem 14 2 2 2 3 3 2" xfId="54588"/>
    <cellStyle name="SAPBEXstdItem 14 2 2 2 3 3 3" xfId="54589"/>
    <cellStyle name="SAPBEXstdItem 14 2 2 2 3 4" xfId="54590"/>
    <cellStyle name="SAPBEXstdItem 14 2 2 2 3 4 2" xfId="54591"/>
    <cellStyle name="SAPBEXstdItem 14 2 2 2 3 4 3" xfId="54592"/>
    <cellStyle name="SAPBEXstdItem 14 2 2 2 3 5" xfId="54593"/>
    <cellStyle name="SAPBEXstdItem 14 2 2 2 3 5 2" xfId="54594"/>
    <cellStyle name="SAPBEXstdItem 14 2 2 2 3 5 3" xfId="54595"/>
    <cellStyle name="SAPBEXstdItem 14 2 2 2 3 6" xfId="54596"/>
    <cellStyle name="SAPBEXstdItem 14 2 2 2 3 6 2" xfId="54597"/>
    <cellStyle name="SAPBEXstdItem 14 2 2 2 3 7" xfId="54598"/>
    <cellStyle name="SAPBEXstdItem 14 2 2 2 3 8" xfId="54599"/>
    <cellStyle name="SAPBEXstdItem 14 2 2 2 3 9" xfId="54600"/>
    <cellStyle name="SAPBEXstdItem 14 2 2 2 4" xfId="8117"/>
    <cellStyle name="SAPBEXstdItem 14 2 2 2 4 2" xfId="54601"/>
    <cellStyle name="SAPBEXstdItem 14 2 2 2 4 2 2" xfId="54602"/>
    <cellStyle name="SAPBEXstdItem 14 2 2 2 4 3" xfId="54603"/>
    <cellStyle name="SAPBEXstdItem 14 2 2 2 5" xfId="54604"/>
    <cellStyle name="SAPBEXstdItem 14 2 2 2 5 2" xfId="54605"/>
    <cellStyle name="SAPBEXstdItem 14 2 2 2 5 3" xfId="54606"/>
    <cellStyle name="SAPBEXstdItem 14 2 2 2 6" xfId="54607"/>
    <cellStyle name="SAPBEXstdItem 14 2 2 3" xfId="8118"/>
    <cellStyle name="SAPBEXstdItem 14 2 2 3 2" xfId="8119"/>
    <cellStyle name="SAPBEXstdItem 14 2 2 3 2 2" xfId="54608"/>
    <cellStyle name="SAPBEXstdItem 14 2 2 3 2 2 2" xfId="54609"/>
    <cellStyle name="SAPBEXstdItem 14 2 2 3 2 2 2 2" xfId="54610"/>
    <cellStyle name="SAPBEXstdItem 14 2 2 3 2 2 3" xfId="54611"/>
    <cellStyle name="SAPBEXstdItem 14 2 2 3 2 3" xfId="54612"/>
    <cellStyle name="SAPBEXstdItem 14 2 2 3 2 3 2" xfId="54613"/>
    <cellStyle name="SAPBEXstdItem 14 2 2 3 2 3 2 2" xfId="54614"/>
    <cellStyle name="SAPBEXstdItem 14 2 2 3 2 3 3" xfId="54615"/>
    <cellStyle name="SAPBEXstdItem 14 2 2 3 2 4" xfId="54616"/>
    <cellStyle name="SAPBEXstdItem 14 2 2 3 2 4 2" xfId="54617"/>
    <cellStyle name="SAPBEXstdItem 14 2 2 3 2 4 3" xfId="54618"/>
    <cellStyle name="SAPBEXstdItem 14 2 2 3 2 5" xfId="54619"/>
    <cellStyle name="SAPBEXstdItem 14 2 2 3 2 5 2" xfId="54620"/>
    <cellStyle name="SAPBEXstdItem 14 2 2 3 2 6" xfId="54621"/>
    <cellStyle name="SAPBEXstdItem 14 2 2 3 2 7" xfId="54622"/>
    <cellStyle name="SAPBEXstdItem 14 2 2 3 2 8" xfId="54623"/>
    <cellStyle name="SAPBEXstdItem 14 2 2 3 2 9" xfId="54624"/>
    <cellStyle name="SAPBEXstdItem 14 2 2 3 3" xfId="8120"/>
    <cellStyle name="SAPBEXstdItem 14 2 2 3 3 2" xfId="54625"/>
    <cellStyle name="SAPBEXstdItem 14 2 2 3 3 2 2" xfId="54626"/>
    <cellStyle name="SAPBEXstdItem 14 2 2 3 3 3" xfId="54627"/>
    <cellStyle name="SAPBEXstdItem 14 2 2 3 4" xfId="8121"/>
    <cellStyle name="SAPBEXstdItem 14 2 2 3 4 2" xfId="54628"/>
    <cellStyle name="SAPBEXstdItem 14 2 2 3 4 3" xfId="54629"/>
    <cellStyle name="SAPBEXstdItem 14 2 2 3 5" xfId="54630"/>
    <cellStyle name="SAPBEXstdItem 14 2 2 3 6" xfId="54631"/>
    <cellStyle name="SAPBEXstdItem 14 2 2 4" xfId="8122"/>
    <cellStyle name="SAPBEXstdItem 14 2 2 4 10" xfId="54632"/>
    <cellStyle name="SAPBEXstdItem 14 2 2 4 11" xfId="54633"/>
    <cellStyle name="SAPBEXstdItem 14 2 2 4 2" xfId="8123"/>
    <cellStyle name="SAPBEXstdItem 14 2 2 4 2 10" xfId="54634"/>
    <cellStyle name="SAPBEXstdItem 14 2 2 4 2 2" xfId="8124"/>
    <cellStyle name="SAPBEXstdItem 14 2 2 4 2 2 2" xfId="54635"/>
    <cellStyle name="SAPBEXstdItem 14 2 2 4 2 2 2 2" xfId="54636"/>
    <cellStyle name="SAPBEXstdItem 14 2 2 4 2 2 3" xfId="54637"/>
    <cellStyle name="SAPBEXstdItem 14 2 2 4 2 3" xfId="54638"/>
    <cellStyle name="SAPBEXstdItem 14 2 2 4 2 3 2" xfId="54639"/>
    <cellStyle name="SAPBEXstdItem 14 2 2 4 2 3 2 2" xfId="54640"/>
    <cellStyle name="SAPBEXstdItem 14 2 2 4 2 3 3" xfId="54641"/>
    <cellStyle name="SAPBEXstdItem 14 2 2 4 2 4" xfId="54642"/>
    <cellStyle name="SAPBEXstdItem 14 2 2 4 2 4 2" xfId="54643"/>
    <cellStyle name="SAPBEXstdItem 14 2 2 4 2 4 3" xfId="54644"/>
    <cellStyle name="SAPBEXstdItem 14 2 2 4 2 5" xfId="54645"/>
    <cellStyle name="SAPBEXstdItem 14 2 2 4 2 5 2" xfId="54646"/>
    <cellStyle name="SAPBEXstdItem 14 2 2 4 2 5 3" xfId="54647"/>
    <cellStyle name="SAPBEXstdItem 14 2 2 4 2 6" xfId="54648"/>
    <cellStyle name="SAPBEXstdItem 14 2 2 4 2 6 2" xfId="54649"/>
    <cellStyle name="SAPBEXstdItem 14 2 2 4 2 7" xfId="54650"/>
    <cellStyle name="SAPBEXstdItem 14 2 2 4 2 8" xfId="54651"/>
    <cellStyle name="SAPBEXstdItem 14 2 2 4 2 9" xfId="54652"/>
    <cellStyle name="SAPBEXstdItem 14 2 2 4 3" xfId="8125"/>
    <cellStyle name="SAPBEXstdItem 14 2 2 4 3 2" xfId="54653"/>
    <cellStyle name="SAPBEXstdItem 14 2 2 4 3 2 2" xfId="54654"/>
    <cellStyle name="SAPBEXstdItem 14 2 2 4 3 3" xfId="54655"/>
    <cellStyle name="SAPBEXstdItem 14 2 2 4 4" xfId="54656"/>
    <cellStyle name="SAPBEXstdItem 14 2 2 4 4 2" xfId="54657"/>
    <cellStyle name="SAPBEXstdItem 14 2 2 4 4 2 2" xfId="54658"/>
    <cellStyle name="SAPBEXstdItem 14 2 2 4 4 3" xfId="54659"/>
    <cellStyle name="SAPBEXstdItem 14 2 2 4 5" xfId="54660"/>
    <cellStyle name="SAPBEXstdItem 14 2 2 4 5 2" xfId="54661"/>
    <cellStyle name="SAPBEXstdItem 14 2 2 4 5 3" xfId="54662"/>
    <cellStyle name="SAPBEXstdItem 14 2 2 4 6" xfId="54663"/>
    <cellStyle name="SAPBEXstdItem 14 2 2 4 6 2" xfId="54664"/>
    <cellStyle name="SAPBEXstdItem 14 2 2 4 6 3" xfId="54665"/>
    <cellStyle name="SAPBEXstdItem 14 2 2 4 7" xfId="54666"/>
    <cellStyle name="SAPBEXstdItem 14 2 2 4 7 2" xfId="54667"/>
    <cellStyle name="SAPBEXstdItem 14 2 2 4 8" xfId="54668"/>
    <cellStyle name="SAPBEXstdItem 14 2 2 4 9" xfId="54669"/>
    <cellStyle name="SAPBEXstdItem 14 2 2 5" xfId="8126"/>
    <cellStyle name="SAPBEXstdItem 14 2 2 5 10" xfId="54670"/>
    <cellStyle name="SAPBEXstdItem 14 2 2 5 11" xfId="54671"/>
    <cellStyle name="SAPBEXstdItem 14 2 2 5 2" xfId="8127"/>
    <cellStyle name="SAPBEXstdItem 14 2 2 5 2 10" xfId="54672"/>
    <cellStyle name="SAPBEXstdItem 14 2 2 5 2 2" xfId="8128"/>
    <cellStyle name="SAPBEXstdItem 14 2 2 5 2 2 2" xfId="54673"/>
    <cellStyle name="SAPBEXstdItem 14 2 2 5 2 2 2 2" xfId="54674"/>
    <cellStyle name="SAPBEXstdItem 14 2 2 5 2 2 3" xfId="54675"/>
    <cellStyle name="SAPBEXstdItem 14 2 2 5 2 3" xfId="8129"/>
    <cellStyle name="SAPBEXstdItem 14 2 2 5 2 3 2" xfId="54676"/>
    <cellStyle name="SAPBEXstdItem 14 2 2 5 2 3 2 2" xfId="54677"/>
    <cellStyle name="SAPBEXstdItem 14 2 2 5 2 3 3" xfId="54678"/>
    <cellStyle name="SAPBEXstdItem 14 2 2 5 2 4" xfId="54679"/>
    <cellStyle name="SAPBEXstdItem 14 2 2 5 2 4 2" xfId="54680"/>
    <cellStyle name="SAPBEXstdItem 14 2 2 5 2 4 3" xfId="54681"/>
    <cellStyle name="SAPBEXstdItem 14 2 2 5 2 5" xfId="54682"/>
    <cellStyle name="SAPBEXstdItem 14 2 2 5 2 5 2" xfId="54683"/>
    <cellStyle name="SAPBEXstdItem 14 2 2 5 2 5 3" xfId="54684"/>
    <cellStyle name="SAPBEXstdItem 14 2 2 5 2 6" xfId="54685"/>
    <cellStyle name="SAPBEXstdItem 14 2 2 5 2 6 2" xfId="54686"/>
    <cellStyle name="SAPBEXstdItem 14 2 2 5 2 6 3" xfId="54687"/>
    <cellStyle name="SAPBEXstdItem 14 2 2 5 2 7" xfId="54688"/>
    <cellStyle name="SAPBEXstdItem 14 2 2 5 2 7 2" xfId="54689"/>
    <cellStyle name="SAPBEXstdItem 14 2 2 5 2 8" xfId="54690"/>
    <cellStyle name="SAPBEXstdItem 14 2 2 5 2 9" xfId="54691"/>
    <cellStyle name="SAPBEXstdItem 14 2 2 5 3" xfId="8130"/>
    <cellStyle name="SAPBEXstdItem 14 2 2 5 3 2" xfId="54692"/>
    <cellStyle name="SAPBEXstdItem 14 2 2 5 3 2 2" xfId="54693"/>
    <cellStyle name="SAPBEXstdItem 14 2 2 5 3 3" xfId="54694"/>
    <cellStyle name="SAPBEXstdItem 14 2 2 5 4" xfId="8131"/>
    <cellStyle name="SAPBEXstdItem 14 2 2 5 4 2" xfId="54695"/>
    <cellStyle name="SAPBEXstdItem 14 2 2 5 4 2 2" xfId="54696"/>
    <cellStyle name="SAPBEXstdItem 14 2 2 5 4 3" xfId="54697"/>
    <cellStyle name="SAPBEXstdItem 14 2 2 5 5" xfId="54698"/>
    <cellStyle name="SAPBEXstdItem 14 2 2 5 5 2" xfId="54699"/>
    <cellStyle name="SAPBEXstdItem 14 2 2 5 5 3" xfId="54700"/>
    <cellStyle name="SAPBEXstdItem 14 2 2 5 6" xfId="54701"/>
    <cellStyle name="SAPBEXstdItem 14 2 2 5 6 2" xfId="54702"/>
    <cellStyle name="SAPBEXstdItem 14 2 2 5 6 3" xfId="54703"/>
    <cellStyle name="SAPBEXstdItem 14 2 2 5 7" xfId="54704"/>
    <cellStyle name="SAPBEXstdItem 14 2 2 5 7 2" xfId="54705"/>
    <cellStyle name="SAPBEXstdItem 14 2 2 5 7 3" xfId="54706"/>
    <cellStyle name="SAPBEXstdItem 14 2 2 5 8" xfId="54707"/>
    <cellStyle name="SAPBEXstdItem 14 2 2 5 8 2" xfId="54708"/>
    <cellStyle name="SAPBEXstdItem 14 2 2 5 9" xfId="54709"/>
    <cellStyle name="SAPBEXstdItem 14 2 2 6" xfId="8132"/>
    <cellStyle name="SAPBEXstdItem 14 2 2 6 2" xfId="8133"/>
    <cellStyle name="SAPBEXstdItem 14 2 2 6 2 2" xfId="8134"/>
    <cellStyle name="SAPBEXstdItem 14 2 2 6 2 2 2" xfId="54710"/>
    <cellStyle name="SAPBEXstdItem 14 2 2 6 2 2 3" xfId="54711"/>
    <cellStyle name="SAPBEXstdItem 14 2 2 6 2 3" xfId="8135"/>
    <cellStyle name="SAPBEXstdItem 14 2 2 6 2 3 2" xfId="54712"/>
    <cellStyle name="SAPBEXstdItem 14 2 2 6 2 3 3" xfId="54713"/>
    <cellStyle name="SAPBEXstdItem 14 2 2 6 2 4" xfId="54714"/>
    <cellStyle name="SAPBEXstdItem 14 2 2 6 2 5" xfId="54715"/>
    <cellStyle name="SAPBEXstdItem 14 2 2 6 3" xfId="8136"/>
    <cellStyle name="SAPBEXstdItem 14 2 2 6 3 2" xfId="54716"/>
    <cellStyle name="SAPBEXstdItem 14 2 2 6 3 3" xfId="54717"/>
    <cellStyle name="SAPBEXstdItem 14 2 2 6 4" xfId="8137"/>
    <cellStyle name="SAPBEXstdItem 14 2 2 6 4 2" xfId="54718"/>
    <cellStyle name="SAPBEXstdItem 14 2 2 6 4 3" xfId="54719"/>
    <cellStyle name="SAPBEXstdItem 14 2 2 6 5" xfId="54720"/>
    <cellStyle name="SAPBEXstdItem 14 2 2 6 5 2" xfId="54721"/>
    <cellStyle name="SAPBEXstdItem 14 2 2 6 6" xfId="54722"/>
    <cellStyle name="SAPBEXstdItem 14 2 2 6 7" xfId="54723"/>
    <cellStyle name="SAPBEXstdItem 14 2 2 7" xfId="8138"/>
    <cellStyle name="SAPBEXstdItem 14 2 2 7 2" xfId="8139"/>
    <cellStyle name="SAPBEXstdItem 14 2 2 7 2 2" xfId="8140"/>
    <cellStyle name="SAPBEXstdItem 14 2 2 7 2 2 2" xfId="54724"/>
    <cellStyle name="SAPBEXstdItem 14 2 2 7 2 2 3" xfId="54725"/>
    <cellStyle name="SAPBEXstdItem 14 2 2 7 2 3" xfId="8141"/>
    <cellStyle name="SAPBEXstdItem 14 2 2 7 2 3 2" xfId="54726"/>
    <cellStyle name="SAPBEXstdItem 14 2 2 7 2 3 3" xfId="54727"/>
    <cellStyle name="SAPBEXstdItem 14 2 2 7 2 4" xfId="54728"/>
    <cellStyle name="SAPBEXstdItem 14 2 2 7 2 5" xfId="54729"/>
    <cellStyle name="SAPBEXstdItem 14 2 2 7 3" xfId="8142"/>
    <cellStyle name="SAPBEXstdItem 14 2 2 7 3 2" xfId="54730"/>
    <cellStyle name="SAPBEXstdItem 14 2 2 7 3 3" xfId="54731"/>
    <cellStyle name="SAPBEXstdItem 14 2 2 7 4" xfId="8143"/>
    <cellStyle name="SAPBEXstdItem 14 2 2 7 4 2" xfId="54732"/>
    <cellStyle name="SAPBEXstdItem 14 2 2 7 4 3" xfId="54733"/>
    <cellStyle name="SAPBEXstdItem 14 2 2 7 5" xfId="54734"/>
    <cellStyle name="SAPBEXstdItem 14 2 2 7 6" xfId="54735"/>
    <cellStyle name="SAPBEXstdItem 14 2 2 8" xfId="8144"/>
    <cellStyle name="SAPBEXstdItem 14 2 2 8 2" xfId="8145"/>
    <cellStyle name="SAPBEXstdItem 14 2 2 8 2 2" xfId="54736"/>
    <cellStyle name="SAPBEXstdItem 14 2 2 8 2 3" xfId="54737"/>
    <cellStyle name="SAPBEXstdItem 14 2 2 8 3" xfId="8146"/>
    <cellStyle name="SAPBEXstdItem 14 2 2 8 3 2" xfId="54738"/>
    <cellStyle name="SAPBEXstdItem 14 2 2 8 3 3" xfId="54739"/>
    <cellStyle name="SAPBEXstdItem 14 2 2 8 4" xfId="54740"/>
    <cellStyle name="SAPBEXstdItem 14 2 2 8 5" xfId="54741"/>
    <cellStyle name="SAPBEXstdItem 14 2 2 9" xfId="8147"/>
    <cellStyle name="SAPBEXstdItem 14 2 2 9 2" xfId="8148"/>
    <cellStyle name="SAPBEXstdItem 14 2 2 9 2 2" xfId="54742"/>
    <cellStyle name="SAPBEXstdItem 14 2 2 9 2 3" xfId="54743"/>
    <cellStyle name="SAPBEXstdItem 14 2 2 9 3" xfId="8149"/>
    <cellStyle name="SAPBEXstdItem 14 2 2 9 3 2" xfId="54744"/>
    <cellStyle name="SAPBEXstdItem 14 2 2 9 3 3" xfId="54745"/>
    <cellStyle name="SAPBEXstdItem 14 2 2 9 4" xfId="54746"/>
    <cellStyle name="SAPBEXstdItem 14 2 2 9 5" xfId="54747"/>
    <cellStyle name="SAPBEXstdItem 14 2 3" xfId="8150"/>
    <cellStyle name="SAPBEXstdItem 14 2 3 10" xfId="8151"/>
    <cellStyle name="SAPBEXstdItem 14 2 3 10 2" xfId="8152"/>
    <cellStyle name="SAPBEXstdItem 14 2 3 10 2 2" xfId="54748"/>
    <cellStyle name="SAPBEXstdItem 14 2 3 10 2 3" xfId="54749"/>
    <cellStyle name="SAPBEXstdItem 14 2 3 10 3" xfId="8153"/>
    <cellStyle name="SAPBEXstdItem 14 2 3 10 3 2" xfId="54750"/>
    <cellStyle name="SAPBEXstdItem 14 2 3 10 3 3" xfId="54751"/>
    <cellStyle name="SAPBEXstdItem 14 2 3 10 4" xfId="54752"/>
    <cellStyle name="SAPBEXstdItem 14 2 3 10 5" xfId="54753"/>
    <cellStyle name="SAPBEXstdItem 14 2 3 11" xfId="54754"/>
    <cellStyle name="SAPBEXstdItem 14 2 3 11 2" xfId="54755"/>
    <cellStyle name="SAPBEXstdItem 14 2 3 11 3" xfId="54756"/>
    <cellStyle name="SAPBEXstdItem 14 2 3 12" xfId="54757"/>
    <cellStyle name="SAPBEXstdItem 14 2 3 2" xfId="8154"/>
    <cellStyle name="SAPBEXstdItem 14 2 3 2 2" xfId="8155"/>
    <cellStyle name="SAPBEXstdItem 14 2 3 2 2 2" xfId="8156"/>
    <cellStyle name="SAPBEXstdItem 14 2 3 2 2 2 2" xfId="54758"/>
    <cellStyle name="SAPBEXstdItem 14 2 3 2 2 2 2 2" xfId="54759"/>
    <cellStyle name="SAPBEXstdItem 14 2 3 2 2 2 2 2 2" xfId="54760"/>
    <cellStyle name="SAPBEXstdItem 14 2 3 2 2 2 2 3" xfId="54761"/>
    <cellStyle name="SAPBEXstdItem 14 2 3 2 2 2 3" xfId="54762"/>
    <cellStyle name="SAPBEXstdItem 14 2 3 2 2 2 3 2" xfId="54763"/>
    <cellStyle name="SAPBEXstdItem 14 2 3 2 2 2 3 3" xfId="54764"/>
    <cellStyle name="SAPBEXstdItem 14 2 3 2 2 2 4" xfId="54765"/>
    <cellStyle name="SAPBEXstdItem 14 2 3 2 2 2 4 2" xfId="54766"/>
    <cellStyle name="SAPBEXstdItem 14 2 3 2 2 2 4 3" xfId="54767"/>
    <cellStyle name="SAPBEXstdItem 14 2 3 2 2 2 5" xfId="54768"/>
    <cellStyle name="SAPBEXstdItem 14 2 3 2 2 2 5 2" xfId="54769"/>
    <cellStyle name="SAPBEXstdItem 14 2 3 2 2 2 6" xfId="54770"/>
    <cellStyle name="SAPBEXstdItem 14 2 3 2 2 2 7" xfId="54771"/>
    <cellStyle name="SAPBEXstdItem 14 2 3 2 2 2 8" xfId="54772"/>
    <cellStyle name="SAPBEXstdItem 14 2 3 2 2 2 9" xfId="54773"/>
    <cellStyle name="SAPBEXstdItem 14 2 3 2 2 3" xfId="54774"/>
    <cellStyle name="SAPBEXstdItem 14 2 3 2 2 3 2" xfId="54775"/>
    <cellStyle name="SAPBEXstdItem 14 2 3 2 2 3 2 2" xfId="54776"/>
    <cellStyle name="SAPBEXstdItem 14 2 3 2 2 3 3" xfId="54777"/>
    <cellStyle name="SAPBEXstdItem 14 2 3 2 2 4" xfId="54778"/>
    <cellStyle name="SAPBEXstdItem 14 2 3 2 2 4 2" xfId="54779"/>
    <cellStyle name="SAPBEXstdItem 14 2 3 2 2 4 3" xfId="54780"/>
    <cellStyle name="SAPBEXstdItem 14 2 3 2 2 5" xfId="54781"/>
    <cellStyle name="SAPBEXstdItem 14 2 3 2 2 6" xfId="54782"/>
    <cellStyle name="SAPBEXstdItem 14 2 3 2 3" xfId="8157"/>
    <cellStyle name="SAPBEXstdItem 14 2 3 2 3 2" xfId="54783"/>
    <cellStyle name="SAPBEXstdItem 14 2 3 2 3 2 2" xfId="54784"/>
    <cellStyle name="SAPBEXstdItem 14 2 3 2 3 2 2 2" xfId="54785"/>
    <cellStyle name="SAPBEXstdItem 14 2 3 2 3 2 3" xfId="54786"/>
    <cellStyle name="SAPBEXstdItem 14 2 3 2 3 3" xfId="54787"/>
    <cellStyle name="SAPBEXstdItem 14 2 3 2 3 3 2" xfId="54788"/>
    <cellStyle name="SAPBEXstdItem 14 2 3 2 3 3 3" xfId="54789"/>
    <cellStyle name="SAPBEXstdItem 14 2 3 2 3 4" xfId="54790"/>
    <cellStyle name="SAPBEXstdItem 14 2 3 2 3 4 2" xfId="54791"/>
    <cellStyle name="SAPBEXstdItem 14 2 3 2 3 4 3" xfId="54792"/>
    <cellStyle name="SAPBEXstdItem 14 2 3 2 3 5" xfId="54793"/>
    <cellStyle name="SAPBEXstdItem 14 2 3 2 3 5 2" xfId="54794"/>
    <cellStyle name="SAPBEXstdItem 14 2 3 2 3 5 3" xfId="54795"/>
    <cellStyle name="SAPBEXstdItem 14 2 3 2 3 6" xfId="54796"/>
    <cellStyle name="SAPBEXstdItem 14 2 3 2 3 6 2" xfId="54797"/>
    <cellStyle name="SAPBEXstdItem 14 2 3 2 3 7" xfId="54798"/>
    <cellStyle name="SAPBEXstdItem 14 2 3 2 3 8" xfId="54799"/>
    <cellStyle name="SAPBEXstdItem 14 2 3 2 3 9" xfId="54800"/>
    <cellStyle name="SAPBEXstdItem 14 2 3 2 4" xfId="8158"/>
    <cellStyle name="SAPBEXstdItem 14 2 3 2 4 2" xfId="54801"/>
    <cellStyle name="SAPBEXstdItem 14 2 3 2 4 2 2" xfId="54802"/>
    <cellStyle name="SAPBEXstdItem 14 2 3 2 4 3" xfId="54803"/>
    <cellStyle name="SAPBEXstdItem 14 2 3 2 5" xfId="54804"/>
    <cellStyle name="SAPBEXstdItem 14 2 3 2 5 2" xfId="54805"/>
    <cellStyle name="SAPBEXstdItem 14 2 3 2 5 3" xfId="54806"/>
    <cellStyle name="SAPBEXstdItem 14 2 3 2 6" xfId="54807"/>
    <cellStyle name="SAPBEXstdItem 14 2 3 3" xfId="8159"/>
    <cellStyle name="SAPBEXstdItem 14 2 3 3 2" xfId="8160"/>
    <cellStyle name="SAPBEXstdItem 14 2 3 3 2 2" xfId="54808"/>
    <cellStyle name="SAPBEXstdItem 14 2 3 3 2 2 2" xfId="54809"/>
    <cellStyle name="SAPBEXstdItem 14 2 3 3 2 2 2 2" xfId="54810"/>
    <cellStyle name="SAPBEXstdItem 14 2 3 3 2 2 3" xfId="54811"/>
    <cellStyle name="SAPBEXstdItem 14 2 3 3 2 3" xfId="54812"/>
    <cellStyle name="SAPBEXstdItem 14 2 3 3 2 3 2" xfId="54813"/>
    <cellStyle name="SAPBEXstdItem 14 2 3 3 2 3 2 2" xfId="54814"/>
    <cellStyle name="SAPBEXstdItem 14 2 3 3 2 3 3" xfId="54815"/>
    <cellStyle name="SAPBEXstdItem 14 2 3 3 2 4" xfId="54816"/>
    <cellStyle name="SAPBEXstdItem 14 2 3 3 2 4 2" xfId="54817"/>
    <cellStyle name="SAPBEXstdItem 14 2 3 3 2 4 3" xfId="54818"/>
    <cellStyle name="SAPBEXstdItem 14 2 3 3 2 5" xfId="54819"/>
    <cellStyle name="SAPBEXstdItem 14 2 3 3 2 5 2" xfId="54820"/>
    <cellStyle name="SAPBEXstdItem 14 2 3 3 2 6" xfId="54821"/>
    <cellStyle name="SAPBEXstdItem 14 2 3 3 2 7" xfId="54822"/>
    <cellStyle name="SAPBEXstdItem 14 2 3 3 2 8" xfId="54823"/>
    <cellStyle name="SAPBEXstdItem 14 2 3 3 2 9" xfId="54824"/>
    <cellStyle name="SAPBEXstdItem 14 2 3 3 3" xfId="8161"/>
    <cellStyle name="SAPBEXstdItem 14 2 3 3 3 2" xfId="54825"/>
    <cellStyle name="SAPBEXstdItem 14 2 3 3 3 2 2" xfId="54826"/>
    <cellStyle name="SAPBEXstdItem 14 2 3 3 3 3" xfId="54827"/>
    <cellStyle name="SAPBEXstdItem 14 2 3 3 4" xfId="8162"/>
    <cellStyle name="SAPBEXstdItem 14 2 3 3 4 2" xfId="54828"/>
    <cellStyle name="SAPBEXstdItem 14 2 3 3 4 3" xfId="54829"/>
    <cellStyle name="SAPBEXstdItem 14 2 3 3 5" xfId="54830"/>
    <cellStyle name="SAPBEXstdItem 14 2 3 3 6" xfId="54831"/>
    <cellStyle name="SAPBEXstdItem 14 2 3 4" xfId="8163"/>
    <cellStyle name="SAPBEXstdItem 14 2 3 4 10" xfId="54832"/>
    <cellStyle name="SAPBEXstdItem 14 2 3 4 11" xfId="54833"/>
    <cellStyle name="SAPBEXstdItem 14 2 3 4 2" xfId="8164"/>
    <cellStyle name="SAPBEXstdItem 14 2 3 4 2 10" xfId="54834"/>
    <cellStyle name="SAPBEXstdItem 14 2 3 4 2 2" xfId="8165"/>
    <cellStyle name="SAPBEXstdItem 14 2 3 4 2 2 2" xfId="54835"/>
    <cellStyle name="SAPBEXstdItem 14 2 3 4 2 2 2 2" xfId="54836"/>
    <cellStyle name="SAPBEXstdItem 14 2 3 4 2 2 3" xfId="54837"/>
    <cellStyle name="SAPBEXstdItem 14 2 3 4 2 3" xfId="54838"/>
    <cellStyle name="SAPBEXstdItem 14 2 3 4 2 3 2" xfId="54839"/>
    <cellStyle name="SAPBEXstdItem 14 2 3 4 2 3 2 2" xfId="54840"/>
    <cellStyle name="SAPBEXstdItem 14 2 3 4 2 3 3" xfId="54841"/>
    <cellStyle name="SAPBEXstdItem 14 2 3 4 2 4" xfId="54842"/>
    <cellStyle name="SAPBEXstdItem 14 2 3 4 2 4 2" xfId="54843"/>
    <cellStyle name="SAPBEXstdItem 14 2 3 4 2 4 3" xfId="54844"/>
    <cellStyle name="SAPBEXstdItem 14 2 3 4 2 5" xfId="54845"/>
    <cellStyle name="SAPBEXstdItem 14 2 3 4 2 5 2" xfId="54846"/>
    <cellStyle name="SAPBEXstdItem 14 2 3 4 2 5 3" xfId="54847"/>
    <cellStyle name="SAPBEXstdItem 14 2 3 4 2 6" xfId="54848"/>
    <cellStyle name="SAPBEXstdItem 14 2 3 4 2 6 2" xfId="54849"/>
    <cellStyle name="SAPBEXstdItem 14 2 3 4 2 7" xfId="54850"/>
    <cellStyle name="SAPBEXstdItem 14 2 3 4 2 8" xfId="54851"/>
    <cellStyle name="SAPBEXstdItem 14 2 3 4 2 9" xfId="54852"/>
    <cellStyle name="SAPBEXstdItem 14 2 3 4 3" xfId="8166"/>
    <cellStyle name="SAPBEXstdItem 14 2 3 4 3 2" xfId="54853"/>
    <cellStyle name="SAPBEXstdItem 14 2 3 4 3 2 2" xfId="54854"/>
    <cellStyle name="SAPBEXstdItem 14 2 3 4 3 3" xfId="54855"/>
    <cellStyle name="SAPBEXstdItem 14 2 3 4 4" xfId="54856"/>
    <cellStyle name="SAPBEXstdItem 14 2 3 4 4 2" xfId="54857"/>
    <cellStyle name="SAPBEXstdItem 14 2 3 4 4 2 2" xfId="54858"/>
    <cellStyle name="SAPBEXstdItem 14 2 3 4 4 3" xfId="54859"/>
    <cellStyle name="SAPBEXstdItem 14 2 3 4 5" xfId="54860"/>
    <cellStyle name="SAPBEXstdItem 14 2 3 4 5 2" xfId="54861"/>
    <cellStyle name="SAPBEXstdItem 14 2 3 4 5 3" xfId="54862"/>
    <cellStyle name="SAPBEXstdItem 14 2 3 4 6" xfId="54863"/>
    <cellStyle name="SAPBEXstdItem 14 2 3 4 6 2" xfId="54864"/>
    <cellStyle name="SAPBEXstdItem 14 2 3 4 6 3" xfId="54865"/>
    <cellStyle name="SAPBEXstdItem 14 2 3 4 7" xfId="54866"/>
    <cellStyle name="SAPBEXstdItem 14 2 3 4 7 2" xfId="54867"/>
    <cellStyle name="SAPBEXstdItem 14 2 3 4 8" xfId="54868"/>
    <cellStyle name="SAPBEXstdItem 14 2 3 4 9" xfId="54869"/>
    <cellStyle name="SAPBEXstdItem 14 2 3 5" xfId="8167"/>
    <cellStyle name="SAPBEXstdItem 14 2 3 5 10" xfId="54870"/>
    <cellStyle name="SAPBEXstdItem 14 2 3 5 11" xfId="54871"/>
    <cellStyle name="SAPBEXstdItem 14 2 3 5 2" xfId="8168"/>
    <cellStyle name="SAPBEXstdItem 14 2 3 5 2 10" xfId="54872"/>
    <cellStyle name="SAPBEXstdItem 14 2 3 5 2 2" xfId="8169"/>
    <cellStyle name="SAPBEXstdItem 14 2 3 5 2 2 2" xfId="54873"/>
    <cellStyle name="SAPBEXstdItem 14 2 3 5 2 2 2 2" xfId="54874"/>
    <cellStyle name="SAPBEXstdItem 14 2 3 5 2 2 3" xfId="54875"/>
    <cellStyle name="SAPBEXstdItem 14 2 3 5 2 3" xfId="8170"/>
    <cellStyle name="SAPBEXstdItem 14 2 3 5 2 3 2" xfId="54876"/>
    <cellStyle name="SAPBEXstdItem 14 2 3 5 2 3 2 2" xfId="54877"/>
    <cellStyle name="SAPBEXstdItem 14 2 3 5 2 3 3" xfId="54878"/>
    <cellStyle name="SAPBEXstdItem 14 2 3 5 2 4" xfId="54879"/>
    <cellStyle name="SAPBEXstdItem 14 2 3 5 2 4 2" xfId="54880"/>
    <cellStyle name="SAPBEXstdItem 14 2 3 5 2 4 3" xfId="54881"/>
    <cellStyle name="SAPBEXstdItem 14 2 3 5 2 5" xfId="54882"/>
    <cellStyle name="SAPBEXstdItem 14 2 3 5 2 5 2" xfId="54883"/>
    <cellStyle name="SAPBEXstdItem 14 2 3 5 2 5 3" xfId="54884"/>
    <cellStyle name="SAPBEXstdItem 14 2 3 5 2 6" xfId="54885"/>
    <cellStyle name="SAPBEXstdItem 14 2 3 5 2 6 2" xfId="54886"/>
    <cellStyle name="SAPBEXstdItem 14 2 3 5 2 6 3" xfId="54887"/>
    <cellStyle name="SAPBEXstdItem 14 2 3 5 2 7" xfId="54888"/>
    <cellStyle name="SAPBEXstdItem 14 2 3 5 2 7 2" xfId="54889"/>
    <cellStyle name="SAPBEXstdItem 14 2 3 5 2 8" xfId="54890"/>
    <cellStyle name="SAPBEXstdItem 14 2 3 5 2 9" xfId="54891"/>
    <cellStyle name="SAPBEXstdItem 14 2 3 5 3" xfId="8171"/>
    <cellStyle name="SAPBEXstdItem 14 2 3 5 3 2" xfId="54892"/>
    <cellStyle name="SAPBEXstdItem 14 2 3 5 3 2 2" xfId="54893"/>
    <cellStyle name="SAPBEXstdItem 14 2 3 5 3 3" xfId="54894"/>
    <cellStyle name="SAPBEXstdItem 14 2 3 5 4" xfId="8172"/>
    <cellStyle name="SAPBEXstdItem 14 2 3 5 4 2" xfId="54895"/>
    <cellStyle name="SAPBEXstdItem 14 2 3 5 4 2 2" xfId="54896"/>
    <cellStyle name="SAPBEXstdItem 14 2 3 5 4 3" xfId="54897"/>
    <cellStyle name="SAPBEXstdItem 14 2 3 5 5" xfId="54898"/>
    <cellStyle name="SAPBEXstdItem 14 2 3 5 5 2" xfId="54899"/>
    <cellStyle name="SAPBEXstdItem 14 2 3 5 5 3" xfId="54900"/>
    <cellStyle name="SAPBEXstdItem 14 2 3 5 6" xfId="54901"/>
    <cellStyle name="SAPBEXstdItem 14 2 3 5 6 2" xfId="54902"/>
    <cellStyle name="SAPBEXstdItem 14 2 3 5 6 3" xfId="54903"/>
    <cellStyle name="SAPBEXstdItem 14 2 3 5 7" xfId="54904"/>
    <cellStyle name="SAPBEXstdItem 14 2 3 5 7 2" xfId="54905"/>
    <cellStyle name="SAPBEXstdItem 14 2 3 5 7 3" xfId="54906"/>
    <cellStyle name="SAPBEXstdItem 14 2 3 5 8" xfId="54907"/>
    <cellStyle name="SAPBEXstdItem 14 2 3 5 8 2" xfId="54908"/>
    <cellStyle name="SAPBEXstdItem 14 2 3 5 9" xfId="54909"/>
    <cellStyle name="SAPBEXstdItem 14 2 3 6" xfId="8173"/>
    <cellStyle name="SAPBEXstdItem 14 2 3 6 2" xfId="8174"/>
    <cellStyle name="SAPBEXstdItem 14 2 3 6 2 2" xfId="8175"/>
    <cellStyle name="SAPBEXstdItem 14 2 3 6 2 2 2" xfId="54910"/>
    <cellStyle name="SAPBEXstdItem 14 2 3 6 2 2 3" xfId="54911"/>
    <cellStyle name="SAPBEXstdItem 14 2 3 6 2 3" xfId="8176"/>
    <cellStyle name="SAPBEXstdItem 14 2 3 6 2 3 2" xfId="54912"/>
    <cellStyle name="SAPBEXstdItem 14 2 3 6 2 3 3" xfId="54913"/>
    <cellStyle name="SAPBEXstdItem 14 2 3 6 2 4" xfId="54914"/>
    <cellStyle name="SAPBEXstdItem 14 2 3 6 2 5" xfId="54915"/>
    <cellStyle name="SAPBEXstdItem 14 2 3 6 3" xfId="8177"/>
    <cellStyle name="SAPBEXstdItem 14 2 3 6 3 2" xfId="54916"/>
    <cellStyle name="SAPBEXstdItem 14 2 3 6 3 3" xfId="54917"/>
    <cellStyle name="SAPBEXstdItem 14 2 3 6 4" xfId="8178"/>
    <cellStyle name="SAPBEXstdItem 14 2 3 6 4 2" xfId="54918"/>
    <cellStyle name="SAPBEXstdItem 14 2 3 6 4 3" xfId="54919"/>
    <cellStyle name="SAPBEXstdItem 14 2 3 6 5" xfId="54920"/>
    <cellStyle name="SAPBEXstdItem 14 2 3 6 5 2" xfId="54921"/>
    <cellStyle name="SAPBEXstdItem 14 2 3 6 6" xfId="54922"/>
    <cellStyle name="SAPBEXstdItem 14 2 3 6 7" xfId="54923"/>
    <cellStyle name="SAPBEXstdItem 14 2 3 7" xfId="8179"/>
    <cellStyle name="SAPBEXstdItem 14 2 3 7 2" xfId="8180"/>
    <cellStyle name="SAPBEXstdItem 14 2 3 7 2 2" xfId="8181"/>
    <cellStyle name="SAPBEXstdItem 14 2 3 7 2 2 2" xfId="54924"/>
    <cellStyle name="SAPBEXstdItem 14 2 3 7 2 2 3" xfId="54925"/>
    <cellStyle name="SAPBEXstdItem 14 2 3 7 2 3" xfId="8182"/>
    <cellStyle name="SAPBEXstdItem 14 2 3 7 2 3 2" xfId="54926"/>
    <cellStyle name="SAPBEXstdItem 14 2 3 7 2 3 3" xfId="54927"/>
    <cellStyle name="SAPBEXstdItem 14 2 3 7 2 4" xfId="54928"/>
    <cellStyle name="SAPBEXstdItem 14 2 3 7 2 5" xfId="54929"/>
    <cellStyle name="SAPBEXstdItem 14 2 3 7 3" xfId="8183"/>
    <cellStyle name="SAPBEXstdItem 14 2 3 7 3 2" xfId="54930"/>
    <cellStyle name="SAPBEXstdItem 14 2 3 7 3 3" xfId="54931"/>
    <cellStyle name="SAPBEXstdItem 14 2 3 7 4" xfId="8184"/>
    <cellStyle name="SAPBEXstdItem 14 2 3 7 4 2" xfId="54932"/>
    <cellStyle name="SAPBEXstdItem 14 2 3 7 4 3" xfId="54933"/>
    <cellStyle name="SAPBEXstdItem 14 2 3 7 5" xfId="54934"/>
    <cellStyle name="SAPBEXstdItem 14 2 3 7 6" xfId="54935"/>
    <cellStyle name="SAPBEXstdItem 14 2 3 8" xfId="8185"/>
    <cellStyle name="SAPBEXstdItem 14 2 3 8 2" xfId="8186"/>
    <cellStyle name="SAPBEXstdItem 14 2 3 8 2 2" xfId="54936"/>
    <cellStyle name="SAPBEXstdItem 14 2 3 8 2 3" xfId="54937"/>
    <cellStyle name="SAPBEXstdItem 14 2 3 8 3" xfId="8187"/>
    <cellStyle name="SAPBEXstdItem 14 2 3 8 3 2" xfId="54938"/>
    <cellStyle name="SAPBEXstdItem 14 2 3 8 3 3" xfId="54939"/>
    <cellStyle name="SAPBEXstdItem 14 2 3 8 4" xfId="54940"/>
    <cellStyle name="SAPBEXstdItem 14 2 3 8 5" xfId="54941"/>
    <cellStyle name="SAPBEXstdItem 14 2 3 9" xfId="8188"/>
    <cellStyle name="SAPBEXstdItem 14 2 3 9 2" xfId="8189"/>
    <cellStyle name="SAPBEXstdItem 14 2 3 9 2 2" xfId="54942"/>
    <cellStyle name="SAPBEXstdItem 14 2 3 9 2 3" xfId="54943"/>
    <cellStyle name="SAPBEXstdItem 14 2 3 9 3" xfId="8190"/>
    <cellStyle name="SAPBEXstdItem 14 2 3 9 3 2" xfId="54944"/>
    <cellStyle name="SAPBEXstdItem 14 2 3 9 3 3" xfId="54945"/>
    <cellStyle name="SAPBEXstdItem 14 2 3 9 4" xfId="54946"/>
    <cellStyle name="SAPBEXstdItem 14 2 3 9 5" xfId="54947"/>
    <cellStyle name="SAPBEXstdItem 14 2 4" xfId="8191"/>
    <cellStyle name="SAPBEXstdItem 14 2 4 2" xfId="8192"/>
    <cellStyle name="SAPBEXstdItem 14 2 4 2 2" xfId="8193"/>
    <cellStyle name="SAPBEXstdItem 14 2 4 2 2 2" xfId="54948"/>
    <cellStyle name="SAPBEXstdItem 14 2 4 2 2 2 2" xfId="54949"/>
    <cellStyle name="SAPBEXstdItem 14 2 4 2 2 2 2 2" xfId="54950"/>
    <cellStyle name="SAPBEXstdItem 14 2 4 2 2 2 3" xfId="54951"/>
    <cellStyle name="SAPBEXstdItem 14 2 4 2 2 3" xfId="54952"/>
    <cellStyle name="SAPBEXstdItem 14 2 4 2 2 3 2" xfId="54953"/>
    <cellStyle name="SAPBEXstdItem 14 2 4 2 2 3 3" xfId="54954"/>
    <cellStyle name="SAPBEXstdItem 14 2 4 2 2 4" xfId="54955"/>
    <cellStyle name="SAPBEXstdItem 14 2 4 2 2 4 2" xfId="54956"/>
    <cellStyle name="SAPBEXstdItem 14 2 4 2 2 4 3" xfId="54957"/>
    <cellStyle name="SAPBEXstdItem 14 2 4 2 2 5" xfId="54958"/>
    <cellStyle name="SAPBEXstdItem 14 2 4 2 2 5 2" xfId="54959"/>
    <cellStyle name="SAPBEXstdItem 14 2 4 2 2 6" xfId="54960"/>
    <cellStyle name="SAPBEXstdItem 14 2 4 2 2 7" xfId="54961"/>
    <cellStyle name="SAPBEXstdItem 14 2 4 2 2 8" xfId="54962"/>
    <cellStyle name="SAPBEXstdItem 14 2 4 2 2 9" xfId="54963"/>
    <cellStyle name="SAPBEXstdItem 14 2 4 2 3" xfId="54964"/>
    <cellStyle name="SAPBEXstdItem 14 2 4 2 3 2" xfId="54965"/>
    <cellStyle name="SAPBEXstdItem 14 2 4 2 3 2 2" xfId="54966"/>
    <cellStyle name="SAPBEXstdItem 14 2 4 2 3 3" xfId="54967"/>
    <cellStyle name="SAPBEXstdItem 14 2 4 2 4" xfId="54968"/>
    <cellStyle name="SAPBEXstdItem 14 2 4 2 4 2" xfId="54969"/>
    <cellStyle name="SAPBEXstdItem 14 2 4 2 4 3" xfId="54970"/>
    <cellStyle name="SAPBEXstdItem 14 2 4 2 5" xfId="54971"/>
    <cellStyle name="SAPBEXstdItem 14 2 4 2 6" xfId="54972"/>
    <cellStyle name="SAPBEXstdItem 14 2 4 3" xfId="8194"/>
    <cellStyle name="SAPBEXstdItem 14 2 4 3 2" xfId="54973"/>
    <cellStyle name="SAPBEXstdItem 14 2 4 3 2 2" xfId="54974"/>
    <cellStyle name="SAPBEXstdItem 14 2 4 3 2 2 2" xfId="54975"/>
    <cellStyle name="SAPBEXstdItem 14 2 4 3 2 3" xfId="54976"/>
    <cellStyle name="SAPBEXstdItem 14 2 4 3 3" xfId="54977"/>
    <cellStyle name="SAPBEXstdItem 14 2 4 3 3 2" xfId="54978"/>
    <cellStyle name="SAPBEXstdItem 14 2 4 3 3 3" xfId="54979"/>
    <cellStyle name="SAPBEXstdItem 14 2 4 3 4" xfId="54980"/>
    <cellStyle name="SAPBEXstdItem 14 2 4 3 4 2" xfId="54981"/>
    <cellStyle name="SAPBEXstdItem 14 2 4 3 4 3" xfId="54982"/>
    <cellStyle name="SAPBEXstdItem 14 2 4 3 5" xfId="54983"/>
    <cellStyle name="SAPBEXstdItem 14 2 4 3 5 2" xfId="54984"/>
    <cellStyle name="SAPBEXstdItem 14 2 4 3 5 3" xfId="54985"/>
    <cellStyle name="SAPBEXstdItem 14 2 4 3 6" xfId="54986"/>
    <cellStyle name="SAPBEXstdItem 14 2 4 3 6 2" xfId="54987"/>
    <cellStyle name="SAPBEXstdItem 14 2 4 3 7" xfId="54988"/>
    <cellStyle name="SAPBEXstdItem 14 2 4 3 8" xfId="54989"/>
    <cellStyle name="SAPBEXstdItem 14 2 4 3 9" xfId="54990"/>
    <cellStyle name="SAPBEXstdItem 14 2 4 4" xfId="8195"/>
    <cellStyle name="SAPBEXstdItem 14 2 4 4 2" xfId="54991"/>
    <cellStyle name="SAPBEXstdItem 14 2 4 4 2 2" xfId="54992"/>
    <cellStyle name="SAPBEXstdItem 14 2 4 4 3" xfId="54993"/>
    <cellStyle name="SAPBEXstdItem 14 2 4 5" xfId="54994"/>
    <cellStyle name="SAPBEXstdItem 14 2 4 5 2" xfId="54995"/>
    <cellStyle name="SAPBEXstdItem 14 2 4 5 3" xfId="54996"/>
    <cellStyle name="SAPBEXstdItem 14 2 4 6" xfId="54997"/>
    <cellStyle name="SAPBEXstdItem 14 2 5" xfId="8196"/>
    <cellStyle name="SAPBEXstdItem 14 2 5 2" xfId="8197"/>
    <cellStyle name="SAPBEXstdItem 14 2 5 2 2" xfId="54998"/>
    <cellStyle name="SAPBEXstdItem 14 2 5 2 2 2" xfId="54999"/>
    <cellStyle name="SAPBEXstdItem 14 2 5 2 2 2 2" xfId="55000"/>
    <cellStyle name="SAPBEXstdItem 14 2 5 2 2 3" xfId="55001"/>
    <cellStyle name="SAPBEXstdItem 14 2 5 2 3" xfId="55002"/>
    <cellStyle name="SAPBEXstdItem 14 2 5 2 3 2" xfId="55003"/>
    <cellStyle name="SAPBEXstdItem 14 2 5 2 3 2 2" xfId="55004"/>
    <cellStyle name="SAPBEXstdItem 14 2 5 2 3 3" xfId="55005"/>
    <cellStyle name="SAPBEXstdItem 14 2 5 2 4" xfId="55006"/>
    <cellStyle name="SAPBEXstdItem 14 2 5 2 4 2" xfId="55007"/>
    <cellStyle name="SAPBEXstdItem 14 2 5 2 4 3" xfId="55008"/>
    <cellStyle name="SAPBEXstdItem 14 2 5 2 5" xfId="55009"/>
    <cellStyle name="SAPBEXstdItem 14 2 5 2 5 2" xfId="55010"/>
    <cellStyle name="SAPBEXstdItem 14 2 5 2 6" xfId="55011"/>
    <cellStyle name="SAPBEXstdItem 14 2 5 2 7" xfId="55012"/>
    <cellStyle name="SAPBEXstdItem 14 2 5 2 8" xfId="55013"/>
    <cellStyle name="SAPBEXstdItem 14 2 5 2 9" xfId="55014"/>
    <cellStyle name="SAPBEXstdItem 14 2 5 3" xfId="8198"/>
    <cellStyle name="SAPBEXstdItem 14 2 5 3 2" xfId="55015"/>
    <cellStyle name="SAPBEXstdItem 14 2 5 3 2 2" xfId="55016"/>
    <cellStyle name="SAPBEXstdItem 14 2 5 3 3" xfId="55017"/>
    <cellStyle name="SAPBEXstdItem 14 2 5 4" xfId="8199"/>
    <cellStyle name="SAPBEXstdItem 14 2 5 4 2" xfId="55018"/>
    <cellStyle name="SAPBEXstdItem 14 2 5 4 3" xfId="55019"/>
    <cellStyle name="SAPBEXstdItem 14 2 5 5" xfId="55020"/>
    <cellStyle name="SAPBEXstdItem 14 2 5 6" xfId="55021"/>
    <cellStyle name="SAPBEXstdItem 14 2 6" xfId="8200"/>
    <cellStyle name="SAPBEXstdItem 14 2 6 10" xfId="55022"/>
    <cellStyle name="SAPBEXstdItem 14 2 6 11" xfId="55023"/>
    <cellStyle name="SAPBEXstdItem 14 2 6 2" xfId="8201"/>
    <cellStyle name="SAPBEXstdItem 14 2 6 2 10" xfId="55024"/>
    <cellStyle name="SAPBEXstdItem 14 2 6 2 2" xfId="8202"/>
    <cellStyle name="SAPBEXstdItem 14 2 6 2 2 2" xfId="55025"/>
    <cellStyle name="SAPBEXstdItem 14 2 6 2 2 2 2" xfId="55026"/>
    <cellStyle name="SAPBEXstdItem 14 2 6 2 2 3" xfId="55027"/>
    <cellStyle name="SAPBEXstdItem 14 2 6 2 3" xfId="55028"/>
    <cellStyle name="SAPBEXstdItem 14 2 6 2 3 2" xfId="55029"/>
    <cellStyle name="SAPBEXstdItem 14 2 6 2 3 2 2" xfId="55030"/>
    <cellStyle name="SAPBEXstdItem 14 2 6 2 3 3" xfId="55031"/>
    <cellStyle name="SAPBEXstdItem 14 2 6 2 4" xfId="55032"/>
    <cellStyle name="SAPBEXstdItem 14 2 6 2 4 2" xfId="55033"/>
    <cellStyle name="SAPBEXstdItem 14 2 6 2 4 3" xfId="55034"/>
    <cellStyle name="SAPBEXstdItem 14 2 6 2 5" xfId="55035"/>
    <cellStyle name="SAPBEXstdItem 14 2 6 2 5 2" xfId="55036"/>
    <cellStyle name="SAPBEXstdItem 14 2 6 2 5 3" xfId="55037"/>
    <cellStyle name="SAPBEXstdItem 14 2 6 2 6" xfId="55038"/>
    <cellStyle name="SAPBEXstdItem 14 2 6 2 6 2" xfId="55039"/>
    <cellStyle name="SAPBEXstdItem 14 2 6 2 7" xfId="55040"/>
    <cellStyle name="SAPBEXstdItem 14 2 6 2 8" xfId="55041"/>
    <cellStyle name="SAPBEXstdItem 14 2 6 2 9" xfId="55042"/>
    <cellStyle name="SAPBEXstdItem 14 2 6 3" xfId="8203"/>
    <cellStyle name="SAPBEXstdItem 14 2 6 3 2" xfId="55043"/>
    <cellStyle name="SAPBEXstdItem 14 2 6 3 2 2" xfId="55044"/>
    <cellStyle name="SAPBEXstdItem 14 2 6 3 3" xfId="55045"/>
    <cellStyle name="SAPBEXstdItem 14 2 6 4" xfId="55046"/>
    <cellStyle name="SAPBEXstdItem 14 2 6 4 2" xfId="55047"/>
    <cellStyle name="SAPBEXstdItem 14 2 6 4 2 2" xfId="55048"/>
    <cellStyle name="SAPBEXstdItem 14 2 6 4 3" xfId="55049"/>
    <cellStyle name="SAPBEXstdItem 14 2 6 5" xfId="55050"/>
    <cellStyle name="SAPBEXstdItem 14 2 6 5 2" xfId="55051"/>
    <cellStyle name="SAPBEXstdItem 14 2 6 5 3" xfId="55052"/>
    <cellStyle name="SAPBEXstdItem 14 2 6 6" xfId="55053"/>
    <cellStyle name="SAPBEXstdItem 14 2 6 6 2" xfId="55054"/>
    <cellStyle name="SAPBEXstdItem 14 2 6 6 3" xfId="55055"/>
    <cellStyle name="SAPBEXstdItem 14 2 6 7" xfId="55056"/>
    <cellStyle name="SAPBEXstdItem 14 2 6 7 2" xfId="55057"/>
    <cellStyle name="SAPBEXstdItem 14 2 6 8" xfId="55058"/>
    <cellStyle name="SAPBEXstdItem 14 2 6 9" xfId="55059"/>
    <cellStyle name="SAPBEXstdItem 14 2 7" xfId="8204"/>
    <cellStyle name="SAPBEXstdItem 14 2 7 10" xfId="55060"/>
    <cellStyle name="SAPBEXstdItem 14 2 7 11" xfId="55061"/>
    <cellStyle name="SAPBEXstdItem 14 2 7 2" xfId="8205"/>
    <cellStyle name="SAPBEXstdItem 14 2 7 2 10" xfId="55062"/>
    <cellStyle name="SAPBEXstdItem 14 2 7 2 2" xfId="8206"/>
    <cellStyle name="SAPBEXstdItem 14 2 7 2 2 2" xfId="55063"/>
    <cellStyle name="SAPBEXstdItem 14 2 7 2 2 2 2" xfId="55064"/>
    <cellStyle name="SAPBEXstdItem 14 2 7 2 2 3" xfId="55065"/>
    <cellStyle name="SAPBEXstdItem 14 2 7 2 3" xfId="8207"/>
    <cellStyle name="SAPBEXstdItem 14 2 7 2 3 2" xfId="55066"/>
    <cellStyle name="SAPBEXstdItem 14 2 7 2 3 2 2" xfId="55067"/>
    <cellStyle name="SAPBEXstdItem 14 2 7 2 3 3" xfId="55068"/>
    <cellStyle name="SAPBEXstdItem 14 2 7 2 4" xfId="55069"/>
    <cellStyle name="SAPBEXstdItem 14 2 7 2 4 2" xfId="55070"/>
    <cellStyle name="SAPBEXstdItem 14 2 7 2 4 3" xfId="55071"/>
    <cellStyle name="SAPBEXstdItem 14 2 7 2 5" xfId="55072"/>
    <cellStyle name="SAPBEXstdItem 14 2 7 2 5 2" xfId="55073"/>
    <cellStyle name="SAPBEXstdItem 14 2 7 2 5 3" xfId="55074"/>
    <cellStyle name="SAPBEXstdItem 14 2 7 2 6" xfId="55075"/>
    <cellStyle name="SAPBEXstdItem 14 2 7 2 6 2" xfId="55076"/>
    <cellStyle name="SAPBEXstdItem 14 2 7 2 6 3" xfId="55077"/>
    <cellStyle name="SAPBEXstdItem 14 2 7 2 7" xfId="55078"/>
    <cellStyle name="SAPBEXstdItem 14 2 7 2 7 2" xfId="55079"/>
    <cellStyle name="SAPBEXstdItem 14 2 7 2 8" xfId="55080"/>
    <cellStyle name="SAPBEXstdItem 14 2 7 2 9" xfId="55081"/>
    <cellStyle name="SAPBEXstdItem 14 2 7 3" xfId="8208"/>
    <cellStyle name="SAPBEXstdItem 14 2 7 3 2" xfId="55082"/>
    <cellStyle name="SAPBEXstdItem 14 2 7 3 2 2" xfId="55083"/>
    <cellStyle name="SAPBEXstdItem 14 2 7 3 3" xfId="55084"/>
    <cellStyle name="SAPBEXstdItem 14 2 7 4" xfId="8209"/>
    <cellStyle name="SAPBEXstdItem 14 2 7 4 2" xfId="55085"/>
    <cellStyle name="SAPBEXstdItem 14 2 7 4 2 2" xfId="55086"/>
    <cellStyle name="SAPBEXstdItem 14 2 7 4 3" xfId="55087"/>
    <cellStyle name="SAPBEXstdItem 14 2 7 5" xfId="55088"/>
    <cellStyle name="SAPBEXstdItem 14 2 7 5 2" xfId="55089"/>
    <cellStyle name="SAPBEXstdItem 14 2 7 5 3" xfId="55090"/>
    <cellStyle name="SAPBEXstdItem 14 2 7 6" xfId="55091"/>
    <cellStyle name="SAPBEXstdItem 14 2 7 6 2" xfId="55092"/>
    <cellStyle name="SAPBEXstdItem 14 2 7 6 3" xfId="55093"/>
    <cellStyle name="SAPBEXstdItem 14 2 7 7" xfId="55094"/>
    <cellStyle name="SAPBEXstdItem 14 2 7 7 2" xfId="55095"/>
    <cellStyle name="SAPBEXstdItem 14 2 7 7 3" xfId="55096"/>
    <cellStyle name="SAPBEXstdItem 14 2 7 8" xfId="55097"/>
    <cellStyle name="SAPBEXstdItem 14 2 7 8 2" xfId="55098"/>
    <cellStyle name="SAPBEXstdItem 14 2 7 9" xfId="55099"/>
    <cellStyle name="SAPBEXstdItem 14 2 8" xfId="8210"/>
    <cellStyle name="SAPBEXstdItem 14 2 8 2" xfId="8211"/>
    <cellStyle name="SAPBEXstdItem 14 2 8 2 2" xfId="8212"/>
    <cellStyle name="SAPBEXstdItem 14 2 8 2 2 2" xfId="55100"/>
    <cellStyle name="SAPBEXstdItem 14 2 8 2 2 3" xfId="55101"/>
    <cellStyle name="SAPBEXstdItem 14 2 8 2 3" xfId="8213"/>
    <cellStyle name="SAPBEXstdItem 14 2 8 2 3 2" xfId="55102"/>
    <cellStyle name="SAPBEXstdItem 14 2 8 2 3 3" xfId="55103"/>
    <cellStyle name="SAPBEXstdItem 14 2 8 2 4" xfId="55104"/>
    <cellStyle name="SAPBEXstdItem 14 2 8 2 5" xfId="55105"/>
    <cellStyle name="SAPBEXstdItem 14 2 8 3" xfId="8214"/>
    <cellStyle name="SAPBEXstdItem 14 2 8 3 2" xfId="55106"/>
    <cellStyle name="SAPBEXstdItem 14 2 8 3 3" xfId="55107"/>
    <cellStyle name="SAPBEXstdItem 14 2 8 4" xfId="8215"/>
    <cellStyle name="SAPBEXstdItem 14 2 8 4 2" xfId="55108"/>
    <cellStyle name="SAPBEXstdItem 14 2 8 4 3" xfId="55109"/>
    <cellStyle name="SAPBEXstdItem 14 2 8 5" xfId="55110"/>
    <cellStyle name="SAPBEXstdItem 14 2 8 5 2" xfId="55111"/>
    <cellStyle name="SAPBEXstdItem 14 2 8 6" xfId="55112"/>
    <cellStyle name="SAPBEXstdItem 14 2 8 7" xfId="55113"/>
    <cellStyle name="SAPBEXstdItem 14 2 9" xfId="8216"/>
    <cellStyle name="SAPBEXstdItem 14 2 9 2" xfId="8217"/>
    <cellStyle name="SAPBEXstdItem 14 2 9 2 2" xfId="8218"/>
    <cellStyle name="SAPBEXstdItem 14 2 9 2 2 2" xfId="55114"/>
    <cellStyle name="SAPBEXstdItem 14 2 9 2 2 3" xfId="55115"/>
    <cellStyle name="SAPBEXstdItem 14 2 9 2 3" xfId="8219"/>
    <cellStyle name="SAPBEXstdItem 14 2 9 2 3 2" xfId="55116"/>
    <cellStyle name="SAPBEXstdItem 14 2 9 2 3 3" xfId="55117"/>
    <cellStyle name="SAPBEXstdItem 14 2 9 2 4" xfId="55118"/>
    <cellStyle name="SAPBEXstdItem 14 2 9 2 5" xfId="55119"/>
    <cellStyle name="SAPBEXstdItem 14 2 9 3" xfId="8220"/>
    <cellStyle name="SAPBEXstdItem 14 2 9 3 2" xfId="55120"/>
    <cellStyle name="SAPBEXstdItem 14 2 9 3 3" xfId="55121"/>
    <cellStyle name="SAPBEXstdItem 14 2 9 4" xfId="8221"/>
    <cellStyle name="SAPBEXstdItem 14 2 9 4 2" xfId="55122"/>
    <cellStyle name="SAPBEXstdItem 14 2 9 4 3" xfId="55123"/>
    <cellStyle name="SAPBEXstdItem 14 2 9 5" xfId="55124"/>
    <cellStyle name="SAPBEXstdItem 14 2 9 6" xfId="55125"/>
    <cellStyle name="SAPBEXstdItem 14 3" xfId="55126"/>
    <cellStyle name="SAPBEXstdItem 14 3 2" xfId="55127"/>
    <cellStyle name="SAPBEXstdItem 14 3 3" xfId="55128"/>
    <cellStyle name="SAPBEXstdItem 14 4" xfId="55129"/>
    <cellStyle name="SAPBEXstdItem 15" xfId="8222"/>
    <cellStyle name="SAPBEXstdItem 15 10" xfId="8223"/>
    <cellStyle name="SAPBEXstdItem 15 10 2" xfId="8224"/>
    <cellStyle name="SAPBEXstdItem 15 10 2 2" xfId="55130"/>
    <cellStyle name="SAPBEXstdItem 15 10 2 3" xfId="55131"/>
    <cellStyle name="SAPBEXstdItem 15 10 3" xfId="8225"/>
    <cellStyle name="SAPBEXstdItem 15 10 3 2" xfId="55132"/>
    <cellStyle name="SAPBEXstdItem 15 10 3 3" xfId="55133"/>
    <cellStyle name="SAPBEXstdItem 15 10 4" xfId="55134"/>
    <cellStyle name="SAPBEXstdItem 15 10 5" xfId="55135"/>
    <cellStyle name="SAPBEXstdItem 15 11" xfId="8226"/>
    <cellStyle name="SAPBEXstdItem 15 11 2" xfId="8227"/>
    <cellStyle name="SAPBEXstdItem 15 11 2 2" xfId="55136"/>
    <cellStyle name="SAPBEXstdItem 15 11 2 3" xfId="55137"/>
    <cellStyle name="SAPBEXstdItem 15 11 3" xfId="8228"/>
    <cellStyle name="SAPBEXstdItem 15 11 3 2" xfId="55138"/>
    <cellStyle name="SAPBEXstdItem 15 11 3 3" xfId="55139"/>
    <cellStyle name="SAPBEXstdItem 15 11 4" xfId="55140"/>
    <cellStyle name="SAPBEXstdItem 15 11 5" xfId="55141"/>
    <cellStyle name="SAPBEXstdItem 15 12" xfId="8229"/>
    <cellStyle name="SAPBEXstdItem 15 12 2" xfId="8230"/>
    <cellStyle name="SAPBEXstdItem 15 12 2 2" xfId="55142"/>
    <cellStyle name="SAPBEXstdItem 15 12 2 3" xfId="55143"/>
    <cellStyle name="SAPBEXstdItem 15 12 3" xfId="8231"/>
    <cellStyle name="SAPBEXstdItem 15 12 3 2" xfId="55144"/>
    <cellStyle name="SAPBEXstdItem 15 12 3 3" xfId="55145"/>
    <cellStyle name="SAPBEXstdItem 15 12 4" xfId="55146"/>
    <cellStyle name="SAPBEXstdItem 15 12 5" xfId="55147"/>
    <cellStyle name="SAPBEXstdItem 15 13" xfId="55148"/>
    <cellStyle name="SAPBEXstdItem 15 13 2" xfId="55149"/>
    <cellStyle name="SAPBEXstdItem 15 13 3" xfId="55150"/>
    <cellStyle name="SAPBEXstdItem 15 14" xfId="55151"/>
    <cellStyle name="SAPBEXstdItem 15 2" xfId="8232"/>
    <cellStyle name="SAPBEXstdItem 15 2 10" xfId="8233"/>
    <cellStyle name="SAPBEXstdItem 15 2 10 2" xfId="8234"/>
    <cellStyle name="SAPBEXstdItem 15 2 10 2 2" xfId="55152"/>
    <cellStyle name="SAPBEXstdItem 15 2 10 2 3" xfId="55153"/>
    <cellStyle name="SAPBEXstdItem 15 2 10 3" xfId="8235"/>
    <cellStyle name="SAPBEXstdItem 15 2 10 3 2" xfId="55154"/>
    <cellStyle name="SAPBEXstdItem 15 2 10 3 3" xfId="55155"/>
    <cellStyle name="SAPBEXstdItem 15 2 10 4" xfId="55156"/>
    <cellStyle name="SAPBEXstdItem 15 2 10 5" xfId="55157"/>
    <cellStyle name="SAPBEXstdItem 15 2 11" xfId="55158"/>
    <cellStyle name="SAPBEXstdItem 15 2 11 2" xfId="55159"/>
    <cellStyle name="SAPBEXstdItem 15 2 11 3" xfId="55160"/>
    <cellStyle name="SAPBEXstdItem 15 2 12" xfId="55161"/>
    <cellStyle name="SAPBEXstdItem 15 2 2" xfId="8236"/>
    <cellStyle name="SAPBEXstdItem 15 2 2 2" xfId="8237"/>
    <cellStyle name="SAPBEXstdItem 15 2 2 2 2" xfId="8238"/>
    <cellStyle name="SAPBEXstdItem 15 2 2 2 2 2" xfId="55162"/>
    <cellStyle name="SAPBEXstdItem 15 2 2 2 2 2 2" xfId="55163"/>
    <cellStyle name="SAPBEXstdItem 15 2 2 2 2 2 2 2" xfId="55164"/>
    <cellStyle name="SAPBEXstdItem 15 2 2 2 2 2 3" xfId="55165"/>
    <cellStyle name="SAPBEXstdItem 15 2 2 2 2 3" xfId="55166"/>
    <cellStyle name="SAPBEXstdItem 15 2 2 2 2 3 2" xfId="55167"/>
    <cellStyle name="SAPBEXstdItem 15 2 2 2 2 3 3" xfId="55168"/>
    <cellStyle name="SAPBEXstdItem 15 2 2 2 2 4" xfId="55169"/>
    <cellStyle name="SAPBEXstdItem 15 2 2 2 2 4 2" xfId="55170"/>
    <cellStyle name="SAPBEXstdItem 15 2 2 2 2 4 3" xfId="55171"/>
    <cellStyle name="SAPBEXstdItem 15 2 2 2 2 5" xfId="55172"/>
    <cellStyle name="SAPBEXstdItem 15 2 2 2 2 5 2" xfId="55173"/>
    <cellStyle name="SAPBEXstdItem 15 2 2 2 2 6" xfId="55174"/>
    <cellStyle name="SAPBEXstdItem 15 2 2 2 2 7" xfId="55175"/>
    <cellStyle name="SAPBEXstdItem 15 2 2 2 2 8" xfId="55176"/>
    <cellStyle name="SAPBEXstdItem 15 2 2 2 2 9" xfId="55177"/>
    <cellStyle name="SAPBEXstdItem 15 2 2 2 3" xfId="55178"/>
    <cellStyle name="SAPBEXstdItem 15 2 2 2 3 2" xfId="55179"/>
    <cellStyle name="SAPBEXstdItem 15 2 2 2 3 2 2" xfId="55180"/>
    <cellStyle name="SAPBEXstdItem 15 2 2 2 3 3" xfId="55181"/>
    <cellStyle name="SAPBEXstdItem 15 2 2 2 4" xfId="55182"/>
    <cellStyle name="SAPBEXstdItem 15 2 2 2 4 2" xfId="55183"/>
    <cellStyle name="SAPBEXstdItem 15 2 2 2 4 3" xfId="55184"/>
    <cellStyle name="SAPBEXstdItem 15 2 2 2 5" xfId="55185"/>
    <cellStyle name="SAPBEXstdItem 15 2 2 2 6" xfId="55186"/>
    <cellStyle name="SAPBEXstdItem 15 2 2 3" xfId="8239"/>
    <cellStyle name="SAPBEXstdItem 15 2 2 3 2" xfId="55187"/>
    <cellStyle name="SAPBEXstdItem 15 2 2 3 2 2" xfId="55188"/>
    <cellStyle name="SAPBEXstdItem 15 2 2 3 2 2 2" xfId="55189"/>
    <cellStyle name="SAPBEXstdItem 15 2 2 3 2 3" xfId="55190"/>
    <cellStyle name="SAPBEXstdItem 15 2 2 3 3" xfId="55191"/>
    <cellStyle name="SAPBEXstdItem 15 2 2 3 3 2" xfId="55192"/>
    <cellStyle name="SAPBEXstdItem 15 2 2 3 3 3" xfId="55193"/>
    <cellStyle name="SAPBEXstdItem 15 2 2 3 4" xfId="55194"/>
    <cellStyle name="SAPBEXstdItem 15 2 2 3 4 2" xfId="55195"/>
    <cellStyle name="SAPBEXstdItem 15 2 2 3 4 3" xfId="55196"/>
    <cellStyle name="SAPBEXstdItem 15 2 2 3 5" xfId="55197"/>
    <cellStyle name="SAPBEXstdItem 15 2 2 3 5 2" xfId="55198"/>
    <cellStyle name="SAPBEXstdItem 15 2 2 3 5 3" xfId="55199"/>
    <cellStyle name="SAPBEXstdItem 15 2 2 3 6" xfId="55200"/>
    <cellStyle name="SAPBEXstdItem 15 2 2 3 6 2" xfId="55201"/>
    <cellStyle name="SAPBEXstdItem 15 2 2 3 7" xfId="55202"/>
    <cellStyle name="SAPBEXstdItem 15 2 2 3 8" xfId="55203"/>
    <cellStyle name="SAPBEXstdItem 15 2 2 3 9" xfId="55204"/>
    <cellStyle name="SAPBEXstdItem 15 2 2 4" xfId="8240"/>
    <cellStyle name="SAPBEXstdItem 15 2 2 4 2" xfId="55205"/>
    <cellStyle name="SAPBEXstdItem 15 2 2 4 2 2" xfId="55206"/>
    <cellStyle name="SAPBEXstdItem 15 2 2 4 3" xfId="55207"/>
    <cellStyle name="SAPBEXstdItem 15 2 2 5" xfId="55208"/>
    <cellStyle name="SAPBEXstdItem 15 2 2 5 2" xfId="55209"/>
    <cellStyle name="SAPBEXstdItem 15 2 2 5 3" xfId="55210"/>
    <cellStyle name="SAPBEXstdItem 15 2 2 6" xfId="55211"/>
    <cellStyle name="SAPBEXstdItem 15 2 3" xfId="8241"/>
    <cellStyle name="SAPBEXstdItem 15 2 3 2" xfId="8242"/>
    <cellStyle name="SAPBEXstdItem 15 2 3 2 2" xfId="55212"/>
    <cellStyle name="SAPBEXstdItem 15 2 3 2 2 2" xfId="55213"/>
    <cellStyle name="SAPBEXstdItem 15 2 3 2 2 2 2" xfId="55214"/>
    <cellStyle name="SAPBEXstdItem 15 2 3 2 2 3" xfId="55215"/>
    <cellStyle name="SAPBEXstdItem 15 2 3 2 3" xfId="55216"/>
    <cellStyle name="SAPBEXstdItem 15 2 3 2 3 2" xfId="55217"/>
    <cellStyle name="SAPBEXstdItem 15 2 3 2 3 2 2" xfId="55218"/>
    <cellStyle name="SAPBEXstdItem 15 2 3 2 3 3" xfId="55219"/>
    <cellStyle name="SAPBEXstdItem 15 2 3 2 4" xfId="55220"/>
    <cellStyle name="SAPBEXstdItem 15 2 3 2 4 2" xfId="55221"/>
    <cellStyle name="SAPBEXstdItem 15 2 3 2 4 3" xfId="55222"/>
    <cellStyle name="SAPBEXstdItem 15 2 3 2 5" xfId="55223"/>
    <cellStyle name="SAPBEXstdItem 15 2 3 2 5 2" xfId="55224"/>
    <cellStyle name="SAPBEXstdItem 15 2 3 2 6" xfId="55225"/>
    <cellStyle name="SAPBEXstdItem 15 2 3 2 7" xfId="55226"/>
    <cellStyle name="SAPBEXstdItem 15 2 3 2 8" xfId="55227"/>
    <cellStyle name="SAPBEXstdItem 15 2 3 2 9" xfId="55228"/>
    <cellStyle name="SAPBEXstdItem 15 2 3 3" xfId="8243"/>
    <cellStyle name="SAPBEXstdItem 15 2 3 3 2" xfId="55229"/>
    <cellStyle name="SAPBEXstdItem 15 2 3 3 2 2" xfId="55230"/>
    <cellStyle name="SAPBEXstdItem 15 2 3 3 3" xfId="55231"/>
    <cellStyle name="SAPBEXstdItem 15 2 3 4" xfId="8244"/>
    <cellStyle name="SAPBEXstdItem 15 2 3 4 2" xfId="55232"/>
    <cellStyle name="SAPBEXstdItem 15 2 3 4 3" xfId="55233"/>
    <cellStyle name="SAPBEXstdItem 15 2 3 5" xfId="55234"/>
    <cellStyle name="SAPBEXstdItem 15 2 3 6" xfId="55235"/>
    <cellStyle name="SAPBEXstdItem 15 2 4" xfId="8245"/>
    <cellStyle name="SAPBEXstdItem 15 2 4 10" xfId="55236"/>
    <cellStyle name="SAPBEXstdItem 15 2 4 11" xfId="55237"/>
    <cellStyle name="SAPBEXstdItem 15 2 4 2" xfId="8246"/>
    <cellStyle name="SAPBEXstdItem 15 2 4 2 10" xfId="55238"/>
    <cellStyle name="SAPBEXstdItem 15 2 4 2 2" xfId="8247"/>
    <cellStyle name="SAPBEXstdItem 15 2 4 2 2 2" xfId="55239"/>
    <cellStyle name="SAPBEXstdItem 15 2 4 2 2 2 2" xfId="55240"/>
    <cellStyle name="SAPBEXstdItem 15 2 4 2 2 3" xfId="55241"/>
    <cellStyle name="SAPBEXstdItem 15 2 4 2 3" xfId="55242"/>
    <cellStyle name="SAPBEXstdItem 15 2 4 2 3 2" xfId="55243"/>
    <cellStyle name="SAPBEXstdItem 15 2 4 2 3 2 2" xfId="55244"/>
    <cellStyle name="SAPBEXstdItem 15 2 4 2 3 3" xfId="55245"/>
    <cellStyle name="SAPBEXstdItem 15 2 4 2 4" xfId="55246"/>
    <cellStyle name="SAPBEXstdItem 15 2 4 2 4 2" xfId="55247"/>
    <cellStyle name="SAPBEXstdItem 15 2 4 2 4 3" xfId="55248"/>
    <cellStyle name="SAPBEXstdItem 15 2 4 2 5" xfId="55249"/>
    <cellStyle name="SAPBEXstdItem 15 2 4 2 5 2" xfId="55250"/>
    <cellStyle name="SAPBEXstdItem 15 2 4 2 5 3" xfId="55251"/>
    <cellStyle name="SAPBEXstdItem 15 2 4 2 6" xfId="55252"/>
    <cellStyle name="SAPBEXstdItem 15 2 4 2 6 2" xfId="55253"/>
    <cellStyle name="SAPBEXstdItem 15 2 4 2 7" xfId="55254"/>
    <cellStyle name="SAPBEXstdItem 15 2 4 2 8" xfId="55255"/>
    <cellStyle name="SAPBEXstdItem 15 2 4 2 9" xfId="55256"/>
    <cellStyle name="SAPBEXstdItem 15 2 4 3" xfId="8248"/>
    <cellStyle name="SAPBEXstdItem 15 2 4 3 2" xfId="55257"/>
    <cellStyle name="SAPBEXstdItem 15 2 4 3 2 2" xfId="55258"/>
    <cellStyle name="SAPBEXstdItem 15 2 4 3 3" xfId="55259"/>
    <cellStyle name="SAPBEXstdItem 15 2 4 4" xfId="55260"/>
    <cellStyle name="SAPBEXstdItem 15 2 4 4 2" xfId="55261"/>
    <cellStyle name="SAPBEXstdItem 15 2 4 4 2 2" xfId="55262"/>
    <cellStyle name="SAPBEXstdItem 15 2 4 4 3" xfId="55263"/>
    <cellStyle name="SAPBEXstdItem 15 2 4 5" xfId="55264"/>
    <cellStyle name="SAPBEXstdItem 15 2 4 5 2" xfId="55265"/>
    <cellStyle name="SAPBEXstdItem 15 2 4 5 3" xfId="55266"/>
    <cellStyle name="SAPBEXstdItem 15 2 4 6" xfId="55267"/>
    <cellStyle name="SAPBEXstdItem 15 2 4 6 2" xfId="55268"/>
    <cellStyle name="SAPBEXstdItem 15 2 4 6 3" xfId="55269"/>
    <cellStyle name="SAPBEXstdItem 15 2 4 7" xfId="55270"/>
    <cellStyle name="SAPBEXstdItem 15 2 4 7 2" xfId="55271"/>
    <cellStyle name="SAPBEXstdItem 15 2 4 8" xfId="55272"/>
    <cellStyle name="SAPBEXstdItem 15 2 4 9" xfId="55273"/>
    <cellStyle name="SAPBEXstdItem 15 2 5" xfId="8249"/>
    <cellStyle name="SAPBEXstdItem 15 2 5 10" xfId="55274"/>
    <cellStyle name="SAPBEXstdItem 15 2 5 11" xfId="55275"/>
    <cellStyle name="SAPBEXstdItem 15 2 5 2" xfId="8250"/>
    <cellStyle name="SAPBEXstdItem 15 2 5 2 10" xfId="55276"/>
    <cellStyle name="SAPBEXstdItem 15 2 5 2 2" xfId="8251"/>
    <cellStyle name="SAPBEXstdItem 15 2 5 2 2 2" xfId="55277"/>
    <cellStyle name="SAPBEXstdItem 15 2 5 2 2 2 2" xfId="55278"/>
    <cellStyle name="SAPBEXstdItem 15 2 5 2 2 3" xfId="55279"/>
    <cellStyle name="SAPBEXstdItem 15 2 5 2 3" xfId="8252"/>
    <cellStyle name="SAPBEXstdItem 15 2 5 2 3 2" xfId="55280"/>
    <cellStyle name="SAPBEXstdItem 15 2 5 2 3 2 2" xfId="55281"/>
    <cellStyle name="SAPBEXstdItem 15 2 5 2 3 3" xfId="55282"/>
    <cellStyle name="SAPBEXstdItem 15 2 5 2 4" xfId="55283"/>
    <cellStyle name="SAPBEXstdItem 15 2 5 2 4 2" xfId="55284"/>
    <cellStyle name="SAPBEXstdItem 15 2 5 2 4 3" xfId="55285"/>
    <cellStyle name="SAPBEXstdItem 15 2 5 2 5" xfId="55286"/>
    <cellStyle name="SAPBEXstdItem 15 2 5 2 5 2" xfId="55287"/>
    <cellStyle name="SAPBEXstdItem 15 2 5 2 5 3" xfId="55288"/>
    <cellStyle name="SAPBEXstdItem 15 2 5 2 6" xfId="55289"/>
    <cellStyle name="SAPBEXstdItem 15 2 5 2 6 2" xfId="55290"/>
    <cellStyle name="SAPBEXstdItem 15 2 5 2 6 3" xfId="55291"/>
    <cellStyle name="SAPBEXstdItem 15 2 5 2 7" xfId="55292"/>
    <cellStyle name="SAPBEXstdItem 15 2 5 2 7 2" xfId="55293"/>
    <cellStyle name="SAPBEXstdItem 15 2 5 2 8" xfId="55294"/>
    <cellStyle name="SAPBEXstdItem 15 2 5 2 9" xfId="55295"/>
    <cellStyle name="SAPBEXstdItem 15 2 5 3" xfId="8253"/>
    <cellStyle name="SAPBEXstdItem 15 2 5 3 2" xfId="55296"/>
    <cellStyle name="SAPBEXstdItem 15 2 5 3 2 2" xfId="55297"/>
    <cellStyle name="SAPBEXstdItem 15 2 5 3 3" xfId="55298"/>
    <cellStyle name="SAPBEXstdItem 15 2 5 4" xfId="8254"/>
    <cellStyle name="SAPBEXstdItem 15 2 5 4 2" xfId="55299"/>
    <cellStyle name="SAPBEXstdItem 15 2 5 4 2 2" xfId="55300"/>
    <cellStyle name="SAPBEXstdItem 15 2 5 4 3" xfId="55301"/>
    <cellStyle name="SAPBEXstdItem 15 2 5 5" xfId="55302"/>
    <cellStyle name="SAPBEXstdItem 15 2 5 5 2" xfId="55303"/>
    <cellStyle name="SAPBEXstdItem 15 2 5 5 3" xfId="55304"/>
    <cellStyle name="SAPBEXstdItem 15 2 5 6" xfId="55305"/>
    <cellStyle name="SAPBEXstdItem 15 2 5 6 2" xfId="55306"/>
    <cellStyle name="SAPBEXstdItem 15 2 5 6 3" xfId="55307"/>
    <cellStyle name="SAPBEXstdItem 15 2 5 7" xfId="55308"/>
    <cellStyle name="SAPBEXstdItem 15 2 5 7 2" xfId="55309"/>
    <cellStyle name="SAPBEXstdItem 15 2 5 7 3" xfId="55310"/>
    <cellStyle name="SAPBEXstdItem 15 2 5 8" xfId="55311"/>
    <cellStyle name="SAPBEXstdItem 15 2 5 8 2" xfId="55312"/>
    <cellStyle name="SAPBEXstdItem 15 2 5 9" xfId="55313"/>
    <cellStyle name="SAPBEXstdItem 15 2 6" xfId="8255"/>
    <cellStyle name="SAPBEXstdItem 15 2 6 2" xfId="8256"/>
    <cellStyle name="SAPBEXstdItem 15 2 6 2 2" xfId="8257"/>
    <cellStyle name="SAPBEXstdItem 15 2 6 2 2 2" xfId="55314"/>
    <cellStyle name="SAPBEXstdItem 15 2 6 2 2 3" xfId="55315"/>
    <cellStyle name="SAPBEXstdItem 15 2 6 2 3" xfId="8258"/>
    <cellStyle name="SAPBEXstdItem 15 2 6 2 3 2" xfId="55316"/>
    <cellStyle name="SAPBEXstdItem 15 2 6 2 3 3" xfId="55317"/>
    <cellStyle name="SAPBEXstdItem 15 2 6 2 4" xfId="55318"/>
    <cellStyle name="SAPBEXstdItem 15 2 6 2 5" xfId="55319"/>
    <cellStyle name="SAPBEXstdItem 15 2 6 3" xfId="8259"/>
    <cellStyle name="SAPBEXstdItem 15 2 6 3 2" xfId="55320"/>
    <cellStyle name="SAPBEXstdItem 15 2 6 3 3" xfId="55321"/>
    <cellStyle name="SAPBEXstdItem 15 2 6 4" xfId="8260"/>
    <cellStyle name="SAPBEXstdItem 15 2 6 4 2" xfId="55322"/>
    <cellStyle name="SAPBEXstdItem 15 2 6 4 3" xfId="55323"/>
    <cellStyle name="SAPBEXstdItem 15 2 6 5" xfId="55324"/>
    <cellStyle name="SAPBEXstdItem 15 2 6 5 2" xfId="55325"/>
    <cellStyle name="SAPBEXstdItem 15 2 6 6" xfId="55326"/>
    <cellStyle name="SAPBEXstdItem 15 2 6 7" xfId="55327"/>
    <cellStyle name="SAPBEXstdItem 15 2 7" xfId="8261"/>
    <cellStyle name="SAPBEXstdItem 15 2 7 2" xfId="8262"/>
    <cellStyle name="SAPBEXstdItem 15 2 7 2 2" xfId="8263"/>
    <cellStyle name="SAPBEXstdItem 15 2 7 2 2 2" xfId="55328"/>
    <cellStyle name="SAPBEXstdItem 15 2 7 2 2 3" xfId="55329"/>
    <cellStyle name="SAPBEXstdItem 15 2 7 2 3" xfId="8264"/>
    <cellStyle name="SAPBEXstdItem 15 2 7 2 3 2" xfId="55330"/>
    <cellStyle name="SAPBEXstdItem 15 2 7 2 3 3" xfId="55331"/>
    <cellStyle name="SAPBEXstdItem 15 2 7 2 4" xfId="55332"/>
    <cellStyle name="SAPBEXstdItem 15 2 7 2 5" xfId="55333"/>
    <cellStyle name="SAPBEXstdItem 15 2 7 3" xfId="8265"/>
    <cellStyle name="SAPBEXstdItem 15 2 7 3 2" xfId="55334"/>
    <cellStyle name="SAPBEXstdItem 15 2 7 3 3" xfId="55335"/>
    <cellStyle name="SAPBEXstdItem 15 2 7 4" xfId="8266"/>
    <cellStyle name="SAPBEXstdItem 15 2 7 4 2" xfId="55336"/>
    <cellStyle name="SAPBEXstdItem 15 2 7 4 3" xfId="55337"/>
    <cellStyle name="SAPBEXstdItem 15 2 7 5" xfId="55338"/>
    <cellStyle name="SAPBEXstdItem 15 2 7 6" xfId="55339"/>
    <cellStyle name="SAPBEXstdItem 15 2 8" xfId="8267"/>
    <cellStyle name="SAPBEXstdItem 15 2 8 2" xfId="8268"/>
    <cellStyle name="SAPBEXstdItem 15 2 8 2 2" xfId="55340"/>
    <cellStyle name="SAPBEXstdItem 15 2 8 2 3" xfId="55341"/>
    <cellStyle name="SAPBEXstdItem 15 2 8 3" xfId="8269"/>
    <cellStyle name="SAPBEXstdItem 15 2 8 3 2" xfId="55342"/>
    <cellStyle name="SAPBEXstdItem 15 2 8 3 3" xfId="55343"/>
    <cellStyle name="SAPBEXstdItem 15 2 8 4" xfId="55344"/>
    <cellStyle name="SAPBEXstdItem 15 2 8 5" xfId="55345"/>
    <cellStyle name="SAPBEXstdItem 15 2 9" xfId="8270"/>
    <cellStyle name="SAPBEXstdItem 15 2 9 2" xfId="8271"/>
    <cellStyle name="SAPBEXstdItem 15 2 9 2 2" xfId="55346"/>
    <cellStyle name="SAPBEXstdItem 15 2 9 2 3" xfId="55347"/>
    <cellStyle name="SAPBEXstdItem 15 2 9 3" xfId="8272"/>
    <cellStyle name="SAPBEXstdItem 15 2 9 3 2" xfId="55348"/>
    <cellStyle name="SAPBEXstdItem 15 2 9 3 3" xfId="55349"/>
    <cellStyle name="SAPBEXstdItem 15 2 9 4" xfId="55350"/>
    <cellStyle name="SAPBEXstdItem 15 2 9 5" xfId="55351"/>
    <cellStyle name="SAPBEXstdItem 15 3" xfId="8273"/>
    <cellStyle name="SAPBEXstdItem 15 3 10" xfId="8274"/>
    <cellStyle name="SAPBEXstdItem 15 3 10 2" xfId="8275"/>
    <cellStyle name="SAPBEXstdItem 15 3 10 2 2" xfId="55352"/>
    <cellStyle name="SAPBEXstdItem 15 3 10 2 3" xfId="55353"/>
    <cellStyle name="SAPBEXstdItem 15 3 10 3" xfId="8276"/>
    <cellStyle name="SAPBEXstdItem 15 3 10 3 2" xfId="55354"/>
    <cellStyle name="SAPBEXstdItem 15 3 10 3 3" xfId="55355"/>
    <cellStyle name="SAPBEXstdItem 15 3 10 4" xfId="55356"/>
    <cellStyle name="SAPBEXstdItem 15 3 10 5" xfId="55357"/>
    <cellStyle name="SAPBEXstdItem 15 3 11" xfId="55358"/>
    <cellStyle name="SAPBEXstdItem 15 3 11 2" xfId="55359"/>
    <cellStyle name="SAPBEXstdItem 15 3 11 3" xfId="55360"/>
    <cellStyle name="SAPBEXstdItem 15 3 12" xfId="55361"/>
    <cellStyle name="SAPBEXstdItem 15 3 2" xfId="8277"/>
    <cellStyle name="SAPBEXstdItem 15 3 2 2" xfId="8278"/>
    <cellStyle name="SAPBEXstdItem 15 3 2 2 2" xfId="8279"/>
    <cellStyle name="SAPBEXstdItem 15 3 2 2 2 2" xfId="55362"/>
    <cellStyle name="SAPBEXstdItem 15 3 2 2 2 2 2" xfId="55363"/>
    <cellStyle name="SAPBEXstdItem 15 3 2 2 2 2 2 2" xfId="55364"/>
    <cellStyle name="SAPBEXstdItem 15 3 2 2 2 2 3" xfId="55365"/>
    <cellStyle name="SAPBEXstdItem 15 3 2 2 2 3" xfId="55366"/>
    <cellStyle name="SAPBEXstdItem 15 3 2 2 2 3 2" xfId="55367"/>
    <cellStyle name="SAPBEXstdItem 15 3 2 2 2 3 3" xfId="55368"/>
    <cellStyle name="SAPBEXstdItem 15 3 2 2 2 4" xfId="55369"/>
    <cellStyle name="SAPBEXstdItem 15 3 2 2 2 4 2" xfId="55370"/>
    <cellStyle name="SAPBEXstdItem 15 3 2 2 2 4 3" xfId="55371"/>
    <cellStyle name="SAPBEXstdItem 15 3 2 2 2 5" xfId="55372"/>
    <cellStyle name="SAPBEXstdItem 15 3 2 2 2 5 2" xfId="55373"/>
    <cellStyle name="SAPBEXstdItem 15 3 2 2 2 6" xfId="55374"/>
    <cellStyle name="SAPBEXstdItem 15 3 2 2 2 7" xfId="55375"/>
    <cellStyle name="SAPBEXstdItem 15 3 2 2 2 8" xfId="55376"/>
    <cellStyle name="SAPBEXstdItem 15 3 2 2 2 9" xfId="55377"/>
    <cellStyle name="SAPBEXstdItem 15 3 2 2 3" xfId="55378"/>
    <cellStyle name="SAPBEXstdItem 15 3 2 2 3 2" xfId="55379"/>
    <cellStyle name="SAPBEXstdItem 15 3 2 2 3 2 2" xfId="55380"/>
    <cellStyle name="SAPBEXstdItem 15 3 2 2 3 3" xfId="55381"/>
    <cellStyle name="SAPBEXstdItem 15 3 2 2 4" xfId="55382"/>
    <cellStyle name="SAPBEXstdItem 15 3 2 2 4 2" xfId="55383"/>
    <cellStyle name="SAPBEXstdItem 15 3 2 2 4 3" xfId="55384"/>
    <cellStyle name="SAPBEXstdItem 15 3 2 2 5" xfId="55385"/>
    <cellStyle name="SAPBEXstdItem 15 3 2 2 6" xfId="55386"/>
    <cellStyle name="SAPBEXstdItem 15 3 2 3" xfId="8280"/>
    <cellStyle name="SAPBEXstdItem 15 3 2 3 2" xfId="55387"/>
    <cellStyle name="SAPBEXstdItem 15 3 2 3 2 2" xfId="55388"/>
    <cellStyle name="SAPBEXstdItem 15 3 2 3 2 2 2" xfId="55389"/>
    <cellStyle name="SAPBEXstdItem 15 3 2 3 2 3" xfId="55390"/>
    <cellStyle name="SAPBEXstdItem 15 3 2 3 3" xfId="55391"/>
    <cellStyle name="SAPBEXstdItem 15 3 2 3 3 2" xfId="55392"/>
    <cellStyle name="SAPBEXstdItem 15 3 2 3 3 3" xfId="55393"/>
    <cellStyle name="SAPBEXstdItem 15 3 2 3 4" xfId="55394"/>
    <cellStyle name="SAPBEXstdItem 15 3 2 3 4 2" xfId="55395"/>
    <cellStyle name="SAPBEXstdItem 15 3 2 3 4 3" xfId="55396"/>
    <cellStyle name="SAPBEXstdItem 15 3 2 3 5" xfId="55397"/>
    <cellStyle name="SAPBEXstdItem 15 3 2 3 5 2" xfId="55398"/>
    <cellStyle name="SAPBEXstdItem 15 3 2 3 5 3" xfId="55399"/>
    <cellStyle name="SAPBEXstdItem 15 3 2 3 6" xfId="55400"/>
    <cellStyle name="SAPBEXstdItem 15 3 2 3 6 2" xfId="55401"/>
    <cellStyle name="SAPBEXstdItem 15 3 2 3 7" xfId="55402"/>
    <cellStyle name="SAPBEXstdItem 15 3 2 3 8" xfId="55403"/>
    <cellStyle name="SAPBEXstdItem 15 3 2 3 9" xfId="55404"/>
    <cellStyle name="SAPBEXstdItem 15 3 2 4" xfId="8281"/>
    <cellStyle name="SAPBEXstdItem 15 3 2 4 2" xfId="55405"/>
    <cellStyle name="SAPBEXstdItem 15 3 2 4 2 2" xfId="55406"/>
    <cellStyle name="SAPBEXstdItem 15 3 2 4 3" xfId="55407"/>
    <cellStyle name="SAPBEXstdItem 15 3 2 5" xfId="55408"/>
    <cellStyle name="SAPBEXstdItem 15 3 2 5 2" xfId="55409"/>
    <cellStyle name="SAPBEXstdItem 15 3 2 5 3" xfId="55410"/>
    <cellStyle name="SAPBEXstdItem 15 3 2 6" xfId="55411"/>
    <cellStyle name="SAPBEXstdItem 15 3 3" xfId="8282"/>
    <cellStyle name="SAPBEXstdItem 15 3 3 2" xfId="8283"/>
    <cellStyle name="SAPBEXstdItem 15 3 3 2 2" xfId="55412"/>
    <cellStyle name="SAPBEXstdItem 15 3 3 2 2 2" xfId="55413"/>
    <cellStyle name="SAPBEXstdItem 15 3 3 2 2 2 2" xfId="55414"/>
    <cellStyle name="SAPBEXstdItem 15 3 3 2 2 3" xfId="55415"/>
    <cellStyle name="SAPBEXstdItem 15 3 3 2 3" xfId="55416"/>
    <cellStyle name="SAPBEXstdItem 15 3 3 2 3 2" xfId="55417"/>
    <cellStyle name="SAPBEXstdItem 15 3 3 2 3 2 2" xfId="55418"/>
    <cellStyle name="SAPBEXstdItem 15 3 3 2 3 3" xfId="55419"/>
    <cellStyle name="SAPBEXstdItem 15 3 3 2 4" xfId="55420"/>
    <cellStyle name="SAPBEXstdItem 15 3 3 2 4 2" xfId="55421"/>
    <cellStyle name="SAPBEXstdItem 15 3 3 2 4 3" xfId="55422"/>
    <cellStyle name="SAPBEXstdItem 15 3 3 2 5" xfId="55423"/>
    <cellStyle name="SAPBEXstdItem 15 3 3 2 5 2" xfId="55424"/>
    <cellStyle name="SAPBEXstdItem 15 3 3 2 6" xfId="55425"/>
    <cellStyle name="SAPBEXstdItem 15 3 3 2 7" xfId="55426"/>
    <cellStyle name="SAPBEXstdItem 15 3 3 2 8" xfId="55427"/>
    <cellStyle name="SAPBEXstdItem 15 3 3 2 9" xfId="55428"/>
    <cellStyle name="SAPBEXstdItem 15 3 3 3" xfId="8284"/>
    <cellStyle name="SAPBEXstdItem 15 3 3 3 2" xfId="55429"/>
    <cellStyle name="SAPBEXstdItem 15 3 3 3 2 2" xfId="55430"/>
    <cellStyle name="SAPBEXstdItem 15 3 3 3 3" xfId="55431"/>
    <cellStyle name="SAPBEXstdItem 15 3 3 4" xfId="8285"/>
    <cellStyle name="SAPBEXstdItem 15 3 3 4 2" xfId="55432"/>
    <cellStyle name="SAPBEXstdItem 15 3 3 4 3" xfId="55433"/>
    <cellStyle name="SAPBEXstdItem 15 3 3 5" xfId="55434"/>
    <cellStyle name="SAPBEXstdItem 15 3 3 6" xfId="55435"/>
    <cellStyle name="SAPBEXstdItem 15 3 4" xfId="8286"/>
    <cellStyle name="SAPBEXstdItem 15 3 4 10" xfId="55436"/>
    <cellStyle name="SAPBEXstdItem 15 3 4 11" xfId="55437"/>
    <cellStyle name="SAPBEXstdItem 15 3 4 2" xfId="8287"/>
    <cellStyle name="SAPBEXstdItem 15 3 4 2 10" xfId="55438"/>
    <cellStyle name="SAPBEXstdItem 15 3 4 2 2" xfId="8288"/>
    <cellStyle name="SAPBEXstdItem 15 3 4 2 2 2" xfId="55439"/>
    <cellStyle name="SAPBEXstdItem 15 3 4 2 2 2 2" xfId="55440"/>
    <cellStyle name="SAPBEXstdItem 15 3 4 2 2 3" xfId="55441"/>
    <cellStyle name="SAPBEXstdItem 15 3 4 2 3" xfId="55442"/>
    <cellStyle name="SAPBEXstdItem 15 3 4 2 3 2" xfId="55443"/>
    <cellStyle name="SAPBEXstdItem 15 3 4 2 3 2 2" xfId="55444"/>
    <cellStyle name="SAPBEXstdItem 15 3 4 2 3 3" xfId="55445"/>
    <cellStyle name="SAPBEXstdItem 15 3 4 2 4" xfId="55446"/>
    <cellStyle name="SAPBEXstdItem 15 3 4 2 4 2" xfId="55447"/>
    <cellStyle name="SAPBEXstdItem 15 3 4 2 4 3" xfId="55448"/>
    <cellStyle name="SAPBEXstdItem 15 3 4 2 5" xfId="55449"/>
    <cellStyle name="SAPBEXstdItem 15 3 4 2 5 2" xfId="55450"/>
    <cellStyle name="SAPBEXstdItem 15 3 4 2 5 3" xfId="55451"/>
    <cellStyle name="SAPBEXstdItem 15 3 4 2 6" xfId="55452"/>
    <cellStyle name="SAPBEXstdItem 15 3 4 2 6 2" xfId="55453"/>
    <cellStyle name="SAPBEXstdItem 15 3 4 2 7" xfId="55454"/>
    <cellStyle name="SAPBEXstdItem 15 3 4 2 8" xfId="55455"/>
    <cellStyle name="SAPBEXstdItem 15 3 4 2 9" xfId="55456"/>
    <cellStyle name="SAPBEXstdItem 15 3 4 3" xfId="8289"/>
    <cellStyle name="SAPBEXstdItem 15 3 4 3 2" xfId="55457"/>
    <cellStyle name="SAPBEXstdItem 15 3 4 3 2 2" xfId="55458"/>
    <cellStyle name="SAPBEXstdItem 15 3 4 3 3" xfId="55459"/>
    <cellStyle name="SAPBEXstdItem 15 3 4 4" xfId="55460"/>
    <cellStyle name="SAPBEXstdItem 15 3 4 4 2" xfId="55461"/>
    <cellStyle name="SAPBEXstdItem 15 3 4 4 2 2" xfId="55462"/>
    <cellStyle name="SAPBEXstdItem 15 3 4 4 3" xfId="55463"/>
    <cellStyle name="SAPBEXstdItem 15 3 4 5" xfId="55464"/>
    <cellStyle name="SAPBEXstdItem 15 3 4 5 2" xfId="55465"/>
    <cellStyle name="SAPBEXstdItem 15 3 4 5 3" xfId="55466"/>
    <cellStyle name="SAPBEXstdItem 15 3 4 6" xfId="55467"/>
    <cellStyle name="SAPBEXstdItem 15 3 4 6 2" xfId="55468"/>
    <cellStyle name="SAPBEXstdItem 15 3 4 6 3" xfId="55469"/>
    <cellStyle name="SAPBEXstdItem 15 3 4 7" xfId="55470"/>
    <cellStyle name="SAPBEXstdItem 15 3 4 7 2" xfId="55471"/>
    <cellStyle name="SAPBEXstdItem 15 3 4 8" xfId="55472"/>
    <cellStyle name="SAPBEXstdItem 15 3 4 9" xfId="55473"/>
    <cellStyle name="SAPBEXstdItem 15 3 5" xfId="8290"/>
    <cellStyle name="SAPBEXstdItem 15 3 5 10" xfId="55474"/>
    <cellStyle name="SAPBEXstdItem 15 3 5 11" xfId="55475"/>
    <cellStyle name="SAPBEXstdItem 15 3 5 2" xfId="8291"/>
    <cellStyle name="SAPBEXstdItem 15 3 5 2 10" xfId="55476"/>
    <cellStyle name="SAPBEXstdItem 15 3 5 2 2" xfId="8292"/>
    <cellStyle name="SAPBEXstdItem 15 3 5 2 2 2" xfId="55477"/>
    <cellStyle name="SAPBEXstdItem 15 3 5 2 2 2 2" xfId="55478"/>
    <cellStyle name="SAPBEXstdItem 15 3 5 2 2 3" xfId="55479"/>
    <cellStyle name="SAPBEXstdItem 15 3 5 2 3" xfId="8293"/>
    <cellStyle name="SAPBEXstdItem 15 3 5 2 3 2" xfId="55480"/>
    <cellStyle name="SAPBEXstdItem 15 3 5 2 3 2 2" xfId="55481"/>
    <cellStyle name="SAPBEXstdItem 15 3 5 2 3 3" xfId="55482"/>
    <cellStyle name="SAPBEXstdItem 15 3 5 2 4" xfId="55483"/>
    <cellStyle name="SAPBEXstdItem 15 3 5 2 4 2" xfId="55484"/>
    <cellStyle name="SAPBEXstdItem 15 3 5 2 4 3" xfId="55485"/>
    <cellStyle name="SAPBEXstdItem 15 3 5 2 5" xfId="55486"/>
    <cellStyle name="SAPBEXstdItem 15 3 5 2 5 2" xfId="55487"/>
    <cellStyle name="SAPBEXstdItem 15 3 5 2 5 3" xfId="55488"/>
    <cellStyle name="SAPBEXstdItem 15 3 5 2 6" xfId="55489"/>
    <cellStyle name="SAPBEXstdItem 15 3 5 2 6 2" xfId="55490"/>
    <cellStyle name="SAPBEXstdItem 15 3 5 2 6 3" xfId="55491"/>
    <cellStyle name="SAPBEXstdItem 15 3 5 2 7" xfId="55492"/>
    <cellStyle name="SAPBEXstdItem 15 3 5 2 7 2" xfId="55493"/>
    <cellStyle name="SAPBEXstdItem 15 3 5 2 8" xfId="55494"/>
    <cellStyle name="SAPBEXstdItem 15 3 5 2 9" xfId="55495"/>
    <cellStyle name="SAPBEXstdItem 15 3 5 3" xfId="8294"/>
    <cellStyle name="SAPBEXstdItem 15 3 5 3 2" xfId="55496"/>
    <cellStyle name="SAPBEXstdItem 15 3 5 3 2 2" xfId="55497"/>
    <cellStyle name="SAPBEXstdItem 15 3 5 3 3" xfId="55498"/>
    <cellStyle name="SAPBEXstdItem 15 3 5 4" xfId="8295"/>
    <cellStyle name="SAPBEXstdItem 15 3 5 4 2" xfId="55499"/>
    <cellStyle name="SAPBEXstdItem 15 3 5 4 2 2" xfId="55500"/>
    <cellStyle name="SAPBEXstdItem 15 3 5 4 3" xfId="55501"/>
    <cellStyle name="SAPBEXstdItem 15 3 5 5" xfId="55502"/>
    <cellStyle name="SAPBEXstdItem 15 3 5 5 2" xfId="55503"/>
    <cellStyle name="SAPBEXstdItem 15 3 5 5 3" xfId="55504"/>
    <cellStyle name="SAPBEXstdItem 15 3 5 6" xfId="55505"/>
    <cellStyle name="SAPBEXstdItem 15 3 5 6 2" xfId="55506"/>
    <cellStyle name="SAPBEXstdItem 15 3 5 6 3" xfId="55507"/>
    <cellStyle name="SAPBEXstdItem 15 3 5 7" xfId="55508"/>
    <cellStyle name="SAPBEXstdItem 15 3 5 7 2" xfId="55509"/>
    <cellStyle name="SAPBEXstdItem 15 3 5 7 3" xfId="55510"/>
    <cellStyle name="SAPBEXstdItem 15 3 5 8" xfId="55511"/>
    <cellStyle name="SAPBEXstdItem 15 3 5 8 2" xfId="55512"/>
    <cellStyle name="SAPBEXstdItem 15 3 5 9" xfId="55513"/>
    <cellStyle name="SAPBEXstdItem 15 3 6" xfId="8296"/>
    <cellStyle name="SAPBEXstdItem 15 3 6 2" xfId="8297"/>
    <cellStyle name="SAPBEXstdItem 15 3 6 2 2" xfId="8298"/>
    <cellStyle name="SAPBEXstdItem 15 3 6 2 2 2" xfId="55514"/>
    <cellStyle name="SAPBEXstdItem 15 3 6 2 2 3" xfId="55515"/>
    <cellStyle name="SAPBEXstdItem 15 3 6 2 3" xfId="8299"/>
    <cellStyle name="SAPBEXstdItem 15 3 6 2 3 2" xfId="55516"/>
    <cellStyle name="SAPBEXstdItem 15 3 6 2 3 3" xfId="55517"/>
    <cellStyle name="SAPBEXstdItem 15 3 6 2 4" xfId="55518"/>
    <cellStyle name="SAPBEXstdItem 15 3 6 2 5" xfId="55519"/>
    <cellStyle name="SAPBEXstdItem 15 3 6 3" xfId="8300"/>
    <cellStyle name="SAPBEXstdItem 15 3 6 3 2" xfId="55520"/>
    <cellStyle name="SAPBEXstdItem 15 3 6 3 3" xfId="55521"/>
    <cellStyle name="SAPBEXstdItem 15 3 6 4" xfId="8301"/>
    <cellStyle name="SAPBEXstdItem 15 3 6 4 2" xfId="55522"/>
    <cellStyle name="SAPBEXstdItem 15 3 6 4 3" xfId="55523"/>
    <cellStyle name="SAPBEXstdItem 15 3 6 5" xfId="55524"/>
    <cellStyle name="SAPBEXstdItem 15 3 6 5 2" xfId="55525"/>
    <cellStyle name="SAPBEXstdItem 15 3 6 6" xfId="55526"/>
    <cellStyle name="SAPBEXstdItem 15 3 6 7" xfId="55527"/>
    <cellStyle name="SAPBEXstdItem 15 3 7" xfId="8302"/>
    <cellStyle name="SAPBEXstdItem 15 3 7 2" xfId="8303"/>
    <cellStyle name="SAPBEXstdItem 15 3 7 2 2" xfId="8304"/>
    <cellStyle name="SAPBEXstdItem 15 3 7 2 2 2" xfId="55528"/>
    <cellStyle name="SAPBEXstdItem 15 3 7 2 2 3" xfId="55529"/>
    <cellStyle name="SAPBEXstdItem 15 3 7 2 3" xfId="8305"/>
    <cellStyle name="SAPBEXstdItem 15 3 7 2 3 2" xfId="55530"/>
    <cellStyle name="SAPBEXstdItem 15 3 7 2 3 3" xfId="55531"/>
    <cellStyle name="SAPBEXstdItem 15 3 7 2 4" xfId="55532"/>
    <cellStyle name="SAPBEXstdItem 15 3 7 2 5" xfId="55533"/>
    <cellStyle name="SAPBEXstdItem 15 3 7 3" xfId="8306"/>
    <cellStyle name="SAPBEXstdItem 15 3 7 3 2" xfId="55534"/>
    <cellStyle name="SAPBEXstdItem 15 3 7 3 3" xfId="55535"/>
    <cellStyle name="SAPBEXstdItem 15 3 7 4" xfId="8307"/>
    <cellStyle name="SAPBEXstdItem 15 3 7 4 2" xfId="55536"/>
    <cellStyle name="SAPBEXstdItem 15 3 7 4 3" xfId="55537"/>
    <cellStyle name="SAPBEXstdItem 15 3 7 5" xfId="55538"/>
    <cellStyle name="SAPBEXstdItem 15 3 7 6" xfId="55539"/>
    <cellStyle name="SAPBEXstdItem 15 3 8" xfId="8308"/>
    <cellStyle name="SAPBEXstdItem 15 3 8 2" xfId="8309"/>
    <cellStyle name="SAPBEXstdItem 15 3 8 2 2" xfId="55540"/>
    <cellStyle name="SAPBEXstdItem 15 3 8 2 3" xfId="55541"/>
    <cellStyle name="SAPBEXstdItem 15 3 8 3" xfId="8310"/>
    <cellStyle name="SAPBEXstdItem 15 3 8 3 2" xfId="55542"/>
    <cellStyle name="SAPBEXstdItem 15 3 8 3 3" xfId="55543"/>
    <cellStyle name="SAPBEXstdItem 15 3 8 4" xfId="55544"/>
    <cellStyle name="SAPBEXstdItem 15 3 8 5" xfId="55545"/>
    <cellStyle name="SAPBEXstdItem 15 3 9" xfId="8311"/>
    <cellStyle name="SAPBEXstdItem 15 3 9 2" xfId="8312"/>
    <cellStyle name="SAPBEXstdItem 15 3 9 2 2" xfId="55546"/>
    <cellStyle name="SAPBEXstdItem 15 3 9 2 3" xfId="55547"/>
    <cellStyle name="SAPBEXstdItem 15 3 9 3" xfId="8313"/>
    <cellStyle name="SAPBEXstdItem 15 3 9 3 2" xfId="55548"/>
    <cellStyle name="SAPBEXstdItem 15 3 9 3 3" xfId="55549"/>
    <cellStyle name="SAPBEXstdItem 15 3 9 4" xfId="55550"/>
    <cellStyle name="SAPBEXstdItem 15 3 9 5" xfId="55551"/>
    <cellStyle name="SAPBEXstdItem 15 4" xfId="8314"/>
    <cellStyle name="SAPBEXstdItem 15 4 2" xfId="8315"/>
    <cellStyle name="SAPBEXstdItem 15 4 2 2" xfId="8316"/>
    <cellStyle name="SAPBEXstdItem 15 4 2 2 2" xfId="55552"/>
    <cellStyle name="SAPBEXstdItem 15 4 2 2 2 2" xfId="55553"/>
    <cellStyle name="SAPBEXstdItem 15 4 2 2 2 2 2" xfId="55554"/>
    <cellStyle name="SAPBEXstdItem 15 4 2 2 2 3" xfId="55555"/>
    <cellStyle name="SAPBEXstdItem 15 4 2 2 3" xfId="55556"/>
    <cellStyle name="SAPBEXstdItem 15 4 2 2 3 2" xfId="55557"/>
    <cellStyle name="SAPBEXstdItem 15 4 2 2 3 3" xfId="55558"/>
    <cellStyle name="SAPBEXstdItem 15 4 2 2 4" xfId="55559"/>
    <cellStyle name="SAPBEXstdItem 15 4 2 2 4 2" xfId="55560"/>
    <cellStyle name="SAPBEXstdItem 15 4 2 2 4 3" xfId="55561"/>
    <cellStyle name="SAPBEXstdItem 15 4 2 2 5" xfId="55562"/>
    <cellStyle name="SAPBEXstdItem 15 4 2 2 5 2" xfId="55563"/>
    <cellStyle name="SAPBEXstdItem 15 4 2 2 6" xfId="55564"/>
    <cellStyle name="SAPBEXstdItem 15 4 2 2 7" xfId="55565"/>
    <cellStyle name="SAPBEXstdItem 15 4 2 2 8" xfId="55566"/>
    <cellStyle name="SAPBEXstdItem 15 4 2 2 9" xfId="55567"/>
    <cellStyle name="SAPBEXstdItem 15 4 2 3" xfId="55568"/>
    <cellStyle name="SAPBEXstdItem 15 4 2 3 2" xfId="55569"/>
    <cellStyle name="SAPBEXstdItem 15 4 2 3 2 2" xfId="55570"/>
    <cellStyle name="SAPBEXstdItem 15 4 2 3 3" xfId="55571"/>
    <cellStyle name="SAPBEXstdItem 15 4 2 4" xfId="55572"/>
    <cellStyle name="SAPBEXstdItem 15 4 2 4 2" xfId="55573"/>
    <cellStyle name="SAPBEXstdItem 15 4 2 4 3" xfId="55574"/>
    <cellStyle name="SAPBEXstdItem 15 4 2 5" xfId="55575"/>
    <cellStyle name="SAPBEXstdItem 15 4 2 6" xfId="55576"/>
    <cellStyle name="SAPBEXstdItem 15 4 3" xfId="8317"/>
    <cellStyle name="SAPBEXstdItem 15 4 3 2" xfId="55577"/>
    <cellStyle name="SAPBEXstdItem 15 4 3 2 2" xfId="55578"/>
    <cellStyle name="SAPBEXstdItem 15 4 3 2 2 2" xfId="55579"/>
    <cellStyle name="SAPBEXstdItem 15 4 3 2 3" xfId="55580"/>
    <cellStyle name="SAPBEXstdItem 15 4 3 3" xfId="55581"/>
    <cellStyle name="SAPBEXstdItem 15 4 3 3 2" xfId="55582"/>
    <cellStyle name="SAPBEXstdItem 15 4 3 3 3" xfId="55583"/>
    <cellStyle name="SAPBEXstdItem 15 4 3 4" xfId="55584"/>
    <cellStyle name="SAPBEXstdItem 15 4 3 4 2" xfId="55585"/>
    <cellStyle name="SAPBEXstdItem 15 4 3 4 3" xfId="55586"/>
    <cellStyle name="SAPBEXstdItem 15 4 3 5" xfId="55587"/>
    <cellStyle name="SAPBEXstdItem 15 4 3 5 2" xfId="55588"/>
    <cellStyle name="SAPBEXstdItem 15 4 3 5 3" xfId="55589"/>
    <cellStyle name="SAPBEXstdItem 15 4 3 6" xfId="55590"/>
    <cellStyle name="SAPBEXstdItem 15 4 3 6 2" xfId="55591"/>
    <cellStyle name="SAPBEXstdItem 15 4 3 7" xfId="55592"/>
    <cellStyle name="SAPBEXstdItem 15 4 3 8" xfId="55593"/>
    <cellStyle name="SAPBEXstdItem 15 4 3 9" xfId="55594"/>
    <cellStyle name="SAPBEXstdItem 15 4 4" xfId="8318"/>
    <cellStyle name="SAPBEXstdItem 15 4 4 2" xfId="55595"/>
    <cellStyle name="SAPBEXstdItem 15 4 4 2 2" xfId="55596"/>
    <cellStyle name="SAPBEXstdItem 15 4 4 3" xfId="55597"/>
    <cellStyle name="SAPBEXstdItem 15 4 5" xfId="55598"/>
    <cellStyle name="SAPBEXstdItem 15 4 5 2" xfId="55599"/>
    <cellStyle name="SAPBEXstdItem 15 4 5 3" xfId="55600"/>
    <cellStyle name="SAPBEXstdItem 15 4 6" xfId="55601"/>
    <cellStyle name="SAPBEXstdItem 15 5" xfId="8319"/>
    <cellStyle name="SAPBEXstdItem 15 5 2" xfId="8320"/>
    <cellStyle name="SAPBEXstdItem 15 5 2 2" xfId="55602"/>
    <cellStyle name="SAPBEXstdItem 15 5 2 2 2" xfId="55603"/>
    <cellStyle name="SAPBEXstdItem 15 5 2 2 2 2" xfId="55604"/>
    <cellStyle name="SAPBEXstdItem 15 5 2 2 3" xfId="55605"/>
    <cellStyle name="SAPBEXstdItem 15 5 2 3" xfId="55606"/>
    <cellStyle name="SAPBEXstdItem 15 5 2 3 2" xfId="55607"/>
    <cellStyle name="SAPBEXstdItem 15 5 2 3 2 2" xfId="55608"/>
    <cellStyle name="SAPBEXstdItem 15 5 2 3 3" xfId="55609"/>
    <cellStyle name="SAPBEXstdItem 15 5 2 4" xfId="55610"/>
    <cellStyle name="SAPBEXstdItem 15 5 2 4 2" xfId="55611"/>
    <cellStyle name="SAPBEXstdItem 15 5 2 4 3" xfId="55612"/>
    <cellStyle name="SAPBEXstdItem 15 5 2 5" xfId="55613"/>
    <cellStyle name="SAPBEXstdItem 15 5 2 5 2" xfId="55614"/>
    <cellStyle name="SAPBEXstdItem 15 5 2 6" xfId="55615"/>
    <cellStyle name="SAPBEXstdItem 15 5 2 7" xfId="55616"/>
    <cellStyle name="SAPBEXstdItem 15 5 2 8" xfId="55617"/>
    <cellStyle name="SAPBEXstdItem 15 5 2 9" xfId="55618"/>
    <cellStyle name="SAPBEXstdItem 15 5 3" xfId="8321"/>
    <cellStyle name="SAPBEXstdItem 15 5 3 2" xfId="55619"/>
    <cellStyle name="SAPBEXstdItem 15 5 3 2 2" xfId="55620"/>
    <cellStyle name="SAPBEXstdItem 15 5 3 3" xfId="55621"/>
    <cellStyle name="SAPBEXstdItem 15 5 4" xfId="8322"/>
    <cellStyle name="SAPBEXstdItem 15 5 4 2" xfId="55622"/>
    <cellStyle name="SAPBEXstdItem 15 5 4 3" xfId="55623"/>
    <cellStyle name="SAPBEXstdItem 15 5 5" xfId="55624"/>
    <cellStyle name="SAPBEXstdItem 15 5 6" xfId="55625"/>
    <cellStyle name="SAPBEXstdItem 15 6" xfId="8323"/>
    <cellStyle name="SAPBEXstdItem 15 6 10" xfId="55626"/>
    <cellStyle name="SAPBEXstdItem 15 6 11" xfId="55627"/>
    <cellStyle name="SAPBEXstdItem 15 6 2" xfId="8324"/>
    <cellStyle name="SAPBEXstdItem 15 6 2 10" xfId="55628"/>
    <cellStyle name="SAPBEXstdItem 15 6 2 2" xfId="8325"/>
    <cellStyle name="SAPBEXstdItem 15 6 2 2 2" xfId="55629"/>
    <cellStyle name="SAPBEXstdItem 15 6 2 2 2 2" xfId="55630"/>
    <cellStyle name="SAPBEXstdItem 15 6 2 2 3" xfId="55631"/>
    <cellStyle name="SAPBEXstdItem 15 6 2 3" xfId="55632"/>
    <cellStyle name="SAPBEXstdItem 15 6 2 3 2" xfId="55633"/>
    <cellStyle name="SAPBEXstdItem 15 6 2 3 2 2" xfId="55634"/>
    <cellStyle name="SAPBEXstdItem 15 6 2 3 3" xfId="55635"/>
    <cellStyle name="SAPBEXstdItem 15 6 2 4" xfId="55636"/>
    <cellStyle name="SAPBEXstdItem 15 6 2 4 2" xfId="55637"/>
    <cellStyle name="SAPBEXstdItem 15 6 2 4 3" xfId="55638"/>
    <cellStyle name="SAPBEXstdItem 15 6 2 5" xfId="55639"/>
    <cellStyle name="SAPBEXstdItem 15 6 2 5 2" xfId="55640"/>
    <cellStyle name="SAPBEXstdItem 15 6 2 5 3" xfId="55641"/>
    <cellStyle name="SAPBEXstdItem 15 6 2 6" xfId="55642"/>
    <cellStyle name="SAPBEXstdItem 15 6 2 6 2" xfId="55643"/>
    <cellStyle name="SAPBEXstdItem 15 6 2 7" xfId="55644"/>
    <cellStyle name="SAPBEXstdItem 15 6 2 8" xfId="55645"/>
    <cellStyle name="SAPBEXstdItem 15 6 2 9" xfId="55646"/>
    <cellStyle name="SAPBEXstdItem 15 6 3" xfId="8326"/>
    <cellStyle name="SAPBEXstdItem 15 6 3 2" xfId="55647"/>
    <cellStyle name="SAPBEXstdItem 15 6 3 2 2" xfId="55648"/>
    <cellStyle name="SAPBEXstdItem 15 6 3 3" xfId="55649"/>
    <cellStyle name="SAPBEXstdItem 15 6 4" xfId="55650"/>
    <cellStyle name="SAPBEXstdItem 15 6 4 2" xfId="55651"/>
    <cellStyle name="SAPBEXstdItem 15 6 4 2 2" xfId="55652"/>
    <cellStyle name="SAPBEXstdItem 15 6 4 3" xfId="55653"/>
    <cellStyle name="SAPBEXstdItem 15 6 5" xfId="55654"/>
    <cellStyle name="SAPBEXstdItem 15 6 5 2" xfId="55655"/>
    <cellStyle name="SAPBEXstdItem 15 6 5 3" xfId="55656"/>
    <cellStyle name="SAPBEXstdItem 15 6 6" xfId="55657"/>
    <cellStyle name="SAPBEXstdItem 15 6 6 2" xfId="55658"/>
    <cellStyle name="SAPBEXstdItem 15 6 6 3" xfId="55659"/>
    <cellStyle name="SAPBEXstdItem 15 6 7" xfId="55660"/>
    <cellStyle name="SAPBEXstdItem 15 6 7 2" xfId="55661"/>
    <cellStyle name="SAPBEXstdItem 15 6 8" xfId="55662"/>
    <cellStyle name="SAPBEXstdItem 15 6 9" xfId="55663"/>
    <cellStyle name="SAPBEXstdItem 15 7" xfId="8327"/>
    <cellStyle name="SAPBEXstdItem 15 7 10" xfId="55664"/>
    <cellStyle name="SAPBEXstdItem 15 7 11" xfId="55665"/>
    <cellStyle name="SAPBEXstdItem 15 7 2" xfId="8328"/>
    <cellStyle name="SAPBEXstdItem 15 7 2 10" xfId="55666"/>
    <cellStyle name="SAPBEXstdItem 15 7 2 2" xfId="8329"/>
    <cellStyle name="SAPBEXstdItem 15 7 2 2 2" xfId="55667"/>
    <cellStyle name="SAPBEXstdItem 15 7 2 2 2 2" xfId="55668"/>
    <cellStyle name="SAPBEXstdItem 15 7 2 2 3" xfId="55669"/>
    <cellStyle name="SAPBEXstdItem 15 7 2 3" xfId="8330"/>
    <cellStyle name="SAPBEXstdItem 15 7 2 3 2" xfId="55670"/>
    <cellStyle name="SAPBEXstdItem 15 7 2 3 2 2" xfId="55671"/>
    <cellStyle name="SAPBEXstdItem 15 7 2 3 3" xfId="55672"/>
    <cellStyle name="SAPBEXstdItem 15 7 2 4" xfId="55673"/>
    <cellStyle name="SAPBEXstdItem 15 7 2 4 2" xfId="55674"/>
    <cellStyle name="SAPBEXstdItem 15 7 2 4 3" xfId="55675"/>
    <cellStyle name="SAPBEXstdItem 15 7 2 5" xfId="55676"/>
    <cellStyle name="SAPBEXstdItem 15 7 2 5 2" xfId="55677"/>
    <cellStyle name="SAPBEXstdItem 15 7 2 5 3" xfId="55678"/>
    <cellStyle name="SAPBEXstdItem 15 7 2 6" xfId="55679"/>
    <cellStyle name="SAPBEXstdItem 15 7 2 6 2" xfId="55680"/>
    <cellStyle name="SAPBEXstdItem 15 7 2 6 3" xfId="55681"/>
    <cellStyle name="SAPBEXstdItem 15 7 2 7" xfId="55682"/>
    <cellStyle name="SAPBEXstdItem 15 7 2 7 2" xfId="55683"/>
    <cellStyle name="SAPBEXstdItem 15 7 2 8" xfId="55684"/>
    <cellStyle name="SAPBEXstdItem 15 7 2 9" xfId="55685"/>
    <cellStyle name="SAPBEXstdItem 15 7 3" xfId="8331"/>
    <cellStyle name="SAPBEXstdItem 15 7 3 2" xfId="55686"/>
    <cellStyle name="SAPBEXstdItem 15 7 3 2 2" xfId="55687"/>
    <cellStyle name="SAPBEXstdItem 15 7 3 3" xfId="55688"/>
    <cellStyle name="SAPBEXstdItem 15 7 4" xfId="8332"/>
    <cellStyle name="SAPBEXstdItem 15 7 4 2" xfId="55689"/>
    <cellStyle name="SAPBEXstdItem 15 7 4 2 2" xfId="55690"/>
    <cellStyle name="SAPBEXstdItem 15 7 4 3" xfId="55691"/>
    <cellStyle name="SAPBEXstdItem 15 7 5" xfId="55692"/>
    <cellStyle name="SAPBEXstdItem 15 7 5 2" xfId="55693"/>
    <cellStyle name="SAPBEXstdItem 15 7 5 3" xfId="55694"/>
    <cellStyle name="SAPBEXstdItem 15 7 6" xfId="55695"/>
    <cellStyle name="SAPBEXstdItem 15 7 6 2" xfId="55696"/>
    <cellStyle name="SAPBEXstdItem 15 7 6 3" xfId="55697"/>
    <cellStyle name="SAPBEXstdItem 15 7 7" xfId="55698"/>
    <cellStyle name="SAPBEXstdItem 15 7 7 2" xfId="55699"/>
    <cellStyle name="SAPBEXstdItem 15 7 7 3" xfId="55700"/>
    <cellStyle name="SAPBEXstdItem 15 7 8" xfId="55701"/>
    <cellStyle name="SAPBEXstdItem 15 7 8 2" xfId="55702"/>
    <cellStyle name="SAPBEXstdItem 15 7 9" xfId="55703"/>
    <cellStyle name="SAPBEXstdItem 15 8" xfId="8333"/>
    <cellStyle name="SAPBEXstdItem 15 8 2" xfId="8334"/>
    <cellStyle name="SAPBEXstdItem 15 8 2 2" xfId="8335"/>
    <cellStyle name="SAPBEXstdItem 15 8 2 2 2" xfId="55704"/>
    <cellStyle name="SAPBEXstdItem 15 8 2 2 3" xfId="55705"/>
    <cellStyle name="SAPBEXstdItem 15 8 2 3" xfId="8336"/>
    <cellStyle name="SAPBEXstdItem 15 8 2 3 2" xfId="55706"/>
    <cellStyle name="SAPBEXstdItem 15 8 2 3 3" xfId="55707"/>
    <cellStyle name="SAPBEXstdItem 15 8 2 4" xfId="55708"/>
    <cellStyle name="SAPBEXstdItem 15 8 2 5" xfId="55709"/>
    <cellStyle name="SAPBEXstdItem 15 8 3" xfId="8337"/>
    <cellStyle name="SAPBEXstdItem 15 8 3 2" xfId="55710"/>
    <cellStyle name="SAPBEXstdItem 15 8 3 3" xfId="55711"/>
    <cellStyle name="SAPBEXstdItem 15 8 4" xfId="8338"/>
    <cellStyle name="SAPBEXstdItem 15 8 4 2" xfId="55712"/>
    <cellStyle name="SAPBEXstdItem 15 8 4 3" xfId="55713"/>
    <cellStyle name="SAPBEXstdItem 15 8 5" xfId="55714"/>
    <cellStyle name="SAPBEXstdItem 15 8 5 2" xfId="55715"/>
    <cellStyle name="SAPBEXstdItem 15 8 6" xfId="55716"/>
    <cellStyle name="SAPBEXstdItem 15 8 7" xfId="55717"/>
    <cellStyle name="SAPBEXstdItem 15 9" xfId="8339"/>
    <cellStyle name="SAPBEXstdItem 15 9 2" xfId="8340"/>
    <cellStyle name="SAPBEXstdItem 15 9 2 2" xfId="8341"/>
    <cellStyle name="SAPBEXstdItem 15 9 2 2 2" xfId="55718"/>
    <cellStyle name="SAPBEXstdItem 15 9 2 2 3" xfId="55719"/>
    <cellStyle name="SAPBEXstdItem 15 9 2 3" xfId="8342"/>
    <cellStyle name="SAPBEXstdItem 15 9 2 3 2" xfId="55720"/>
    <cellStyle name="SAPBEXstdItem 15 9 2 3 3" xfId="55721"/>
    <cellStyle name="SAPBEXstdItem 15 9 2 4" xfId="55722"/>
    <cellStyle name="SAPBEXstdItem 15 9 2 5" xfId="55723"/>
    <cellStyle name="SAPBEXstdItem 15 9 3" xfId="8343"/>
    <cellStyle name="SAPBEXstdItem 15 9 3 2" xfId="55724"/>
    <cellStyle name="SAPBEXstdItem 15 9 3 3" xfId="55725"/>
    <cellStyle name="SAPBEXstdItem 15 9 4" xfId="8344"/>
    <cellStyle name="SAPBEXstdItem 15 9 4 2" xfId="55726"/>
    <cellStyle name="SAPBEXstdItem 15 9 4 3" xfId="55727"/>
    <cellStyle name="SAPBEXstdItem 15 9 5" xfId="55728"/>
    <cellStyle name="SAPBEXstdItem 15 9 6" xfId="55729"/>
    <cellStyle name="SAPBEXstdItem 16" xfId="55730"/>
    <cellStyle name="SAPBEXstdItem 16 2" xfId="55731"/>
    <cellStyle name="SAPBEXstdItem 16 3" xfId="55732"/>
    <cellStyle name="SAPBEXstdItem 17" xfId="55733"/>
    <cellStyle name="SAPBEXstdItem 2" xfId="8345"/>
    <cellStyle name="SAPBEXstdItem 2 2" xfId="8346"/>
    <cellStyle name="SAPBEXstdItem 2 2 10" xfId="8347"/>
    <cellStyle name="SAPBEXstdItem 2 2 10 2" xfId="8348"/>
    <cellStyle name="SAPBEXstdItem 2 2 10 2 2" xfId="55734"/>
    <cellStyle name="SAPBEXstdItem 2 2 10 2 3" xfId="55735"/>
    <cellStyle name="SAPBEXstdItem 2 2 10 3" xfId="8349"/>
    <cellStyle name="SAPBEXstdItem 2 2 10 3 2" xfId="55736"/>
    <cellStyle name="SAPBEXstdItem 2 2 10 3 3" xfId="55737"/>
    <cellStyle name="SAPBEXstdItem 2 2 10 4" xfId="55738"/>
    <cellStyle name="SAPBEXstdItem 2 2 10 5" xfId="55739"/>
    <cellStyle name="SAPBEXstdItem 2 2 11" xfId="8350"/>
    <cellStyle name="SAPBEXstdItem 2 2 11 2" xfId="8351"/>
    <cellStyle name="SAPBEXstdItem 2 2 11 2 2" xfId="55740"/>
    <cellStyle name="SAPBEXstdItem 2 2 11 2 3" xfId="55741"/>
    <cellStyle name="SAPBEXstdItem 2 2 11 3" xfId="8352"/>
    <cellStyle name="SAPBEXstdItem 2 2 11 3 2" xfId="55742"/>
    <cellStyle name="SAPBEXstdItem 2 2 11 3 3" xfId="55743"/>
    <cellStyle name="SAPBEXstdItem 2 2 11 4" xfId="55744"/>
    <cellStyle name="SAPBEXstdItem 2 2 11 5" xfId="55745"/>
    <cellStyle name="SAPBEXstdItem 2 2 12" xfId="8353"/>
    <cellStyle name="SAPBEXstdItem 2 2 12 2" xfId="8354"/>
    <cellStyle name="SAPBEXstdItem 2 2 12 2 2" xfId="55746"/>
    <cellStyle name="SAPBEXstdItem 2 2 12 2 3" xfId="55747"/>
    <cellStyle name="SAPBEXstdItem 2 2 12 3" xfId="8355"/>
    <cellStyle name="SAPBEXstdItem 2 2 12 3 2" xfId="55748"/>
    <cellStyle name="SAPBEXstdItem 2 2 12 3 3" xfId="55749"/>
    <cellStyle name="SAPBEXstdItem 2 2 12 4" xfId="55750"/>
    <cellStyle name="SAPBEXstdItem 2 2 12 5" xfId="55751"/>
    <cellStyle name="SAPBEXstdItem 2 2 13" xfId="55752"/>
    <cellStyle name="SAPBEXstdItem 2 2 13 2" xfId="55753"/>
    <cellStyle name="SAPBEXstdItem 2 2 13 3" xfId="55754"/>
    <cellStyle name="SAPBEXstdItem 2 2 14" xfId="55755"/>
    <cellStyle name="SAPBEXstdItem 2 2 2" xfId="8356"/>
    <cellStyle name="SAPBEXstdItem 2 2 2 10" xfId="8357"/>
    <cellStyle name="SAPBEXstdItem 2 2 2 10 2" xfId="8358"/>
    <cellStyle name="SAPBEXstdItem 2 2 2 10 2 2" xfId="55756"/>
    <cellStyle name="SAPBEXstdItem 2 2 2 10 2 3" xfId="55757"/>
    <cellStyle name="SAPBEXstdItem 2 2 2 10 3" xfId="8359"/>
    <cellStyle name="SAPBEXstdItem 2 2 2 10 3 2" xfId="55758"/>
    <cellStyle name="SAPBEXstdItem 2 2 2 10 3 3" xfId="55759"/>
    <cellStyle name="SAPBEXstdItem 2 2 2 10 4" xfId="55760"/>
    <cellStyle name="SAPBEXstdItem 2 2 2 10 5" xfId="55761"/>
    <cellStyle name="SAPBEXstdItem 2 2 2 11" xfId="55762"/>
    <cellStyle name="SAPBEXstdItem 2 2 2 11 2" xfId="55763"/>
    <cellStyle name="SAPBEXstdItem 2 2 2 11 3" xfId="55764"/>
    <cellStyle name="SAPBEXstdItem 2 2 2 12" xfId="55765"/>
    <cellStyle name="SAPBEXstdItem 2 2 2 2" xfId="8360"/>
    <cellStyle name="SAPBEXstdItem 2 2 2 2 2" xfId="8361"/>
    <cellStyle name="SAPBEXstdItem 2 2 2 2 2 2" xfId="8362"/>
    <cellStyle name="SAPBEXstdItem 2 2 2 2 2 2 2" xfId="55766"/>
    <cellStyle name="SAPBEXstdItem 2 2 2 2 2 2 2 2" xfId="55767"/>
    <cellStyle name="SAPBEXstdItem 2 2 2 2 2 2 2 2 2" xfId="55768"/>
    <cellStyle name="SAPBEXstdItem 2 2 2 2 2 2 2 3" xfId="55769"/>
    <cellStyle name="SAPBEXstdItem 2 2 2 2 2 2 3" xfId="55770"/>
    <cellStyle name="SAPBEXstdItem 2 2 2 2 2 2 3 2" xfId="55771"/>
    <cellStyle name="SAPBEXstdItem 2 2 2 2 2 2 3 3" xfId="55772"/>
    <cellStyle name="SAPBEXstdItem 2 2 2 2 2 2 4" xfId="55773"/>
    <cellStyle name="SAPBEXstdItem 2 2 2 2 2 2 4 2" xfId="55774"/>
    <cellStyle name="SAPBEXstdItem 2 2 2 2 2 2 4 3" xfId="55775"/>
    <cellStyle name="SAPBEXstdItem 2 2 2 2 2 2 5" xfId="55776"/>
    <cellStyle name="SAPBEXstdItem 2 2 2 2 2 2 5 2" xfId="55777"/>
    <cellStyle name="SAPBEXstdItem 2 2 2 2 2 2 6" xfId="55778"/>
    <cellStyle name="SAPBEXstdItem 2 2 2 2 2 2 7" xfId="55779"/>
    <cellStyle name="SAPBEXstdItem 2 2 2 2 2 2 8" xfId="55780"/>
    <cellStyle name="SAPBEXstdItem 2 2 2 2 2 2 9" xfId="55781"/>
    <cellStyle name="SAPBEXstdItem 2 2 2 2 2 3" xfId="55782"/>
    <cellStyle name="SAPBEXstdItem 2 2 2 2 2 3 2" xfId="55783"/>
    <cellStyle name="SAPBEXstdItem 2 2 2 2 2 3 2 2" xfId="55784"/>
    <cellStyle name="SAPBEXstdItem 2 2 2 2 2 3 3" xfId="55785"/>
    <cellStyle name="SAPBEXstdItem 2 2 2 2 2 4" xfId="55786"/>
    <cellStyle name="SAPBEXstdItem 2 2 2 2 2 4 2" xfId="55787"/>
    <cellStyle name="SAPBEXstdItem 2 2 2 2 2 4 3" xfId="55788"/>
    <cellStyle name="SAPBEXstdItem 2 2 2 2 2 5" xfId="55789"/>
    <cellStyle name="SAPBEXstdItem 2 2 2 2 2 6" xfId="55790"/>
    <cellStyle name="SAPBEXstdItem 2 2 2 2 3" xfId="8363"/>
    <cellStyle name="SAPBEXstdItem 2 2 2 2 3 2" xfId="55791"/>
    <cellStyle name="SAPBEXstdItem 2 2 2 2 3 2 2" xfId="55792"/>
    <cellStyle name="SAPBEXstdItem 2 2 2 2 3 2 2 2" xfId="55793"/>
    <cellStyle name="SAPBEXstdItem 2 2 2 2 3 2 3" xfId="55794"/>
    <cellStyle name="SAPBEXstdItem 2 2 2 2 3 3" xfId="55795"/>
    <cellStyle name="SAPBEXstdItem 2 2 2 2 3 3 2" xfId="55796"/>
    <cellStyle name="SAPBEXstdItem 2 2 2 2 3 3 3" xfId="55797"/>
    <cellStyle name="SAPBEXstdItem 2 2 2 2 3 4" xfId="55798"/>
    <cellStyle name="SAPBEXstdItem 2 2 2 2 3 4 2" xfId="55799"/>
    <cellStyle name="SAPBEXstdItem 2 2 2 2 3 4 3" xfId="55800"/>
    <cellStyle name="SAPBEXstdItem 2 2 2 2 3 5" xfId="55801"/>
    <cellStyle name="SAPBEXstdItem 2 2 2 2 3 5 2" xfId="55802"/>
    <cellStyle name="SAPBEXstdItem 2 2 2 2 3 5 3" xfId="55803"/>
    <cellStyle name="SAPBEXstdItem 2 2 2 2 3 6" xfId="55804"/>
    <cellStyle name="SAPBEXstdItem 2 2 2 2 3 6 2" xfId="55805"/>
    <cellStyle name="SAPBEXstdItem 2 2 2 2 3 7" xfId="55806"/>
    <cellStyle name="SAPBEXstdItem 2 2 2 2 3 8" xfId="55807"/>
    <cellStyle name="SAPBEXstdItem 2 2 2 2 3 9" xfId="55808"/>
    <cellStyle name="SAPBEXstdItem 2 2 2 2 4" xfId="8364"/>
    <cellStyle name="SAPBEXstdItem 2 2 2 2 4 2" xfId="55809"/>
    <cellStyle name="SAPBEXstdItem 2 2 2 2 4 2 2" xfId="55810"/>
    <cellStyle name="SAPBEXstdItem 2 2 2 2 4 3" xfId="55811"/>
    <cellStyle name="SAPBEXstdItem 2 2 2 2 5" xfId="55812"/>
    <cellStyle name="SAPBEXstdItem 2 2 2 2 5 2" xfId="55813"/>
    <cellStyle name="SAPBEXstdItem 2 2 2 2 5 3" xfId="55814"/>
    <cellStyle name="SAPBEXstdItem 2 2 2 2 6" xfId="55815"/>
    <cellStyle name="SAPBEXstdItem 2 2 2 3" xfId="8365"/>
    <cellStyle name="SAPBEXstdItem 2 2 2 3 2" xfId="8366"/>
    <cellStyle name="SAPBEXstdItem 2 2 2 3 2 2" xfId="55816"/>
    <cellStyle name="SAPBEXstdItem 2 2 2 3 2 2 2" xfId="55817"/>
    <cellStyle name="SAPBEXstdItem 2 2 2 3 2 2 2 2" xfId="55818"/>
    <cellStyle name="SAPBEXstdItem 2 2 2 3 2 2 3" xfId="55819"/>
    <cellStyle name="SAPBEXstdItem 2 2 2 3 2 3" xfId="55820"/>
    <cellStyle name="SAPBEXstdItem 2 2 2 3 2 3 2" xfId="55821"/>
    <cellStyle name="SAPBEXstdItem 2 2 2 3 2 3 2 2" xfId="55822"/>
    <cellStyle name="SAPBEXstdItem 2 2 2 3 2 3 3" xfId="55823"/>
    <cellStyle name="SAPBEXstdItem 2 2 2 3 2 4" xfId="55824"/>
    <cellStyle name="SAPBEXstdItem 2 2 2 3 2 4 2" xfId="55825"/>
    <cellStyle name="SAPBEXstdItem 2 2 2 3 2 4 3" xfId="55826"/>
    <cellStyle name="SAPBEXstdItem 2 2 2 3 2 5" xfId="55827"/>
    <cellStyle name="SAPBEXstdItem 2 2 2 3 2 5 2" xfId="55828"/>
    <cellStyle name="SAPBEXstdItem 2 2 2 3 2 6" xfId="55829"/>
    <cellStyle name="SAPBEXstdItem 2 2 2 3 2 7" xfId="55830"/>
    <cellStyle name="SAPBEXstdItem 2 2 2 3 2 8" xfId="55831"/>
    <cellStyle name="SAPBEXstdItem 2 2 2 3 2 9" xfId="55832"/>
    <cellStyle name="SAPBEXstdItem 2 2 2 3 3" xfId="8367"/>
    <cellStyle name="SAPBEXstdItem 2 2 2 3 3 2" xfId="55833"/>
    <cellStyle name="SAPBEXstdItem 2 2 2 3 3 2 2" xfId="55834"/>
    <cellStyle name="SAPBEXstdItem 2 2 2 3 3 3" xfId="55835"/>
    <cellStyle name="SAPBEXstdItem 2 2 2 3 4" xfId="8368"/>
    <cellStyle name="SAPBEXstdItem 2 2 2 3 4 2" xfId="55836"/>
    <cellStyle name="SAPBEXstdItem 2 2 2 3 4 3" xfId="55837"/>
    <cellStyle name="SAPBEXstdItem 2 2 2 3 5" xfId="55838"/>
    <cellStyle name="SAPBEXstdItem 2 2 2 3 6" xfId="55839"/>
    <cellStyle name="SAPBEXstdItem 2 2 2 4" xfId="8369"/>
    <cellStyle name="SAPBEXstdItem 2 2 2 4 10" xfId="55840"/>
    <cellStyle name="SAPBEXstdItem 2 2 2 4 11" xfId="55841"/>
    <cellStyle name="SAPBEXstdItem 2 2 2 4 2" xfId="8370"/>
    <cellStyle name="SAPBEXstdItem 2 2 2 4 2 10" xfId="55842"/>
    <cellStyle name="SAPBEXstdItem 2 2 2 4 2 2" xfId="8371"/>
    <cellStyle name="SAPBEXstdItem 2 2 2 4 2 2 2" xfId="55843"/>
    <cellStyle name="SAPBEXstdItem 2 2 2 4 2 2 2 2" xfId="55844"/>
    <cellStyle name="SAPBEXstdItem 2 2 2 4 2 2 3" xfId="55845"/>
    <cellStyle name="SAPBEXstdItem 2 2 2 4 2 3" xfId="55846"/>
    <cellStyle name="SAPBEXstdItem 2 2 2 4 2 3 2" xfId="55847"/>
    <cellStyle name="SAPBEXstdItem 2 2 2 4 2 3 2 2" xfId="55848"/>
    <cellStyle name="SAPBEXstdItem 2 2 2 4 2 3 3" xfId="55849"/>
    <cellStyle name="SAPBEXstdItem 2 2 2 4 2 4" xfId="55850"/>
    <cellStyle name="SAPBEXstdItem 2 2 2 4 2 4 2" xfId="55851"/>
    <cellStyle name="SAPBEXstdItem 2 2 2 4 2 4 3" xfId="55852"/>
    <cellStyle name="SAPBEXstdItem 2 2 2 4 2 5" xfId="55853"/>
    <cellStyle name="SAPBEXstdItem 2 2 2 4 2 5 2" xfId="55854"/>
    <cellStyle name="SAPBEXstdItem 2 2 2 4 2 5 3" xfId="55855"/>
    <cellStyle name="SAPBEXstdItem 2 2 2 4 2 6" xfId="55856"/>
    <cellStyle name="SAPBEXstdItem 2 2 2 4 2 6 2" xfId="55857"/>
    <cellStyle name="SAPBEXstdItem 2 2 2 4 2 7" xfId="55858"/>
    <cellStyle name="SAPBEXstdItem 2 2 2 4 2 8" xfId="55859"/>
    <cellStyle name="SAPBEXstdItem 2 2 2 4 2 9" xfId="55860"/>
    <cellStyle name="SAPBEXstdItem 2 2 2 4 3" xfId="8372"/>
    <cellStyle name="SAPBEXstdItem 2 2 2 4 3 2" xfId="55861"/>
    <cellStyle name="SAPBEXstdItem 2 2 2 4 3 2 2" xfId="55862"/>
    <cellStyle name="SAPBEXstdItem 2 2 2 4 3 3" xfId="55863"/>
    <cellStyle name="SAPBEXstdItem 2 2 2 4 4" xfId="55864"/>
    <cellStyle name="SAPBEXstdItem 2 2 2 4 4 2" xfId="55865"/>
    <cellStyle name="SAPBEXstdItem 2 2 2 4 4 2 2" xfId="55866"/>
    <cellStyle name="SAPBEXstdItem 2 2 2 4 4 3" xfId="55867"/>
    <cellStyle name="SAPBEXstdItem 2 2 2 4 5" xfId="55868"/>
    <cellStyle name="SAPBEXstdItem 2 2 2 4 5 2" xfId="55869"/>
    <cellStyle name="SAPBEXstdItem 2 2 2 4 5 3" xfId="55870"/>
    <cellStyle name="SAPBEXstdItem 2 2 2 4 6" xfId="55871"/>
    <cellStyle name="SAPBEXstdItem 2 2 2 4 6 2" xfId="55872"/>
    <cellStyle name="SAPBEXstdItem 2 2 2 4 6 3" xfId="55873"/>
    <cellStyle name="SAPBEXstdItem 2 2 2 4 7" xfId="55874"/>
    <cellStyle name="SAPBEXstdItem 2 2 2 4 7 2" xfId="55875"/>
    <cellStyle name="SAPBEXstdItem 2 2 2 4 8" xfId="55876"/>
    <cellStyle name="SAPBEXstdItem 2 2 2 4 9" xfId="55877"/>
    <cellStyle name="SAPBEXstdItem 2 2 2 5" xfId="8373"/>
    <cellStyle name="SAPBEXstdItem 2 2 2 5 10" xfId="55878"/>
    <cellStyle name="SAPBEXstdItem 2 2 2 5 11" xfId="55879"/>
    <cellStyle name="SAPBEXstdItem 2 2 2 5 2" xfId="8374"/>
    <cellStyle name="SAPBEXstdItem 2 2 2 5 2 10" xfId="55880"/>
    <cellStyle name="SAPBEXstdItem 2 2 2 5 2 2" xfId="8375"/>
    <cellStyle name="SAPBEXstdItem 2 2 2 5 2 2 2" xfId="55881"/>
    <cellStyle name="SAPBEXstdItem 2 2 2 5 2 2 2 2" xfId="55882"/>
    <cellStyle name="SAPBEXstdItem 2 2 2 5 2 2 3" xfId="55883"/>
    <cellStyle name="SAPBEXstdItem 2 2 2 5 2 3" xfId="8376"/>
    <cellStyle name="SAPBEXstdItem 2 2 2 5 2 3 2" xfId="55884"/>
    <cellStyle name="SAPBEXstdItem 2 2 2 5 2 3 2 2" xfId="55885"/>
    <cellStyle name="SAPBEXstdItem 2 2 2 5 2 3 3" xfId="55886"/>
    <cellStyle name="SAPBEXstdItem 2 2 2 5 2 4" xfId="55887"/>
    <cellStyle name="SAPBEXstdItem 2 2 2 5 2 4 2" xfId="55888"/>
    <cellStyle name="SAPBEXstdItem 2 2 2 5 2 4 3" xfId="55889"/>
    <cellStyle name="SAPBEXstdItem 2 2 2 5 2 5" xfId="55890"/>
    <cellStyle name="SAPBEXstdItem 2 2 2 5 2 5 2" xfId="55891"/>
    <cellStyle name="SAPBEXstdItem 2 2 2 5 2 5 3" xfId="55892"/>
    <cellStyle name="SAPBEXstdItem 2 2 2 5 2 6" xfId="55893"/>
    <cellStyle name="SAPBEXstdItem 2 2 2 5 2 6 2" xfId="55894"/>
    <cellStyle name="SAPBEXstdItem 2 2 2 5 2 6 3" xfId="55895"/>
    <cellStyle name="SAPBEXstdItem 2 2 2 5 2 7" xfId="55896"/>
    <cellStyle name="SAPBEXstdItem 2 2 2 5 2 7 2" xfId="55897"/>
    <cellStyle name="SAPBEXstdItem 2 2 2 5 2 8" xfId="55898"/>
    <cellStyle name="SAPBEXstdItem 2 2 2 5 2 9" xfId="55899"/>
    <cellStyle name="SAPBEXstdItem 2 2 2 5 3" xfId="8377"/>
    <cellStyle name="SAPBEXstdItem 2 2 2 5 3 2" xfId="55900"/>
    <cellStyle name="SAPBEXstdItem 2 2 2 5 3 2 2" xfId="55901"/>
    <cellStyle name="SAPBEXstdItem 2 2 2 5 3 3" xfId="55902"/>
    <cellStyle name="SAPBEXstdItem 2 2 2 5 4" xfId="8378"/>
    <cellStyle name="SAPBEXstdItem 2 2 2 5 4 2" xfId="55903"/>
    <cellStyle name="SAPBEXstdItem 2 2 2 5 4 2 2" xfId="55904"/>
    <cellStyle name="SAPBEXstdItem 2 2 2 5 4 3" xfId="55905"/>
    <cellStyle name="SAPBEXstdItem 2 2 2 5 5" xfId="55906"/>
    <cellStyle name="SAPBEXstdItem 2 2 2 5 5 2" xfId="55907"/>
    <cellStyle name="SAPBEXstdItem 2 2 2 5 5 3" xfId="55908"/>
    <cellStyle name="SAPBEXstdItem 2 2 2 5 6" xfId="55909"/>
    <cellStyle name="SAPBEXstdItem 2 2 2 5 6 2" xfId="55910"/>
    <cellStyle name="SAPBEXstdItem 2 2 2 5 6 3" xfId="55911"/>
    <cellStyle name="SAPBEXstdItem 2 2 2 5 7" xfId="55912"/>
    <cellStyle name="SAPBEXstdItem 2 2 2 5 7 2" xfId="55913"/>
    <cellStyle name="SAPBEXstdItem 2 2 2 5 7 3" xfId="55914"/>
    <cellStyle name="SAPBEXstdItem 2 2 2 5 8" xfId="55915"/>
    <cellStyle name="SAPBEXstdItem 2 2 2 5 8 2" xfId="55916"/>
    <cellStyle name="SAPBEXstdItem 2 2 2 5 9" xfId="55917"/>
    <cellStyle name="SAPBEXstdItem 2 2 2 6" xfId="8379"/>
    <cellStyle name="SAPBEXstdItem 2 2 2 6 2" xfId="8380"/>
    <cellStyle name="SAPBEXstdItem 2 2 2 6 2 2" xfId="8381"/>
    <cellStyle name="SAPBEXstdItem 2 2 2 6 2 2 2" xfId="55918"/>
    <cellStyle name="SAPBEXstdItem 2 2 2 6 2 2 3" xfId="55919"/>
    <cellStyle name="SAPBEXstdItem 2 2 2 6 2 3" xfId="8382"/>
    <cellStyle name="SAPBEXstdItem 2 2 2 6 2 3 2" xfId="55920"/>
    <cellStyle name="SAPBEXstdItem 2 2 2 6 2 3 3" xfId="55921"/>
    <cellStyle name="SAPBEXstdItem 2 2 2 6 2 4" xfId="55922"/>
    <cellStyle name="SAPBEXstdItem 2 2 2 6 2 5" xfId="55923"/>
    <cellStyle name="SAPBEXstdItem 2 2 2 6 3" xfId="8383"/>
    <cellStyle name="SAPBEXstdItem 2 2 2 6 3 2" xfId="55924"/>
    <cellStyle name="SAPBEXstdItem 2 2 2 6 3 3" xfId="55925"/>
    <cellStyle name="SAPBEXstdItem 2 2 2 6 4" xfId="8384"/>
    <cellStyle name="SAPBEXstdItem 2 2 2 6 4 2" xfId="55926"/>
    <cellStyle name="SAPBEXstdItem 2 2 2 6 4 3" xfId="55927"/>
    <cellStyle name="SAPBEXstdItem 2 2 2 6 5" xfId="55928"/>
    <cellStyle name="SAPBEXstdItem 2 2 2 6 5 2" xfId="55929"/>
    <cellStyle name="SAPBEXstdItem 2 2 2 6 6" xfId="55930"/>
    <cellStyle name="SAPBEXstdItem 2 2 2 6 7" xfId="55931"/>
    <cellStyle name="SAPBEXstdItem 2 2 2 7" xfId="8385"/>
    <cellStyle name="SAPBEXstdItem 2 2 2 7 2" xfId="8386"/>
    <cellStyle name="SAPBEXstdItem 2 2 2 7 2 2" xfId="8387"/>
    <cellStyle name="SAPBEXstdItem 2 2 2 7 2 2 2" xfId="55932"/>
    <cellStyle name="SAPBEXstdItem 2 2 2 7 2 2 3" xfId="55933"/>
    <cellStyle name="SAPBEXstdItem 2 2 2 7 2 3" xfId="8388"/>
    <cellStyle name="SAPBEXstdItem 2 2 2 7 2 3 2" xfId="55934"/>
    <cellStyle name="SAPBEXstdItem 2 2 2 7 2 3 3" xfId="55935"/>
    <cellStyle name="SAPBEXstdItem 2 2 2 7 2 4" xfId="55936"/>
    <cellStyle name="SAPBEXstdItem 2 2 2 7 2 5" xfId="55937"/>
    <cellStyle name="SAPBEXstdItem 2 2 2 7 3" xfId="8389"/>
    <cellStyle name="SAPBEXstdItem 2 2 2 7 3 2" xfId="55938"/>
    <cellStyle name="SAPBEXstdItem 2 2 2 7 3 3" xfId="55939"/>
    <cellStyle name="SAPBEXstdItem 2 2 2 7 4" xfId="8390"/>
    <cellStyle name="SAPBEXstdItem 2 2 2 7 4 2" xfId="55940"/>
    <cellStyle name="SAPBEXstdItem 2 2 2 7 4 3" xfId="55941"/>
    <cellStyle name="SAPBEXstdItem 2 2 2 7 5" xfId="55942"/>
    <cellStyle name="SAPBEXstdItem 2 2 2 7 6" xfId="55943"/>
    <cellStyle name="SAPBEXstdItem 2 2 2 8" xfId="8391"/>
    <cellStyle name="SAPBEXstdItem 2 2 2 8 2" xfId="8392"/>
    <cellStyle name="SAPBEXstdItem 2 2 2 8 2 2" xfId="55944"/>
    <cellStyle name="SAPBEXstdItem 2 2 2 8 2 3" xfId="55945"/>
    <cellStyle name="SAPBEXstdItem 2 2 2 8 3" xfId="8393"/>
    <cellStyle name="SAPBEXstdItem 2 2 2 8 3 2" xfId="55946"/>
    <cellStyle name="SAPBEXstdItem 2 2 2 8 3 3" xfId="55947"/>
    <cellStyle name="SAPBEXstdItem 2 2 2 8 4" xfId="55948"/>
    <cellStyle name="SAPBEXstdItem 2 2 2 8 5" xfId="55949"/>
    <cellStyle name="SAPBEXstdItem 2 2 2 9" xfId="8394"/>
    <cellStyle name="SAPBEXstdItem 2 2 2 9 2" xfId="8395"/>
    <cellStyle name="SAPBEXstdItem 2 2 2 9 2 2" xfId="55950"/>
    <cellStyle name="SAPBEXstdItem 2 2 2 9 2 3" xfId="55951"/>
    <cellStyle name="SAPBEXstdItem 2 2 2 9 3" xfId="8396"/>
    <cellStyle name="SAPBEXstdItem 2 2 2 9 3 2" xfId="55952"/>
    <cellStyle name="SAPBEXstdItem 2 2 2 9 3 3" xfId="55953"/>
    <cellStyle name="SAPBEXstdItem 2 2 2 9 4" xfId="55954"/>
    <cellStyle name="SAPBEXstdItem 2 2 2 9 5" xfId="55955"/>
    <cellStyle name="SAPBEXstdItem 2 2 3" xfId="8397"/>
    <cellStyle name="SAPBEXstdItem 2 2 3 10" xfId="8398"/>
    <cellStyle name="SAPBEXstdItem 2 2 3 10 2" xfId="8399"/>
    <cellStyle name="SAPBEXstdItem 2 2 3 10 2 2" xfId="55956"/>
    <cellStyle name="SAPBEXstdItem 2 2 3 10 2 3" xfId="55957"/>
    <cellStyle name="SAPBEXstdItem 2 2 3 10 3" xfId="8400"/>
    <cellStyle name="SAPBEXstdItem 2 2 3 10 3 2" xfId="55958"/>
    <cellStyle name="SAPBEXstdItem 2 2 3 10 3 3" xfId="55959"/>
    <cellStyle name="SAPBEXstdItem 2 2 3 10 4" xfId="55960"/>
    <cellStyle name="SAPBEXstdItem 2 2 3 10 5" xfId="55961"/>
    <cellStyle name="SAPBEXstdItem 2 2 3 11" xfId="55962"/>
    <cellStyle name="SAPBEXstdItem 2 2 3 11 2" xfId="55963"/>
    <cellStyle name="SAPBEXstdItem 2 2 3 11 3" xfId="55964"/>
    <cellStyle name="SAPBEXstdItem 2 2 3 12" xfId="55965"/>
    <cellStyle name="SAPBEXstdItem 2 2 3 2" xfId="8401"/>
    <cellStyle name="SAPBEXstdItem 2 2 3 2 2" xfId="8402"/>
    <cellStyle name="SAPBEXstdItem 2 2 3 2 2 2" xfId="8403"/>
    <cellStyle name="SAPBEXstdItem 2 2 3 2 2 2 2" xfId="55966"/>
    <cellStyle name="SAPBEXstdItem 2 2 3 2 2 2 2 2" xfId="55967"/>
    <cellStyle name="SAPBEXstdItem 2 2 3 2 2 2 2 2 2" xfId="55968"/>
    <cellStyle name="SAPBEXstdItem 2 2 3 2 2 2 2 3" xfId="55969"/>
    <cellStyle name="SAPBEXstdItem 2 2 3 2 2 2 3" xfId="55970"/>
    <cellStyle name="SAPBEXstdItem 2 2 3 2 2 2 3 2" xfId="55971"/>
    <cellStyle name="SAPBEXstdItem 2 2 3 2 2 2 3 3" xfId="55972"/>
    <cellStyle name="SAPBEXstdItem 2 2 3 2 2 2 4" xfId="55973"/>
    <cellStyle name="SAPBEXstdItem 2 2 3 2 2 2 4 2" xfId="55974"/>
    <cellStyle name="SAPBEXstdItem 2 2 3 2 2 2 4 3" xfId="55975"/>
    <cellStyle name="SAPBEXstdItem 2 2 3 2 2 2 5" xfId="55976"/>
    <cellStyle name="SAPBEXstdItem 2 2 3 2 2 2 5 2" xfId="55977"/>
    <cellStyle name="SAPBEXstdItem 2 2 3 2 2 2 6" xfId="55978"/>
    <cellStyle name="SAPBEXstdItem 2 2 3 2 2 2 7" xfId="55979"/>
    <cellStyle name="SAPBEXstdItem 2 2 3 2 2 2 8" xfId="55980"/>
    <cellStyle name="SAPBEXstdItem 2 2 3 2 2 2 9" xfId="55981"/>
    <cellStyle name="SAPBEXstdItem 2 2 3 2 2 3" xfId="55982"/>
    <cellStyle name="SAPBEXstdItem 2 2 3 2 2 3 2" xfId="55983"/>
    <cellStyle name="SAPBEXstdItem 2 2 3 2 2 3 2 2" xfId="55984"/>
    <cellStyle name="SAPBEXstdItem 2 2 3 2 2 3 3" xfId="55985"/>
    <cellStyle name="SAPBEXstdItem 2 2 3 2 2 4" xfId="55986"/>
    <cellStyle name="SAPBEXstdItem 2 2 3 2 2 4 2" xfId="55987"/>
    <cellStyle name="SAPBEXstdItem 2 2 3 2 2 4 3" xfId="55988"/>
    <cellStyle name="SAPBEXstdItem 2 2 3 2 2 5" xfId="55989"/>
    <cellStyle name="SAPBEXstdItem 2 2 3 2 2 6" xfId="55990"/>
    <cellStyle name="SAPBEXstdItem 2 2 3 2 3" xfId="8404"/>
    <cellStyle name="SAPBEXstdItem 2 2 3 2 3 2" xfId="55991"/>
    <cellStyle name="SAPBEXstdItem 2 2 3 2 3 2 2" xfId="55992"/>
    <cellStyle name="SAPBEXstdItem 2 2 3 2 3 2 2 2" xfId="55993"/>
    <cellStyle name="SAPBEXstdItem 2 2 3 2 3 2 3" xfId="55994"/>
    <cellStyle name="SAPBEXstdItem 2 2 3 2 3 3" xfId="55995"/>
    <cellStyle name="SAPBEXstdItem 2 2 3 2 3 3 2" xfId="55996"/>
    <cellStyle name="SAPBEXstdItem 2 2 3 2 3 3 3" xfId="55997"/>
    <cellStyle name="SAPBEXstdItem 2 2 3 2 3 4" xfId="55998"/>
    <cellStyle name="SAPBEXstdItem 2 2 3 2 3 4 2" xfId="55999"/>
    <cellStyle name="SAPBEXstdItem 2 2 3 2 3 4 3" xfId="56000"/>
    <cellStyle name="SAPBEXstdItem 2 2 3 2 3 5" xfId="56001"/>
    <cellStyle name="SAPBEXstdItem 2 2 3 2 3 5 2" xfId="56002"/>
    <cellStyle name="SAPBEXstdItem 2 2 3 2 3 5 3" xfId="56003"/>
    <cellStyle name="SAPBEXstdItem 2 2 3 2 3 6" xfId="56004"/>
    <cellStyle name="SAPBEXstdItem 2 2 3 2 3 6 2" xfId="56005"/>
    <cellStyle name="SAPBEXstdItem 2 2 3 2 3 7" xfId="56006"/>
    <cellStyle name="SAPBEXstdItem 2 2 3 2 3 8" xfId="56007"/>
    <cellStyle name="SAPBEXstdItem 2 2 3 2 3 9" xfId="56008"/>
    <cellStyle name="SAPBEXstdItem 2 2 3 2 4" xfId="8405"/>
    <cellStyle name="SAPBEXstdItem 2 2 3 2 4 2" xfId="56009"/>
    <cellStyle name="SAPBEXstdItem 2 2 3 2 4 2 2" xfId="56010"/>
    <cellStyle name="SAPBEXstdItem 2 2 3 2 4 3" xfId="56011"/>
    <cellStyle name="SAPBEXstdItem 2 2 3 2 5" xfId="56012"/>
    <cellStyle name="SAPBEXstdItem 2 2 3 2 5 2" xfId="56013"/>
    <cellStyle name="SAPBEXstdItem 2 2 3 2 5 3" xfId="56014"/>
    <cellStyle name="SAPBEXstdItem 2 2 3 2 6" xfId="56015"/>
    <cellStyle name="SAPBEXstdItem 2 2 3 3" xfId="8406"/>
    <cellStyle name="SAPBEXstdItem 2 2 3 3 2" xfId="8407"/>
    <cellStyle name="SAPBEXstdItem 2 2 3 3 2 2" xfId="56016"/>
    <cellStyle name="SAPBEXstdItem 2 2 3 3 2 2 2" xfId="56017"/>
    <cellStyle name="SAPBEXstdItem 2 2 3 3 2 2 2 2" xfId="56018"/>
    <cellStyle name="SAPBEXstdItem 2 2 3 3 2 2 3" xfId="56019"/>
    <cellStyle name="SAPBEXstdItem 2 2 3 3 2 3" xfId="56020"/>
    <cellStyle name="SAPBEXstdItem 2 2 3 3 2 3 2" xfId="56021"/>
    <cellStyle name="SAPBEXstdItem 2 2 3 3 2 3 2 2" xfId="56022"/>
    <cellStyle name="SAPBEXstdItem 2 2 3 3 2 3 3" xfId="56023"/>
    <cellStyle name="SAPBEXstdItem 2 2 3 3 2 4" xfId="56024"/>
    <cellStyle name="SAPBEXstdItem 2 2 3 3 2 4 2" xfId="56025"/>
    <cellStyle name="SAPBEXstdItem 2 2 3 3 2 4 3" xfId="56026"/>
    <cellStyle name="SAPBEXstdItem 2 2 3 3 2 5" xfId="56027"/>
    <cellStyle name="SAPBEXstdItem 2 2 3 3 2 5 2" xfId="56028"/>
    <cellStyle name="SAPBEXstdItem 2 2 3 3 2 6" xfId="56029"/>
    <cellStyle name="SAPBEXstdItem 2 2 3 3 2 7" xfId="56030"/>
    <cellStyle name="SAPBEXstdItem 2 2 3 3 2 8" xfId="56031"/>
    <cellStyle name="SAPBEXstdItem 2 2 3 3 2 9" xfId="56032"/>
    <cellStyle name="SAPBEXstdItem 2 2 3 3 3" xfId="8408"/>
    <cellStyle name="SAPBEXstdItem 2 2 3 3 3 2" xfId="56033"/>
    <cellStyle name="SAPBEXstdItem 2 2 3 3 3 2 2" xfId="56034"/>
    <cellStyle name="SAPBEXstdItem 2 2 3 3 3 3" xfId="56035"/>
    <cellStyle name="SAPBEXstdItem 2 2 3 3 4" xfId="8409"/>
    <cellStyle name="SAPBEXstdItem 2 2 3 3 4 2" xfId="56036"/>
    <cellStyle name="SAPBEXstdItem 2 2 3 3 4 3" xfId="56037"/>
    <cellStyle name="SAPBEXstdItem 2 2 3 3 5" xfId="56038"/>
    <cellStyle name="SAPBEXstdItem 2 2 3 3 6" xfId="56039"/>
    <cellStyle name="SAPBEXstdItem 2 2 3 4" xfId="8410"/>
    <cellStyle name="SAPBEXstdItem 2 2 3 4 10" xfId="56040"/>
    <cellStyle name="SAPBEXstdItem 2 2 3 4 11" xfId="56041"/>
    <cellStyle name="SAPBEXstdItem 2 2 3 4 2" xfId="8411"/>
    <cellStyle name="SAPBEXstdItem 2 2 3 4 2 10" xfId="56042"/>
    <cellStyle name="SAPBEXstdItem 2 2 3 4 2 2" xfId="8412"/>
    <cellStyle name="SAPBEXstdItem 2 2 3 4 2 2 2" xfId="56043"/>
    <cellStyle name="SAPBEXstdItem 2 2 3 4 2 2 2 2" xfId="56044"/>
    <cellStyle name="SAPBEXstdItem 2 2 3 4 2 2 3" xfId="56045"/>
    <cellStyle name="SAPBEXstdItem 2 2 3 4 2 3" xfId="56046"/>
    <cellStyle name="SAPBEXstdItem 2 2 3 4 2 3 2" xfId="56047"/>
    <cellStyle name="SAPBEXstdItem 2 2 3 4 2 3 2 2" xfId="56048"/>
    <cellStyle name="SAPBEXstdItem 2 2 3 4 2 3 3" xfId="56049"/>
    <cellStyle name="SAPBEXstdItem 2 2 3 4 2 4" xfId="56050"/>
    <cellStyle name="SAPBEXstdItem 2 2 3 4 2 4 2" xfId="56051"/>
    <cellStyle name="SAPBEXstdItem 2 2 3 4 2 4 3" xfId="56052"/>
    <cellStyle name="SAPBEXstdItem 2 2 3 4 2 5" xfId="56053"/>
    <cellStyle name="SAPBEXstdItem 2 2 3 4 2 5 2" xfId="56054"/>
    <cellStyle name="SAPBEXstdItem 2 2 3 4 2 5 3" xfId="56055"/>
    <cellStyle name="SAPBEXstdItem 2 2 3 4 2 6" xfId="56056"/>
    <cellStyle name="SAPBEXstdItem 2 2 3 4 2 6 2" xfId="56057"/>
    <cellStyle name="SAPBEXstdItem 2 2 3 4 2 7" xfId="56058"/>
    <cellStyle name="SAPBEXstdItem 2 2 3 4 2 8" xfId="56059"/>
    <cellStyle name="SAPBEXstdItem 2 2 3 4 2 9" xfId="56060"/>
    <cellStyle name="SAPBEXstdItem 2 2 3 4 3" xfId="8413"/>
    <cellStyle name="SAPBEXstdItem 2 2 3 4 3 2" xfId="56061"/>
    <cellStyle name="SAPBEXstdItem 2 2 3 4 3 2 2" xfId="56062"/>
    <cellStyle name="SAPBEXstdItem 2 2 3 4 3 3" xfId="56063"/>
    <cellStyle name="SAPBEXstdItem 2 2 3 4 4" xfId="56064"/>
    <cellStyle name="SAPBEXstdItem 2 2 3 4 4 2" xfId="56065"/>
    <cellStyle name="SAPBEXstdItem 2 2 3 4 4 2 2" xfId="56066"/>
    <cellStyle name="SAPBEXstdItem 2 2 3 4 4 3" xfId="56067"/>
    <cellStyle name="SAPBEXstdItem 2 2 3 4 5" xfId="56068"/>
    <cellStyle name="SAPBEXstdItem 2 2 3 4 5 2" xfId="56069"/>
    <cellStyle name="SAPBEXstdItem 2 2 3 4 5 3" xfId="56070"/>
    <cellStyle name="SAPBEXstdItem 2 2 3 4 6" xfId="56071"/>
    <cellStyle name="SAPBEXstdItem 2 2 3 4 6 2" xfId="56072"/>
    <cellStyle name="SAPBEXstdItem 2 2 3 4 6 3" xfId="56073"/>
    <cellStyle name="SAPBEXstdItem 2 2 3 4 7" xfId="56074"/>
    <cellStyle name="SAPBEXstdItem 2 2 3 4 7 2" xfId="56075"/>
    <cellStyle name="SAPBEXstdItem 2 2 3 4 8" xfId="56076"/>
    <cellStyle name="SAPBEXstdItem 2 2 3 4 9" xfId="56077"/>
    <cellStyle name="SAPBEXstdItem 2 2 3 5" xfId="8414"/>
    <cellStyle name="SAPBEXstdItem 2 2 3 5 10" xfId="56078"/>
    <cellStyle name="SAPBEXstdItem 2 2 3 5 11" xfId="56079"/>
    <cellStyle name="SAPBEXstdItem 2 2 3 5 2" xfId="8415"/>
    <cellStyle name="SAPBEXstdItem 2 2 3 5 2 10" xfId="56080"/>
    <cellStyle name="SAPBEXstdItem 2 2 3 5 2 2" xfId="8416"/>
    <cellStyle name="SAPBEXstdItem 2 2 3 5 2 2 2" xfId="56081"/>
    <cellStyle name="SAPBEXstdItem 2 2 3 5 2 2 2 2" xfId="56082"/>
    <cellStyle name="SAPBEXstdItem 2 2 3 5 2 2 3" xfId="56083"/>
    <cellStyle name="SAPBEXstdItem 2 2 3 5 2 3" xfId="8417"/>
    <cellStyle name="SAPBEXstdItem 2 2 3 5 2 3 2" xfId="56084"/>
    <cellStyle name="SAPBEXstdItem 2 2 3 5 2 3 2 2" xfId="56085"/>
    <cellStyle name="SAPBEXstdItem 2 2 3 5 2 3 3" xfId="56086"/>
    <cellStyle name="SAPBEXstdItem 2 2 3 5 2 4" xfId="56087"/>
    <cellStyle name="SAPBEXstdItem 2 2 3 5 2 4 2" xfId="56088"/>
    <cellStyle name="SAPBEXstdItem 2 2 3 5 2 4 3" xfId="56089"/>
    <cellStyle name="SAPBEXstdItem 2 2 3 5 2 5" xfId="56090"/>
    <cellStyle name="SAPBEXstdItem 2 2 3 5 2 5 2" xfId="56091"/>
    <cellStyle name="SAPBEXstdItem 2 2 3 5 2 5 3" xfId="56092"/>
    <cellStyle name="SAPBEXstdItem 2 2 3 5 2 6" xfId="56093"/>
    <cellStyle name="SAPBEXstdItem 2 2 3 5 2 6 2" xfId="56094"/>
    <cellStyle name="SAPBEXstdItem 2 2 3 5 2 6 3" xfId="56095"/>
    <cellStyle name="SAPBEXstdItem 2 2 3 5 2 7" xfId="56096"/>
    <cellStyle name="SAPBEXstdItem 2 2 3 5 2 7 2" xfId="56097"/>
    <cellStyle name="SAPBEXstdItem 2 2 3 5 2 8" xfId="56098"/>
    <cellStyle name="SAPBEXstdItem 2 2 3 5 2 9" xfId="56099"/>
    <cellStyle name="SAPBEXstdItem 2 2 3 5 3" xfId="8418"/>
    <cellStyle name="SAPBEXstdItem 2 2 3 5 3 2" xfId="56100"/>
    <cellStyle name="SAPBEXstdItem 2 2 3 5 3 2 2" xfId="56101"/>
    <cellStyle name="SAPBEXstdItem 2 2 3 5 3 3" xfId="56102"/>
    <cellStyle name="SAPBEXstdItem 2 2 3 5 4" xfId="8419"/>
    <cellStyle name="SAPBEXstdItem 2 2 3 5 4 2" xfId="56103"/>
    <cellStyle name="SAPBEXstdItem 2 2 3 5 4 2 2" xfId="56104"/>
    <cellStyle name="SAPBEXstdItem 2 2 3 5 4 3" xfId="56105"/>
    <cellStyle name="SAPBEXstdItem 2 2 3 5 5" xfId="56106"/>
    <cellStyle name="SAPBEXstdItem 2 2 3 5 5 2" xfId="56107"/>
    <cellStyle name="SAPBEXstdItem 2 2 3 5 5 3" xfId="56108"/>
    <cellStyle name="SAPBEXstdItem 2 2 3 5 6" xfId="56109"/>
    <cellStyle name="SAPBEXstdItem 2 2 3 5 6 2" xfId="56110"/>
    <cellStyle name="SAPBEXstdItem 2 2 3 5 6 3" xfId="56111"/>
    <cellStyle name="SAPBEXstdItem 2 2 3 5 7" xfId="56112"/>
    <cellStyle name="SAPBEXstdItem 2 2 3 5 7 2" xfId="56113"/>
    <cellStyle name="SAPBEXstdItem 2 2 3 5 7 3" xfId="56114"/>
    <cellStyle name="SAPBEXstdItem 2 2 3 5 8" xfId="56115"/>
    <cellStyle name="SAPBEXstdItem 2 2 3 5 8 2" xfId="56116"/>
    <cellStyle name="SAPBEXstdItem 2 2 3 5 9" xfId="56117"/>
    <cellStyle name="SAPBEXstdItem 2 2 3 6" xfId="8420"/>
    <cellStyle name="SAPBEXstdItem 2 2 3 6 2" xfId="8421"/>
    <cellStyle name="SAPBEXstdItem 2 2 3 6 2 2" xfId="8422"/>
    <cellStyle name="SAPBEXstdItem 2 2 3 6 2 2 2" xfId="56118"/>
    <cellStyle name="SAPBEXstdItem 2 2 3 6 2 2 3" xfId="56119"/>
    <cellStyle name="SAPBEXstdItem 2 2 3 6 2 3" xfId="8423"/>
    <cellStyle name="SAPBEXstdItem 2 2 3 6 2 3 2" xfId="56120"/>
    <cellStyle name="SAPBEXstdItem 2 2 3 6 2 3 3" xfId="56121"/>
    <cellStyle name="SAPBEXstdItem 2 2 3 6 2 4" xfId="56122"/>
    <cellStyle name="SAPBEXstdItem 2 2 3 6 2 5" xfId="56123"/>
    <cellStyle name="SAPBEXstdItem 2 2 3 6 3" xfId="8424"/>
    <cellStyle name="SAPBEXstdItem 2 2 3 6 3 2" xfId="56124"/>
    <cellStyle name="SAPBEXstdItem 2 2 3 6 3 3" xfId="56125"/>
    <cellStyle name="SAPBEXstdItem 2 2 3 6 4" xfId="8425"/>
    <cellStyle name="SAPBEXstdItem 2 2 3 6 4 2" xfId="56126"/>
    <cellStyle name="SAPBEXstdItem 2 2 3 6 4 3" xfId="56127"/>
    <cellStyle name="SAPBEXstdItem 2 2 3 6 5" xfId="56128"/>
    <cellStyle name="SAPBEXstdItem 2 2 3 6 5 2" xfId="56129"/>
    <cellStyle name="SAPBEXstdItem 2 2 3 6 6" xfId="56130"/>
    <cellStyle name="SAPBEXstdItem 2 2 3 6 7" xfId="56131"/>
    <cellStyle name="SAPBEXstdItem 2 2 3 7" xfId="8426"/>
    <cellStyle name="SAPBEXstdItem 2 2 3 7 2" xfId="8427"/>
    <cellStyle name="SAPBEXstdItem 2 2 3 7 2 2" xfId="8428"/>
    <cellStyle name="SAPBEXstdItem 2 2 3 7 2 2 2" xfId="56132"/>
    <cellStyle name="SAPBEXstdItem 2 2 3 7 2 2 3" xfId="56133"/>
    <cellStyle name="SAPBEXstdItem 2 2 3 7 2 3" xfId="8429"/>
    <cellStyle name="SAPBEXstdItem 2 2 3 7 2 3 2" xfId="56134"/>
    <cellStyle name="SAPBEXstdItem 2 2 3 7 2 3 3" xfId="56135"/>
    <cellStyle name="SAPBEXstdItem 2 2 3 7 2 4" xfId="56136"/>
    <cellStyle name="SAPBEXstdItem 2 2 3 7 2 5" xfId="56137"/>
    <cellStyle name="SAPBEXstdItem 2 2 3 7 3" xfId="8430"/>
    <cellStyle name="SAPBEXstdItem 2 2 3 7 3 2" xfId="56138"/>
    <cellStyle name="SAPBEXstdItem 2 2 3 7 3 3" xfId="56139"/>
    <cellStyle name="SAPBEXstdItem 2 2 3 7 4" xfId="8431"/>
    <cellStyle name="SAPBEXstdItem 2 2 3 7 4 2" xfId="56140"/>
    <cellStyle name="SAPBEXstdItem 2 2 3 7 4 3" xfId="56141"/>
    <cellStyle name="SAPBEXstdItem 2 2 3 7 5" xfId="56142"/>
    <cellStyle name="SAPBEXstdItem 2 2 3 7 6" xfId="56143"/>
    <cellStyle name="SAPBEXstdItem 2 2 3 8" xfId="8432"/>
    <cellStyle name="SAPBEXstdItem 2 2 3 8 2" xfId="8433"/>
    <cellStyle name="SAPBEXstdItem 2 2 3 8 2 2" xfId="56144"/>
    <cellStyle name="SAPBEXstdItem 2 2 3 8 2 3" xfId="56145"/>
    <cellStyle name="SAPBEXstdItem 2 2 3 8 3" xfId="8434"/>
    <cellStyle name="SAPBEXstdItem 2 2 3 8 3 2" xfId="56146"/>
    <cellStyle name="SAPBEXstdItem 2 2 3 8 3 3" xfId="56147"/>
    <cellStyle name="SAPBEXstdItem 2 2 3 8 4" xfId="56148"/>
    <cellStyle name="SAPBEXstdItem 2 2 3 8 5" xfId="56149"/>
    <cellStyle name="SAPBEXstdItem 2 2 3 9" xfId="8435"/>
    <cellStyle name="SAPBEXstdItem 2 2 3 9 2" xfId="8436"/>
    <cellStyle name="SAPBEXstdItem 2 2 3 9 2 2" xfId="56150"/>
    <cellStyle name="SAPBEXstdItem 2 2 3 9 2 3" xfId="56151"/>
    <cellStyle name="SAPBEXstdItem 2 2 3 9 3" xfId="8437"/>
    <cellStyle name="SAPBEXstdItem 2 2 3 9 3 2" xfId="56152"/>
    <cellStyle name="SAPBEXstdItem 2 2 3 9 3 3" xfId="56153"/>
    <cellStyle name="SAPBEXstdItem 2 2 3 9 4" xfId="56154"/>
    <cellStyle name="SAPBEXstdItem 2 2 3 9 5" xfId="56155"/>
    <cellStyle name="SAPBEXstdItem 2 2 4" xfId="8438"/>
    <cellStyle name="SAPBEXstdItem 2 2 4 2" xfId="8439"/>
    <cellStyle name="SAPBEXstdItem 2 2 4 2 2" xfId="8440"/>
    <cellStyle name="SAPBEXstdItem 2 2 4 2 2 2" xfId="56156"/>
    <cellStyle name="SAPBEXstdItem 2 2 4 2 2 2 2" xfId="56157"/>
    <cellStyle name="SAPBEXstdItem 2 2 4 2 2 2 2 2" xfId="56158"/>
    <cellStyle name="SAPBEXstdItem 2 2 4 2 2 2 3" xfId="56159"/>
    <cellStyle name="SAPBEXstdItem 2 2 4 2 2 3" xfId="56160"/>
    <cellStyle name="SAPBEXstdItem 2 2 4 2 2 3 2" xfId="56161"/>
    <cellStyle name="SAPBEXstdItem 2 2 4 2 2 3 3" xfId="56162"/>
    <cellStyle name="SAPBEXstdItem 2 2 4 2 2 4" xfId="56163"/>
    <cellStyle name="SAPBEXstdItem 2 2 4 2 2 4 2" xfId="56164"/>
    <cellStyle name="SAPBEXstdItem 2 2 4 2 2 4 3" xfId="56165"/>
    <cellStyle name="SAPBEXstdItem 2 2 4 2 2 5" xfId="56166"/>
    <cellStyle name="SAPBEXstdItem 2 2 4 2 2 5 2" xfId="56167"/>
    <cellStyle name="SAPBEXstdItem 2 2 4 2 2 6" xfId="56168"/>
    <cellStyle name="SAPBEXstdItem 2 2 4 2 2 7" xfId="56169"/>
    <cellStyle name="SAPBEXstdItem 2 2 4 2 2 8" xfId="56170"/>
    <cellStyle name="SAPBEXstdItem 2 2 4 2 2 9" xfId="56171"/>
    <cellStyle name="SAPBEXstdItem 2 2 4 2 3" xfId="56172"/>
    <cellStyle name="SAPBEXstdItem 2 2 4 2 3 2" xfId="56173"/>
    <cellStyle name="SAPBEXstdItem 2 2 4 2 3 2 2" xfId="56174"/>
    <cellStyle name="SAPBEXstdItem 2 2 4 2 3 3" xfId="56175"/>
    <cellStyle name="SAPBEXstdItem 2 2 4 2 4" xfId="56176"/>
    <cellStyle name="SAPBEXstdItem 2 2 4 2 4 2" xfId="56177"/>
    <cellStyle name="SAPBEXstdItem 2 2 4 2 4 3" xfId="56178"/>
    <cellStyle name="SAPBEXstdItem 2 2 4 2 5" xfId="56179"/>
    <cellStyle name="SAPBEXstdItem 2 2 4 2 6" xfId="56180"/>
    <cellStyle name="SAPBEXstdItem 2 2 4 3" xfId="8441"/>
    <cellStyle name="SAPBEXstdItem 2 2 4 3 2" xfId="56181"/>
    <cellStyle name="SAPBEXstdItem 2 2 4 3 2 2" xfId="56182"/>
    <cellStyle name="SAPBEXstdItem 2 2 4 3 2 2 2" xfId="56183"/>
    <cellStyle name="SAPBEXstdItem 2 2 4 3 2 3" xfId="56184"/>
    <cellStyle name="SAPBEXstdItem 2 2 4 3 3" xfId="56185"/>
    <cellStyle name="SAPBEXstdItem 2 2 4 3 3 2" xfId="56186"/>
    <cellStyle name="SAPBEXstdItem 2 2 4 3 3 3" xfId="56187"/>
    <cellStyle name="SAPBEXstdItem 2 2 4 3 4" xfId="56188"/>
    <cellStyle name="SAPBEXstdItem 2 2 4 3 4 2" xfId="56189"/>
    <cellStyle name="SAPBEXstdItem 2 2 4 3 4 3" xfId="56190"/>
    <cellStyle name="SAPBEXstdItem 2 2 4 3 5" xfId="56191"/>
    <cellStyle name="SAPBEXstdItem 2 2 4 3 5 2" xfId="56192"/>
    <cellStyle name="SAPBEXstdItem 2 2 4 3 5 3" xfId="56193"/>
    <cellStyle name="SAPBEXstdItem 2 2 4 3 6" xfId="56194"/>
    <cellStyle name="SAPBEXstdItem 2 2 4 3 6 2" xfId="56195"/>
    <cellStyle name="SAPBEXstdItem 2 2 4 3 7" xfId="56196"/>
    <cellStyle name="SAPBEXstdItem 2 2 4 3 8" xfId="56197"/>
    <cellStyle name="SAPBEXstdItem 2 2 4 3 9" xfId="56198"/>
    <cellStyle name="SAPBEXstdItem 2 2 4 4" xfId="8442"/>
    <cellStyle name="SAPBEXstdItem 2 2 4 4 2" xfId="56199"/>
    <cellStyle name="SAPBEXstdItem 2 2 4 4 2 2" xfId="56200"/>
    <cellStyle name="SAPBEXstdItem 2 2 4 4 3" xfId="56201"/>
    <cellStyle name="SAPBEXstdItem 2 2 4 5" xfId="56202"/>
    <cellStyle name="SAPBEXstdItem 2 2 4 5 2" xfId="56203"/>
    <cellStyle name="SAPBEXstdItem 2 2 4 5 3" xfId="56204"/>
    <cellStyle name="SAPBEXstdItem 2 2 4 6" xfId="56205"/>
    <cellStyle name="SAPBEXstdItem 2 2 5" xfId="8443"/>
    <cellStyle name="SAPBEXstdItem 2 2 5 2" xfId="8444"/>
    <cellStyle name="SAPBEXstdItem 2 2 5 2 2" xfId="56206"/>
    <cellStyle name="SAPBEXstdItem 2 2 5 2 2 2" xfId="56207"/>
    <cellStyle name="SAPBEXstdItem 2 2 5 2 2 2 2" xfId="56208"/>
    <cellStyle name="SAPBEXstdItem 2 2 5 2 2 3" xfId="56209"/>
    <cellStyle name="SAPBEXstdItem 2 2 5 2 3" xfId="56210"/>
    <cellStyle name="SAPBEXstdItem 2 2 5 2 3 2" xfId="56211"/>
    <cellStyle name="SAPBEXstdItem 2 2 5 2 3 2 2" xfId="56212"/>
    <cellStyle name="SAPBEXstdItem 2 2 5 2 3 3" xfId="56213"/>
    <cellStyle name="SAPBEXstdItem 2 2 5 2 4" xfId="56214"/>
    <cellStyle name="SAPBEXstdItem 2 2 5 2 4 2" xfId="56215"/>
    <cellStyle name="SAPBEXstdItem 2 2 5 2 4 3" xfId="56216"/>
    <cellStyle name="SAPBEXstdItem 2 2 5 2 5" xfId="56217"/>
    <cellStyle name="SAPBEXstdItem 2 2 5 2 5 2" xfId="56218"/>
    <cellStyle name="SAPBEXstdItem 2 2 5 2 6" xfId="56219"/>
    <cellStyle name="SAPBEXstdItem 2 2 5 2 7" xfId="56220"/>
    <cellStyle name="SAPBEXstdItem 2 2 5 2 8" xfId="56221"/>
    <cellStyle name="SAPBEXstdItem 2 2 5 2 9" xfId="56222"/>
    <cellStyle name="SAPBEXstdItem 2 2 5 3" xfId="8445"/>
    <cellStyle name="SAPBEXstdItem 2 2 5 3 2" xfId="56223"/>
    <cellStyle name="SAPBEXstdItem 2 2 5 3 2 2" xfId="56224"/>
    <cellStyle name="SAPBEXstdItem 2 2 5 3 3" xfId="56225"/>
    <cellStyle name="SAPBEXstdItem 2 2 5 4" xfId="8446"/>
    <cellStyle name="SAPBEXstdItem 2 2 5 4 2" xfId="56226"/>
    <cellStyle name="SAPBEXstdItem 2 2 5 4 3" xfId="56227"/>
    <cellStyle name="SAPBEXstdItem 2 2 5 5" xfId="56228"/>
    <cellStyle name="SAPBEXstdItem 2 2 5 6" xfId="56229"/>
    <cellStyle name="SAPBEXstdItem 2 2 6" xfId="8447"/>
    <cellStyle name="SAPBEXstdItem 2 2 6 10" xfId="56230"/>
    <cellStyle name="SAPBEXstdItem 2 2 6 11" xfId="56231"/>
    <cellStyle name="SAPBEXstdItem 2 2 6 2" xfId="8448"/>
    <cellStyle name="SAPBEXstdItem 2 2 6 2 10" xfId="56232"/>
    <cellStyle name="SAPBEXstdItem 2 2 6 2 2" xfId="8449"/>
    <cellStyle name="SAPBEXstdItem 2 2 6 2 2 2" xfId="56233"/>
    <cellStyle name="SAPBEXstdItem 2 2 6 2 2 2 2" xfId="56234"/>
    <cellStyle name="SAPBEXstdItem 2 2 6 2 2 3" xfId="56235"/>
    <cellStyle name="SAPBEXstdItem 2 2 6 2 3" xfId="56236"/>
    <cellStyle name="SAPBEXstdItem 2 2 6 2 3 2" xfId="56237"/>
    <cellStyle name="SAPBEXstdItem 2 2 6 2 3 2 2" xfId="56238"/>
    <cellStyle name="SAPBEXstdItem 2 2 6 2 3 3" xfId="56239"/>
    <cellStyle name="SAPBEXstdItem 2 2 6 2 4" xfId="56240"/>
    <cellStyle name="SAPBEXstdItem 2 2 6 2 4 2" xfId="56241"/>
    <cellStyle name="SAPBEXstdItem 2 2 6 2 4 3" xfId="56242"/>
    <cellStyle name="SAPBEXstdItem 2 2 6 2 5" xfId="56243"/>
    <cellStyle name="SAPBEXstdItem 2 2 6 2 5 2" xfId="56244"/>
    <cellStyle name="SAPBEXstdItem 2 2 6 2 5 3" xfId="56245"/>
    <cellStyle name="SAPBEXstdItem 2 2 6 2 6" xfId="56246"/>
    <cellStyle name="SAPBEXstdItem 2 2 6 2 6 2" xfId="56247"/>
    <cellStyle name="SAPBEXstdItem 2 2 6 2 7" xfId="56248"/>
    <cellStyle name="SAPBEXstdItem 2 2 6 2 8" xfId="56249"/>
    <cellStyle name="SAPBEXstdItem 2 2 6 2 9" xfId="56250"/>
    <cellStyle name="SAPBEXstdItem 2 2 6 3" xfId="8450"/>
    <cellStyle name="SAPBEXstdItem 2 2 6 3 2" xfId="56251"/>
    <cellStyle name="SAPBEXstdItem 2 2 6 3 2 2" xfId="56252"/>
    <cellStyle name="SAPBEXstdItem 2 2 6 3 3" xfId="56253"/>
    <cellStyle name="SAPBEXstdItem 2 2 6 4" xfId="56254"/>
    <cellStyle name="SAPBEXstdItem 2 2 6 4 2" xfId="56255"/>
    <cellStyle name="SAPBEXstdItem 2 2 6 4 2 2" xfId="56256"/>
    <cellStyle name="SAPBEXstdItem 2 2 6 4 3" xfId="56257"/>
    <cellStyle name="SAPBEXstdItem 2 2 6 5" xfId="56258"/>
    <cellStyle name="SAPBEXstdItem 2 2 6 5 2" xfId="56259"/>
    <cellStyle name="SAPBEXstdItem 2 2 6 5 3" xfId="56260"/>
    <cellStyle name="SAPBEXstdItem 2 2 6 6" xfId="56261"/>
    <cellStyle name="SAPBEXstdItem 2 2 6 6 2" xfId="56262"/>
    <cellStyle name="SAPBEXstdItem 2 2 6 6 3" xfId="56263"/>
    <cellStyle name="SAPBEXstdItem 2 2 6 7" xfId="56264"/>
    <cellStyle name="SAPBEXstdItem 2 2 6 7 2" xfId="56265"/>
    <cellStyle name="SAPBEXstdItem 2 2 6 8" xfId="56266"/>
    <cellStyle name="SAPBEXstdItem 2 2 6 9" xfId="56267"/>
    <cellStyle name="SAPBEXstdItem 2 2 7" xfId="8451"/>
    <cellStyle name="SAPBEXstdItem 2 2 7 10" xfId="56268"/>
    <cellStyle name="SAPBEXstdItem 2 2 7 11" xfId="56269"/>
    <cellStyle name="SAPBEXstdItem 2 2 7 2" xfId="8452"/>
    <cellStyle name="SAPBEXstdItem 2 2 7 2 10" xfId="56270"/>
    <cellStyle name="SAPBEXstdItem 2 2 7 2 2" xfId="8453"/>
    <cellStyle name="SAPBEXstdItem 2 2 7 2 2 2" xfId="56271"/>
    <cellStyle name="SAPBEXstdItem 2 2 7 2 2 2 2" xfId="56272"/>
    <cellStyle name="SAPBEXstdItem 2 2 7 2 2 3" xfId="56273"/>
    <cellStyle name="SAPBEXstdItem 2 2 7 2 3" xfId="8454"/>
    <cellStyle name="SAPBEXstdItem 2 2 7 2 3 2" xfId="56274"/>
    <cellStyle name="SAPBEXstdItem 2 2 7 2 3 2 2" xfId="56275"/>
    <cellStyle name="SAPBEXstdItem 2 2 7 2 3 3" xfId="56276"/>
    <cellStyle name="SAPBEXstdItem 2 2 7 2 4" xfId="56277"/>
    <cellStyle name="SAPBEXstdItem 2 2 7 2 4 2" xfId="56278"/>
    <cellStyle name="SAPBEXstdItem 2 2 7 2 4 3" xfId="56279"/>
    <cellStyle name="SAPBEXstdItem 2 2 7 2 5" xfId="56280"/>
    <cellStyle name="SAPBEXstdItem 2 2 7 2 5 2" xfId="56281"/>
    <cellStyle name="SAPBEXstdItem 2 2 7 2 5 3" xfId="56282"/>
    <cellStyle name="SAPBEXstdItem 2 2 7 2 6" xfId="56283"/>
    <cellStyle name="SAPBEXstdItem 2 2 7 2 6 2" xfId="56284"/>
    <cellStyle name="SAPBEXstdItem 2 2 7 2 6 3" xfId="56285"/>
    <cellStyle name="SAPBEXstdItem 2 2 7 2 7" xfId="56286"/>
    <cellStyle name="SAPBEXstdItem 2 2 7 2 7 2" xfId="56287"/>
    <cellStyle name="SAPBEXstdItem 2 2 7 2 8" xfId="56288"/>
    <cellStyle name="SAPBEXstdItem 2 2 7 2 9" xfId="56289"/>
    <cellStyle name="SAPBEXstdItem 2 2 7 3" xfId="8455"/>
    <cellStyle name="SAPBEXstdItem 2 2 7 3 2" xfId="56290"/>
    <cellStyle name="SAPBEXstdItem 2 2 7 3 2 2" xfId="56291"/>
    <cellStyle name="SAPBEXstdItem 2 2 7 3 3" xfId="56292"/>
    <cellStyle name="SAPBEXstdItem 2 2 7 4" xfId="8456"/>
    <cellStyle name="SAPBEXstdItem 2 2 7 4 2" xfId="56293"/>
    <cellStyle name="SAPBEXstdItem 2 2 7 4 2 2" xfId="56294"/>
    <cellStyle name="SAPBEXstdItem 2 2 7 4 3" xfId="56295"/>
    <cellStyle name="SAPBEXstdItem 2 2 7 5" xfId="56296"/>
    <cellStyle name="SAPBEXstdItem 2 2 7 5 2" xfId="56297"/>
    <cellStyle name="SAPBEXstdItem 2 2 7 5 3" xfId="56298"/>
    <cellStyle name="SAPBEXstdItem 2 2 7 6" xfId="56299"/>
    <cellStyle name="SAPBEXstdItem 2 2 7 6 2" xfId="56300"/>
    <cellStyle name="SAPBEXstdItem 2 2 7 6 3" xfId="56301"/>
    <cellStyle name="SAPBEXstdItem 2 2 7 7" xfId="56302"/>
    <cellStyle name="SAPBEXstdItem 2 2 7 7 2" xfId="56303"/>
    <cellStyle name="SAPBEXstdItem 2 2 7 7 3" xfId="56304"/>
    <cellStyle name="SAPBEXstdItem 2 2 7 8" xfId="56305"/>
    <cellStyle name="SAPBEXstdItem 2 2 7 8 2" xfId="56306"/>
    <cellStyle name="SAPBEXstdItem 2 2 7 9" xfId="56307"/>
    <cellStyle name="SAPBEXstdItem 2 2 8" xfId="8457"/>
    <cellStyle name="SAPBEXstdItem 2 2 8 2" xfId="8458"/>
    <cellStyle name="SAPBEXstdItem 2 2 8 2 2" xfId="8459"/>
    <cellStyle name="SAPBEXstdItem 2 2 8 2 2 2" xfId="56308"/>
    <cellStyle name="SAPBEXstdItem 2 2 8 2 2 3" xfId="56309"/>
    <cellStyle name="SAPBEXstdItem 2 2 8 2 3" xfId="8460"/>
    <cellStyle name="SAPBEXstdItem 2 2 8 2 3 2" xfId="56310"/>
    <cellStyle name="SAPBEXstdItem 2 2 8 2 3 3" xfId="56311"/>
    <cellStyle name="SAPBEXstdItem 2 2 8 2 4" xfId="56312"/>
    <cellStyle name="SAPBEXstdItem 2 2 8 2 5" xfId="56313"/>
    <cellStyle name="SAPBEXstdItem 2 2 8 3" xfId="8461"/>
    <cellStyle name="SAPBEXstdItem 2 2 8 3 2" xfId="56314"/>
    <cellStyle name="SAPBEXstdItem 2 2 8 3 3" xfId="56315"/>
    <cellStyle name="SAPBEXstdItem 2 2 8 4" xfId="8462"/>
    <cellStyle name="SAPBEXstdItem 2 2 8 4 2" xfId="56316"/>
    <cellStyle name="SAPBEXstdItem 2 2 8 4 3" xfId="56317"/>
    <cellStyle name="SAPBEXstdItem 2 2 8 5" xfId="56318"/>
    <cellStyle name="SAPBEXstdItem 2 2 8 5 2" xfId="56319"/>
    <cellStyle name="SAPBEXstdItem 2 2 8 6" xfId="56320"/>
    <cellStyle name="SAPBEXstdItem 2 2 8 7" xfId="56321"/>
    <cellStyle name="SAPBEXstdItem 2 2 9" xfId="8463"/>
    <cellStyle name="SAPBEXstdItem 2 2 9 2" xfId="8464"/>
    <cellStyle name="SAPBEXstdItem 2 2 9 2 2" xfId="8465"/>
    <cellStyle name="SAPBEXstdItem 2 2 9 2 2 2" xfId="56322"/>
    <cellStyle name="SAPBEXstdItem 2 2 9 2 2 3" xfId="56323"/>
    <cellStyle name="SAPBEXstdItem 2 2 9 2 3" xfId="8466"/>
    <cellStyle name="SAPBEXstdItem 2 2 9 2 3 2" xfId="56324"/>
    <cellStyle name="SAPBEXstdItem 2 2 9 2 3 3" xfId="56325"/>
    <cellStyle name="SAPBEXstdItem 2 2 9 2 4" xfId="56326"/>
    <cellStyle name="SAPBEXstdItem 2 2 9 2 5" xfId="56327"/>
    <cellStyle name="SAPBEXstdItem 2 2 9 3" xfId="8467"/>
    <cellStyle name="SAPBEXstdItem 2 2 9 3 2" xfId="56328"/>
    <cellStyle name="SAPBEXstdItem 2 2 9 3 3" xfId="56329"/>
    <cellStyle name="SAPBEXstdItem 2 2 9 4" xfId="8468"/>
    <cellStyle name="SAPBEXstdItem 2 2 9 4 2" xfId="56330"/>
    <cellStyle name="SAPBEXstdItem 2 2 9 4 3" xfId="56331"/>
    <cellStyle name="SAPBEXstdItem 2 2 9 5" xfId="56332"/>
    <cellStyle name="SAPBEXstdItem 2 2 9 6" xfId="56333"/>
    <cellStyle name="SAPBEXstdItem 2 3" xfId="56334"/>
    <cellStyle name="SAPBEXstdItem 2 3 2" xfId="56335"/>
    <cellStyle name="SAPBEXstdItem 2 3 3" xfId="56336"/>
    <cellStyle name="SAPBEXstdItem 2 4" xfId="56337"/>
    <cellStyle name="SAPBEXstdItem 3" xfId="8469"/>
    <cellStyle name="SAPBEXstdItem 3 2" xfId="8470"/>
    <cellStyle name="SAPBEXstdItem 3 2 10" xfId="8471"/>
    <cellStyle name="SAPBEXstdItem 3 2 10 2" xfId="8472"/>
    <cellStyle name="SAPBEXstdItem 3 2 10 2 2" xfId="56338"/>
    <cellStyle name="SAPBEXstdItem 3 2 10 2 3" xfId="56339"/>
    <cellStyle name="SAPBEXstdItem 3 2 10 3" xfId="8473"/>
    <cellStyle name="SAPBEXstdItem 3 2 10 3 2" xfId="56340"/>
    <cellStyle name="SAPBEXstdItem 3 2 10 3 3" xfId="56341"/>
    <cellStyle name="SAPBEXstdItem 3 2 10 4" xfId="56342"/>
    <cellStyle name="SAPBEXstdItem 3 2 10 5" xfId="56343"/>
    <cellStyle name="SAPBEXstdItem 3 2 11" xfId="8474"/>
    <cellStyle name="SAPBEXstdItem 3 2 11 2" xfId="8475"/>
    <cellStyle name="SAPBEXstdItem 3 2 11 2 2" xfId="56344"/>
    <cellStyle name="SAPBEXstdItem 3 2 11 2 3" xfId="56345"/>
    <cellStyle name="SAPBEXstdItem 3 2 11 3" xfId="8476"/>
    <cellStyle name="SAPBEXstdItem 3 2 11 3 2" xfId="56346"/>
    <cellStyle name="SAPBEXstdItem 3 2 11 3 3" xfId="56347"/>
    <cellStyle name="SAPBEXstdItem 3 2 11 4" xfId="56348"/>
    <cellStyle name="SAPBEXstdItem 3 2 11 5" xfId="56349"/>
    <cellStyle name="SAPBEXstdItem 3 2 12" xfId="8477"/>
    <cellStyle name="SAPBEXstdItem 3 2 12 2" xfId="8478"/>
    <cellStyle name="SAPBEXstdItem 3 2 12 2 2" xfId="56350"/>
    <cellStyle name="SAPBEXstdItem 3 2 12 2 3" xfId="56351"/>
    <cellStyle name="SAPBEXstdItem 3 2 12 3" xfId="8479"/>
    <cellStyle name="SAPBEXstdItem 3 2 12 3 2" xfId="56352"/>
    <cellStyle name="SAPBEXstdItem 3 2 12 3 3" xfId="56353"/>
    <cellStyle name="SAPBEXstdItem 3 2 12 4" xfId="56354"/>
    <cellStyle name="SAPBEXstdItem 3 2 12 5" xfId="56355"/>
    <cellStyle name="SAPBEXstdItem 3 2 13" xfId="56356"/>
    <cellStyle name="SAPBEXstdItem 3 2 13 2" xfId="56357"/>
    <cellStyle name="SAPBEXstdItem 3 2 13 3" xfId="56358"/>
    <cellStyle name="SAPBEXstdItem 3 2 14" xfId="56359"/>
    <cellStyle name="SAPBEXstdItem 3 2 2" xfId="8480"/>
    <cellStyle name="SAPBEXstdItem 3 2 2 10" xfId="8481"/>
    <cellStyle name="SAPBEXstdItem 3 2 2 10 2" xfId="8482"/>
    <cellStyle name="SAPBEXstdItem 3 2 2 10 2 2" xfId="56360"/>
    <cellStyle name="SAPBEXstdItem 3 2 2 10 2 3" xfId="56361"/>
    <cellStyle name="SAPBEXstdItem 3 2 2 10 3" xfId="8483"/>
    <cellStyle name="SAPBEXstdItem 3 2 2 10 3 2" xfId="56362"/>
    <cellStyle name="SAPBEXstdItem 3 2 2 10 3 3" xfId="56363"/>
    <cellStyle name="SAPBEXstdItem 3 2 2 10 4" xfId="56364"/>
    <cellStyle name="SAPBEXstdItem 3 2 2 10 5" xfId="56365"/>
    <cellStyle name="SAPBEXstdItem 3 2 2 11" xfId="56366"/>
    <cellStyle name="SAPBEXstdItem 3 2 2 11 2" xfId="56367"/>
    <cellStyle name="SAPBEXstdItem 3 2 2 11 3" xfId="56368"/>
    <cellStyle name="SAPBEXstdItem 3 2 2 12" xfId="56369"/>
    <cellStyle name="SAPBEXstdItem 3 2 2 2" xfId="8484"/>
    <cellStyle name="SAPBEXstdItem 3 2 2 2 2" xfId="8485"/>
    <cellStyle name="SAPBEXstdItem 3 2 2 2 2 2" xfId="8486"/>
    <cellStyle name="SAPBEXstdItem 3 2 2 2 2 2 2" xfId="56370"/>
    <cellStyle name="SAPBEXstdItem 3 2 2 2 2 2 2 2" xfId="56371"/>
    <cellStyle name="SAPBEXstdItem 3 2 2 2 2 2 2 2 2" xfId="56372"/>
    <cellStyle name="SAPBEXstdItem 3 2 2 2 2 2 2 3" xfId="56373"/>
    <cellStyle name="SAPBEXstdItem 3 2 2 2 2 2 3" xfId="56374"/>
    <cellStyle name="SAPBEXstdItem 3 2 2 2 2 2 3 2" xfId="56375"/>
    <cellStyle name="SAPBEXstdItem 3 2 2 2 2 2 3 3" xfId="56376"/>
    <cellStyle name="SAPBEXstdItem 3 2 2 2 2 2 4" xfId="56377"/>
    <cellStyle name="SAPBEXstdItem 3 2 2 2 2 2 4 2" xfId="56378"/>
    <cellStyle name="SAPBEXstdItem 3 2 2 2 2 2 4 3" xfId="56379"/>
    <cellStyle name="SAPBEXstdItem 3 2 2 2 2 2 5" xfId="56380"/>
    <cellStyle name="SAPBEXstdItem 3 2 2 2 2 2 5 2" xfId="56381"/>
    <cellStyle name="SAPBEXstdItem 3 2 2 2 2 2 6" xfId="56382"/>
    <cellStyle name="SAPBEXstdItem 3 2 2 2 2 2 7" xfId="56383"/>
    <cellStyle name="SAPBEXstdItem 3 2 2 2 2 2 8" xfId="56384"/>
    <cellStyle name="SAPBEXstdItem 3 2 2 2 2 2 9" xfId="56385"/>
    <cellStyle name="SAPBEXstdItem 3 2 2 2 2 3" xfId="56386"/>
    <cellStyle name="SAPBEXstdItem 3 2 2 2 2 3 2" xfId="56387"/>
    <cellStyle name="SAPBEXstdItem 3 2 2 2 2 3 2 2" xfId="56388"/>
    <cellStyle name="SAPBEXstdItem 3 2 2 2 2 3 3" xfId="56389"/>
    <cellStyle name="SAPBEXstdItem 3 2 2 2 2 4" xfId="56390"/>
    <cellStyle name="SAPBEXstdItem 3 2 2 2 2 4 2" xfId="56391"/>
    <cellStyle name="SAPBEXstdItem 3 2 2 2 2 4 3" xfId="56392"/>
    <cellStyle name="SAPBEXstdItem 3 2 2 2 2 5" xfId="56393"/>
    <cellStyle name="SAPBEXstdItem 3 2 2 2 2 6" xfId="56394"/>
    <cellStyle name="SAPBEXstdItem 3 2 2 2 3" xfId="8487"/>
    <cellStyle name="SAPBEXstdItem 3 2 2 2 3 2" xfId="56395"/>
    <cellStyle name="SAPBEXstdItem 3 2 2 2 3 2 2" xfId="56396"/>
    <cellStyle name="SAPBEXstdItem 3 2 2 2 3 2 2 2" xfId="56397"/>
    <cellStyle name="SAPBEXstdItem 3 2 2 2 3 2 3" xfId="56398"/>
    <cellStyle name="SAPBEXstdItem 3 2 2 2 3 3" xfId="56399"/>
    <cellStyle name="SAPBEXstdItem 3 2 2 2 3 3 2" xfId="56400"/>
    <cellStyle name="SAPBEXstdItem 3 2 2 2 3 3 3" xfId="56401"/>
    <cellStyle name="SAPBEXstdItem 3 2 2 2 3 4" xfId="56402"/>
    <cellStyle name="SAPBEXstdItem 3 2 2 2 3 4 2" xfId="56403"/>
    <cellStyle name="SAPBEXstdItem 3 2 2 2 3 4 3" xfId="56404"/>
    <cellStyle name="SAPBEXstdItem 3 2 2 2 3 5" xfId="56405"/>
    <cellStyle name="SAPBEXstdItem 3 2 2 2 3 5 2" xfId="56406"/>
    <cellStyle name="SAPBEXstdItem 3 2 2 2 3 5 3" xfId="56407"/>
    <cellStyle name="SAPBEXstdItem 3 2 2 2 3 6" xfId="56408"/>
    <cellStyle name="SAPBEXstdItem 3 2 2 2 3 6 2" xfId="56409"/>
    <cellStyle name="SAPBEXstdItem 3 2 2 2 3 7" xfId="56410"/>
    <cellStyle name="SAPBEXstdItem 3 2 2 2 3 8" xfId="56411"/>
    <cellStyle name="SAPBEXstdItem 3 2 2 2 3 9" xfId="56412"/>
    <cellStyle name="SAPBEXstdItem 3 2 2 2 4" xfId="8488"/>
    <cellStyle name="SAPBEXstdItem 3 2 2 2 4 2" xfId="56413"/>
    <cellStyle name="SAPBEXstdItem 3 2 2 2 4 2 2" xfId="56414"/>
    <cellStyle name="SAPBEXstdItem 3 2 2 2 4 3" xfId="56415"/>
    <cellStyle name="SAPBEXstdItem 3 2 2 2 5" xfId="56416"/>
    <cellStyle name="SAPBEXstdItem 3 2 2 2 5 2" xfId="56417"/>
    <cellStyle name="SAPBEXstdItem 3 2 2 2 5 3" xfId="56418"/>
    <cellStyle name="SAPBEXstdItem 3 2 2 2 6" xfId="56419"/>
    <cellStyle name="SAPBEXstdItem 3 2 2 3" xfId="8489"/>
    <cellStyle name="SAPBEXstdItem 3 2 2 3 2" xfId="8490"/>
    <cellStyle name="SAPBEXstdItem 3 2 2 3 2 2" xfId="56420"/>
    <cellStyle name="SAPBEXstdItem 3 2 2 3 2 2 2" xfId="56421"/>
    <cellStyle name="SAPBEXstdItem 3 2 2 3 2 2 2 2" xfId="56422"/>
    <cellStyle name="SAPBEXstdItem 3 2 2 3 2 2 3" xfId="56423"/>
    <cellStyle name="SAPBEXstdItem 3 2 2 3 2 3" xfId="56424"/>
    <cellStyle name="SAPBEXstdItem 3 2 2 3 2 3 2" xfId="56425"/>
    <cellStyle name="SAPBEXstdItem 3 2 2 3 2 3 2 2" xfId="56426"/>
    <cellStyle name="SAPBEXstdItem 3 2 2 3 2 3 3" xfId="56427"/>
    <cellStyle name="SAPBEXstdItem 3 2 2 3 2 4" xfId="56428"/>
    <cellStyle name="SAPBEXstdItem 3 2 2 3 2 4 2" xfId="56429"/>
    <cellStyle name="SAPBEXstdItem 3 2 2 3 2 4 3" xfId="56430"/>
    <cellStyle name="SAPBEXstdItem 3 2 2 3 2 5" xfId="56431"/>
    <cellStyle name="SAPBEXstdItem 3 2 2 3 2 5 2" xfId="56432"/>
    <cellStyle name="SAPBEXstdItem 3 2 2 3 2 6" xfId="56433"/>
    <cellStyle name="SAPBEXstdItem 3 2 2 3 2 7" xfId="56434"/>
    <cellStyle name="SAPBEXstdItem 3 2 2 3 2 8" xfId="56435"/>
    <cellStyle name="SAPBEXstdItem 3 2 2 3 2 9" xfId="56436"/>
    <cellStyle name="SAPBEXstdItem 3 2 2 3 3" xfId="8491"/>
    <cellStyle name="SAPBEXstdItem 3 2 2 3 3 2" xfId="56437"/>
    <cellStyle name="SAPBEXstdItem 3 2 2 3 3 2 2" xfId="56438"/>
    <cellStyle name="SAPBEXstdItem 3 2 2 3 3 3" xfId="56439"/>
    <cellStyle name="SAPBEXstdItem 3 2 2 3 4" xfId="8492"/>
    <cellStyle name="SAPBEXstdItem 3 2 2 3 4 2" xfId="56440"/>
    <cellStyle name="SAPBEXstdItem 3 2 2 3 4 3" xfId="56441"/>
    <cellStyle name="SAPBEXstdItem 3 2 2 3 5" xfId="56442"/>
    <cellStyle name="SAPBEXstdItem 3 2 2 3 6" xfId="56443"/>
    <cellStyle name="SAPBEXstdItem 3 2 2 4" xfId="8493"/>
    <cellStyle name="SAPBEXstdItem 3 2 2 4 10" xfId="56444"/>
    <cellStyle name="SAPBEXstdItem 3 2 2 4 11" xfId="56445"/>
    <cellStyle name="SAPBEXstdItem 3 2 2 4 2" xfId="8494"/>
    <cellStyle name="SAPBEXstdItem 3 2 2 4 2 10" xfId="56446"/>
    <cellStyle name="SAPBEXstdItem 3 2 2 4 2 2" xfId="8495"/>
    <cellStyle name="SAPBEXstdItem 3 2 2 4 2 2 2" xfId="56447"/>
    <cellStyle name="SAPBEXstdItem 3 2 2 4 2 2 2 2" xfId="56448"/>
    <cellStyle name="SAPBEXstdItem 3 2 2 4 2 2 3" xfId="56449"/>
    <cellStyle name="SAPBEXstdItem 3 2 2 4 2 3" xfId="56450"/>
    <cellStyle name="SAPBEXstdItem 3 2 2 4 2 3 2" xfId="56451"/>
    <cellStyle name="SAPBEXstdItem 3 2 2 4 2 3 2 2" xfId="56452"/>
    <cellStyle name="SAPBEXstdItem 3 2 2 4 2 3 3" xfId="56453"/>
    <cellStyle name="SAPBEXstdItem 3 2 2 4 2 4" xfId="56454"/>
    <cellStyle name="SAPBEXstdItem 3 2 2 4 2 4 2" xfId="56455"/>
    <cellStyle name="SAPBEXstdItem 3 2 2 4 2 4 3" xfId="56456"/>
    <cellStyle name="SAPBEXstdItem 3 2 2 4 2 5" xfId="56457"/>
    <cellStyle name="SAPBEXstdItem 3 2 2 4 2 5 2" xfId="56458"/>
    <cellStyle name="SAPBEXstdItem 3 2 2 4 2 5 3" xfId="56459"/>
    <cellStyle name="SAPBEXstdItem 3 2 2 4 2 6" xfId="56460"/>
    <cellStyle name="SAPBEXstdItem 3 2 2 4 2 6 2" xfId="56461"/>
    <cellStyle name="SAPBEXstdItem 3 2 2 4 2 7" xfId="56462"/>
    <cellStyle name="SAPBEXstdItem 3 2 2 4 2 8" xfId="56463"/>
    <cellStyle name="SAPBEXstdItem 3 2 2 4 2 9" xfId="56464"/>
    <cellStyle name="SAPBEXstdItem 3 2 2 4 3" xfId="8496"/>
    <cellStyle name="SAPBEXstdItem 3 2 2 4 3 2" xfId="56465"/>
    <cellStyle name="SAPBEXstdItem 3 2 2 4 3 2 2" xfId="56466"/>
    <cellStyle name="SAPBEXstdItem 3 2 2 4 3 3" xfId="56467"/>
    <cellStyle name="SAPBEXstdItem 3 2 2 4 4" xfId="56468"/>
    <cellStyle name="SAPBEXstdItem 3 2 2 4 4 2" xfId="56469"/>
    <cellStyle name="SAPBEXstdItem 3 2 2 4 4 2 2" xfId="56470"/>
    <cellStyle name="SAPBEXstdItem 3 2 2 4 4 3" xfId="56471"/>
    <cellStyle name="SAPBEXstdItem 3 2 2 4 5" xfId="56472"/>
    <cellStyle name="SAPBEXstdItem 3 2 2 4 5 2" xfId="56473"/>
    <cellStyle name="SAPBEXstdItem 3 2 2 4 5 3" xfId="56474"/>
    <cellStyle name="SAPBEXstdItem 3 2 2 4 6" xfId="56475"/>
    <cellStyle name="SAPBEXstdItem 3 2 2 4 6 2" xfId="56476"/>
    <cellStyle name="SAPBEXstdItem 3 2 2 4 6 3" xfId="56477"/>
    <cellStyle name="SAPBEXstdItem 3 2 2 4 7" xfId="56478"/>
    <cellStyle name="SAPBEXstdItem 3 2 2 4 7 2" xfId="56479"/>
    <cellStyle name="SAPBEXstdItem 3 2 2 4 8" xfId="56480"/>
    <cellStyle name="SAPBEXstdItem 3 2 2 4 9" xfId="56481"/>
    <cellStyle name="SAPBEXstdItem 3 2 2 5" xfId="8497"/>
    <cellStyle name="SAPBEXstdItem 3 2 2 5 10" xfId="56482"/>
    <cellStyle name="SAPBEXstdItem 3 2 2 5 11" xfId="56483"/>
    <cellStyle name="SAPBEXstdItem 3 2 2 5 2" xfId="8498"/>
    <cellStyle name="SAPBEXstdItem 3 2 2 5 2 10" xfId="56484"/>
    <cellStyle name="SAPBEXstdItem 3 2 2 5 2 2" xfId="8499"/>
    <cellStyle name="SAPBEXstdItem 3 2 2 5 2 2 2" xfId="56485"/>
    <cellStyle name="SAPBEXstdItem 3 2 2 5 2 2 2 2" xfId="56486"/>
    <cellStyle name="SAPBEXstdItem 3 2 2 5 2 2 3" xfId="56487"/>
    <cellStyle name="SAPBEXstdItem 3 2 2 5 2 3" xfId="8500"/>
    <cellStyle name="SAPBEXstdItem 3 2 2 5 2 3 2" xfId="56488"/>
    <cellStyle name="SAPBEXstdItem 3 2 2 5 2 3 2 2" xfId="56489"/>
    <cellStyle name="SAPBEXstdItem 3 2 2 5 2 3 3" xfId="56490"/>
    <cellStyle name="SAPBEXstdItem 3 2 2 5 2 4" xfId="56491"/>
    <cellStyle name="SAPBEXstdItem 3 2 2 5 2 4 2" xfId="56492"/>
    <cellStyle name="SAPBEXstdItem 3 2 2 5 2 4 3" xfId="56493"/>
    <cellStyle name="SAPBEXstdItem 3 2 2 5 2 5" xfId="56494"/>
    <cellStyle name="SAPBEXstdItem 3 2 2 5 2 5 2" xfId="56495"/>
    <cellStyle name="SAPBEXstdItem 3 2 2 5 2 5 3" xfId="56496"/>
    <cellStyle name="SAPBEXstdItem 3 2 2 5 2 6" xfId="56497"/>
    <cellStyle name="SAPBEXstdItem 3 2 2 5 2 6 2" xfId="56498"/>
    <cellStyle name="SAPBEXstdItem 3 2 2 5 2 6 3" xfId="56499"/>
    <cellStyle name="SAPBEXstdItem 3 2 2 5 2 7" xfId="56500"/>
    <cellStyle name="SAPBEXstdItem 3 2 2 5 2 7 2" xfId="56501"/>
    <cellStyle name="SAPBEXstdItem 3 2 2 5 2 8" xfId="56502"/>
    <cellStyle name="SAPBEXstdItem 3 2 2 5 2 9" xfId="56503"/>
    <cellStyle name="SAPBEXstdItem 3 2 2 5 3" xfId="8501"/>
    <cellStyle name="SAPBEXstdItem 3 2 2 5 3 2" xfId="56504"/>
    <cellStyle name="SAPBEXstdItem 3 2 2 5 3 2 2" xfId="56505"/>
    <cellStyle name="SAPBEXstdItem 3 2 2 5 3 3" xfId="56506"/>
    <cellStyle name="SAPBEXstdItem 3 2 2 5 4" xfId="8502"/>
    <cellStyle name="SAPBEXstdItem 3 2 2 5 4 2" xfId="56507"/>
    <cellStyle name="SAPBEXstdItem 3 2 2 5 4 2 2" xfId="56508"/>
    <cellStyle name="SAPBEXstdItem 3 2 2 5 4 3" xfId="56509"/>
    <cellStyle name="SAPBEXstdItem 3 2 2 5 5" xfId="56510"/>
    <cellStyle name="SAPBEXstdItem 3 2 2 5 5 2" xfId="56511"/>
    <cellStyle name="SAPBEXstdItem 3 2 2 5 5 3" xfId="56512"/>
    <cellStyle name="SAPBEXstdItem 3 2 2 5 6" xfId="56513"/>
    <cellStyle name="SAPBEXstdItem 3 2 2 5 6 2" xfId="56514"/>
    <cellStyle name="SAPBEXstdItem 3 2 2 5 6 3" xfId="56515"/>
    <cellStyle name="SAPBEXstdItem 3 2 2 5 7" xfId="56516"/>
    <cellStyle name="SAPBEXstdItem 3 2 2 5 7 2" xfId="56517"/>
    <cellStyle name="SAPBEXstdItem 3 2 2 5 7 3" xfId="56518"/>
    <cellStyle name="SAPBEXstdItem 3 2 2 5 8" xfId="56519"/>
    <cellStyle name="SAPBEXstdItem 3 2 2 5 8 2" xfId="56520"/>
    <cellStyle name="SAPBEXstdItem 3 2 2 5 9" xfId="56521"/>
    <cellStyle name="SAPBEXstdItem 3 2 2 6" xfId="8503"/>
    <cellStyle name="SAPBEXstdItem 3 2 2 6 2" xfId="8504"/>
    <cellStyle name="SAPBEXstdItem 3 2 2 6 2 2" xfId="8505"/>
    <cellStyle name="SAPBEXstdItem 3 2 2 6 2 2 2" xfId="56522"/>
    <cellStyle name="SAPBEXstdItem 3 2 2 6 2 2 3" xfId="56523"/>
    <cellStyle name="SAPBEXstdItem 3 2 2 6 2 3" xfId="8506"/>
    <cellStyle name="SAPBEXstdItem 3 2 2 6 2 3 2" xfId="56524"/>
    <cellStyle name="SAPBEXstdItem 3 2 2 6 2 3 3" xfId="56525"/>
    <cellStyle name="SAPBEXstdItem 3 2 2 6 2 4" xfId="56526"/>
    <cellStyle name="SAPBEXstdItem 3 2 2 6 2 5" xfId="56527"/>
    <cellStyle name="SAPBEXstdItem 3 2 2 6 3" xfId="8507"/>
    <cellStyle name="SAPBEXstdItem 3 2 2 6 3 2" xfId="56528"/>
    <cellStyle name="SAPBEXstdItem 3 2 2 6 3 3" xfId="56529"/>
    <cellStyle name="SAPBEXstdItem 3 2 2 6 4" xfId="8508"/>
    <cellStyle name="SAPBEXstdItem 3 2 2 6 4 2" xfId="56530"/>
    <cellStyle name="SAPBEXstdItem 3 2 2 6 4 3" xfId="56531"/>
    <cellStyle name="SAPBEXstdItem 3 2 2 6 5" xfId="56532"/>
    <cellStyle name="SAPBEXstdItem 3 2 2 6 5 2" xfId="56533"/>
    <cellStyle name="SAPBEXstdItem 3 2 2 6 6" xfId="56534"/>
    <cellStyle name="SAPBEXstdItem 3 2 2 6 7" xfId="56535"/>
    <cellStyle name="SAPBEXstdItem 3 2 2 7" xfId="8509"/>
    <cellStyle name="SAPBEXstdItem 3 2 2 7 2" xfId="8510"/>
    <cellStyle name="SAPBEXstdItem 3 2 2 7 2 2" xfId="8511"/>
    <cellStyle name="SAPBEXstdItem 3 2 2 7 2 2 2" xfId="56536"/>
    <cellStyle name="SAPBEXstdItem 3 2 2 7 2 2 3" xfId="56537"/>
    <cellStyle name="SAPBEXstdItem 3 2 2 7 2 3" xfId="8512"/>
    <cellStyle name="SAPBEXstdItem 3 2 2 7 2 3 2" xfId="56538"/>
    <cellStyle name="SAPBEXstdItem 3 2 2 7 2 3 3" xfId="56539"/>
    <cellStyle name="SAPBEXstdItem 3 2 2 7 2 4" xfId="56540"/>
    <cellStyle name="SAPBEXstdItem 3 2 2 7 2 5" xfId="56541"/>
    <cellStyle name="SAPBEXstdItem 3 2 2 7 3" xfId="8513"/>
    <cellStyle name="SAPBEXstdItem 3 2 2 7 3 2" xfId="56542"/>
    <cellStyle name="SAPBEXstdItem 3 2 2 7 3 3" xfId="56543"/>
    <cellStyle name="SAPBEXstdItem 3 2 2 7 4" xfId="8514"/>
    <cellStyle name="SAPBEXstdItem 3 2 2 7 4 2" xfId="56544"/>
    <cellStyle name="SAPBEXstdItem 3 2 2 7 4 3" xfId="56545"/>
    <cellStyle name="SAPBEXstdItem 3 2 2 7 5" xfId="56546"/>
    <cellStyle name="SAPBEXstdItem 3 2 2 7 6" xfId="56547"/>
    <cellStyle name="SAPBEXstdItem 3 2 2 8" xfId="8515"/>
    <cellStyle name="SAPBEXstdItem 3 2 2 8 2" xfId="8516"/>
    <cellStyle name="SAPBEXstdItem 3 2 2 8 2 2" xfId="56548"/>
    <cellStyle name="SAPBEXstdItem 3 2 2 8 2 3" xfId="56549"/>
    <cellStyle name="SAPBEXstdItem 3 2 2 8 3" xfId="8517"/>
    <cellStyle name="SAPBEXstdItem 3 2 2 8 3 2" xfId="56550"/>
    <cellStyle name="SAPBEXstdItem 3 2 2 8 3 3" xfId="56551"/>
    <cellStyle name="SAPBEXstdItem 3 2 2 8 4" xfId="56552"/>
    <cellStyle name="SAPBEXstdItem 3 2 2 8 5" xfId="56553"/>
    <cellStyle name="SAPBEXstdItem 3 2 2 9" xfId="8518"/>
    <cellStyle name="SAPBEXstdItem 3 2 2 9 2" xfId="8519"/>
    <cellStyle name="SAPBEXstdItem 3 2 2 9 2 2" xfId="56554"/>
    <cellStyle name="SAPBEXstdItem 3 2 2 9 2 3" xfId="56555"/>
    <cellStyle name="SAPBEXstdItem 3 2 2 9 3" xfId="8520"/>
    <cellStyle name="SAPBEXstdItem 3 2 2 9 3 2" xfId="56556"/>
    <cellStyle name="SAPBEXstdItem 3 2 2 9 3 3" xfId="56557"/>
    <cellStyle name="SAPBEXstdItem 3 2 2 9 4" xfId="56558"/>
    <cellStyle name="SAPBEXstdItem 3 2 2 9 5" xfId="56559"/>
    <cellStyle name="SAPBEXstdItem 3 2 3" xfId="8521"/>
    <cellStyle name="SAPBEXstdItem 3 2 3 10" xfId="8522"/>
    <cellStyle name="SAPBEXstdItem 3 2 3 10 2" xfId="8523"/>
    <cellStyle name="SAPBEXstdItem 3 2 3 10 2 2" xfId="56560"/>
    <cellStyle name="SAPBEXstdItem 3 2 3 10 2 3" xfId="56561"/>
    <cellStyle name="SAPBEXstdItem 3 2 3 10 3" xfId="8524"/>
    <cellStyle name="SAPBEXstdItem 3 2 3 10 3 2" xfId="56562"/>
    <cellStyle name="SAPBEXstdItem 3 2 3 10 3 3" xfId="56563"/>
    <cellStyle name="SAPBEXstdItem 3 2 3 10 4" xfId="56564"/>
    <cellStyle name="SAPBEXstdItem 3 2 3 10 5" xfId="56565"/>
    <cellStyle name="SAPBEXstdItem 3 2 3 11" xfId="56566"/>
    <cellStyle name="SAPBEXstdItem 3 2 3 11 2" xfId="56567"/>
    <cellStyle name="SAPBEXstdItem 3 2 3 11 3" xfId="56568"/>
    <cellStyle name="SAPBEXstdItem 3 2 3 12" xfId="56569"/>
    <cellStyle name="SAPBEXstdItem 3 2 3 2" xfId="8525"/>
    <cellStyle name="SAPBEXstdItem 3 2 3 2 2" xfId="8526"/>
    <cellStyle name="SAPBEXstdItem 3 2 3 2 2 2" xfId="8527"/>
    <cellStyle name="SAPBEXstdItem 3 2 3 2 2 2 2" xfId="56570"/>
    <cellStyle name="SAPBEXstdItem 3 2 3 2 2 2 2 2" xfId="56571"/>
    <cellStyle name="SAPBEXstdItem 3 2 3 2 2 2 2 2 2" xfId="56572"/>
    <cellStyle name="SAPBEXstdItem 3 2 3 2 2 2 2 3" xfId="56573"/>
    <cellStyle name="SAPBEXstdItem 3 2 3 2 2 2 3" xfId="56574"/>
    <cellStyle name="SAPBEXstdItem 3 2 3 2 2 2 3 2" xfId="56575"/>
    <cellStyle name="SAPBEXstdItem 3 2 3 2 2 2 3 3" xfId="56576"/>
    <cellStyle name="SAPBEXstdItem 3 2 3 2 2 2 4" xfId="56577"/>
    <cellStyle name="SAPBEXstdItem 3 2 3 2 2 2 4 2" xfId="56578"/>
    <cellStyle name="SAPBEXstdItem 3 2 3 2 2 2 4 3" xfId="56579"/>
    <cellStyle name="SAPBEXstdItem 3 2 3 2 2 2 5" xfId="56580"/>
    <cellStyle name="SAPBEXstdItem 3 2 3 2 2 2 5 2" xfId="56581"/>
    <cellStyle name="SAPBEXstdItem 3 2 3 2 2 2 6" xfId="56582"/>
    <cellStyle name="SAPBEXstdItem 3 2 3 2 2 2 7" xfId="56583"/>
    <cellStyle name="SAPBEXstdItem 3 2 3 2 2 2 8" xfId="56584"/>
    <cellStyle name="SAPBEXstdItem 3 2 3 2 2 2 9" xfId="56585"/>
    <cellStyle name="SAPBEXstdItem 3 2 3 2 2 3" xfId="56586"/>
    <cellStyle name="SAPBEXstdItem 3 2 3 2 2 3 2" xfId="56587"/>
    <cellStyle name="SAPBEXstdItem 3 2 3 2 2 3 2 2" xfId="56588"/>
    <cellStyle name="SAPBEXstdItem 3 2 3 2 2 3 3" xfId="56589"/>
    <cellStyle name="SAPBEXstdItem 3 2 3 2 2 4" xfId="56590"/>
    <cellStyle name="SAPBEXstdItem 3 2 3 2 2 4 2" xfId="56591"/>
    <cellStyle name="SAPBEXstdItem 3 2 3 2 2 4 3" xfId="56592"/>
    <cellStyle name="SAPBEXstdItem 3 2 3 2 2 5" xfId="56593"/>
    <cellStyle name="SAPBEXstdItem 3 2 3 2 2 6" xfId="56594"/>
    <cellStyle name="SAPBEXstdItem 3 2 3 2 3" xfId="8528"/>
    <cellStyle name="SAPBEXstdItem 3 2 3 2 3 2" xfId="56595"/>
    <cellStyle name="SAPBEXstdItem 3 2 3 2 3 2 2" xfId="56596"/>
    <cellStyle name="SAPBEXstdItem 3 2 3 2 3 2 2 2" xfId="56597"/>
    <cellStyle name="SAPBEXstdItem 3 2 3 2 3 2 3" xfId="56598"/>
    <cellStyle name="SAPBEXstdItem 3 2 3 2 3 3" xfId="56599"/>
    <cellStyle name="SAPBEXstdItem 3 2 3 2 3 3 2" xfId="56600"/>
    <cellStyle name="SAPBEXstdItem 3 2 3 2 3 3 3" xfId="56601"/>
    <cellStyle name="SAPBEXstdItem 3 2 3 2 3 4" xfId="56602"/>
    <cellStyle name="SAPBEXstdItem 3 2 3 2 3 4 2" xfId="56603"/>
    <cellStyle name="SAPBEXstdItem 3 2 3 2 3 4 3" xfId="56604"/>
    <cellStyle name="SAPBEXstdItem 3 2 3 2 3 5" xfId="56605"/>
    <cellStyle name="SAPBEXstdItem 3 2 3 2 3 5 2" xfId="56606"/>
    <cellStyle name="SAPBEXstdItem 3 2 3 2 3 5 3" xfId="56607"/>
    <cellStyle name="SAPBEXstdItem 3 2 3 2 3 6" xfId="56608"/>
    <cellStyle name="SAPBEXstdItem 3 2 3 2 3 6 2" xfId="56609"/>
    <cellStyle name="SAPBEXstdItem 3 2 3 2 3 7" xfId="56610"/>
    <cellStyle name="SAPBEXstdItem 3 2 3 2 3 8" xfId="56611"/>
    <cellStyle name="SAPBEXstdItem 3 2 3 2 3 9" xfId="56612"/>
    <cellStyle name="SAPBEXstdItem 3 2 3 2 4" xfId="8529"/>
    <cellStyle name="SAPBEXstdItem 3 2 3 2 4 2" xfId="56613"/>
    <cellStyle name="SAPBEXstdItem 3 2 3 2 4 2 2" xfId="56614"/>
    <cellStyle name="SAPBEXstdItem 3 2 3 2 4 3" xfId="56615"/>
    <cellStyle name="SAPBEXstdItem 3 2 3 2 5" xfId="56616"/>
    <cellStyle name="SAPBEXstdItem 3 2 3 2 5 2" xfId="56617"/>
    <cellStyle name="SAPBEXstdItem 3 2 3 2 5 3" xfId="56618"/>
    <cellStyle name="SAPBEXstdItem 3 2 3 2 6" xfId="56619"/>
    <cellStyle name="SAPBEXstdItem 3 2 3 3" xfId="8530"/>
    <cellStyle name="SAPBEXstdItem 3 2 3 3 2" xfId="8531"/>
    <cellStyle name="SAPBEXstdItem 3 2 3 3 2 2" xfId="56620"/>
    <cellStyle name="SAPBEXstdItem 3 2 3 3 2 2 2" xfId="56621"/>
    <cellStyle name="SAPBEXstdItem 3 2 3 3 2 2 2 2" xfId="56622"/>
    <cellStyle name="SAPBEXstdItem 3 2 3 3 2 2 3" xfId="56623"/>
    <cellStyle name="SAPBEXstdItem 3 2 3 3 2 3" xfId="56624"/>
    <cellStyle name="SAPBEXstdItem 3 2 3 3 2 3 2" xfId="56625"/>
    <cellStyle name="SAPBEXstdItem 3 2 3 3 2 3 2 2" xfId="56626"/>
    <cellStyle name="SAPBEXstdItem 3 2 3 3 2 3 3" xfId="56627"/>
    <cellStyle name="SAPBEXstdItem 3 2 3 3 2 4" xfId="56628"/>
    <cellStyle name="SAPBEXstdItem 3 2 3 3 2 4 2" xfId="56629"/>
    <cellStyle name="SAPBEXstdItem 3 2 3 3 2 4 3" xfId="56630"/>
    <cellStyle name="SAPBEXstdItem 3 2 3 3 2 5" xfId="56631"/>
    <cellStyle name="SAPBEXstdItem 3 2 3 3 2 5 2" xfId="56632"/>
    <cellStyle name="SAPBEXstdItem 3 2 3 3 2 6" xfId="56633"/>
    <cellStyle name="SAPBEXstdItem 3 2 3 3 2 7" xfId="56634"/>
    <cellStyle name="SAPBEXstdItem 3 2 3 3 2 8" xfId="56635"/>
    <cellStyle name="SAPBEXstdItem 3 2 3 3 2 9" xfId="56636"/>
    <cellStyle name="SAPBEXstdItem 3 2 3 3 3" xfId="8532"/>
    <cellStyle name="SAPBEXstdItem 3 2 3 3 3 2" xfId="56637"/>
    <cellStyle name="SAPBEXstdItem 3 2 3 3 3 2 2" xfId="56638"/>
    <cellStyle name="SAPBEXstdItem 3 2 3 3 3 3" xfId="56639"/>
    <cellStyle name="SAPBEXstdItem 3 2 3 3 4" xfId="8533"/>
    <cellStyle name="SAPBEXstdItem 3 2 3 3 4 2" xfId="56640"/>
    <cellStyle name="SAPBEXstdItem 3 2 3 3 4 3" xfId="56641"/>
    <cellStyle name="SAPBEXstdItem 3 2 3 3 5" xfId="56642"/>
    <cellStyle name="SAPBEXstdItem 3 2 3 3 6" xfId="56643"/>
    <cellStyle name="SAPBEXstdItem 3 2 3 4" xfId="8534"/>
    <cellStyle name="SAPBEXstdItem 3 2 3 4 10" xfId="56644"/>
    <cellStyle name="SAPBEXstdItem 3 2 3 4 11" xfId="56645"/>
    <cellStyle name="SAPBEXstdItem 3 2 3 4 2" xfId="8535"/>
    <cellStyle name="SAPBEXstdItem 3 2 3 4 2 10" xfId="56646"/>
    <cellStyle name="SAPBEXstdItem 3 2 3 4 2 2" xfId="8536"/>
    <cellStyle name="SAPBEXstdItem 3 2 3 4 2 2 2" xfId="56647"/>
    <cellStyle name="SAPBEXstdItem 3 2 3 4 2 2 2 2" xfId="56648"/>
    <cellStyle name="SAPBEXstdItem 3 2 3 4 2 2 3" xfId="56649"/>
    <cellStyle name="SAPBEXstdItem 3 2 3 4 2 3" xfId="56650"/>
    <cellStyle name="SAPBEXstdItem 3 2 3 4 2 3 2" xfId="56651"/>
    <cellStyle name="SAPBEXstdItem 3 2 3 4 2 3 2 2" xfId="56652"/>
    <cellStyle name="SAPBEXstdItem 3 2 3 4 2 3 3" xfId="56653"/>
    <cellStyle name="SAPBEXstdItem 3 2 3 4 2 4" xfId="56654"/>
    <cellStyle name="SAPBEXstdItem 3 2 3 4 2 4 2" xfId="56655"/>
    <cellStyle name="SAPBEXstdItem 3 2 3 4 2 4 3" xfId="56656"/>
    <cellStyle name="SAPBEXstdItem 3 2 3 4 2 5" xfId="56657"/>
    <cellStyle name="SAPBEXstdItem 3 2 3 4 2 5 2" xfId="56658"/>
    <cellStyle name="SAPBEXstdItem 3 2 3 4 2 5 3" xfId="56659"/>
    <cellStyle name="SAPBEXstdItem 3 2 3 4 2 6" xfId="56660"/>
    <cellStyle name="SAPBEXstdItem 3 2 3 4 2 6 2" xfId="56661"/>
    <cellStyle name="SAPBEXstdItem 3 2 3 4 2 7" xfId="56662"/>
    <cellStyle name="SAPBEXstdItem 3 2 3 4 2 8" xfId="56663"/>
    <cellStyle name="SAPBEXstdItem 3 2 3 4 2 9" xfId="56664"/>
    <cellStyle name="SAPBEXstdItem 3 2 3 4 3" xfId="8537"/>
    <cellStyle name="SAPBEXstdItem 3 2 3 4 3 2" xfId="56665"/>
    <cellStyle name="SAPBEXstdItem 3 2 3 4 3 2 2" xfId="56666"/>
    <cellStyle name="SAPBEXstdItem 3 2 3 4 3 3" xfId="56667"/>
    <cellStyle name="SAPBEXstdItem 3 2 3 4 4" xfId="56668"/>
    <cellStyle name="SAPBEXstdItem 3 2 3 4 4 2" xfId="56669"/>
    <cellStyle name="SAPBEXstdItem 3 2 3 4 4 2 2" xfId="56670"/>
    <cellStyle name="SAPBEXstdItem 3 2 3 4 4 3" xfId="56671"/>
    <cellStyle name="SAPBEXstdItem 3 2 3 4 5" xfId="56672"/>
    <cellStyle name="SAPBEXstdItem 3 2 3 4 5 2" xfId="56673"/>
    <cellStyle name="SAPBEXstdItem 3 2 3 4 5 3" xfId="56674"/>
    <cellStyle name="SAPBEXstdItem 3 2 3 4 6" xfId="56675"/>
    <cellStyle name="SAPBEXstdItem 3 2 3 4 6 2" xfId="56676"/>
    <cellStyle name="SAPBEXstdItem 3 2 3 4 6 3" xfId="56677"/>
    <cellStyle name="SAPBEXstdItem 3 2 3 4 7" xfId="56678"/>
    <cellStyle name="SAPBEXstdItem 3 2 3 4 7 2" xfId="56679"/>
    <cellStyle name="SAPBEXstdItem 3 2 3 4 8" xfId="56680"/>
    <cellStyle name="SAPBEXstdItem 3 2 3 4 9" xfId="56681"/>
    <cellStyle name="SAPBEXstdItem 3 2 3 5" xfId="8538"/>
    <cellStyle name="SAPBEXstdItem 3 2 3 5 10" xfId="56682"/>
    <cellStyle name="SAPBEXstdItem 3 2 3 5 11" xfId="56683"/>
    <cellStyle name="SAPBEXstdItem 3 2 3 5 2" xfId="8539"/>
    <cellStyle name="SAPBEXstdItem 3 2 3 5 2 10" xfId="56684"/>
    <cellStyle name="SAPBEXstdItem 3 2 3 5 2 2" xfId="8540"/>
    <cellStyle name="SAPBEXstdItem 3 2 3 5 2 2 2" xfId="56685"/>
    <cellStyle name="SAPBEXstdItem 3 2 3 5 2 2 2 2" xfId="56686"/>
    <cellStyle name="SAPBEXstdItem 3 2 3 5 2 2 3" xfId="56687"/>
    <cellStyle name="SAPBEXstdItem 3 2 3 5 2 3" xfId="8541"/>
    <cellStyle name="SAPBEXstdItem 3 2 3 5 2 3 2" xfId="56688"/>
    <cellStyle name="SAPBEXstdItem 3 2 3 5 2 3 2 2" xfId="56689"/>
    <cellStyle name="SAPBEXstdItem 3 2 3 5 2 3 3" xfId="56690"/>
    <cellStyle name="SAPBEXstdItem 3 2 3 5 2 4" xfId="56691"/>
    <cellStyle name="SAPBEXstdItem 3 2 3 5 2 4 2" xfId="56692"/>
    <cellStyle name="SAPBEXstdItem 3 2 3 5 2 4 3" xfId="56693"/>
    <cellStyle name="SAPBEXstdItem 3 2 3 5 2 5" xfId="56694"/>
    <cellStyle name="SAPBEXstdItem 3 2 3 5 2 5 2" xfId="56695"/>
    <cellStyle name="SAPBEXstdItem 3 2 3 5 2 5 3" xfId="56696"/>
    <cellStyle name="SAPBEXstdItem 3 2 3 5 2 6" xfId="56697"/>
    <cellStyle name="SAPBEXstdItem 3 2 3 5 2 6 2" xfId="56698"/>
    <cellStyle name="SAPBEXstdItem 3 2 3 5 2 6 3" xfId="56699"/>
    <cellStyle name="SAPBEXstdItem 3 2 3 5 2 7" xfId="56700"/>
    <cellStyle name="SAPBEXstdItem 3 2 3 5 2 7 2" xfId="56701"/>
    <cellStyle name="SAPBEXstdItem 3 2 3 5 2 8" xfId="56702"/>
    <cellStyle name="SAPBEXstdItem 3 2 3 5 2 9" xfId="56703"/>
    <cellStyle name="SAPBEXstdItem 3 2 3 5 3" xfId="8542"/>
    <cellStyle name="SAPBEXstdItem 3 2 3 5 3 2" xfId="56704"/>
    <cellStyle name="SAPBEXstdItem 3 2 3 5 3 2 2" xfId="56705"/>
    <cellStyle name="SAPBEXstdItem 3 2 3 5 3 3" xfId="56706"/>
    <cellStyle name="SAPBEXstdItem 3 2 3 5 4" xfId="8543"/>
    <cellStyle name="SAPBEXstdItem 3 2 3 5 4 2" xfId="56707"/>
    <cellStyle name="SAPBEXstdItem 3 2 3 5 4 2 2" xfId="56708"/>
    <cellStyle name="SAPBEXstdItem 3 2 3 5 4 3" xfId="56709"/>
    <cellStyle name="SAPBEXstdItem 3 2 3 5 5" xfId="56710"/>
    <cellStyle name="SAPBEXstdItem 3 2 3 5 5 2" xfId="56711"/>
    <cellStyle name="SAPBEXstdItem 3 2 3 5 5 3" xfId="56712"/>
    <cellStyle name="SAPBEXstdItem 3 2 3 5 6" xfId="56713"/>
    <cellStyle name="SAPBEXstdItem 3 2 3 5 6 2" xfId="56714"/>
    <cellStyle name="SAPBEXstdItem 3 2 3 5 6 3" xfId="56715"/>
    <cellStyle name="SAPBEXstdItem 3 2 3 5 7" xfId="56716"/>
    <cellStyle name="SAPBEXstdItem 3 2 3 5 7 2" xfId="56717"/>
    <cellStyle name="SAPBEXstdItem 3 2 3 5 7 3" xfId="56718"/>
    <cellStyle name="SAPBEXstdItem 3 2 3 5 8" xfId="56719"/>
    <cellStyle name="SAPBEXstdItem 3 2 3 5 8 2" xfId="56720"/>
    <cellStyle name="SAPBEXstdItem 3 2 3 5 9" xfId="56721"/>
    <cellStyle name="SAPBEXstdItem 3 2 3 6" xfId="8544"/>
    <cellStyle name="SAPBEXstdItem 3 2 3 6 2" xfId="8545"/>
    <cellStyle name="SAPBEXstdItem 3 2 3 6 2 2" xfId="8546"/>
    <cellStyle name="SAPBEXstdItem 3 2 3 6 2 2 2" xfId="56722"/>
    <cellStyle name="SAPBEXstdItem 3 2 3 6 2 2 3" xfId="56723"/>
    <cellStyle name="SAPBEXstdItem 3 2 3 6 2 3" xfId="8547"/>
    <cellStyle name="SAPBEXstdItem 3 2 3 6 2 3 2" xfId="56724"/>
    <cellStyle name="SAPBEXstdItem 3 2 3 6 2 3 3" xfId="56725"/>
    <cellStyle name="SAPBEXstdItem 3 2 3 6 2 4" xfId="56726"/>
    <cellStyle name="SAPBEXstdItem 3 2 3 6 2 5" xfId="56727"/>
    <cellStyle name="SAPBEXstdItem 3 2 3 6 3" xfId="8548"/>
    <cellStyle name="SAPBEXstdItem 3 2 3 6 3 2" xfId="56728"/>
    <cellStyle name="SAPBEXstdItem 3 2 3 6 3 3" xfId="56729"/>
    <cellStyle name="SAPBEXstdItem 3 2 3 6 4" xfId="8549"/>
    <cellStyle name="SAPBEXstdItem 3 2 3 6 4 2" xfId="56730"/>
    <cellStyle name="SAPBEXstdItem 3 2 3 6 4 3" xfId="56731"/>
    <cellStyle name="SAPBEXstdItem 3 2 3 6 5" xfId="56732"/>
    <cellStyle name="SAPBEXstdItem 3 2 3 6 5 2" xfId="56733"/>
    <cellStyle name="SAPBEXstdItem 3 2 3 6 6" xfId="56734"/>
    <cellStyle name="SAPBEXstdItem 3 2 3 6 7" xfId="56735"/>
    <cellStyle name="SAPBEXstdItem 3 2 3 7" xfId="8550"/>
    <cellStyle name="SAPBEXstdItem 3 2 3 7 2" xfId="8551"/>
    <cellStyle name="SAPBEXstdItem 3 2 3 7 2 2" xfId="8552"/>
    <cellStyle name="SAPBEXstdItem 3 2 3 7 2 2 2" xfId="56736"/>
    <cellStyle name="SAPBEXstdItem 3 2 3 7 2 2 3" xfId="56737"/>
    <cellStyle name="SAPBEXstdItem 3 2 3 7 2 3" xfId="8553"/>
    <cellStyle name="SAPBEXstdItem 3 2 3 7 2 3 2" xfId="56738"/>
    <cellStyle name="SAPBEXstdItem 3 2 3 7 2 3 3" xfId="56739"/>
    <cellStyle name="SAPBEXstdItem 3 2 3 7 2 4" xfId="56740"/>
    <cellStyle name="SAPBEXstdItem 3 2 3 7 2 5" xfId="56741"/>
    <cellStyle name="SAPBEXstdItem 3 2 3 7 3" xfId="8554"/>
    <cellStyle name="SAPBEXstdItem 3 2 3 7 3 2" xfId="56742"/>
    <cellStyle name="SAPBEXstdItem 3 2 3 7 3 3" xfId="56743"/>
    <cellStyle name="SAPBEXstdItem 3 2 3 7 4" xfId="8555"/>
    <cellStyle name="SAPBEXstdItem 3 2 3 7 4 2" xfId="56744"/>
    <cellStyle name="SAPBEXstdItem 3 2 3 7 4 3" xfId="56745"/>
    <cellStyle name="SAPBEXstdItem 3 2 3 7 5" xfId="56746"/>
    <cellStyle name="SAPBEXstdItem 3 2 3 7 6" xfId="56747"/>
    <cellStyle name="SAPBEXstdItem 3 2 3 8" xfId="8556"/>
    <cellStyle name="SAPBEXstdItem 3 2 3 8 2" xfId="8557"/>
    <cellStyle name="SAPBEXstdItem 3 2 3 8 2 2" xfId="56748"/>
    <cellStyle name="SAPBEXstdItem 3 2 3 8 2 3" xfId="56749"/>
    <cellStyle name="SAPBEXstdItem 3 2 3 8 3" xfId="8558"/>
    <cellStyle name="SAPBEXstdItem 3 2 3 8 3 2" xfId="56750"/>
    <cellStyle name="SAPBEXstdItem 3 2 3 8 3 3" xfId="56751"/>
    <cellStyle name="SAPBEXstdItem 3 2 3 8 4" xfId="56752"/>
    <cellStyle name="SAPBEXstdItem 3 2 3 8 5" xfId="56753"/>
    <cellStyle name="SAPBEXstdItem 3 2 3 9" xfId="8559"/>
    <cellStyle name="SAPBEXstdItem 3 2 3 9 2" xfId="8560"/>
    <cellStyle name="SAPBEXstdItem 3 2 3 9 2 2" xfId="56754"/>
    <cellStyle name="SAPBEXstdItem 3 2 3 9 2 3" xfId="56755"/>
    <cellStyle name="SAPBEXstdItem 3 2 3 9 3" xfId="8561"/>
    <cellStyle name="SAPBEXstdItem 3 2 3 9 3 2" xfId="56756"/>
    <cellStyle name="SAPBEXstdItem 3 2 3 9 3 3" xfId="56757"/>
    <cellStyle name="SAPBEXstdItem 3 2 3 9 4" xfId="56758"/>
    <cellStyle name="SAPBEXstdItem 3 2 3 9 5" xfId="56759"/>
    <cellStyle name="SAPBEXstdItem 3 2 4" xfId="8562"/>
    <cellStyle name="SAPBEXstdItem 3 2 4 2" xfId="8563"/>
    <cellStyle name="SAPBEXstdItem 3 2 4 2 2" xfId="8564"/>
    <cellStyle name="SAPBEXstdItem 3 2 4 2 2 2" xfId="56760"/>
    <cellStyle name="SAPBEXstdItem 3 2 4 2 2 2 2" xfId="56761"/>
    <cellStyle name="SAPBEXstdItem 3 2 4 2 2 2 2 2" xfId="56762"/>
    <cellStyle name="SAPBEXstdItem 3 2 4 2 2 2 3" xfId="56763"/>
    <cellStyle name="SAPBEXstdItem 3 2 4 2 2 3" xfId="56764"/>
    <cellStyle name="SAPBEXstdItem 3 2 4 2 2 3 2" xfId="56765"/>
    <cellStyle name="SAPBEXstdItem 3 2 4 2 2 3 3" xfId="56766"/>
    <cellStyle name="SAPBEXstdItem 3 2 4 2 2 4" xfId="56767"/>
    <cellStyle name="SAPBEXstdItem 3 2 4 2 2 4 2" xfId="56768"/>
    <cellStyle name="SAPBEXstdItem 3 2 4 2 2 4 3" xfId="56769"/>
    <cellStyle name="SAPBEXstdItem 3 2 4 2 2 5" xfId="56770"/>
    <cellStyle name="SAPBEXstdItem 3 2 4 2 2 5 2" xfId="56771"/>
    <cellStyle name="SAPBEXstdItem 3 2 4 2 2 6" xfId="56772"/>
    <cellStyle name="SAPBEXstdItem 3 2 4 2 2 7" xfId="56773"/>
    <cellStyle name="SAPBEXstdItem 3 2 4 2 2 8" xfId="56774"/>
    <cellStyle name="SAPBEXstdItem 3 2 4 2 2 9" xfId="56775"/>
    <cellStyle name="SAPBEXstdItem 3 2 4 2 3" xfId="56776"/>
    <cellStyle name="SAPBEXstdItem 3 2 4 2 3 2" xfId="56777"/>
    <cellStyle name="SAPBEXstdItem 3 2 4 2 3 2 2" xfId="56778"/>
    <cellStyle name="SAPBEXstdItem 3 2 4 2 3 3" xfId="56779"/>
    <cellStyle name="SAPBEXstdItem 3 2 4 2 4" xfId="56780"/>
    <cellStyle name="SAPBEXstdItem 3 2 4 2 4 2" xfId="56781"/>
    <cellStyle name="SAPBEXstdItem 3 2 4 2 4 3" xfId="56782"/>
    <cellStyle name="SAPBEXstdItem 3 2 4 2 5" xfId="56783"/>
    <cellStyle name="SAPBEXstdItem 3 2 4 2 6" xfId="56784"/>
    <cellStyle name="SAPBEXstdItem 3 2 4 3" xfId="8565"/>
    <cellStyle name="SAPBEXstdItem 3 2 4 3 2" xfId="56785"/>
    <cellStyle name="SAPBEXstdItem 3 2 4 3 2 2" xfId="56786"/>
    <cellStyle name="SAPBEXstdItem 3 2 4 3 2 2 2" xfId="56787"/>
    <cellStyle name="SAPBEXstdItem 3 2 4 3 2 3" xfId="56788"/>
    <cellStyle name="SAPBEXstdItem 3 2 4 3 3" xfId="56789"/>
    <cellStyle name="SAPBEXstdItem 3 2 4 3 3 2" xfId="56790"/>
    <cellStyle name="SAPBEXstdItem 3 2 4 3 3 3" xfId="56791"/>
    <cellStyle name="SAPBEXstdItem 3 2 4 3 4" xfId="56792"/>
    <cellStyle name="SAPBEXstdItem 3 2 4 3 4 2" xfId="56793"/>
    <cellStyle name="SAPBEXstdItem 3 2 4 3 4 3" xfId="56794"/>
    <cellStyle name="SAPBEXstdItem 3 2 4 3 5" xfId="56795"/>
    <cellStyle name="SAPBEXstdItem 3 2 4 3 5 2" xfId="56796"/>
    <cellStyle name="SAPBEXstdItem 3 2 4 3 5 3" xfId="56797"/>
    <cellStyle name="SAPBEXstdItem 3 2 4 3 6" xfId="56798"/>
    <cellStyle name="SAPBEXstdItem 3 2 4 3 6 2" xfId="56799"/>
    <cellStyle name="SAPBEXstdItem 3 2 4 3 7" xfId="56800"/>
    <cellStyle name="SAPBEXstdItem 3 2 4 3 8" xfId="56801"/>
    <cellStyle name="SAPBEXstdItem 3 2 4 3 9" xfId="56802"/>
    <cellStyle name="SAPBEXstdItem 3 2 4 4" xfId="8566"/>
    <cellStyle name="SAPBEXstdItem 3 2 4 4 2" xfId="56803"/>
    <cellStyle name="SAPBEXstdItem 3 2 4 4 2 2" xfId="56804"/>
    <cellStyle name="SAPBEXstdItem 3 2 4 4 3" xfId="56805"/>
    <cellStyle name="SAPBEXstdItem 3 2 4 5" xfId="56806"/>
    <cellStyle name="SAPBEXstdItem 3 2 4 5 2" xfId="56807"/>
    <cellStyle name="SAPBEXstdItem 3 2 4 5 3" xfId="56808"/>
    <cellStyle name="SAPBEXstdItem 3 2 4 6" xfId="56809"/>
    <cellStyle name="SAPBEXstdItem 3 2 5" xfId="8567"/>
    <cellStyle name="SAPBEXstdItem 3 2 5 2" xfId="8568"/>
    <cellStyle name="SAPBEXstdItem 3 2 5 2 2" xfId="56810"/>
    <cellStyle name="SAPBEXstdItem 3 2 5 2 2 2" xfId="56811"/>
    <cellStyle name="SAPBEXstdItem 3 2 5 2 2 2 2" xfId="56812"/>
    <cellStyle name="SAPBEXstdItem 3 2 5 2 2 3" xfId="56813"/>
    <cellStyle name="SAPBEXstdItem 3 2 5 2 3" xfId="56814"/>
    <cellStyle name="SAPBEXstdItem 3 2 5 2 3 2" xfId="56815"/>
    <cellStyle name="SAPBEXstdItem 3 2 5 2 3 2 2" xfId="56816"/>
    <cellStyle name="SAPBEXstdItem 3 2 5 2 3 3" xfId="56817"/>
    <cellStyle name="SAPBEXstdItem 3 2 5 2 4" xfId="56818"/>
    <cellStyle name="SAPBEXstdItem 3 2 5 2 4 2" xfId="56819"/>
    <cellStyle name="SAPBEXstdItem 3 2 5 2 4 3" xfId="56820"/>
    <cellStyle name="SAPBEXstdItem 3 2 5 2 5" xfId="56821"/>
    <cellStyle name="SAPBEXstdItem 3 2 5 2 5 2" xfId="56822"/>
    <cellStyle name="SAPBEXstdItem 3 2 5 2 6" xfId="56823"/>
    <cellStyle name="SAPBEXstdItem 3 2 5 2 7" xfId="56824"/>
    <cellStyle name="SAPBEXstdItem 3 2 5 2 8" xfId="56825"/>
    <cellStyle name="SAPBEXstdItem 3 2 5 2 9" xfId="56826"/>
    <cellStyle name="SAPBEXstdItem 3 2 5 3" xfId="8569"/>
    <cellStyle name="SAPBEXstdItem 3 2 5 3 2" xfId="56827"/>
    <cellStyle name="SAPBEXstdItem 3 2 5 3 2 2" xfId="56828"/>
    <cellStyle name="SAPBEXstdItem 3 2 5 3 3" xfId="56829"/>
    <cellStyle name="SAPBEXstdItem 3 2 5 4" xfId="8570"/>
    <cellStyle name="SAPBEXstdItem 3 2 5 4 2" xfId="56830"/>
    <cellStyle name="SAPBEXstdItem 3 2 5 4 3" xfId="56831"/>
    <cellStyle name="SAPBEXstdItem 3 2 5 5" xfId="56832"/>
    <cellStyle name="SAPBEXstdItem 3 2 5 6" xfId="56833"/>
    <cellStyle name="SAPBEXstdItem 3 2 6" xfId="8571"/>
    <cellStyle name="SAPBEXstdItem 3 2 6 10" xfId="56834"/>
    <cellStyle name="SAPBEXstdItem 3 2 6 11" xfId="56835"/>
    <cellStyle name="SAPBEXstdItem 3 2 6 2" xfId="8572"/>
    <cellStyle name="SAPBEXstdItem 3 2 6 2 10" xfId="56836"/>
    <cellStyle name="SAPBEXstdItem 3 2 6 2 2" xfId="8573"/>
    <cellStyle name="SAPBEXstdItem 3 2 6 2 2 2" xfId="56837"/>
    <cellStyle name="SAPBEXstdItem 3 2 6 2 2 2 2" xfId="56838"/>
    <cellStyle name="SAPBEXstdItem 3 2 6 2 2 3" xfId="56839"/>
    <cellStyle name="SAPBEXstdItem 3 2 6 2 3" xfId="56840"/>
    <cellStyle name="SAPBEXstdItem 3 2 6 2 3 2" xfId="56841"/>
    <cellStyle name="SAPBEXstdItem 3 2 6 2 3 2 2" xfId="56842"/>
    <cellStyle name="SAPBEXstdItem 3 2 6 2 3 3" xfId="56843"/>
    <cellStyle name="SAPBEXstdItem 3 2 6 2 4" xfId="56844"/>
    <cellStyle name="SAPBEXstdItem 3 2 6 2 4 2" xfId="56845"/>
    <cellStyle name="SAPBEXstdItem 3 2 6 2 4 3" xfId="56846"/>
    <cellStyle name="SAPBEXstdItem 3 2 6 2 5" xfId="56847"/>
    <cellStyle name="SAPBEXstdItem 3 2 6 2 5 2" xfId="56848"/>
    <cellStyle name="SAPBEXstdItem 3 2 6 2 5 3" xfId="56849"/>
    <cellStyle name="SAPBEXstdItem 3 2 6 2 6" xfId="56850"/>
    <cellStyle name="SAPBEXstdItem 3 2 6 2 6 2" xfId="56851"/>
    <cellStyle name="SAPBEXstdItem 3 2 6 2 7" xfId="56852"/>
    <cellStyle name="SAPBEXstdItem 3 2 6 2 8" xfId="56853"/>
    <cellStyle name="SAPBEXstdItem 3 2 6 2 9" xfId="56854"/>
    <cellStyle name="SAPBEXstdItem 3 2 6 3" xfId="8574"/>
    <cellStyle name="SAPBEXstdItem 3 2 6 3 2" xfId="56855"/>
    <cellStyle name="SAPBEXstdItem 3 2 6 3 2 2" xfId="56856"/>
    <cellStyle name="SAPBEXstdItem 3 2 6 3 3" xfId="56857"/>
    <cellStyle name="SAPBEXstdItem 3 2 6 4" xfId="56858"/>
    <cellStyle name="SAPBEXstdItem 3 2 6 4 2" xfId="56859"/>
    <cellStyle name="SAPBEXstdItem 3 2 6 4 2 2" xfId="56860"/>
    <cellStyle name="SAPBEXstdItem 3 2 6 4 3" xfId="56861"/>
    <cellStyle name="SAPBEXstdItem 3 2 6 5" xfId="56862"/>
    <cellStyle name="SAPBEXstdItem 3 2 6 5 2" xfId="56863"/>
    <cellStyle name="SAPBEXstdItem 3 2 6 5 3" xfId="56864"/>
    <cellStyle name="SAPBEXstdItem 3 2 6 6" xfId="56865"/>
    <cellStyle name="SAPBEXstdItem 3 2 6 6 2" xfId="56866"/>
    <cellStyle name="SAPBEXstdItem 3 2 6 6 3" xfId="56867"/>
    <cellStyle name="SAPBEXstdItem 3 2 6 7" xfId="56868"/>
    <cellStyle name="SAPBEXstdItem 3 2 6 7 2" xfId="56869"/>
    <cellStyle name="SAPBEXstdItem 3 2 6 8" xfId="56870"/>
    <cellStyle name="SAPBEXstdItem 3 2 6 9" xfId="56871"/>
    <cellStyle name="SAPBEXstdItem 3 2 7" xfId="8575"/>
    <cellStyle name="SAPBEXstdItem 3 2 7 10" xfId="56872"/>
    <cellStyle name="SAPBEXstdItem 3 2 7 11" xfId="56873"/>
    <cellStyle name="SAPBEXstdItem 3 2 7 2" xfId="8576"/>
    <cellStyle name="SAPBEXstdItem 3 2 7 2 10" xfId="56874"/>
    <cellStyle name="SAPBEXstdItem 3 2 7 2 2" xfId="8577"/>
    <cellStyle name="SAPBEXstdItem 3 2 7 2 2 2" xfId="56875"/>
    <cellStyle name="SAPBEXstdItem 3 2 7 2 2 2 2" xfId="56876"/>
    <cellStyle name="SAPBEXstdItem 3 2 7 2 2 3" xfId="56877"/>
    <cellStyle name="SAPBEXstdItem 3 2 7 2 3" xfId="8578"/>
    <cellStyle name="SAPBEXstdItem 3 2 7 2 3 2" xfId="56878"/>
    <cellStyle name="SAPBEXstdItem 3 2 7 2 3 2 2" xfId="56879"/>
    <cellStyle name="SAPBEXstdItem 3 2 7 2 3 3" xfId="56880"/>
    <cellStyle name="SAPBEXstdItem 3 2 7 2 4" xfId="56881"/>
    <cellStyle name="SAPBEXstdItem 3 2 7 2 4 2" xfId="56882"/>
    <cellStyle name="SAPBEXstdItem 3 2 7 2 4 3" xfId="56883"/>
    <cellStyle name="SAPBEXstdItem 3 2 7 2 5" xfId="56884"/>
    <cellStyle name="SAPBEXstdItem 3 2 7 2 5 2" xfId="56885"/>
    <cellStyle name="SAPBEXstdItem 3 2 7 2 5 3" xfId="56886"/>
    <cellStyle name="SAPBEXstdItem 3 2 7 2 6" xfId="56887"/>
    <cellStyle name="SAPBEXstdItem 3 2 7 2 6 2" xfId="56888"/>
    <cellStyle name="SAPBEXstdItem 3 2 7 2 6 3" xfId="56889"/>
    <cellStyle name="SAPBEXstdItem 3 2 7 2 7" xfId="56890"/>
    <cellStyle name="SAPBEXstdItem 3 2 7 2 7 2" xfId="56891"/>
    <cellStyle name="SAPBEXstdItem 3 2 7 2 8" xfId="56892"/>
    <cellStyle name="SAPBEXstdItem 3 2 7 2 9" xfId="56893"/>
    <cellStyle name="SAPBEXstdItem 3 2 7 3" xfId="8579"/>
    <cellStyle name="SAPBEXstdItem 3 2 7 3 2" xfId="56894"/>
    <cellStyle name="SAPBEXstdItem 3 2 7 3 2 2" xfId="56895"/>
    <cellStyle name="SAPBEXstdItem 3 2 7 3 3" xfId="56896"/>
    <cellStyle name="SAPBEXstdItem 3 2 7 4" xfId="8580"/>
    <cellStyle name="SAPBEXstdItem 3 2 7 4 2" xfId="56897"/>
    <cellStyle name="SAPBEXstdItem 3 2 7 4 2 2" xfId="56898"/>
    <cellStyle name="SAPBEXstdItem 3 2 7 4 3" xfId="56899"/>
    <cellStyle name="SAPBEXstdItem 3 2 7 5" xfId="56900"/>
    <cellStyle name="SAPBEXstdItem 3 2 7 5 2" xfId="56901"/>
    <cellStyle name="SAPBEXstdItem 3 2 7 5 3" xfId="56902"/>
    <cellStyle name="SAPBEXstdItem 3 2 7 6" xfId="56903"/>
    <cellStyle name="SAPBEXstdItem 3 2 7 6 2" xfId="56904"/>
    <cellStyle name="SAPBEXstdItem 3 2 7 6 3" xfId="56905"/>
    <cellStyle name="SAPBEXstdItem 3 2 7 7" xfId="56906"/>
    <cellStyle name="SAPBEXstdItem 3 2 7 7 2" xfId="56907"/>
    <cellStyle name="SAPBEXstdItem 3 2 7 7 3" xfId="56908"/>
    <cellStyle name="SAPBEXstdItem 3 2 7 8" xfId="56909"/>
    <cellStyle name="SAPBEXstdItem 3 2 7 8 2" xfId="56910"/>
    <cellStyle name="SAPBEXstdItem 3 2 7 9" xfId="56911"/>
    <cellStyle name="SAPBEXstdItem 3 2 8" xfId="8581"/>
    <cellStyle name="SAPBEXstdItem 3 2 8 2" xfId="8582"/>
    <cellStyle name="SAPBEXstdItem 3 2 8 2 2" xfId="8583"/>
    <cellStyle name="SAPBEXstdItem 3 2 8 2 2 2" xfId="56912"/>
    <cellStyle name="SAPBEXstdItem 3 2 8 2 2 3" xfId="56913"/>
    <cellStyle name="SAPBEXstdItem 3 2 8 2 3" xfId="8584"/>
    <cellStyle name="SAPBEXstdItem 3 2 8 2 3 2" xfId="56914"/>
    <cellStyle name="SAPBEXstdItem 3 2 8 2 3 3" xfId="56915"/>
    <cellStyle name="SAPBEXstdItem 3 2 8 2 4" xfId="56916"/>
    <cellStyle name="SAPBEXstdItem 3 2 8 2 5" xfId="56917"/>
    <cellStyle name="SAPBEXstdItem 3 2 8 3" xfId="8585"/>
    <cellStyle name="SAPBEXstdItem 3 2 8 3 2" xfId="56918"/>
    <cellStyle name="SAPBEXstdItem 3 2 8 3 3" xfId="56919"/>
    <cellStyle name="SAPBEXstdItem 3 2 8 4" xfId="8586"/>
    <cellStyle name="SAPBEXstdItem 3 2 8 4 2" xfId="56920"/>
    <cellStyle name="SAPBEXstdItem 3 2 8 4 3" xfId="56921"/>
    <cellStyle name="SAPBEXstdItem 3 2 8 5" xfId="56922"/>
    <cellStyle name="SAPBEXstdItem 3 2 8 5 2" xfId="56923"/>
    <cellStyle name="SAPBEXstdItem 3 2 8 6" xfId="56924"/>
    <cellStyle name="SAPBEXstdItem 3 2 8 7" xfId="56925"/>
    <cellStyle name="SAPBEXstdItem 3 2 9" xfId="8587"/>
    <cellStyle name="SAPBEXstdItem 3 2 9 2" xfId="8588"/>
    <cellStyle name="SAPBEXstdItem 3 2 9 2 2" xfId="8589"/>
    <cellStyle name="SAPBEXstdItem 3 2 9 2 2 2" xfId="56926"/>
    <cellStyle name="SAPBEXstdItem 3 2 9 2 2 3" xfId="56927"/>
    <cellStyle name="SAPBEXstdItem 3 2 9 2 3" xfId="8590"/>
    <cellStyle name="SAPBEXstdItem 3 2 9 2 3 2" xfId="56928"/>
    <cellStyle name="SAPBEXstdItem 3 2 9 2 3 3" xfId="56929"/>
    <cellStyle name="SAPBEXstdItem 3 2 9 2 4" xfId="56930"/>
    <cellStyle name="SAPBEXstdItem 3 2 9 2 5" xfId="56931"/>
    <cellStyle name="SAPBEXstdItem 3 2 9 3" xfId="8591"/>
    <cellStyle name="SAPBEXstdItem 3 2 9 3 2" xfId="56932"/>
    <cellStyle name="SAPBEXstdItem 3 2 9 3 3" xfId="56933"/>
    <cellStyle name="SAPBEXstdItem 3 2 9 4" xfId="8592"/>
    <cellStyle name="SAPBEXstdItem 3 2 9 4 2" xfId="56934"/>
    <cellStyle name="SAPBEXstdItem 3 2 9 4 3" xfId="56935"/>
    <cellStyle name="SAPBEXstdItem 3 2 9 5" xfId="56936"/>
    <cellStyle name="SAPBEXstdItem 3 2 9 6" xfId="56937"/>
    <cellStyle name="SAPBEXstdItem 3 3" xfId="56938"/>
    <cellStyle name="SAPBEXstdItem 3 3 2" xfId="56939"/>
    <cellStyle name="SAPBEXstdItem 3 3 3" xfId="56940"/>
    <cellStyle name="SAPBEXstdItem 3 4" xfId="56941"/>
    <cellStyle name="SAPBEXstdItem 4" xfId="8593"/>
    <cellStyle name="SAPBEXstdItem 4 2" xfId="8594"/>
    <cellStyle name="SAPBEXstdItem 4 2 10" xfId="8595"/>
    <cellStyle name="SAPBEXstdItem 4 2 10 2" xfId="8596"/>
    <cellStyle name="SAPBEXstdItem 4 2 10 2 2" xfId="56942"/>
    <cellStyle name="SAPBEXstdItem 4 2 10 2 3" xfId="56943"/>
    <cellStyle name="SAPBEXstdItem 4 2 10 3" xfId="8597"/>
    <cellStyle name="SAPBEXstdItem 4 2 10 3 2" xfId="56944"/>
    <cellStyle name="SAPBEXstdItem 4 2 10 3 3" xfId="56945"/>
    <cellStyle name="SAPBEXstdItem 4 2 10 4" xfId="56946"/>
    <cellStyle name="SAPBEXstdItem 4 2 10 5" xfId="56947"/>
    <cellStyle name="SAPBEXstdItem 4 2 11" xfId="8598"/>
    <cellStyle name="SAPBEXstdItem 4 2 11 2" xfId="8599"/>
    <cellStyle name="SAPBEXstdItem 4 2 11 2 2" xfId="56948"/>
    <cellStyle name="SAPBEXstdItem 4 2 11 2 3" xfId="56949"/>
    <cellStyle name="SAPBEXstdItem 4 2 11 3" xfId="8600"/>
    <cellStyle name="SAPBEXstdItem 4 2 11 3 2" xfId="56950"/>
    <cellStyle name="SAPBEXstdItem 4 2 11 3 3" xfId="56951"/>
    <cellStyle name="SAPBEXstdItem 4 2 11 4" xfId="56952"/>
    <cellStyle name="SAPBEXstdItem 4 2 11 5" xfId="56953"/>
    <cellStyle name="SAPBEXstdItem 4 2 12" xfId="8601"/>
    <cellStyle name="SAPBEXstdItem 4 2 12 2" xfId="8602"/>
    <cellStyle name="SAPBEXstdItem 4 2 12 2 2" xfId="56954"/>
    <cellStyle name="SAPBEXstdItem 4 2 12 2 3" xfId="56955"/>
    <cellStyle name="SAPBEXstdItem 4 2 12 3" xfId="8603"/>
    <cellStyle name="SAPBEXstdItem 4 2 12 3 2" xfId="56956"/>
    <cellStyle name="SAPBEXstdItem 4 2 12 3 3" xfId="56957"/>
    <cellStyle name="SAPBEXstdItem 4 2 12 4" xfId="56958"/>
    <cellStyle name="SAPBEXstdItem 4 2 12 5" xfId="56959"/>
    <cellStyle name="SAPBEXstdItem 4 2 13" xfId="56960"/>
    <cellStyle name="SAPBEXstdItem 4 2 13 2" xfId="56961"/>
    <cellStyle name="SAPBEXstdItem 4 2 13 3" xfId="56962"/>
    <cellStyle name="SAPBEXstdItem 4 2 14" xfId="56963"/>
    <cellStyle name="SAPBEXstdItem 4 2 2" xfId="8604"/>
    <cellStyle name="SAPBEXstdItem 4 2 2 10" xfId="8605"/>
    <cellStyle name="SAPBEXstdItem 4 2 2 10 2" xfId="8606"/>
    <cellStyle name="SAPBEXstdItem 4 2 2 10 2 2" xfId="56964"/>
    <cellStyle name="SAPBEXstdItem 4 2 2 10 2 3" xfId="56965"/>
    <cellStyle name="SAPBEXstdItem 4 2 2 10 3" xfId="8607"/>
    <cellStyle name="SAPBEXstdItem 4 2 2 10 3 2" xfId="56966"/>
    <cellStyle name="SAPBEXstdItem 4 2 2 10 3 3" xfId="56967"/>
    <cellStyle name="SAPBEXstdItem 4 2 2 10 4" xfId="56968"/>
    <cellStyle name="SAPBEXstdItem 4 2 2 10 5" xfId="56969"/>
    <cellStyle name="SAPBEXstdItem 4 2 2 11" xfId="56970"/>
    <cellStyle name="SAPBEXstdItem 4 2 2 11 2" xfId="56971"/>
    <cellStyle name="SAPBEXstdItem 4 2 2 11 3" xfId="56972"/>
    <cellStyle name="SAPBEXstdItem 4 2 2 12" xfId="56973"/>
    <cellStyle name="SAPBEXstdItem 4 2 2 2" xfId="8608"/>
    <cellStyle name="SAPBEXstdItem 4 2 2 2 2" xfId="8609"/>
    <cellStyle name="SAPBEXstdItem 4 2 2 2 2 2" xfId="8610"/>
    <cellStyle name="SAPBEXstdItem 4 2 2 2 2 2 2" xfId="56974"/>
    <cellStyle name="SAPBEXstdItem 4 2 2 2 2 2 2 2" xfId="56975"/>
    <cellStyle name="SAPBEXstdItem 4 2 2 2 2 2 2 2 2" xfId="56976"/>
    <cellStyle name="SAPBEXstdItem 4 2 2 2 2 2 2 3" xfId="56977"/>
    <cellStyle name="SAPBEXstdItem 4 2 2 2 2 2 3" xfId="56978"/>
    <cellStyle name="SAPBEXstdItem 4 2 2 2 2 2 3 2" xfId="56979"/>
    <cellStyle name="SAPBEXstdItem 4 2 2 2 2 2 3 3" xfId="56980"/>
    <cellStyle name="SAPBEXstdItem 4 2 2 2 2 2 4" xfId="56981"/>
    <cellStyle name="SAPBEXstdItem 4 2 2 2 2 2 4 2" xfId="56982"/>
    <cellStyle name="SAPBEXstdItem 4 2 2 2 2 2 4 3" xfId="56983"/>
    <cellStyle name="SAPBEXstdItem 4 2 2 2 2 2 5" xfId="56984"/>
    <cellStyle name="SAPBEXstdItem 4 2 2 2 2 2 5 2" xfId="56985"/>
    <cellStyle name="SAPBEXstdItem 4 2 2 2 2 2 6" xfId="56986"/>
    <cellStyle name="SAPBEXstdItem 4 2 2 2 2 2 7" xfId="56987"/>
    <cellStyle name="SAPBEXstdItem 4 2 2 2 2 2 8" xfId="56988"/>
    <cellStyle name="SAPBEXstdItem 4 2 2 2 2 2 9" xfId="56989"/>
    <cellStyle name="SAPBEXstdItem 4 2 2 2 2 3" xfId="56990"/>
    <cellStyle name="SAPBEXstdItem 4 2 2 2 2 3 2" xfId="56991"/>
    <cellStyle name="SAPBEXstdItem 4 2 2 2 2 3 2 2" xfId="56992"/>
    <cellStyle name="SAPBEXstdItem 4 2 2 2 2 3 3" xfId="56993"/>
    <cellStyle name="SAPBEXstdItem 4 2 2 2 2 4" xfId="56994"/>
    <cellStyle name="SAPBEXstdItem 4 2 2 2 2 4 2" xfId="56995"/>
    <cellStyle name="SAPBEXstdItem 4 2 2 2 2 4 3" xfId="56996"/>
    <cellStyle name="SAPBEXstdItem 4 2 2 2 2 5" xfId="56997"/>
    <cellStyle name="SAPBEXstdItem 4 2 2 2 2 6" xfId="56998"/>
    <cellStyle name="SAPBEXstdItem 4 2 2 2 3" xfId="8611"/>
    <cellStyle name="SAPBEXstdItem 4 2 2 2 3 2" xfId="56999"/>
    <cellStyle name="SAPBEXstdItem 4 2 2 2 3 2 2" xfId="57000"/>
    <cellStyle name="SAPBEXstdItem 4 2 2 2 3 2 2 2" xfId="57001"/>
    <cellStyle name="SAPBEXstdItem 4 2 2 2 3 2 3" xfId="57002"/>
    <cellStyle name="SAPBEXstdItem 4 2 2 2 3 3" xfId="57003"/>
    <cellStyle name="SAPBEXstdItem 4 2 2 2 3 3 2" xfId="57004"/>
    <cellStyle name="SAPBEXstdItem 4 2 2 2 3 3 3" xfId="57005"/>
    <cellStyle name="SAPBEXstdItem 4 2 2 2 3 4" xfId="57006"/>
    <cellStyle name="SAPBEXstdItem 4 2 2 2 3 4 2" xfId="57007"/>
    <cellStyle name="SAPBEXstdItem 4 2 2 2 3 4 3" xfId="57008"/>
    <cellStyle name="SAPBEXstdItem 4 2 2 2 3 5" xfId="57009"/>
    <cellStyle name="SAPBEXstdItem 4 2 2 2 3 5 2" xfId="57010"/>
    <cellStyle name="SAPBEXstdItem 4 2 2 2 3 5 3" xfId="57011"/>
    <cellStyle name="SAPBEXstdItem 4 2 2 2 3 6" xfId="57012"/>
    <cellStyle name="SAPBEXstdItem 4 2 2 2 3 6 2" xfId="57013"/>
    <cellStyle name="SAPBEXstdItem 4 2 2 2 3 7" xfId="57014"/>
    <cellStyle name="SAPBEXstdItem 4 2 2 2 3 8" xfId="57015"/>
    <cellStyle name="SAPBEXstdItem 4 2 2 2 3 9" xfId="57016"/>
    <cellStyle name="SAPBEXstdItem 4 2 2 2 4" xfId="8612"/>
    <cellStyle name="SAPBEXstdItem 4 2 2 2 4 2" xfId="57017"/>
    <cellStyle name="SAPBEXstdItem 4 2 2 2 4 2 2" xfId="57018"/>
    <cellStyle name="SAPBEXstdItem 4 2 2 2 4 3" xfId="57019"/>
    <cellStyle name="SAPBEXstdItem 4 2 2 2 5" xfId="57020"/>
    <cellStyle name="SAPBEXstdItem 4 2 2 2 5 2" xfId="57021"/>
    <cellStyle name="SAPBEXstdItem 4 2 2 2 5 3" xfId="57022"/>
    <cellStyle name="SAPBEXstdItem 4 2 2 2 6" xfId="57023"/>
    <cellStyle name="SAPBEXstdItem 4 2 2 3" xfId="8613"/>
    <cellStyle name="SAPBEXstdItem 4 2 2 3 2" xfId="8614"/>
    <cellStyle name="SAPBEXstdItem 4 2 2 3 2 2" xfId="57024"/>
    <cellStyle name="SAPBEXstdItem 4 2 2 3 2 2 2" xfId="57025"/>
    <cellStyle name="SAPBEXstdItem 4 2 2 3 2 2 2 2" xfId="57026"/>
    <cellStyle name="SAPBEXstdItem 4 2 2 3 2 2 3" xfId="57027"/>
    <cellStyle name="SAPBEXstdItem 4 2 2 3 2 3" xfId="57028"/>
    <cellStyle name="SAPBEXstdItem 4 2 2 3 2 3 2" xfId="57029"/>
    <cellStyle name="SAPBEXstdItem 4 2 2 3 2 3 2 2" xfId="57030"/>
    <cellStyle name="SAPBEXstdItem 4 2 2 3 2 3 3" xfId="57031"/>
    <cellStyle name="SAPBEXstdItem 4 2 2 3 2 4" xfId="57032"/>
    <cellStyle name="SAPBEXstdItem 4 2 2 3 2 4 2" xfId="57033"/>
    <cellStyle name="SAPBEXstdItem 4 2 2 3 2 4 3" xfId="57034"/>
    <cellStyle name="SAPBEXstdItem 4 2 2 3 2 5" xfId="57035"/>
    <cellStyle name="SAPBEXstdItem 4 2 2 3 2 5 2" xfId="57036"/>
    <cellStyle name="SAPBEXstdItem 4 2 2 3 2 6" xfId="57037"/>
    <cellStyle name="SAPBEXstdItem 4 2 2 3 2 7" xfId="57038"/>
    <cellStyle name="SAPBEXstdItem 4 2 2 3 2 8" xfId="57039"/>
    <cellStyle name="SAPBEXstdItem 4 2 2 3 2 9" xfId="57040"/>
    <cellStyle name="SAPBEXstdItem 4 2 2 3 3" xfId="8615"/>
    <cellStyle name="SAPBEXstdItem 4 2 2 3 3 2" xfId="57041"/>
    <cellStyle name="SAPBEXstdItem 4 2 2 3 3 2 2" xfId="57042"/>
    <cellStyle name="SAPBEXstdItem 4 2 2 3 3 3" xfId="57043"/>
    <cellStyle name="SAPBEXstdItem 4 2 2 3 4" xfId="8616"/>
    <cellStyle name="SAPBEXstdItem 4 2 2 3 4 2" xfId="57044"/>
    <cellStyle name="SAPBEXstdItem 4 2 2 3 4 3" xfId="57045"/>
    <cellStyle name="SAPBEXstdItem 4 2 2 3 5" xfId="57046"/>
    <cellStyle name="SAPBEXstdItem 4 2 2 3 6" xfId="57047"/>
    <cellStyle name="SAPBEXstdItem 4 2 2 4" xfId="8617"/>
    <cellStyle name="SAPBEXstdItem 4 2 2 4 10" xfId="57048"/>
    <cellStyle name="SAPBEXstdItem 4 2 2 4 11" xfId="57049"/>
    <cellStyle name="SAPBEXstdItem 4 2 2 4 2" xfId="8618"/>
    <cellStyle name="SAPBEXstdItem 4 2 2 4 2 10" xfId="57050"/>
    <cellStyle name="SAPBEXstdItem 4 2 2 4 2 2" xfId="8619"/>
    <cellStyle name="SAPBEXstdItem 4 2 2 4 2 2 2" xfId="57051"/>
    <cellStyle name="SAPBEXstdItem 4 2 2 4 2 2 2 2" xfId="57052"/>
    <cellStyle name="SAPBEXstdItem 4 2 2 4 2 2 3" xfId="57053"/>
    <cellStyle name="SAPBEXstdItem 4 2 2 4 2 3" xfId="57054"/>
    <cellStyle name="SAPBEXstdItem 4 2 2 4 2 3 2" xfId="57055"/>
    <cellStyle name="SAPBEXstdItem 4 2 2 4 2 3 2 2" xfId="57056"/>
    <cellStyle name="SAPBEXstdItem 4 2 2 4 2 3 3" xfId="57057"/>
    <cellStyle name="SAPBEXstdItem 4 2 2 4 2 4" xfId="57058"/>
    <cellStyle name="SAPBEXstdItem 4 2 2 4 2 4 2" xfId="57059"/>
    <cellStyle name="SAPBEXstdItem 4 2 2 4 2 4 3" xfId="57060"/>
    <cellStyle name="SAPBEXstdItem 4 2 2 4 2 5" xfId="57061"/>
    <cellStyle name="SAPBEXstdItem 4 2 2 4 2 5 2" xfId="57062"/>
    <cellStyle name="SAPBEXstdItem 4 2 2 4 2 5 3" xfId="57063"/>
    <cellStyle name="SAPBEXstdItem 4 2 2 4 2 6" xfId="57064"/>
    <cellStyle name="SAPBEXstdItem 4 2 2 4 2 6 2" xfId="57065"/>
    <cellStyle name="SAPBEXstdItem 4 2 2 4 2 7" xfId="57066"/>
    <cellStyle name="SAPBEXstdItem 4 2 2 4 2 8" xfId="57067"/>
    <cellStyle name="SAPBEXstdItem 4 2 2 4 2 9" xfId="57068"/>
    <cellStyle name="SAPBEXstdItem 4 2 2 4 3" xfId="8620"/>
    <cellStyle name="SAPBEXstdItem 4 2 2 4 3 2" xfId="57069"/>
    <cellStyle name="SAPBEXstdItem 4 2 2 4 3 2 2" xfId="57070"/>
    <cellStyle name="SAPBEXstdItem 4 2 2 4 3 3" xfId="57071"/>
    <cellStyle name="SAPBEXstdItem 4 2 2 4 4" xfId="57072"/>
    <cellStyle name="SAPBEXstdItem 4 2 2 4 4 2" xfId="57073"/>
    <cellStyle name="SAPBEXstdItem 4 2 2 4 4 2 2" xfId="57074"/>
    <cellStyle name="SAPBEXstdItem 4 2 2 4 4 3" xfId="57075"/>
    <cellStyle name="SAPBEXstdItem 4 2 2 4 5" xfId="57076"/>
    <cellStyle name="SAPBEXstdItem 4 2 2 4 5 2" xfId="57077"/>
    <cellStyle name="SAPBEXstdItem 4 2 2 4 5 3" xfId="57078"/>
    <cellStyle name="SAPBEXstdItem 4 2 2 4 6" xfId="57079"/>
    <cellStyle name="SAPBEXstdItem 4 2 2 4 6 2" xfId="57080"/>
    <cellStyle name="SAPBEXstdItem 4 2 2 4 6 3" xfId="57081"/>
    <cellStyle name="SAPBEXstdItem 4 2 2 4 7" xfId="57082"/>
    <cellStyle name="SAPBEXstdItem 4 2 2 4 7 2" xfId="57083"/>
    <cellStyle name="SAPBEXstdItem 4 2 2 4 8" xfId="57084"/>
    <cellStyle name="SAPBEXstdItem 4 2 2 4 9" xfId="57085"/>
    <cellStyle name="SAPBEXstdItem 4 2 2 5" xfId="8621"/>
    <cellStyle name="SAPBEXstdItem 4 2 2 5 10" xfId="57086"/>
    <cellStyle name="SAPBEXstdItem 4 2 2 5 11" xfId="57087"/>
    <cellStyle name="SAPBEXstdItem 4 2 2 5 2" xfId="8622"/>
    <cellStyle name="SAPBEXstdItem 4 2 2 5 2 10" xfId="57088"/>
    <cellStyle name="SAPBEXstdItem 4 2 2 5 2 2" xfId="8623"/>
    <cellStyle name="SAPBEXstdItem 4 2 2 5 2 2 2" xfId="57089"/>
    <cellStyle name="SAPBEXstdItem 4 2 2 5 2 2 2 2" xfId="57090"/>
    <cellStyle name="SAPBEXstdItem 4 2 2 5 2 2 3" xfId="57091"/>
    <cellStyle name="SAPBEXstdItem 4 2 2 5 2 3" xfId="8624"/>
    <cellStyle name="SAPBEXstdItem 4 2 2 5 2 3 2" xfId="57092"/>
    <cellStyle name="SAPBEXstdItem 4 2 2 5 2 3 2 2" xfId="57093"/>
    <cellStyle name="SAPBEXstdItem 4 2 2 5 2 3 3" xfId="57094"/>
    <cellStyle name="SAPBEXstdItem 4 2 2 5 2 4" xfId="57095"/>
    <cellStyle name="SAPBEXstdItem 4 2 2 5 2 4 2" xfId="57096"/>
    <cellStyle name="SAPBEXstdItem 4 2 2 5 2 4 3" xfId="57097"/>
    <cellStyle name="SAPBEXstdItem 4 2 2 5 2 5" xfId="57098"/>
    <cellStyle name="SAPBEXstdItem 4 2 2 5 2 5 2" xfId="57099"/>
    <cellStyle name="SAPBEXstdItem 4 2 2 5 2 5 3" xfId="57100"/>
    <cellStyle name="SAPBEXstdItem 4 2 2 5 2 6" xfId="57101"/>
    <cellStyle name="SAPBEXstdItem 4 2 2 5 2 6 2" xfId="57102"/>
    <cellStyle name="SAPBEXstdItem 4 2 2 5 2 6 3" xfId="57103"/>
    <cellStyle name="SAPBEXstdItem 4 2 2 5 2 7" xfId="57104"/>
    <cellStyle name="SAPBEXstdItem 4 2 2 5 2 7 2" xfId="57105"/>
    <cellStyle name="SAPBEXstdItem 4 2 2 5 2 8" xfId="57106"/>
    <cellStyle name="SAPBEXstdItem 4 2 2 5 2 9" xfId="57107"/>
    <cellStyle name="SAPBEXstdItem 4 2 2 5 3" xfId="8625"/>
    <cellStyle name="SAPBEXstdItem 4 2 2 5 3 2" xfId="57108"/>
    <cellStyle name="SAPBEXstdItem 4 2 2 5 3 2 2" xfId="57109"/>
    <cellStyle name="SAPBEXstdItem 4 2 2 5 3 3" xfId="57110"/>
    <cellStyle name="SAPBEXstdItem 4 2 2 5 4" xfId="8626"/>
    <cellStyle name="SAPBEXstdItem 4 2 2 5 4 2" xfId="57111"/>
    <cellStyle name="SAPBEXstdItem 4 2 2 5 4 2 2" xfId="57112"/>
    <cellStyle name="SAPBEXstdItem 4 2 2 5 4 3" xfId="57113"/>
    <cellStyle name="SAPBEXstdItem 4 2 2 5 5" xfId="57114"/>
    <cellStyle name="SAPBEXstdItem 4 2 2 5 5 2" xfId="57115"/>
    <cellStyle name="SAPBEXstdItem 4 2 2 5 5 3" xfId="57116"/>
    <cellStyle name="SAPBEXstdItem 4 2 2 5 6" xfId="57117"/>
    <cellStyle name="SAPBEXstdItem 4 2 2 5 6 2" xfId="57118"/>
    <cellStyle name="SAPBEXstdItem 4 2 2 5 6 3" xfId="57119"/>
    <cellStyle name="SAPBEXstdItem 4 2 2 5 7" xfId="57120"/>
    <cellStyle name="SAPBEXstdItem 4 2 2 5 7 2" xfId="57121"/>
    <cellStyle name="SAPBEXstdItem 4 2 2 5 7 3" xfId="57122"/>
    <cellStyle name="SAPBEXstdItem 4 2 2 5 8" xfId="57123"/>
    <cellStyle name="SAPBEXstdItem 4 2 2 5 8 2" xfId="57124"/>
    <cellStyle name="SAPBEXstdItem 4 2 2 5 9" xfId="57125"/>
    <cellStyle name="SAPBEXstdItem 4 2 2 6" xfId="8627"/>
    <cellStyle name="SAPBEXstdItem 4 2 2 6 2" xfId="8628"/>
    <cellStyle name="SAPBEXstdItem 4 2 2 6 2 2" xfId="8629"/>
    <cellStyle name="SAPBEXstdItem 4 2 2 6 2 2 2" xfId="57126"/>
    <cellStyle name="SAPBEXstdItem 4 2 2 6 2 2 3" xfId="57127"/>
    <cellStyle name="SAPBEXstdItem 4 2 2 6 2 3" xfId="8630"/>
    <cellStyle name="SAPBEXstdItem 4 2 2 6 2 3 2" xfId="57128"/>
    <cellStyle name="SAPBEXstdItem 4 2 2 6 2 3 3" xfId="57129"/>
    <cellStyle name="SAPBEXstdItem 4 2 2 6 2 4" xfId="57130"/>
    <cellStyle name="SAPBEXstdItem 4 2 2 6 2 5" xfId="57131"/>
    <cellStyle name="SAPBEXstdItem 4 2 2 6 3" xfId="8631"/>
    <cellStyle name="SAPBEXstdItem 4 2 2 6 3 2" xfId="57132"/>
    <cellStyle name="SAPBEXstdItem 4 2 2 6 3 3" xfId="57133"/>
    <cellStyle name="SAPBEXstdItem 4 2 2 6 4" xfId="8632"/>
    <cellStyle name="SAPBEXstdItem 4 2 2 6 4 2" xfId="57134"/>
    <cellStyle name="SAPBEXstdItem 4 2 2 6 4 3" xfId="57135"/>
    <cellStyle name="SAPBEXstdItem 4 2 2 6 5" xfId="57136"/>
    <cellStyle name="SAPBEXstdItem 4 2 2 6 5 2" xfId="57137"/>
    <cellStyle name="SAPBEXstdItem 4 2 2 6 6" xfId="57138"/>
    <cellStyle name="SAPBEXstdItem 4 2 2 6 7" xfId="57139"/>
    <cellStyle name="SAPBEXstdItem 4 2 2 7" xfId="8633"/>
    <cellStyle name="SAPBEXstdItem 4 2 2 7 2" xfId="8634"/>
    <cellStyle name="SAPBEXstdItem 4 2 2 7 2 2" xfId="8635"/>
    <cellStyle name="SAPBEXstdItem 4 2 2 7 2 2 2" xfId="57140"/>
    <cellStyle name="SAPBEXstdItem 4 2 2 7 2 2 3" xfId="57141"/>
    <cellStyle name="SAPBEXstdItem 4 2 2 7 2 3" xfId="8636"/>
    <cellStyle name="SAPBEXstdItem 4 2 2 7 2 3 2" xfId="57142"/>
    <cellStyle name="SAPBEXstdItem 4 2 2 7 2 3 3" xfId="57143"/>
    <cellStyle name="SAPBEXstdItem 4 2 2 7 2 4" xfId="57144"/>
    <cellStyle name="SAPBEXstdItem 4 2 2 7 2 5" xfId="57145"/>
    <cellStyle name="SAPBEXstdItem 4 2 2 7 3" xfId="8637"/>
    <cellStyle name="SAPBEXstdItem 4 2 2 7 3 2" xfId="57146"/>
    <cellStyle name="SAPBEXstdItem 4 2 2 7 3 3" xfId="57147"/>
    <cellStyle name="SAPBEXstdItem 4 2 2 7 4" xfId="8638"/>
    <cellStyle name="SAPBEXstdItem 4 2 2 7 4 2" xfId="57148"/>
    <cellStyle name="SAPBEXstdItem 4 2 2 7 4 3" xfId="57149"/>
    <cellStyle name="SAPBEXstdItem 4 2 2 7 5" xfId="57150"/>
    <cellStyle name="SAPBEXstdItem 4 2 2 7 6" xfId="57151"/>
    <cellStyle name="SAPBEXstdItem 4 2 2 8" xfId="8639"/>
    <cellStyle name="SAPBEXstdItem 4 2 2 8 2" xfId="8640"/>
    <cellStyle name="SAPBEXstdItem 4 2 2 8 2 2" xfId="57152"/>
    <cellStyle name="SAPBEXstdItem 4 2 2 8 2 3" xfId="57153"/>
    <cellStyle name="SAPBEXstdItem 4 2 2 8 3" xfId="8641"/>
    <cellStyle name="SAPBEXstdItem 4 2 2 8 3 2" xfId="57154"/>
    <cellStyle name="SAPBEXstdItem 4 2 2 8 3 3" xfId="57155"/>
    <cellStyle name="SAPBEXstdItem 4 2 2 8 4" xfId="57156"/>
    <cellStyle name="SAPBEXstdItem 4 2 2 8 5" xfId="57157"/>
    <cellStyle name="SAPBEXstdItem 4 2 2 9" xfId="8642"/>
    <cellStyle name="SAPBEXstdItem 4 2 2 9 2" xfId="8643"/>
    <cellStyle name="SAPBEXstdItem 4 2 2 9 2 2" xfId="57158"/>
    <cellStyle name="SAPBEXstdItem 4 2 2 9 2 3" xfId="57159"/>
    <cellStyle name="SAPBEXstdItem 4 2 2 9 3" xfId="8644"/>
    <cellStyle name="SAPBEXstdItem 4 2 2 9 3 2" xfId="57160"/>
    <cellStyle name="SAPBEXstdItem 4 2 2 9 3 3" xfId="57161"/>
    <cellStyle name="SAPBEXstdItem 4 2 2 9 4" xfId="57162"/>
    <cellStyle name="SAPBEXstdItem 4 2 2 9 5" xfId="57163"/>
    <cellStyle name="SAPBEXstdItem 4 2 3" xfId="8645"/>
    <cellStyle name="SAPBEXstdItem 4 2 3 10" xfId="8646"/>
    <cellStyle name="SAPBEXstdItem 4 2 3 10 2" xfId="8647"/>
    <cellStyle name="SAPBEXstdItem 4 2 3 10 2 2" xfId="57164"/>
    <cellStyle name="SAPBEXstdItem 4 2 3 10 2 3" xfId="57165"/>
    <cellStyle name="SAPBEXstdItem 4 2 3 10 3" xfId="8648"/>
    <cellStyle name="SAPBEXstdItem 4 2 3 10 3 2" xfId="57166"/>
    <cellStyle name="SAPBEXstdItem 4 2 3 10 3 3" xfId="57167"/>
    <cellStyle name="SAPBEXstdItem 4 2 3 10 4" xfId="57168"/>
    <cellStyle name="SAPBEXstdItem 4 2 3 10 5" xfId="57169"/>
    <cellStyle name="SAPBEXstdItem 4 2 3 11" xfId="57170"/>
    <cellStyle name="SAPBEXstdItem 4 2 3 11 2" xfId="57171"/>
    <cellStyle name="SAPBEXstdItem 4 2 3 11 3" xfId="57172"/>
    <cellStyle name="SAPBEXstdItem 4 2 3 12" xfId="57173"/>
    <cellStyle name="SAPBEXstdItem 4 2 3 2" xfId="8649"/>
    <cellStyle name="SAPBEXstdItem 4 2 3 2 2" xfId="8650"/>
    <cellStyle name="SAPBEXstdItem 4 2 3 2 2 2" xfId="8651"/>
    <cellStyle name="SAPBEXstdItem 4 2 3 2 2 2 2" xfId="57174"/>
    <cellStyle name="SAPBEXstdItem 4 2 3 2 2 2 2 2" xfId="57175"/>
    <cellStyle name="SAPBEXstdItem 4 2 3 2 2 2 2 2 2" xfId="57176"/>
    <cellStyle name="SAPBEXstdItem 4 2 3 2 2 2 2 3" xfId="57177"/>
    <cellStyle name="SAPBEXstdItem 4 2 3 2 2 2 3" xfId="57178"/>
    <cellStyle name="SAPBEXstdItem 4 2 3 2 2 2 3 2" xfId="57179"/>
    <cellStyle name="SAPBEXstdItem 4 2 3 2 2 2 3 3" xfId="57180"/>
    <cellStyle name="SAPBEXstdItem 4 2 3 2 2 2 4" xfId="57181"/>
    <cellStyle name="SAPBEXstdItem 4 2 3 2 2 2 4 2" xfId="57182"/>
    <cellStyle name="SAPBEXstdItem 4 2 3 2 2 2 4 3" xfId="57183"/>
    <cellStyle name="SAPBEXstdItem 4 2 3 2 2 2 5" xfId="57184"/>
    <cellStyle name="SAPBEXstdItem 4 2 3 2 2 2 5 2" xfId="57185"/>
    <cellStyle name="SAPBEXstdItem 4 2 3 2 2 2 6" xfId="57186"/>
    <cellStyle name="SAPBEXstdItem 4 2 3 2 2 2 7" xfId="57187"/>
    <cellStyle name="SAPBEXstdItem 4 2 3 2 2 2 8" xfId="57188"/>
    <cellStyle name="SAPBEXstdItem 4 2 3 2 2 2 9" xfId="57189"/>
    <cellStyle name="SAPBEXstdItem 4 2 3 2 2 3" xfId="57190"/>
    <cellStyle name="SAPBEXstdItem 4 2 3 2 2 3 2" xfId="57191"/>
    <cellStyle name="SAPBEXstdItem 4 2 3 2 2 3 2 2" xfId="57192"/>
    <cellStyle name="SAPBEXstdItem 4 2 3 2 2 3 3" xfId="57193"/>
    <cellStyle name="SAPBEXstdItem 4 2 3 2 2 4" xfId="57194"/>
    <cellStyle name="SAPBEXstdItem 4 2 3 2 2 4 2" xfId="57195"/>
    <cellStyle name="SAPBEXstdItem 4 2 3 2 2 4 3" xfId="57196"/>
    <cellStyle name="SAPBEXstdItem 4 2 3 2 2 5" xfId="57197"/>
    <cellStyle name="SAPBEXstdItem 4 2 3 2 2 6" xfId="57198"/>
    <cellStyle name="SAPBEXstdItem 4 2 3 2 3" xfId="8652"/>
    <cellStyle name="SAPBEXstdItem 4 2 3 2 3 2" xfId="57199"/>
    <cellStyle name="SAPBEXstdItem 4 2 3 2 3 2 2" xfId="57200"/>
    <cellStyle name="SAPBEXstdItem 4 2 3 2 3 2 2 2" xfId="57201"/>
    <cellStyle name="SAPBEXstdItem 4 2 3 2 3 2 3" xfId="57202"/>
    <cellStyle name="SAPBEXstdItem 4 2 3 2 3 3" xfId="57203"/>
    <cellStyle name="SAPBEXstdItem 4 2 3 2 3 3 2" xfId="57204"/>
    <cellStyle name="SAPBEXstdItem 4 2 3 2 3 3 3" xfId="57205"/>
    <cellStyle name="SAPBEXstdItem 4 2 3 2 3 4" xfId="57206"/>
    <cellStyle name="SAPBEXstdItem 4 2 3 2 3 4 2" xfId="57207"/>
    <cellStyle name="SAPBEXstdItem 4 2 3 2 3 4 3" xfId="57208"/>
    <cellStyle name="SAPBEXstdItem 4 2 3 2 3 5" xfId="57209"/>
    <cellStyle name="SAPBEXstdItem 4 2 3 2 3 5 2" xfId="57210"/>
    <cellStyle name="SAPBEXstdItem 4 2 3 2 3 5 3" xfId="57211"/>
    <cellStyle name="SAPBEXstdItem 4 2 3 2 3 6" xfId="57212"/>
    <cellStyle name="SAPBEXstdItem 4 2 3 2 3 6 2" xfId="57213"/>
    <cellStyle name="SAPBEXstdItem 4 2 3 2 3 7" xfId="57214"/>
    <cellStyle name="SAPBEXstdItem 4 2 3 2 3 8" xfId="57215"/>
    <cellStyle name="SAPBEXstdItem 4 2 3 2 3 9" xfId="57216"/>
    <cellStyle name="SAPBEXstdItem 4 2 3 2 4" xfId="8653"/>
    <cellStyle name="SAPBEXstdItem 4 2 3 2 4 2" xfId="57217"/>
    <cellStyle name="SAPBEXstdItem 4 2 3 2 4 2 2" xfId="57218"/>
    <cellStyle name="SAPBEXstdItem 4 2 3 2 4 3" xfId="57219"/>
    <cellStyle name="SAPBEXstdItem 4 2 3 2 5" xfId="57220"/>
    <cellStyle name="SAPBEXstdItem 4 2 3 2 5 2" xfId="57221"/>
    <cellStyle name="SAPBEXstdItem 4 2 3 2 5 3" xfId="57222"/>
    <cellStyle name="SAPBEXstdItem 4 2 3 2 6" xfId="57223"/>
    <cellStyle name="SAPBEXstdItem 4 2 3 3" xfId="8654"/>
    <cellStyle name="SAPBEXstdItem 4 2 3 3 2" xfId="8655"/>
    <cellStyle name="SAPBEXstdItem 4 2 3 3 2 2" xfId="57224"/>
    <cellStyle name="SAPBEXstdItem 4 2 3 3 2 2 2" xfId="57225"/>
    <cellStyle name="SAPBEXstdItem 4 2 3 3 2 2 2 2" xfId="57226"/>
    <cellStyle name="SAPBEXstdItem 4 2 3 3 2 2 3" xfId="57227"/>
    <cellStyle name="SAPBEXstdItem 4 2 3 3 2 3" xfId="57228"/>
    <cellStyle name="SAPBEXstdItem 4 2 3 3 2 3 2" xfId="57229"/>
    <cellStyle name="SAPBEXstdItem 4 2 3 3 2 3 2 2" xfId="57230"/>
    <cellStyle name="SAPBEXstdItem 4 2 3 3 2 3 3" xfId="57231"/>
    <cellStyle name="SAPBEXstdItem 4 2 3 3 2 4" xfId="57232"/>
    <cellStyle name="SAPBEXstdItem 4 2 3 3 2 4 2" xfId="57233"/>
    <cellStyle name="SAPBEXstdItem 4 2 3 3 2 4 3" xfId="57234"/>
    <cellStyle name="SAPBEXstdItem 4 2 3 3 2 5" xfId="57235"/>
    <cellStyle name="SAPBEXstdItem 4 2 3 3 2 5 2" xfId="57236"/>
    <cellStyle name="SAPBEXstdItem 4 2 3 3 2 6" xfId="57237"/>
    <cellStyle name="SAPBEXstdItem 4 2 3 3 2 7" xfId="57238"/>
    <cellStyle name="SAPBEXstdItem 4 2 3 3 2 8" xfId="57239"/>
    <cellStyle name="SAPBEXstdItem 4 2 3 3 2 9" xfId="57240"/>
    <cellStyle name="SAPBEXstdItem 4 2 3 3 3" xfId="8656"/>
    <cellStyle name="SAPBEXstdItem 4 2 3 3 3 2" xfId="57241"/>
    <cellStyle name="SAPBEXstdItem 4 2 3 3 3 2 2" xfId="57242"/>
    <cellStyle name="SAPBEXstdItem 4 2 3 3 3 3" xfId="57243"/>
    <cellStyle name="SAPBEXstdItem 4 2 3 3 4" xfId="8657"/>
    <cellStyle name="SAPBEXstdItem 4 2 3 3 4 2" xfId="57244"/>
    <cellStyle name="SAPBEXstdItem 4 2 3 3 4 3" xfId="57245"/>
    <cellStyle name="SAPBEXstdItem 4 2 3 3 5" xfId="57246"/>
    <cellStyle name="SAPBEXstdItem 4 2 3 3 6" xfId="57247"/>
    <cellStyle name="SAPBEXstdItem 4 2 3 4" xfId="8658"/>
    <cellStyle name="SAPBEXstdItem 4 2 3 4 10" xfId="57248"/>
    <cellStyle name="SAPBEXstdItem 4 2 3 4 11" xfId="57249"/>
    <cellStyle name="SAPBEXstdItem 4 2 3 4 2" xfId="8659"/>
    <cellStyle name="SAPBEXstdItem 4 2 3 4 2 10" xfId="57250"/>
    <cellStyle name="SAPBEXstdItem 4 2 3 4 2 2" xfId="8660"/>
    <cellStyle name="SAPBEXstdItem 4 2 3 4 2 2 2" xfId="57251"/>
    <cellStyle name="SAPBEXstdItem 4 2 3 4 2 2 2 2" xfId="57252"/>
    <cellStyle name="SAPBEXstdItem 4 2 3 4 2 2 3" xfId="57253"/>
    <cellStyle name="SAPBEXstdItem 4 2 3 4 2 3" xfId="57254"/>
    <cellStyle name="SAPBEXstdItem 4 2 3 4 2 3 2" xfId="57255"/>
    <cellStyle name="SAPBEXstdItem 4 2 3 4 2 3 2 2" xfId="57256"/>
    <cellStyle name="SAPBEXstdItem 4 2 3 4 2 3 3" xfId="57257"/>
    <cellStyle name="SAPBEXstdItem 4 2 3 4 2 4" xfId="57258"/>
    <cellStyle name="SAPBEXstdItem 4 2 3 4 2 4 2" xfId="57259"/>
    <cellStyle name="SAPBEXstdItem 4 2 3 4 2 4 3" xfId="57260"/>
    <cellStyle name="SAPBEXstdItem 4 2 3 4 2 5" xfId="57261"/>
    <cellStyle name="SAPBEXstdItem 4 2 3 4 2 5 2" xfId="57262"/>
    <cellStyle name="SAPBEXstdItem 4 2 3 4 2 5 3" xfId="57263"/>
    <cellStyle name="SAPBEXstdItem 4 2 3 4 2 6" xfId="57264"/>
    <cellStyle name="SAPBEXstdItem 4 2 3 4 2 6 2" xfId="57265"/>
    <cellStyle name="SAPBEXstdItem 4 2 3 4 2 7" xfId="57266"/>
    <cellStyle name="SAPBEXstdItem 4 2 3 4 2 8" xfId="57267"/>
    <cellStyle name="SAPBEXstdItem 4 2 3 4 2 9" xfId="57268"/>
    <cellStyle name="SAPBEXstdItem 4 2 3 4 3" xfId="8661"/>
    <cellStyle name="SAPBEXstdItem 4 2 3 4 3 2" xfId="57269"/>
    <cellStyle name="SAPBEXstdItem 4 2 3 4 3 2 2" xfId="57270"/>
    <cellStyle name="SAPBEXstdItem 4 2 3 4 3 3" xfId="57271"/>
    <cellStyle name="SAPBEXstdItem 4 2 3 4 4" xfId="57272"/>
    <cellStyle name="SAPBEXstdItem 4 2 3 4 4 2" xfId="57273"/>
    <cellStyle name="SAPBEXstdItem 4 2 3 4 4 2 2" xfId="57274"/>
    <cellStyle name="SAPBEXstdItem 4 2 3 4 4 3" xfId="57275"/>
    <cellStyle name="SAPBEXstdItem 4 2 3 4 5" xfId="57276"/>
    <cellStyle name="SAPBEXstdItem 4 2 3 4 5 2" xfId="57277"/>
    <cellStyle name="SAPBEXstdItem 4 2 3 4 5 3" xfId="57278"/>
    <cellStyle name="SAPBEXstdItem 4 2 3 4 6" xfId="57279"/>
    <cellStyle name="SAPBEXstdItem 4 2 3 4 6 2" xfId="57280"/>
    <cellStyle name="SAPBEXstdItem 4 2 3 4 6 3" xfId="57281"/>
    <cellStyle name="SAPBEXstdItem 4 2 3 4 7" xfId="57282"/>
    <cellStyle name="SAPBEXstdItem 4 2 3 4 7 2" xfId="57283"/>
    <cellStyle name="SAPBEXstdItem 4 2 3 4 8" xfId="57284"/>
    <cellStyle name="SAPBEXstdItem 4 2 3 4 9" xfId="57285"/>
    <cellStyle name="SAPBEXstdItem 4 2 3 5" xfId="8662"/>
    <cellStyle name="SAPBEXstdItem 4 2 3 5 10" xfId="57286"/>
    <cellStyle name="SAPBEXstdItem 4 2 3 5 11" xfId="57287"/>
    <cellStyle name="SAPBEXstdItem 4 2 3 5 2" xfId="8663"/>
    <cellStyle name="SAPBEXstdItem 4 2 3 5 2 10" xfId="57288"/>
    <cellStyle name="SAPBEXstdItem 4 2 3 5 2 2" xfId="8664"/>
    <cellStyle name="SAPBEXstdItem 4 2 3 5 2 2 2" xfId="57289"/>
    <cellStyle name="SAPBEXstdItem 4 2 3 5 2 2 2 2" xfId="57290"/>
    <cellStyle name="SAPBEXstdItem 4 2 3 5 2 2 3" xfId="57291"/>
    <cellStyle name="SAPBEXstdItem 4 2 3 5 2 3" xfId="8665"/>
    <cellStyle name="SAPBEXstdItem 4 2 3 5 2 3 2" xfId="57292"/>
    <cellStyle name="SAPBEXstdItem 4 2 3 5 2 3 2 2" xfId="57293"/>
    <cellStyle name="SAPBEXstdItem 4 2 3 5 2 3 3" xfId="57294"/>
    <cellStyle name="SAPBEXstdItem 4 2 3 5 2 4" xfId="57295"/>
    <cellStyle name="SAPBEXstdItem 4 2 3 5 2 4 2" xfId="57296"/>
    <cellStyle name="SAPBEXstdItem 4 2 3 5 2 4 3" xfId="57297"/>
    <cellStyle name="SAPBEXstdItem 4 2 3 5 2 5" xfId="57298"/>
    <cellStyle name="SAPBEXstdItem 4 2 3 5 2 5 2" xfId="57299"/>
    <cellStyle name="SAPBEXstdItem 4 2 3 5 2 5 3" xfId="57300"/>
    <cellStyle name="SAPBEXstdItem 4 2 3 5 2 6" xfId="57301"/>
    <cellStyle name="SAPBEXstdItem 4 2 3 5 2 6 2" xfId="57302"/>
    <cellStyle name="SAPBEXstdItem 4 2 3 5 2 6 3" xfId="57303"/>
    <cellStyle name="SAPBEXstdItem 4 2 3 5 2 7" xfId="57304"/>
    <cellStyle name="SAPBEXstdItem 4 2 3 5 2 7 2" xfId="57305"/>
    <cellStyle name="SAPBEXstdItem 4 2 3 5 2 8" xfId="57306"/>
    <cellStyle name="SAPBEXstdItem 4 2 3 5 2 9" xfId="57307"/>
    <cellStyle name="SAPBEXstdItem 4 2 3 5 3" xfId="8666"/>
    <cellStyle name="SAPBEXstdItem 4 2 3 5 3 2" xfId="57308"/>
    <cellStyle name="SAPBEXstdItem 4 2 3 5 3 2 2" xfId="57309"/>
    <cellStyle name="SAPBEXstdItem 4 2 3 5 3 3" xfId="57310"/>
    <cellStyle name="SAPBEXstdItem 4 2 3 5 4" xfId="8667"/>
    <cellStyle name="SAPBEXstdItem 4 2 3 5 4 2" xfId="57311"/>
    <cellStyle name="SAPBEXstdItem 4 2 3 5 4 2 2" xfId="57312"/>
    <cellStyle name="SAPBEXstdItem 4 2 3 5 4 3" xfId="57313"/>
    <cellStyle name="SAPBEXstdItem 4 2 3 5 5" xfId="57314"/>
    <cellStyle name="SAPBEXstdItem 4 2 3 5 5 2" xfId="57315"/>
    <cellStyle name="SAPBEXstdItem 4 2 3 5 5 3" xfId="57316"/>
    <cellStyle name="SAPBEXstdItem 4 2 3 5 6" xfId="57317"/>
    <cellStyle name="SAPBEXstdItem 4 2 3 5 6 2" xfId="57318"/>
    <cellStyle name="SAPBEXstdItem 4 2 3 5 6 3" xfId="57319"/>
    <cellStyle name="SAPBEXstdItem 4 2 3 5 7" xfId="57320"/>
    <cellStyle name="SAPBEXstdItem 4 2 3 5 7 2" xfId="57321"/>
    <cellStyle name="SAPBEXstdItem 4 2 3 5 7 3" xfId="57322"/>
    <cellStyle name="SAPBEXstdItem 4 2 3 5 8" xfId="57323"/>
    <cellStyle name="SAPBEXstdItem 4 2 3 5 8 2" xfId="57324"/>
    <cellStyle name="SAPBEXstdItem 4 2 3 5 9" xfId="57325"/>
    <cellStyle name="SAPBEXstdItem 4 2 3 6" xfId="8668"/>
    <cellStyle name="SAPBEXstdItem 4 2 3 6 2" xfId="8669"/>
    <cellStyle name="SAPBEXstdItem 4 2 3 6 2 2" xfId="8670"/>
    <cellStyle name="SAPBEXstdItem 4 2 3 6 2 2 2" xfId="57326"/>
    <cellStyle name="SAPBEXstdItem 4 2 3 6 2 2 3" xfId="57327"/>
    <cellStyle name="SAPBEXstdItem 4 2 3 6 2 3" xfId="8671"/>
    <cellStyle name="SAPBEXstdItem 4 2 3 6 2 3 2" xfId="57328"/>
    <cellStyle name="SAPBEXstdItem 4 2 3 6 2 3 3" xfId="57329"/>
    <cellStyle name="SAPBEXstdItem 4 2 3 6 2 4" xfId="57330"/>
    <cellStyle name="SAPBEXstdItem 4 2 3 6 2 5" xfId="57331"/>
    <cellStyle name="SAPBEXstdItem 4 2 3 6 3" xfId="8672"/>
    <cellStyle name="SAPBEXstdItem 4 2 3 6 3 2" xfId="57332"/>
    <cellStyle name="SAPBEXstdItem 4 2 3 6 3 3" xfId="57333"/>
    <cellStyle name="SAPBEXstdItem 4 2 3 6 4" xfId="8673"/>
    <cellStyle name="SAPBEXstdItem 4 2 3 6 4 2" xfId="57334"/>
    <cellStyle name="SAPBEXstdItem 4 2 3 6 4 3" xfId="57335"/>
    <cellStyle name="SAPBEXstdItem 4 2 3 6 5" xfId="57336"/>
    <cellStyle name="SAPBEXstdItem 4 2 3 6 5 2" xfId="57337"/>
    <cellStyle name="SAPBEXstdItem 4 2 3 6 6" xfId="57338"/>
    <cellStyle name="SAPBEXstdItem 4 2 3 6 7" xfId="57339"/>
    <cellStyle name="SAPBEXstdItem 4 2 3 7" xfId="8674"/>
    <cellStyle name="SAPBEXstdItem 4 2 3 7 2" xfId="8675"/>
    <cellStyle name="SAPBEXstdItem 4 2 3 7 2 2" xfId="8676"/>
    <cellStyle name="SAPBEXstdItem 4 2 3 7 2 2 2" xfId="57340"/>
    <cellStyle name="SAPBEXstdItem 4 2 3 7 2 2 3" xfId="57341"/>
    <cellStyle name="SAPBEXstdItem 4 2 3 7 2 3" xfId="8677"/>
    <cellStyle name="SAPBEXstdItem 4 2 3 7 2 3 2" xfId="57342"/>
    <cellStyle name="SAPBEXstdItem 4 2 3 7 2 3 3" xfId="57343"/>
    <cellStyle name="SAPBEXstdItem 4 2 3 7 2 4" xfId="57344"/>
    <cellStyle name="SAPBEXstdItem 4 2 3 7 2 5" xfId="57345"/>
    <cellStyle name="SAPBEXstdItem 4 2 3 7 3" xfId="8678"/>
    <cellStyle name="SAPBEXstdItem 4 2 3 7 3 2" xfId="57346"/>
    <cellStyle name="SAPBEXstdItem 4 2 3 7 3 3" xfId="57347"/>
    <cellStyle name="SAPBEXstdItem 4 2 3 7 4" xfId="8679"/>
    <cellStyle name="SAPBEXstdItem 4 2 3 7 4 2" xfId="57348"/>
    <cellStyle name="SAPBEXstdItem 4 2 3 7 4 3" xfId="57349"/>
    <cellStyle name="SAPBEXstdItem 4 2 3 7 5" xfId="57350"/>
    <cellStyle name="SAPBEXstdItem 4 2 3 7 6" xfId="57351"/>
    <cellStyle name="SAPBEXstdItem 4 2 3 8" xfId="8680"/>
    <cellStyle name="SAPBEXstdItem 4 2 3 8 2" xfId="8681"/>
    <cellStyle name="SAPBEXstdItem 4 2 3 8 2 2" xfId="57352"/>
    <cellStyle name="SAPBEXstdItem 4 2 3 8 2 3" xfId="57353"/>
    <cellStyle name="SAPBEXstdItem 4 2 3 8 3" xfId="8682"/>
    <cellStyle name="SAPBEXstdItem 4 2 3 8 3 2" xfId="57354"/>
    <cellStyle name="SAPBEXstdItem 4 2 3 8 3 3" xfId="57355"/>
    <cellStyle name="SAPBEXstdItem 4 2 3 8 4" xfId="57356"/>
    <cellStyle name="SAPBEXstdItem 4 2 3 8 5" xfId="57357"/>
    <cellStyle name="SAPBEXstdItem 4 2 3 9" xfId="8683"/>
    <cellStyle name="SAPBEXstdItem 4 2 3 9 2" xfId="8684"/>
    <cellStyle name="SAPBEXstdItem 4 2 3 9 2 2" xfId="57358"/>
    <cellStyle name="SAPBEXstdItem 4 2 3 9 2 3" xfId="57359"/>
    <cellStyle name="SAPBEXstdItem 4 2 3 9 3" xfId="8685"/>
    <cellStyle name="SAPBEXstdItem 4 2 3 9 3 2" xfId="57360"/>
    <cellStyle name="SAPBEXstdItem 4 2 3 9 3 3" xfId="57361"/>
    <cellStyle name="SAPBEXstdItem 4 2 3 9 4" xfId="57362"/>
    <cellStyle name="SAPBEXstdItem 4 2 3 9 5" xfId="57363"/>
    <cellStyle name="SAPBEXstdItem 4 2 4" xfId="8686"/>
    <cellStyle name="SAPBEXstdItem 4 2 4 2" xfId="8687"/>
    <cellStyle name="SAPBEXstdItem 4 2 4 2 2" xfId="8688"/>
    <cellStyle name="SAPBEXstdItem 4 2 4 2 2 2" xfId="57364"/>
    <cellStyle name="SAPBEXstdItem 4 2 4 2 2 2 2" xfId="57365"/>
    <cellStyle name="SAPBEXstdItem 4 2 4 2 2 2 2 2" xfId="57366"/>
    <cellStyle name="SAPBEXstdItem 4 2 4 2 2 2 3" xfId="57367"/>
    <cellStyle name="SAPBEXstdItem 4 2 4 2 2 3" xfId="57368"/>
    <cellStyle name="SAPBEXstdItem 4 2 4 2 2 3 2" xfId="57369"/>
    <cellStyle name="SAPBEXstdItem 4 2 4 2 2 3 3" xfId="57370"/>
    <cellStyle name="SAPBEXstdItem 4 2 4 2 2 4" xfId="57371"/>
    <cellStyle name="SAPBEXstdItem 4 2 4 2 2 4 2" xfId="57372"/>
    <cellStyle name="SAPBEXstdItem 4 2 4 2 2 4 3" xfId="57373"/>
    <cellStyle name="SAPBEXstdItem 4 2 4 2 2 5" xfId="57374"/>
    <cellStyle name="SAPBEXstdItem 4 2 4 2 2 5 2" xfId="57375"/>
    <cellStyle name="SAPBEXstdItem 4 2 4 2 2 6" xfId="57376"/>
    <cellStyle name="SAPBEXstdItem 4 2 4 2 2 7" xfId="57377"/>
    <cellStyle name="SAPBEXstdItem 4 2 4 2 2 8" xfId="57378"/>
    <cellStyle name="SAPBEXstdItem 4 2 4 2 2 9" xfId="57379"/>
    <cellStyle name="SAPBEXstdItem 4 2 4 2 3" xfId="57380"/>
    <cellStyle name="SAPBEXstdItem 4 2 4 2 3 2" xfId="57381"/>
    <cellStyle name="SAPBEXstdItem 4 2 4 2 3 2 2" xfId="57382"/>
    <cellStyle name="SAPBEXstdItem 4 2 4 2 3 3" xfId="57383"/>
    <cellStyle name="SAPBEXstdItem 4 2 4 2 4" xfId="57384"/>
    <cellStyle name="SAPBEXstdItem 4 2 4 2 4 2" xfId="57385"/>
    <cellStyle name="SAPBEXstdItem 4 2 4 2 4 3" xfId="57386"/>
    <cellStyle name="SAPBEXstdItem 4 2 4 2 5" xfId="57387"/>
    <cellStyle name="SAPBEXstdItem 4 2 4 2 6" xfId="57388"/>
    <cellStyle name="SAPBEXstdItem 4 2 4 3" xfId="8689"/>
    <cellStyle name="SAPBEXstdItem 4 2 4 3 2" xfId="57389"/>
    <cellStyle name="SAPBEXstdItem 4 2 4 3 2 2" xfId="57390"/>
    <cellStyle name="SAPBEXstdItem 4 2 4 3 2 2 2" xfId="57391"/>
    <cellStyle name="SAPBEXstdItem 4 2 4 3 2 3" xfId="57392"/>
    <cellStyle name="SAPBEXstdItem 4 2 4 3 3" xfId="57393"/>
    <cellStyle name="SAPBEXstdItem 4 2 4 3 3 2" xfId="57394"/>
    <cellStyle name="SAPBEXstdItem 4 2 4 3 3 3" xfId="57395"/>
    <cellStyle name="SAPBEXstdItem 4 2 4 3 4" xfId="57396"/>
    <cellStyle name="SAPBEXstdItem 4 2 4 3 4 2" xfId="57397"/>
    <cellStyle name="SAPBEXstdItem 4 2 4 3 4 3" xfId="57398"/>
    <cellStyle name="SAPBEXstdItem 4 2 4 3 5" xfId="57399"/>
    <cellStyle name="SAPBEXstdItem 4 2 4 3 5 2" xfId="57400"/>
    <cellStyle name="SAPBEXstdItem 4 2 4 3 5 3" xfId="57401"/>
    <cellStyle name="SAPBEXstdItem 4 2 4 3 6" xfId="57402"/>
    <cellStyle name="SAPBEXstdItem 4 2 4 3 6 2" xfId="57403"/>
    <cellStyle name="SAPBEXstdItem 4 2 4 3 7" xfId="57404"/>
    <cellStyle name="SAPBEXstdItem 4 2 4 3 8" xfId="57405"/>
    <cellStyle name="SAPBEXstdItem 4 2 4 3 9" xfId="57406"/>
    <cellStyle name="SAPBEXstdItem 4 2 4 4" xfId="8690"/>
    <cellStyle name="SAPBEXstdItem 4 2 4 4 2" xfId="57407"/>
    <cellStyle name="SAPBEXstdItem 4 2 4 4 2 2" xfId="57408"/>
    <cellStyle name="SAPBEXstdItem 4 2 4 4 3" xfId="57409"/>
    <cellStyle name="SAPBEXstdItem 4 2 4 5" xfId="57410"/>
    <cellStyle name="SAPBEXstdItem 4 2 4 5 2" xfId="57411"/>
    <cellStyle name="SAPBEXstdItem 4 2 4 5 3" xfId="57412"/>
    <cellStyle name="SAPBEXstdItem 4 2 4 6" xfId="57413"/>
    <cellStyle name="SAPBEXstdItem 4 2 5" xfId="8691"/>
    <cellStyle name="SAPBEXstdItem 4 2 5 2" xfId="8692"/>
    <cellStyle name="SAPBEXstdItem 4 2 5 2 2" xfId="57414"/>
    <cellStyle name="SAPBEXstdItem 4 2 5 2 2 2" xfId="57415"/>
    <cellStyle name="SAPBEXstdItem 4 2 5 2 2 2 2" xfId="57416"/>
    <cellStyle name="SAPBEXstdItem 4 2 5 2 2 3" xfId="57417"/>
    <cellStyle name="SAPBEXstdItem 4 2 5 2 3" xfId="57418"/>
    <cellStyle name="SAPBEXstdItem 4 2 5 2 3 2" xfId="57419"/>
    <cellStyle name="SAPBEXstdItem 4 2 5 2 3 2 2" xfId="57420"/>
    <cellStyle name="SAPBEXstdItem 4 2 5 2 3 3" xfId="57421"/>
    <cellStyle name="SAPBEXstdItem 4 2 5 2 4" xfId="57422"/>
    <cellStyle name="SAPBEXstdItem 4 2 5 2 4 2" xfId="57423"/>
    <cellStyle name="SAPBEXstdItem 4 2 5 2 4 3" xfId="57424"/>
    <cellStyle name="SAPBEXstdItem 4 2 5 2 5" xfId="57425"/>
    <cellStyle name="SAPBEXstdItem 4 2 5 2 5 2" xfId="57426"/>
    <cellStyle name="SAPBEXstdItem 4 2 5 2 6" xfId="57427"/>
    <cellStyle name="SAPBEXstdItem 4 2 5 2 7" xfId="57428"/>
    <cellStyle name="SAPBEXstdItem 4 2 5 2 8" xfId="57429"/>
    <cellStyle name="SAPBEXstdItem 4 2 5 2 9" xfId="57430"/>
    <cellStyle name="SAPBEXstdItem 4 2 5 3" xfId="8693"/>
    <cellStyle name="SAPBEXstdItem 4 2 5 3 2" xfId="57431"/>
    <cellStyle name="SAPBEXstdItem 4 2 5 3 2 2" xfId="57432"/>
    <cellStyle name="SAPBEXstdItem 4 2 5 3 3" xfId="57433"/>
    <cellStyle name="SAPBEXstdItem 4 2 5 4" xfId="8694"/>
    <cellStyle name="SAPBEXstdItem 4 2 5 4 2" xfId="57434"/>
    <cellStyle name="SAPBEXstdItem 4 2 5 4 3" xfId="57435"/>
    <cellStyle name="SAPBEXstdItem 4 2 5 5" xfId="57436"/>
    <cellStyle name="SAPBEXstdItem 4 2 5 6" xfId="57437"/>
    <cellStyle name="SAPBEXstdItem 4 2 6" xfId="8695"/>
    <cellStyle name="SAPBEXstdItem 4 2 6 10" xfId="57438"/>
    <cellStyle name="SAPBEXstdItem 4 2 6 11" xfId="57439"/>
    <cellStyle name="SAPBEXstdItem 4 2 6 2" xfId="8696"/>
    <cellStyle name="SAPBEXstdItem 4 2 6 2 10" xfId="57440"/>
    <cellStyle name="SAPBEXstdItem 4 2 6 2 2" xfId="8697"/>
    <cellStyle name="SAPBEXstdItem 4 2 6 2 2 2" xfId="57441"/>
    <cellStyle name="SAPBEXstdItem 4 2 6 2 2 2 2" xfId="57442"/>
    <cellStyle name="SAPBEXstdItem 4 2 6 2 2 3" xfId="57443"/>
    <cellStyle name="SAPBEXstdItem 4 2 6 2 3" xfId="57444"/>
    <cellStyle name="SAPBEXstdItem 4 2 6 2 3 2" xfId="57445"/>
    <cellStyle name="SAPBEXstdItem 4 2 6 2 3 2 2" xfId="57446"/>
    <cellStyle name="SAPBEXstdItem 4 2 6 2 3 3" xfId="57447"/>
    <cellStyle name="SAPBEXstdItem 4 2 6 2 4" xfId="57448"/>
    <cellStyle name="SAPBEXstdItem 4 2 6 2 4 2" xfId="57449"/>
    <cellStyle name="SAPBEXstdItem 4 2 6 2 4 3" xfId="57450"/>
    <cellStyle name="SAPBEXstdItem 4 2 6 2 5" xfId="57451"/>
    <cellStyle name="SAPBEXstdItem 4 2 6 2 5 2" xfId="57452"/>
    <cellStyle name="SAPBEXstdItem 4 2 6 2 5 3" xfId="57453"/>
    <cellStyle name="SAPBEXstdItem 4 2 6 2 6" xfId="57454"/>
    <cellStyle name="SAPBEXstdItem 4 2 6 2 6 2" xfId="57455"/>
    <cellStyle name="SAPBEXstdItem 4 2 6 2 7" xfId="57456"/>
    <cellStyle name="SAPBEXstdItem 4 2 6 2 8" xfId="57457"/>
    <cellStyle name="SAPBEXstdItem 4 2 6 2 9" xfId="57458"/>
    <cellStyle name="SAPBEXstdItem 4 2 6 3" xfId="8698"/>
    <cellStyle name="SAPBEXstdItem 4 2 6 3 2" xfId="57459"/>
    <cellStyle name="SAPBEXstdItem 4 2 6 3 2 2" xfId="57460"/>
    <cellStyle name="SAPBEXstdItem 4 2 6 3 3" xfId="57461"/>
    <cellStyle name="SAPBEXstdItem 4 2 6 4" xfId="57462"/>
    <cellStyle name="SAPBEXstdItem 4 2 6 4 2" xfId="57463"/>
    <cellStyle name="SAPBEXstdItem 4 2 6 4 2 2" xfId="57464"/>
    <cellStyle name="SAPBEXstdItem 4 2 6 4 3" xfId="57465"/>
    <cellStyle name="SAPBEXstdItem 4 2 6 5" xfId="57466"/>
    <cellStyle name="SAPBEXstdItem 4 2 6 5 2" xfId="57467"/>
    <cellStyle name="SAPBEXstdItem 4 2 6 5 3" xfId="57468"/>
    <cellStyle name="SAPBEXstdItem 4 2 6 6" xfId="57469"/>
    <cellStyle name="SAPBEXstdItem 4 2 6 6 2" xfId="57470"/>
    <cellStyle name="SAPBEXstdItem 4 2 6 6 3" xfId="57471"/>
    <cellStyle name="SAPBEXstdItem 4 2 6 7" xfId="57472"/>
    <cellStyle name="SAPBEXstdItem 4 2 6 7 2" xfId="57473"/>
    <cellStyle name="SAPBEXstdItem 4 2 6 8" xfId="57474"/>
    <cellStyle name="SAPBEXstdItem 4 2 6 9" xfId="57475"/>
    <cellStyle name="SAPBEXstdItem 4 2 7" xfId="8699"/>
    <cellStyle name="SAPBEXstdItem 4 2 7 10" xfId="57476"/>
    <cellStyle name="SAPBEXstdItem 4 2 7 11" xfId="57477"/>
    <cellStyle name="SAPBEXstdItem 4 2 7 2" xfId="8700"/>
    <cellStyle name="SAPBEXstdItem 4 2 7 2 10" xfId="57478"/>
    <cellStyle name="SAPBEXstdItem 4 2 7 2 2" xfId="8701"/>
    <cellStyle name="SAPBEXstdItem 4 2 7 2 2 2" xfId="57479"/>
    <cellStyle name="SAPBEXstdItem 4 2 7 2 2 2 2" xfId="57480"/>
    <cellStyle name="SAPBEXstdItem 4 2 7 2 2 3" xfId="57481"/>
    <cellStyle name="SAPBEXstdItem 4 2 7 2 3" xfId="8702"/>
    <cellStyle name="SAPBEXstdItem 4 2 7 2 3 2" xfId="57482"/>
    <cellStyle name="SAPBEXstdItem 4 2 7 2 3 2 2" xfId="57483"/>
    <cellStyle name="SAPBEXstdItem 4 2 7 2 3 3" xfId="57484"/>
    <cellStyle name="SAPBEXstdItem 4 2 7 2 4" xfId="57485"/>
    <cellStyle name="SAPBEXstdItem 4 2 7 2 4 2" xfId="57486"/>
    <cellStyle name="SAPBEXstdItem 4 2 7 2 4 3" xfId="57487"/>
    <cellStyle name="SAPBEXstdItem 4 2 7 2 5" xfId="57488"/>
    <cellStyle name="SAPBEXstdItem 4 2 7 2 5 2" xfId="57489"/>
    <cellStyle name="SAPBEXstdItem 4 2 7 2 5 3" xfId="57490"/>
    <cellStyle name="SAPBEXstdItem 4 2 7 2 6" xfId="57491"/>
    <cellStyle name="SAPBEXstdItem 4 2 7 2 6 2" xfId="57492"/>
    <cellStyle name="SAPBEXstdItem 4 2 7 2 6 3" xfId="57493"/>
    <cellStyle name="SAPBEXstdItem 4 2 7 2 7" xfId="57494"/>
    <cellStyle name="SAPBEXstdItem 4 2 7 2 7 2" xfId="57495"/>
    <cellStyle name="SAPBEXstdItem 4 2 7 2 8" xfId="57496"/>
    <cellStyle name="SAPBEXstdItem 4 2 7 2 9" xfId="57497"/>
    <cellStyle name="SAPBEXstdItem 4 2 7 3" xfId="8703"/>
    <cellStyle name="SAPBEXstdItem 4 2 7 3 2" xfId="57498"/>
    <cellStyle name="SAPBEXstdItem 4 2 7 3 2 2" xfId="57499"/>
    <cellStyle name="SAPBEXstdItem 4 2 7 3 3" xfId="57500"/>
    <cellStyle name="SAPBEXstdItem 4 2 7 4" xfId="8704"/>
    <cellStyle name="SAPBEXstdItem 4 2 7 4 2" xfId="57501"/>
    <cellStyle name="SAPBEXstdItem 4 2 7 4 2 2" xfId="57502"/>
    <cellStyle name="SAPBEXstdItem 4 2 7 4 3" xfId="57503"/>
    <cellStyle name="SAPBEXstdItem 4 2 7 5" xfId="57504"/>
    <cellStyle name="SAPBEXstdItem 4 2 7 5 2" xfId="57505"/>
    <cellStyle name="SAPBEXstdItem 4 2 7 5 3" xfId="57506"/>
    <cellStyle name="SAPBEXstdItem 4 2 7 6" xfId="57507"/>
    <cellStyle name="SAPBEXstdItem 4 2 7 6 2" xfId="57508"/>
    <cellStyle name="SAPBEXstdItem 4 2 7 6 3" xfId="57509"/>
    <cellStyle name="SAPBEXstdItem 4 2 7 7" xfId="57510"/>
    <cellStyle name="SAPBEXstdItem 4 2 7 7 2" xfId="57511"/>
    <cellStyle name="SAPBEXstdItem 4 2 7 7 3" xfId="57512"/>
    <cellStyle name="SAPBEXstdItem 4 2 7 8" xfId="57513"/>
    <cellStyle name="SAPBEXstdItem 4 2 7 8 2" xfId="57514"/>
    <cellStyle name="SAPBEXstdItem 4 2 7 9" xfId="57515"/>
    <cellStyle name="SAPBEXstdItem 4 2 8" xfId="8705"/>
    <cellStyle name="SAPBEXstdItem 4 2 8 2" xfId="8706"/>
    <cellStyle name="SAPBEXstdItem 4 2 8 2 2" xfId="8707"/>
    <cellStyle name="SAPBEXstdItem 4 2 8 2 2 2" xfId="57516"/>
    <cellStyle name="SAPBEXstdItem 4 2 8 2 2 3" xfId="57517"/>
    <cellStyle name="SAPBEXstdItem 4 2 8 2 3" xfId="8708"/>
    <cellStyle name="SAPBEXstdItem 4 2 8 2 3 2" xfId="57518"/>
    <cellStyle name="SAPBEXstdItem 4 2 8 2 3 3" xfId="57519"/>
    <cellStyle name="SAPBEXstdItem 4 2 8 2 4" xfId="57520"/>
    <cellStyle name="SAPBEXstdItem 4 2 8 2 5" xfId="57521"/>
    <cellStyle name="SAPBEXstdItem 4 2 8 3" xfId="8709"/>
    <cellStyle name="SAPBEXstdItem 4 2 8 3 2" xfId="57522"/>
    <cellStyle name="SAPBEXstdItem 4 2 8 3 3" xfId="57523"/>
    <cellStyle name="SAPBEXstdItem 4 2 8 4" xfId="8710"/>
    <cellStyle name="SAPBEXstdItem 4 2 8 4 2" xfId="57524"/>
    <cellStyle name="SAPBEXstdItem 4 2 8 4 3" xfId="57525"/>
    <cellStyle name="SAPBEXstdItem 4 2 8 5" xfId="57526"/>
    <cellStyle name="SAPBEXstdItem 4 2 8 5 2" xfId="57527"/>
    <cellStyle name="SAPBEXstdItem 4 2 8 6" xfId="57528"/>
    <cellStyle name="SAPBEXstdItem 4 2 8 7" xfId="57529"/>
    <cellStyle name="SAPBEXstdItem 4 2 9" xfId="8711"/>
    <cellStyle name="SAPBEXstdItem 4 2 9 2" xfId="8712"/>
    <cellStyle name="SAPBEXstdItem 4 2 9 2 2" xfId="8713"/>
    <cellStyle name="SAPBEXstdItem 4 2 9 2 2 2" xfId="57530"/>
    <cellStyle name="SAPBEXstdItem 4 2 9 2 2 3" xfId="57531"/>
    <cellStyle name="SAPBEXstdItem 4 2 9 2 3" xfId="8714"/>
    <cellStyle name="SAPBEXstdItem 4 2 9 2 3 2" xfId="57532"/>
    <cellStyle name="SAPBEXstdItem 4 2 9 2 3 3" xfId="57533"/>
    <cellStyle name="SAPBEXstdItem 4 2 9 2 4" xfId="57534"/>
    <cellStyle name="SAPBEXstdItem 4 2 9 2 5" xfId="57535"/>
    <cellStyle name="SAPBEXstdItem 4 2 9 3" xfId="8715"/>
    <cellStyle name="SAPBEXstdItem 4 2 9 3 2" xfId="57536"/>
    <cellStyle name="SAPBEXstdItem 4 2 9 3 3" xfId="57537"/>
    <cellStyle name="SAPBEXstdItem 4 2 9 4" xfId="8716"/>
    <cellStyle name="SAPBEXstdItem 4 2 9 4 2" xfId="57538"/>
    <cellStyle name="SAPBEXstdItem 4 2 9 4 3" xfId="57539"/>
    <cellStyle name="SAPBEXstdItem 4 2 9 5" xfId="57540"/>
    <cellStyle name="SAPBEXstdItem 4 2 9 6" xfId="57541"/>
    <cellStyle name="SAPBEXstdItem 4 3" xfId="57542"/>
    <cellStyle name="SAPBEXstdItem 4 3 2" xfId="57543"/>
    <cellStyle name="SAPBEXstdItem 4 3 3" xfId="57544"/>
    <cellStyle name="SAPBEXstdItem 4 4" xfId="57545"/>
    <cellStyle name="SAPBEXstdItem 5" xfId="8717"/>
    <cellStyle name="SAPBEXstdItem 5 2" xfId="8718"/>
    <cellStyle name="SAPBEXstdItem 5 2 10" xfId="8719"/>
    <cellStyle name="SAPBEXstdItem 5 2 10 2" xfId="8720"/>
    <cellStyle name="SAPBEXstdItem 5 2 10 2 2" xfId="57546"/>
    <cellStyle name="SAPBEXstdItem 5 2 10 2 3" xfId="57547"/>
    <cellStyle name="SAPBEXstdItem 5 2 10 3" xfId="8721"/>
    <cellStyle name="SAPBEXstdItem 5 2 10 3 2" xfId="57548"/>
    <cellStyle name="SAPBEXstdItem 5 2 10 3 3" xfId="57549"/>
    <cellStyle name="SAPBEXstdItem 5 2 10 4" xfId="57550"/>
    <cellStyle name="SAPBEXstdItem 5 2 10 5" xfId="57551"/>
    <cellStyle name="SAPBEXstdItem 5 2 11" xfId="8722"/>
    <cellStyle name="SAPBEXstdItem 5 2 11 2" xfId="8723"/>
    <cellStyle name="SAPBEXstdItem 5 2 11 2 2" xfId="57552"/>
    <cellStyle name="SAPBEXstdItem 5 2 11 2 3" xfId="57553"/>
    <cellStyle name="SAPBEXstdItem 5 2 11 3" xfId="8724"/>
    <cellStyle name="SAPBEXstdItem 5 2 11 3 2" xfId="57554"/>
    <cellStyle name="SAPBEXstdItem 5 2 11 3 3" xfId="57555"/>
    <cellStyle name="SAPBEXstdItem 5 2 11 4" xfId="57556"/>
    <cellStyle name="SAPBEXstdItem 5 2 11 5" xfId="57557"/>
    <cellStyle name="SAPBEXstdItem 5 2 12" xfId="8725"/>
    <cellStyle name="SAPBEXstdItem 5 2 12 2" xfId="8726"/>
    <cellStyle name="SAPBEXstdItem 5 2 12 2 2" xfId="57558"/>
    <cellStyle name="SAPBEXstdItem 5 2 12 2 3" xfId="57559"/>
    <cellStyle name="SAPBEXstdItem 5 2 12 3" xfId="8727"/>
    <cellStyle name="SAPBEXstdItem 5 2 12 3 2" xfId="57560"/>
    <cellStyle name="SAPBEXstdItem 5 2 12 3 3" xfId="57561"/>
    <cellStyle name="SAPBEXstdItem 5 2 12 4" xfId="57562"/>
    <cellStyle name="SAPBEXstdItem 5 2 12 5" xfId="57563"/>
    <cellStyle name="SAPBEXstdItem 5 2 13" xfId="57564"/>
    <cellStyle name="SAPBEXstdItem 5 2 13 2" xfId="57565"/>
    <cellStyle name="SAPBEXstdItem 5 2 13 3" xfId="57566"/>
    <cellStyle name="SAPBEXstdItem 5 2 14" xfId="57567"/>
    <cellStyle name="SAPBEXstdItem 5 2 2" xfId="8728"/>
    <cellStyle name="SAPBEXstdItem 5 2 2 10" xfId="8729"/>
    <cellStyle name="SAPBEXstdItem 5 2 2 10 2" xfId="8730"/>
    <cellStyle name="SAPBEXstdItem 5 2 2 10 2 2" xfId="57568"/>
    <cellStyle name="SAPBEXstdItem 5 2 2 10 2 3" xfId="57569"/>
    <cellStyle name="SAPBEXstdItem 5 2 2 10 3" xfId="8731"/>
    <cellStyle name="SAPBEXstdItem 5 2 2 10 3 2" xfId="57570"/>
    <cellStyle name="SAPBEXstdItem 5 2 2 10 3 3" xfId="57571"/>
    <cellStyle name="SAPBEXstdItem 5 2 2 10 4" xfId="57572"/>
    <cellStyle name="SAPBEXstdItem 5 2 2 10 5" xfId="57573"/>
    <cellStyle name="SAPBEXstdItem 5 2 2 11" xfId="57574"/>
    <cellStyle name="SAPBEXstdItem 5 2 2 11 2" xfId="57575"/>
    <cellStyle name="SAPBEXstdItem 5 2 2 11 3" xfId="57576"/>
    <cellStyle name="SAPBEXstdItem 5 2 2 12" xfId="57577"/>
    <cellStyle name="SAPBEXstdItem 5 2 2 2" xfId="8732"/>
    <cellStyle name="SAPBEXstdItem 5 2 2 2 2" xfId="8733"/>
    <cellStyle name="SAPBEXstdItem 5 2 2 2 2 2" xfId="8734"/>
    <cellStyle name="SAPBEXstdItem 5 2 2 2 2 2 2" xfId="57578"/>
    <cellStyle name="SAPBEXstdItem 5 2 2 2 2 2 2 2" xfId="57579"/>
    <cellStyle name="SAPBEXstdItem 5 2 2 2 2 2 2 2 2" xfId="57580"/>
    <cellStyle name="SAPBEXstdItem 5 2 2 2 2 2 2 3" xfId="57581"/>
    <cellStyle name="SAPBEXstdItem 5 2 2 2 2 2 3" xfId="57582"/>
    <cellStyle name="SAPBEXstdItem 5 2 2 2 2 2 3 2" xfId="57583"/>
    <cellStyle name="SAPBEXstdItem 5 2 2 2 2 2 3 3" xfId="57584"/>
    <cellStyle name="SAPBEXstdItem 5 2 2 2 2 2 4" xfId="57585"/>
    <cellStyle name="SAPBEXstdItem 5 2 2 2 2 2 4 2" xfId="57586"/>
    <cellStyle name="SAPBEXstdItem 5 2 2 2 2 2 4 3" xfId="57587"/>
    <cellStyle name="SAPBEXstdItem 5 2 2 2 2 2 5" xfId="57588"/>
    <cellStyle name="SAPBEXstdItem 5 2 2 2 2 2 5 2" xfId="57589"/>
    <cellStyle name="SAPBEXstdItem 5 2 2 2 2 2 6" xfId="57590"/>
    <cellStyle name="SAPBEXstdItem 5 2 2 2 2 2 7" xfId="57591"/>
    <cellStyle name="SAPBEXstdItem 5 2 2 2 2 2 8" xfId="57592"/>
    <cellStyle name="SAPBEXstdItem 5 2 2 2 2 2 9" xfId="57593"/>
    <cellStyle name="SAPBEXstdItem 5 2 2 2 2 3" xfId="57594"/>
    <cellStyle name="SAPBEXstdItem 5 2 2 2 2 3 2" xfId="57595"/>
    <cellStyle name="SAPBEXstdItem 5 2 2 2 2 3 2 2" xfId="57596"/>
    <cellStyle name="SAPBEXstdItem 5 2 2 2 2 3 3" xfId="57597"/>
    <cellStyle name="SAPBEXstdItem 5 2 2 2 2 4" xfId="57598"/>
    <cellStyle name="SAPBEXstdItem 5 2 2 2 2 4 2" xfId="57599"/>
    <cellStyle name="SAPBEXstdItem 5 2 2 2 2 4 3" xfId="57600"/>
    <cellStyle name="SAPBEXstdItem 5 2 2 2 2 5" xfId="57601"/>
    <cellStyle name="SAPBEXstdItem 5 2 2 2 2 6" xfId="57602"/>
    <cellStyle name="SAPBEXstdItem 5 2 2 2 3" xfId="8735"/>
    <cellStyle name="SAPBEXstdItem 5 2 2 2 3 2" xfId="57603"/>
    <cellStyle name="SAPBEXstdItem 5 2 2 2 3 2 2" xfId="57604"/>
    <cellStyle name="SAPBEXstdItem 5 2 2 2 3 2 2 2" xfId="57605"/>
    <cellStyle name="SAPBEXstdItem 5 2 2 2 3 2 3" xfId="57606"/>
    <cellStyle name="SAPBEXstdItem 5 2 2 2 3 3" xfId="57607"/>
    <cellStyle name="SAPBEXstdItem 5 2 2 2 3 3 2" xfId="57608"/>
    <cellStyle name="SAPBEXstdItem 5 2 2 2 3 3 3" xfId="57609"/>
    <cellStyle name="SAPBEXstdItem 5 2 2 2 3 4" xfId="57610"/>
    <cellStyle name="SAPBEXstdItem 5 2 2 2 3 4 2" xfId="57611"/>
    <cellStyle name="SAPBEXstdItem 5 2 2 2 3 4 3" xfId="57612"/>
    <cellStyle name="SAPBEXstdItem 5 2 2 2 3 5" xfId="57613"/>
    <cellStyle name="SAPBEXstdItem 5 2 2 2 3 5 2" xfId="57614"/>
    <cellStyle name="SAPBEXstdItem 5 2 2 2 3 5 3" xfId="57615"/>
    <cellStyle name="SAPBEXstdItem 5 2 2 2 3 6" xfId="57616"/>
    <cellStyle name="SAPBEXstdItem 5 2 2 2 3 6 2" xfId="57617"/>
    <cellStyle name="SAPBEXstdItem 5 2 2 2 3 7" xfId="57618"/>
    <cellStyle name="SAPBEXstdItem 5 2 2 2 3 8" xfId="57619"/>
    <cellStyle name="SAPBEXstdItem 5 2 2 2 3 9" xfId="57620"/>
    <cellStyle name="SAPBEXstdItem 5 2 2 2 4" xfId="8736"/>
    <cellStyle name="SAPBEXstdItem 5 2 2 2 4 2" xfId="57621"/>
    <cellStyle name="SAPBEXstdItem 5 2 2 2 4 2 2" xfId="57622"/>
    <cellStyle name="SAPBEXstdItem 5 2 2 2 4 3" xfId="57623"/>
    <cellStyle name="SAPBEXstdItem 5 2 2 2 5" xfId="57624"/>
    <cellStyle name="SAPBEXstdItem 5 2 2 2 5 2" xfId="57625"/>
    <cellStyle name="SAPBEXstdItem 5 2 2 2 5 3" xfId="57626"/>
    <cellStyle name="SAPBEXstdItem 5 2 2 2 6" xfId="57627"/>
    <cellStyle name="SAPBEXstdItem 5 2 2 3" xfId="8737"/>
    <cellStyle name="SAPBEXstdItem 5 2 2 3 2" xfId="8738"/>
    <cellStyle name="SAPBEXstdItem 5 2 2 3 2 2" xfId="57628"/>
    <cellStyle name="SAPBEXstdItem 5 2 2 3 2 2 2" xfId="57629"/>
    <cellStyle name="SAPBEXstdItem 5 2 2 3 2 2 2 2" xfId="57630"/>
    <cellStyle name="SAPBEXstdItem 5 2 2 3 2 2 3" xfId="57631"/>
    <cellStyle name="SAPBEXstdItem 5 2 2 3 2 3" xfId="57632"/>
    <cellStyle name="SAPBEXstdItem 5 2 2 3 2 3 2" xfId="57633"/>
    <cellStyle name="SAPBEXstdItem 5 2 2 3 2 3 2 2" xfId="57634"/>
    <cellStyle name="SAPBEXstdItem 5 2 2 3 2 3 3" xfId="57635"/>
    <cellStyle name="SAPBEXstdItem 5 2 2 3 2 4" xfId="57636"/>
    <cellStyle name="SAPBEXstdItem 5 2 2 3 2 4 2" xfId="57637"/>
    <cellStyle name="SAPBEXstdItem 5 2 2 3 2 4 3" xfId="57638"/>
    <cellStyle name="SAPBEXstdItem 5 2 2 3 2 5" xfId="57639"/>
    <cellStyle name="SAPBEXstdItem 5 2 2 3 2 5 2" xfId="57640"/>
    <cellStyle name="SAPBEXstdItem 5 2 2 3 2 6" xfId="57641"/>
    <cellStyle name="SAPBEXstdItem 5 2 2 3 2 7" xfId="57642"/>
    <cellStyle name="SAPBEXstdItem 5 2 2 3 2 8" xfId="57643"/>
    <cellStyle name="SAPBEXstdItem 5 2 2 3 2 9" xfId="57644"/>
    <cellStyle name="SAPBEXstdItem 5 2 2 3 3" xfId="8739"/>
    <cellStyle name="SAPBEXstdItem 5 2 2 3 3 2" xfId="57645"/>
    <cellStyle name="SAPBEXstdItem 5 2 2 3 3 2 2" xfId="57646"/>
    <cellStyle name="SAPBEXstdItem 5 2 2 3 3 3" xfId="57647"/>
    <cellStyle name="SAPBEXstdItem 5 2 2 3 4" xfId="8740"/>
    <cellStyle name="SAPBEXstdItem 5 2 2 3 4 2" xfId="57648"/>
    <cellStyle name="SAPBEXstdItem 5 2 2 3 4 3" xfId="57649"/>
    <cellStyle name="SAPBEXstdItem 5 2 2 3 5" xfId="57650"/>
    <cellStyle name="SAPBEXstdItem 5 2 2 3 6" xfId="57651"/>
    <cellStyle name="SAPBEXstdItem 5 2 2 4" xfId="8741"/>
    <cellStyle name="SAPBEXstdItem 5 2 2 4 10" xfId="57652"/>
    <cellStyle name="SAPBEXstdItem 5 2 2 4 11" xfId="57653"/>
    <cellStyle name="SAPBEXstdItem 5 2 2 4 2" xfId="8742"/>
    <cellStyle name="SAPBEXstdItem 5 2 2 4 2 10" xfId="57654"/>
    <cellStyle name="SAPBEXstdItem 5 2 2 4 2 2" xfId="8743"/>
    <cellStyle name="SAPBEXstdItem 5 2 2 4 2 2 2" xfId="57655"/>
    <cellStyle name="SAPBEXstdItem 5 2 2 4 2 2 2 2" xfId="57656"/>
    <cellStyle name="SAPBEXstdItem 5 2 2 4 2 2 3" xfId="57657"/>
    <cellStyle name="SAPBEXstdItem 5 2 2 4 2 3" xfId="57658"/>
    <cellStyle name="SAPBEXstdItem 5 2 2 4 2 3 2" xfId="57659"/>
    <cellStyle name="SAPBEXstdItem 5 2 2 4 2 3 2 2" xfId="57660"/>
    <cellStyle name="SAPBEXstdItem 5 2 2 4 2 3 3" xfId="57661"/>
    <cellStyle name="SAPBEXstdItem 5 2 2 4 2 4" xfId="57662"/>
    <cellStyle name="SAPBEXstdItem 5 2 2 4 2 4 2" xfId="57663"/>
    <cellStyle name="SAPBEXstdItem 5 2 2 4 2 4 3" xfId="57664"/>
    <cellStyle name="SAPBEXstdItem 5 2 2 4 2 5" xfId="57665"/>
    <cellStyle name="SAPBEXstdItem 5 2 2 4 2 5 2" xfId="57666"/>
    <cellStyle name="SAPBEXstdItem 5 2 2 4 2 5 3" xfId="57667"/>
    <cellStyle name="SAPBEXstdItem 5 2 2 4 2 6" xfId="57668"/>
    <cellStyle name="SAPBEXstdItem 5 2 2 4 2 6 2" xfId="57669"/>
    <cellStyle name="SAPBEXstdItem 5 2 2 4 2 7" xfId="57670"/>
    <cellStyle name="SAPBEXstdItem 5 2 2 4 2 8" xfId="57671"/>
    <cellStyle name="SAPBEXstdItem 5 2 2 4 2 9" xfId="57672"/>
    <cellStyle name="SAPBEXstdItem 5 2 2 4 3" xfId="8744"/>
    <cellStyle name="SAPBEXstdItem 5 2 2 4 3 2" xfId="57673"/>
    <cellStyle name="SAPBEXstdItem 5 2 2 4 3 2 2" xfId="57674"/>
    <cellStyle name="SAPBEXstdItem 5 2 2 4 3 3" xfId="57675"/>
    <cellStyle name="SAPBEXstdItem 5 2 2 4 4" xfId="57676"/>
    <cellStyle name="SAPBEXstdItem 5 2 2 4 4 2" xfId="57677"/>
    <cellStyle name="SAPBEXstdItem 5 2 2 4 4 2 2" xfId="57678"/>
    <cellStyle name="SAPBEXstdItem 5 2 2 4 4 3" xfId="57679"/>
    <cellStyle name="SAPBEXstdItem 5 2 2 4 5" xfId="57680"/>
    <cellStyle name="SAPBEXstdItem 5 2 2 4 5 2" xfId="57681"/>
    <cellStyle name="SAPBEXstdItem 5 2 2 4 5 3" xfId="57682"/>
    <cellStyle name="SAPBEXstdItem 5 2 2 4 6" xfId="57683"/>
    <cellStyle name="SAPBEXstdItem 5 2 2 4 6 2" xfId="57684"/>
    <cellStyle name="SAPBEXstdItem 5 2 2 4 6 3" xfId="57685"/>
    <cellStyle name="SAPBEXstdItem 5 2 2 4 7" xfId="57686"/>
    <cellStyle name="SAPBEXstdItem 5 2 2 4 7 2" xfId="57687"/>
    <cellStyle name="SAPBEXstdItem 5 2 2 4 8" xfId="57688"/>
    <cellStyle name="SAPBEXstdItem 5 2 2 4 9" xfId="57689"/>
    <cellStyle name="SAPBEXstdItem 5 2 2 5" xfId="8745"/>
    <cellStyle name="SAPBEXstdItem 5 2 2 5 10" xfId="57690"/>
    <cellStyle name="SAPBEXstdItem 5 2 2 5 11" xfId="57691"/>
    <cellStyle name="SAPBEXstdItem 5 2 2 5 2" xfId="8746"/>
    <cellStyle name="SAPBEXstdItem 5 2 2 5 2 10" xfId="57692"/>
    <cellStyle name="SAPBEXstdItem 5 2 2 5 2 2" xfId="8747"/>
    <cellStyle name="SAPBEXstdItem 5 2 2 5 2 2 2" xfId="57693"/>
    <cellStyle name="SAPBEXstdItem 5 2 2 5 2 2 2 2" xfId="57694"/>
    <cellStyle name="SAPBEXstdItem 5 2 2 5 2 2 3" xfId="57695"/>
    <cellStyle name="SAPBEXstdItem 5 2 2 5 2 3" xfId="8748"/>
    <cellStyle name="SAPBEXstdItem 5 2 2 5 2 3 2" xfId="57696"/>
    <cellStyle name="SAPBEXstdItem 5 2 2 5 2 3 2 2" xfId="57697"/>
    <cellStyle name="SAPBEXstdItem 5 2 2 5 2 3 3" xfId="57698"/>
    <cellStyle name="SAPBEXstdItem 5 2 2 5 2 4" xfId="57699"/>
    <cellStyle name="SAPBEXstdItem 5 2 2 5 2 4 2" xfId="57700"/>
    <cellStyle name="SAPBEXstdItem 5 2 2 5 2 4 3" xfId="57701"/>
    <cellStyle name="SAPBEXstdItem 5 2 2 5 2 5" xfId="57702"/>
    <cellStyle name="SAPBEXstdItem 5 2 2 5 2 5 2" xfId="57703"/>
    <cellStyle name="SAPBEXstdItem 5 2 2 5 2 5 3" xfId="57704"/>
    <cellStyle name="SAPBEXstdItem 5 2 2 5 2 6" xfId="57705"/>
    <cellStyle name="SAPBEXstdItem 5 2 2 5 2 6 2" xfId="57706"/>
    <cellStyle name="SAPBEXstdItem 5 2 2 5 2 6 3" xfId="57707"/>
    <cellStyle name="SAPBEXstdItem 5 2 2 5 2 7" xfId="57708"/>
    <cellStyle name="SAPBEXstdItem 5 2 2 5 2 7 2" xfId="57709"/>
    <cellStyle name="SAPBEXstdItem 5 2 2 5 2 8" xfId="57710"/>
    <cellStyle name="SAPBEXstdItem 5 2 2 5 2 9" xfId="57711"/>
    <cellStyle name="SAPBEXstdItem 5 2 2 5 3" xfId="8749"/>
    <cellStyle name="SAPBEXstdItem 5 2 2 5 3 2" xfId="57712"/>
    <cellStyle name="SAPBEXstdItem 5 2 2 5 3 2 2" xfId="57713"/>
    <cellStyle name="SAPBEXstdItem 5 2 2 5 3 3" xfId="57714"/>
    <cellStyle name="SAPBEXstdItem 5 2 2 5 4" xfId="8750"/>
    <cellStyle name="SAPBEXstdItem 5 2 2 5 4 2" xfId="57715"/>
    <cellStyle name="SAPBEXstdItem 5 2 2 5 4 2 2" xfId="57716"/>
    <cellStyle name="SAPBEXstdItem 5 2 2 5 4 3" xfId="57717"/>
    <cellStyle name="SAPBEXstdItem 5 2 2 5 5" xfId="57718"/>
    <cellStyle name="SAPBEXstdItem 5 2 2 5 5 2" xfId="57719"/>
    <cellStyle name="SAPBEXstdItem 5 2 2 5 5 3" xfId="57720"/>
    <cellStyle name="SAPBEXstdItem 5 2 2 5 6" xfId="57721"/>
    <cellStyle name="SAPBEXstdItem 5 2 2 5 6 2" xfId="57722"/>
    <cellStyle name="SAPBEXstdItem 5 2 2 5 6 3" xfId="57723"/>
    <cellStyle name="SAPBEXstdItem 5 2 2 5 7" xfId="57724"/>
    <cellStyle name="SAPBEXstdItem 5 2 2 5 7 2" xfId="57725"/>
    <cellStyle name="SAPBEXstdItem 5 2 2 5 7 3" xfId="57726"/>
    <cellStyle name="SAPBEXstdItem 5 2 2 5 8" xfId="57727"/>
    <cellStyle name="SAPBEXstdItem 5 2 2 5 8 2" xfId="57728"/>
    <cellStyle name="SAPBEXstdItem 5 2 2 5 9" xfId="57729"/>
    <cellStyle name="SAPBEXstdItem 5 2 2 6" xfId="8751"/>
    <cellStyle name="SAPBEXstdItem 5 2 2 6 2" xfId="8752"/>
    <cellStyle name="SAPBEXstdItem 5 2 2 6 2 2" xfId="8753"/>
    <cellStyle name="SAPBEXstdItem 5 2 2 6 2 2 2" xfId="57730"/>
    <cellStyle name="SAPBEXstdItem 5 2 2 6 2 2 3" xfId="57731"/>
    <cellStyle name="SAPBEXstdItem 5 2 2 6 2 3" xfId="8754"/>
    <cellStyle name="SAPBEXstdItem 5 2 2 6 2 3 2" xfId="57732"/>
    <cellStyle name="SAPBEXstdItem 5 2 2 6 2 3 3" xfId="57733"/>
    <cellStyle name="SAPBEXstdItem 5 2 2 6 2 4" xfId="57734"/>
    <cellStyle name="SAPBEXstdItem 5 2 2 6 2 5" xfId="57735"/>
    <cellStyle name="SAPBEXstdItem 5 2 2 6 3" xfId="8755"/>
    <cellStyle name="SAPBEXstdItem 5 2 2 6 3 2" xfId="57736"/>
    <cellStyle name="SAPBEXstdItem 5 2 2 6 3 3" xfId="57737"/>
    <cellStyle name="SAPBEXstdItem 5 2 2 6 4" xfId="8756"/>
    <cellStyle name="SAPBEXstdItem 5 2 2 6 4 2" xfId="57738"/>
    <cellStyle name="SAPBEXstdItem 5 2 2 6 4 3" xfId="57739"/>
    <cellStyle name="SAPBEXstdItem 5 2 2 6 5" xfId="57740"/>
    <cellStyle name="SAPBEXstdItem 5 2 2 6 5 2" xfId="57741"/>
    <cellStyle name="SAPBEXstdItem 5 2 2 6 6" xfId="57742"/>
    <cellStyle name="SAPBEXstdItem 5 2 2 6 7" xfId="57743"/>
    <cellStyle name="SAPBEXstdItem 5 2 2 7" xfId="8757"/>
    <cellStyle name="SAPBEXstdItem 5 2 2 7 2" xfId="8758"/>
    <cellStyle name="SAPBEXstdItem 5 2 2 7 2 2" xfId="8759"/>
    <cellStyle name="SAPBEXstdItem 5 2 2 7 2 2 2" xfId="57744"/>
    <cellStyle name="SAPBEXstdItem 5 2 2 7 2 2 3" xfId="57745"/>
    <cellStyle name="SAPBEXstdItem 5 2 2 7 2 3" xfId="8760"/>
    <cellStyle name="SAPBEXstdItem 5 2 2 7 2 3 2" xfId="57746"/>
    <cellStyle name="SAPBEXstdItem 5 2 2 7 2 3 3" xfId="57747"/>
    <cellStyle name="SAPBEXstdItem 5 2 2 7 2 4" xfId="57748"/>
    <cellStyle name="SAPBEXstdItem 5 2 2 7 2 5" xfId="57749"/>
    <cellStyle name="SAPBEXstdItem 5 2 2 7 3" xfId="8761"/>
    <cellStyle name="SAPBEXstdItem 5 2 2 7 3 2" xfId="57750"/>
    <cellStyle name="SAPBEXstdItem 5 2 2 7 3 3" xfId="57751"/>
    <cellStyle name="SAPBEXstdItem 5 2 2 7 4" xfId="8762"/>
    <cellStyle name="SAPBEXstdItem 5 2 2 7 4 2" xfId="57752"/>
    <cellStyle name="SAPBEXstdItem 5 2 2 7 4 3" xfId="57753"/>
    <cellStyle name="SAPBEXstdItem 5 2 2 7 5" xfId="57754"/>
    <cellStyle name="SAPBEXstdItem 5 2 2 7 6" xfId="57755"/>
    <cellStyle name="SAPBEXstdItem 5 2 2 8" xfId="8763"/>
    <cellStyle name="SAPBEXstdItem 5 2 2 8 2" xfId="8764"/>
    <cellStyle name="SAPBEXstdItem 5 2 2 8 2 2" xfId="57756"/>
    <cellStyle name="SAPBEXstdItem 5 2 2 8 2 3" xfId="57757"/>
    <cellStyle name="SAPBEXstdItem 5 2 2 8 3" xfId="8765"/>
    <cellStyle name="SAPBEXstdItem 5 2 2 8 3 2" xfId="57758"/>
    <cellStyle name="SAPBEXstdItem 5 2 2 8 3 3" xfId="57759"/>
    <cellStyle name="SAPBEXstdItem 5 2 2 8 4" xfId="57760"/>
    <cellStyle name="SAPBEXstdItem 5 2 2 8 5" xfId="57761"/>
    <cellStyle name="SAPBEXstdItem 5 2 2 9" xfId="8766"/>
    <cellStyle name="SAPBEXstdItem 5 2 2 9 2" xfId="8767"/>
    <cellStyle name="SAPBEXstdItem 5 2 2 9 2 2" xfId="57762"/>
    <cellStyle name="SAPBEXstdItem 5 2 2 9 2 3" xfId="57763"/>
    <cellStyle name="SAPBEXstdItem 5 2 2 9 3" xfId="8768"/>
    <cellStyle name="SAPBEXstdItem 5 2 2 9 3 2" xfId="57764"/>
    <cellStyle name="SAPBEXstdItem 5 2 2 9 3 3" xfId="57765"/>
    <cellStyle name="SAPBEXstdItem 5 2 2 9 4" xfId="57766"/>
    <cellStyle name="SAPBEXstdItem 5 2 2 9 5" xfId="57767"/>
    <cellStyle name="SAPBEXstdItem 5 2 3" xfId="8769"/>
    <cellStyle name="SAPBEXstdItem 5 2 3 10" xfId="8770"/>
    <cellStyle name="SAPBEXstdItem 5 2 3 10 2" xfId="8771"/>
    <cellStyle name="SAPBEXstdItem 5 2 3 10 2 2" xfId="57768"/>
    <cellStyle name="SAPBEXstdItem 5 2 3 10 2 3" xfId="57769"/>
    <cellStyle name="SAPBEXstdItem 5 2 3 10 3" xfId="8772"/>
    <cellStyle name="SAPBEXstdItem 5 2 3 10 3 2" xfId="57770"/>
    <cellStyle name="SAPBEXstdItem 5 2 3 10 3 3" xfId="57771"/>
    <cellStyle name="SAPBEXstdItem 5 2 3 10 4" xfId="57772"/>
    <cellStyle name="SAPBEXstdItem 5 2 3 10 5" xfId="57773"/>
    <cellStyle name="SAPBEXstdItem 5 2 3 11" xfId="57774"/>
    <cellStyle name="SAPBEXstdItem 5 2 3 11 2" xfId="57775"/>
    <cellStyle name="SAPBEXstdItem 5 2 3 11 3" xfId="57776"/>
    <cellStyle name="SAPBEXstdItem 5 2 3 12" xfId="57777"/>
    <cellStyle name="SAPBEXstdItem 5 2 3 2" xfId="8773"/>
    <cellStyle name="SAPBEXstdItem 5 2 3 2 2" xfId="8774"/>
    <cellStyle name="SAPBEXstdItem 5 2 3 2 2 2" xfId="8775"/>
    <cellStyle name="SAPBEXstdItem 5 2 3 2 2 2 2" xfId="57778"/>
    <cellStyle name="SAPBEXstdItem 5 2 3 2 2 2 2 2" xfId="57779"/>
    <cellStyle name="SAPBEXstdItem 5 2 3 2 2 2 2 2 2" xfId="57780"/>
    <cellStyle name="SAPBEXstdItem 5 2 3 2 2 2 2 3" xfId="57781"/>
    <cellStyle name="SAPBEXstdItem 5 2 3 2 2 2 3" xfId="57782"/>
    <cellStyle name="SAPBEXstdItem 5 2 3 2 2 2 3 2" xfId="57783"/>
    <cellStyle name="SAPBEXstdItem 5 2 3 2 2 2 3 3" xfId="57784"/>
    <cellStyle name="SAPBEXstdItem 5 2 3 2 2 2 4" xfId="57785"/>
    <cellStyle name="SAPBEXstdItem 5 2 3 2 2 2 4 2" xfId="57786"/>
    <cellStyle name="SAPBEXstdItem 5 2 3 2 2 2 4 3" xfId="57787"/>
    <cellStyle name="SAPBEXstdItem 5 2 3 2 2 2 5" xfId="57788"/>
    <cellStyle name="SAPBEXstdItem 5 2 3 2 2 2 5 2" xfId="57789"/>
    <cellStyle name="SAPBEXstdItem 5 2 3 2 2 2 6" xfId="57790"/>
    <cellStyle name="SAPBEXstdItem 5 2 3 2 2 2 7" xfId="57791"/>
    <cellStyle name="SAPBEXstdItem 5 2 3 2 2 2 8" xfId="57792"/>
    <cellStyle name="SAPBEXstdItem 5 2 3 2 2 2 9" xfId="57793"/>
    <cellStyle name="SAPBEXstdItem 5 2 3 2 2 3" xfId="57794"/>
    <cellStyle name="SAPBEXstdItem 5 2 3 2 2 3 2" xfId="57795"/>
    <cellStyle name="SAPBEXstdItem 5 2 3 2 2 3 2 2" xfId="57796"/>
    <cellStyle name="SAPBEXstdItem 5 2 3 2 2 3 3" xfId="57797"/>
    <cellStyle name="SAPBEXstdItem 5 2 3 2 2 4" xfId="57798"/>
    <cellStyle name="SAPBEXstdItem 5 2 3 2 2 4 2" xfId="57799"/>
    <cellStyle name="SAPBEXstdItem 5 2 3 2 2 4 3" xfId="57800"/>
    <cellStyle name="SAPBEXstdItem 5 2 3 2 2 5" xfId="57801"/>
    <cellStyle name="SAPBEXstdItem 5 2 3 2 2 6" xfId="57802"/>
    <cellStyle name="SAPBEXstdItem 5 2 3 2 3" xfId="8776"/>
    <cellStyle name="SAPBEXstdItem 5 2 3 2 3 2" xfId="57803"/>
    <cellStyle name="SAPBEXstdItem 5 2 3 2 3 2 2" xfId="57804"/>
    <cellStyle name="SAPBEXstdItem 5 2 3 2 3 2 2 2" xfId="57805"/>
    <cellStyle name="SAPBEXstdItem 5 2 3 2 3 2 3" xfId="57806"/>
    <cellStyle name="SAPBEXstdItem 5 2 3 2 3 3" xfId="57807"/>
    <cellStyle name="SAPBEXstdItem 5 2 3 2 3 3 2" xfId="57808"/>
    <cellStyle name="SAPBEXstdItem 5 2 3 2 3 3 3" xfId="57809"/>
    <cellStyle name="SAPBEXstdItem 5 2 3 2 3 4" xfId="57810"/>
    <cellStyle name="SAPBEXstdItem 5 2 3 2 3 4 2" xfId="57811"/>
    <cellStyle name="SAPBEXstdItem 5 2 3 2 3 4 3" xfId="57812"/>
    <cellStyle name="SAPBEXstdItem 5 2 3 2 3 5" xfId="57813"/>
    <cellStyle name="SAPBEXstdItem 5 2 3 2 3 5 2" xfId="57814"/>
    <cellStyle name="SAPBEXstdItem 5 2 3 2 3 5 3" xfId="57815"/>
    <cellStyle name="SAPBEXstdItem 5 2 3 2 3 6" xfId="57816"/>
    <cellStyle name="SAPBEXstdItem 5 2 3 2 3 6 2" xfId="57817"/>
    <cellStyle name="SAPBEXstdItem 5 2 3 2 3 7" xfId="57818"/>
    <cellStyle name="SAPBEXstdItem 5 2 3 2 3 8" xfId="57819"/>
    <cellStyle name="SAPBEXstdItem 5 2 3 2 3 9" xfId="57820"/>
    <cellStyle name="SAPBEXstdItem 5 2 3 2 4" xfId="8777"/>
    <cellStyle name="SAPBEXstdItem 5 2 3 2 4 2" xfId="57821"/>
    <cellStyle name="SAPBEXstdItem 5 2 3 2 4 2 2" xfId="57822"/>
    <cellStyle name="SAPBEXstdItem 5 2 3 2 4 3" xfId="57823"/>
    <cellStyle name="SAPBEXstdItem 5 2 3 2 5" xfId="57824"/>
    <cellStyle name="SAPBEXstdItem 5 2 3 2 5 2" xfId="57825"/>
    <cellStyle name="SAPBEXstdItem 5 2 3 2 5 3" xfId="57826"/>
    <cellStyle name="SAPBEXstdItem 5 2 3 2 6" xfId="57827"/>
    <cellStyle name="SAPBEXstdItem 5 2 3 3" xfId="8778"/>
    <cellStyle name="SAPBEXstdItem 5 2 3 3 2" xfId="8779"/>
    <cellStyle name="SAPBEXstdItem 5 2 3 3 2 2" xfId="57828"/>
    <cellStyle name="SAPBEXstdItem 5 2 3 3 2 2 2" xfId="57829"/>
    <cellStyle name="SAPBEXstdItem 5 2 3 3 2 2 2 2" xfId="57830"/>
    <cellStyle name="SAPBEXstdItem 5 2 3 3 2 2 3" xfId="57831"/>
    <cellStyle name="SAPBEXstdItem 5 2 3 3 2 3" xfId="57832"/>
    <cellStyle name="SAPBEXstdItem 5 2 3 3 2 3 2" xfId="57833"/>
    <cellStyle name="SAPBEXstdItem 5 2 3 3 2 3 2 2" xfId="57834"/>
    <cellStyle name="SAPBEXstdItem 5 2 3 3 2 3 3" xfId="57835"/>
    <cellStyle name="SAPBEXstdItem 5 2 3 3 2 4" xfId="57836"/>
    <cellStyle name="SAPBEXstdItem 5 2 3 3 2 4 2" xfId="57837"/>
    <cellStyle name="SAPBEXstdItem 5 2 3 3 2 4 3" xfId="57838"/>
    <cellStyle name="SAPBEXstdItem 5 2 3 3 2 5" xfId="57839"/>
    <cellStyle name="SAPBEXstdItem 5 2 3 3 2 5 2" xfId="57840"/>
    <cellStyle name="SAPBEXstdItem 5 2 3 3 2 6" xfId="57841"/>
    <cellStyle name="SAPBEXstdItem 5 2 3 3 2 7" xfId="57842"/>
    <cellStyle name="SAPBEXstdItem 5 2 3 3 2 8" xfId="57843"/>
    <cellStyle name="SAPBEXstdItem 5 2 3 3 2 9" xfId="57844"/>
    <cellStyle name="SAPBEXstdItem 5 2 3 3 3" xfId="8780"/>
    <cellStyle name="SAPBEXstdItem 5 2 3 3 3 2" xfId="57845"/>
    <cellStyle name="SAPBEXstdItem 5 2 3 3 3 2 2" xfId="57846"/>
    <cellStyle name="SAPBEXstdItem 5 2 3 3 3 3" xfId="57847"/>
    <cellStyle name="SAPBEXstdItem 5 2 3 3 4" xfId="8781"/>
    <cellStyle name="SAPBEXstdItem 5 2 3 3 4 2" xfId="57848"/>
    <cellStyle name="SAPBEXstdItem 5 2 3 3 4 3" xfId="57849"/>
    <cellStyle name="SAPBEXstdItem 5 2 3 3 5" xfId="57850"/>
    <cellStyle name="SAPBEXstdItem 5 2 3 3 6" xfId="57851"/>
    <cellStyle name="SAPBEXstdItem 5 2 3 4" xfId="8782"/>
    <cellStyle name="SAPBEXstdItem 5 2 3 4 10" xfId="57852"/>
    <cellStyle name="SAPBEXstdItem 5 2 3 4 11" xfId="57853"/>
    <cellStyle name="SAPBEXstdItem 5 2 3 4 2" xfId="8783"/>
    <cellStyle name="SAPBEXstdItem 5 2 3 4 2 10" xfId="57854"/>
    <cellStyle name="SAPBEXstdItem 5 2 3 4 2 2" xfId="8784"/>
    <cellStyle name="SAPBEXstdItem 5 2 3 4 2 2 2" xfId="57855"/>
    <cellStyle name="SAPBEXstdItem 5 2 3 4 2 2 2 2" xfId="57856"/>
    <cellStyle name="SAPBEXstdItem 5 2 3 4 2 2 3" xfId="57857"/>
    <cellStyle name="SAPBEXstdItem 5 2 3 4 2 3" xfId="57858"/>
    <cellStyle name="SAPBEXstdItem 5 2 3 4 2 3 2" xfId="57859"/>
    <cellStyle name="SAPBEXstdItem 5 2 3 4 2 3 2 2" xfId="57860"/>
    <cellStyle name="SAPBEXstdItem 5 2 3 4 2 3 3" xfId="57861"/>
    <cellStyle name="SAPBEXstdItem 5 2 3 4 2 4" xfId="57862"/>
    <cellStyle name="SAPBEXstdItem 5 2 3 4 2 4 2" xfId="57863"/>
    <cellStyle name="SAPBEXstdItem 5 2 3 4 2 4 3" xfId="57864"/>
    <cellStyle name="SAPBEXstdItem 5 2 3 4 2 5" xfId="57865"/>
    <cellStyle name="SAPBEXstdItem 5 2 3 4 2 5 2" xfId="57866"/>
    <cellStyle name="SAPBEXstdItem 5 2 3 4 2 5 3" xfId="57867"/>
    <cellStyle name="SAPBEXstdItem 5 2 3 4 2 6" xfId="57868"/>
    <cellStyle name="SAPBEXstdItem 5 2 3 4 2 6 2" xfId="57869"/>
    <cellStyle name="SAPBEXstdItem 5 2 3 4 2 7" xfId="57870"/>
    <cellStyle name="SAPBEXstdItem 5 2 3 4 2 8" xfId="57871"/>
    <cellStyle name="SAPBEXstdItem 5 2 3 4 2 9" xfId="57872"/>
    <cellStyle name="SAPBEXstdItem 5 2 3 4 3" xfId="8785"/>
    <cellStyle name="SAPBEXstdItem 5 2 3 4 3 2" xfId="57873"/>
    <cellStyle name="SAPBEXstdItem 5 2 3 4 3 2 2" xfId="57874"/>
    <cellStyle name="SAPBEXstdItem 5 2 3 4 3 3" xfId="57875"/>
    <cellStyle name="SAPBEXstdItem 5 2 3 4 4" xfId="57876"/>
    <cellStyle name="SAPBEXstdItem 5 2 3 4 4 2" xfId="57877"/>
    <cellStyle name="SAPBEXstdItem 5 2 3 4 4 2 2" xfId="57878"/>
    <cellStyle name="SAPBEXstdItem 5 2 3 4 4 3" xfId="57879"/>
    <cellStyle name="SAPBEXstdItem 5 2 3 4 5" xfId="57880"/>
    <cellStyle name="SAPBEXstdItem 5 2 3 4 5 2" xfId="57881"/>
    <cellStyle name="SAPBEXstdItem 5 2 3 4 5 3" xfId="57882"/>
    <cellStyle name="SAPBEXstdItem 5 2 3 4 6" xfId="57883"/>
    <cellStyle name="SAPBEXstdItem 5 2 3 4 6 2" xfId="57884"/>
    <cellStyle name="SAPBEXstdItem 5 2 3 4 6 3" xfId="57885"/>
    <cellStyle name="SAPBEXstdItem 5 2 3 4 7" xfId="57886"/>
    <cellStyle name="SAPBEXstdItem 5 2 3 4 7 2" xfId="57887"/>
    <cellStyle name="SAPBEXstdItem 5 2 3 4 8" xfId="57888"/>
    <cellStyle name="SAPBEXstdItem 5 2 3 4 9" xfId="57889"/>
    <cellStyle name="SAPBEXstdItem 5 2 3 5" xfId="8786"/>
    <cellStyle name="SAPBEXstdItem 5 2 3 5 10" xfId="57890"/>
    <cellStyle name="SAPBEXstdItem 5 2 3 5 11" xfId="57891"/>
    <cellStyle name="SAPBEXstdItem 5 2 3 5 2" xfId="8787"/>
    <cellStyle name="SAPBEXstdItem 5 2 3 5 2 10" xfId="57892"/>
    <cellStyle name="SAPBEXstdItem 5 2 3 5 2 2" xfId="8788"/>
    <cellStyle name="SAPBEXstdItem 5 2 3 5 2 2 2" xfId="57893"/>
    <cellStyle name="SAPBEXstdItem 5 2 3 5 2 2 2 2" xfId="57894"/>
    <cellStyle name="SAPBEXstdItem 5 2 3 5 2 2 3" xfId="57895"/>
    <cellStyle name="SAPBEXstdItem 5 2 3 5 2 3" xfId="8789"/>
    <cellStyle name="SAPBEXstdItem 5 2 3 5 2 3 2" xfId="57896"/>
    <cellStyle name="SAPBEXstdItem 5 2 3 5 2 3 2 2" xfId="57897"/>
    <cellStyle name="SAPBEXstdItem 5 2 3 5 2 3 3" xfId="57898"/>
    <cellStyle name="SAPBEXstdItem 5 2 3 5 2 4" xfId="57899"/>
    <cellStyle name="SAPBEXstdItem 5 2 3 5 2 4 2" xfId="57900"/>
    <cellStyle name="SAPBEXstdItem 5 2 3 5 2 4 3" xfId="57901"/>
    <cellStyle name="SAPBEXstdItem 5 2 3 5 2 5" xfId="57902"/>
    <cellStyle name="SAPBEXstdItem 5 2 3 5 2 5 2" xfId="57903"/>
    <cellStyle name="SAPBEXstdItem 5 2 3 5 2 5 3" xfId="57904"/>
    <cellStyle name="SAPBEXstdItem 5 2 3 5 2 6" xfId="57905"/>
    <cellStyle name="SAPBEXstdItem 5 2 3 5 2 6 2" xfId="57906"/>
    <cellStyle name="SAPBEXstdItem 5 2 3 5 2 6 3" xfId="57907"/>
    <cellStyle name="SAPBEXstdItem 5 2 3 5 2 7" xfId="57908"/>
    <cellStyle name="SAPBEXstdItem 5 2 3 5 2 7 2" xfId="57909"/>
    <cellStyle name="SAPBEXstdItem 5 2 3 5 2 8" xfId="57910"/>
    <cellStyle name="SAPBEXstdItem 5 2 3 5 2 9" xfId="57911"/>
    <cellStyle name="SAPBEXstdItem 5 2 3 5 3" xfId="8790"/>
    <cellStyle name="SAPBEXstdItem 5 2 3 5 3 2" xfId="57912"/>
    <cellStyle name="SAPBEXstdItem 5 2 3 5 3 2 2" xfId="57913"/>
    <cellStyle name="SAPBEXstdItem 5 2 3 5 3 3" xfId="57914"/>
    <cellStyle name="SAPBEXstdItem 5 2 3 5 4" xfId="8791"/>
    <cellStyle name="SAPBEXstdItem 5 2 3 5 4 2" xfId="57915"/>
    <cellStyle name="SAPBEXstdItem 5 2 3 5 4 2 2" xfId="57916"/>
    <cellStyle name="SAPBEXstdItem 5 2 3 5 4 3" xfId="57917"/>
    <cellStyle name="SAPBEXstdItem 5 2 3 5 5" xfId="57918"/>
    <cellStyle name="SAPBEXstdItem 5 2 3 5 5 2" xfId="57919"/>
    <cellStyle name="SAPBEXstdItem 5 2 3 5 5 3" xfId="57920"/>
    <cellStyle name="SAPBEXstdItem 5 2 3 5 6" xfId="57921"/>
    <cellStyle name="SAPBEXstdItem 5 2 3 5 6 2" xfId="57922"/>
    <cellStyle name="SAPBEXstdItem 5 2 3 5 6 3" xfId="57923"/>
    <cellStyle name="SAPBEXstdItem 5 2 3 5 7" xfId="57924"/>
    <cellStyle name="SAPBEXstdItem 5 2 3 5 7 2" xfId="57925"/>
    <cellStyle name="SAPBEXstdItem 5 2 3 5 7 3" xfId="57926"/>
    <cellStyle name="SAPBEXstdItem 5 2 3 5 8" xfId="57927"/>
    <cellStyle name="SAPBEXstdItem 5 2 3 5 8 2" xfId="57928"/>
    <cellStyle name="SAPBEXstdItem 5 2 3 5 9" xfId="57929"/>
    <cellStyle name="SAPBEXstdItem 5 2 3 6" xfId="8792"/>
    <cellStyle name="SAPBEXstdItem 5 2 3 6 2" xfId="8793"/>
    <cellStyle name="SAPBEXstdItem 5 2 3 6 2 2" xfId="8794"/>
    <cellStyle name="SAPBEXstdItem 5 2 3 6 2 2 2" xfId="57930"/>
    <cellStyle name="SAPBEXstdItem 5 2 3 6 2 2 3" xfId="57931"/>
    <cellStyle name="SAPBEXstdItem 5 2 3 6 2 3" xfId="8795"/>
    <cellStyle name="SAPBEXstdItem 5 2 3 6 2 3 2" xfId="57932"/>
    <cellStyle name="SAPBEXstdItem 5 2 3 6 2 3 3" xfId="57933"/>
    <cellStyle name="SAPBEXstdItem 5 2 3 6 2 4" xfId="57934"/>
    <cellStyle name="SAPBEXstdItem 5 2 3 6 2 5" xfId="57935"/>
    <cellStyle name="SAPBEXstdItem 5 2 3 6 3" xfId="8796"/>
    <cellStyle name="SAPBEXstdItem 5 2 3 6 3 2" xfId="57936"/>
    <cellStyle name="SAPBEXstdItem 5 2 3 6 3 3" xfId="57937"/>
    <cellStyle name="SAPBEXstdItem 5 2 3 6 4" xfId="8797"/>
    <cellStyle name="SAPBEXstdItem 5 2 3 6 4 2" xfId="57938"/>
    <cellStyle name="SAPBEXstdItem 5 2 3 6 4 3" xfId="57939"/>
    <cellStyle name="SAPBEXstdItem 5 2 3 6 5" xfId="57940"/>
    <cellStyle name="SAPBEXstdItem 5 2 3 6 5 2" xfId="57941"/>
    <cellStyle name="SAPBEXstdItem 5 2 3 6 6" xfId="57942"/>
    <cellStyle name="SAPBEXstdItem 5 2 3 6 7" xfId="57943"/>
    <cellStyle name="SAPBEXstdItem 5 2 3 7" xfId="8798"/>
    <cellStyle name="SAPBEXstdItem 5 2 3 7 2" xfId="8799"/>
    <cellStyle name="SAPBEXstdItem 5 2 3 7 2 2" xfId="8800"/>
    <cellStyle name="SAPBEXstdItem 5 2 3 7 2 2 2" xfId="57944"/>
    <cellStyle name="SAPBEXstdItem 5 2 3 7 2 2 3" xfId="57945"/>
    <cellStyle name="SAPBEXstdItem 5 2 3 7 2 3" xfId="8801"/>
    <cellStyle name="SAPBEXstdItem 5 2 3 7 2 3 2" xfId="57946"/>
    <cellStyle name="SAPBEXstdItem 5 2 3 7 2 3 3" xfId="57947"/>
    <cellStyle name="SAPBEXstdItem 5 2 3 7 2 4" xfId="57948"/>
    <cellStyle name="SAPBEXstdItem 5 2 3 7 2 5" xfId="57949"/>
    <cellStyle name="SAPBEXstdItem 5 2 3 7 3" xfId="8802"/>
    <cellStyle name="SAPBEXstdItem 5 2 3 7 3 2" xfId="57950"/>
    <cellStyle name="SAPBEXstdItem 5 2 3 7 3 3" xfId="57951"/>
    <cellStyle name="SAPBEXstdItem 5 2 3 7 4" xfId="8803"/>
    <cellStyle name="SAPBEXstdItem 5 2 3 7 4 2" xfId="57952"/>
    <cellStyle name="SAPBEXstdItem 5 2 3 7 4 3" xfId="57953"/>
    <cellStyle name="SAPBEXstdItem 5 2 3 7 5" xfId="57954"/>
    <cellStyle name="SAPBEXstdItem 5 2 3 7 6" xfId="57955"/>
    <cellStyle name="SAPBEXstdItem 5 2 3 8" xfId="8804"/>
    <cellStyle name="SAPBEXstdItem 5 2 3 8 2" xfId="8805"/>
    <cellStyle name="SAPBEXstdItem 5 2 3 8 2 2" xfId="57956"/>
    <cellStyle name="SAPBEXstdItem 5 2 3 8 2 3" xfId="57957"/>
    <cellStyle name="SAPBEXstdItem 5 2 3 8 3" xfId="8806"/>
    <cellStyle name="SAPBEXstdItem 5 2 3 8 3 2" xfId="57958"/>
    <cellStyle name="SAPBEXstdItem 5 2 3 8 3 3" xfId="57959"/>
    <cellStyle name="SAPBEXstdItem 5 2 3 8 4" xfId="57960"/>
    <cellStyle name="SAPBEXstdItem 5 2 3 8 5" xfId="57961"/>
    <cellStyle name="SAPBEXstdItem 5 2 3 9" xfId="8807"/>
    <cellStyle name="SAPBEXstdItem 5 2 3 9 2" xfId="8808"/>
    <cellStyle name="SAPBEXstdItem 5 2 3 9 2 2" xfId="57962"/>
    <cellStyle name="SAPBEXstdItem 5 2 3 9 2 3" xfId="57963"/>
    <cellStyle name="SAPBEXstdItem 5 2 3 9 3" xfId="8809"/>
    <cellStyle name="SAPBEXstdItem 5 2 3 9 3 2" xfId="57964"/>
    <cellStyle name="SAPBEXstdItem 5 2 3 9 3 3" xfId="57965"/>
    <cellStyle name="SAPBEXstdItem 5 2 3 9 4" xfId="57966"/>
    <cellStyle name="SAPBEXstdItem 5 2 3 9 5" xfId="57967"/>
    <cellStyle name="SAPBEXstdItem 5 2 4" xfId="8810"/>
    <cellStyle name="SAPBEXstdItem 5 2 4 2" xfId="8811"/>
    <cellStyle name="SAPBEXstdItem 5 2 4 2 2" xfId="8812"/>
    <cellStyle name="SAPBEXstdItem 5 2 4 2 2 2" xfId="57968"/>
    <cellStyle name="SAPBEXstdItem 5 2 4 2 2 2 2" xfId="57969"/>
    <cellStyle name="SAPBEXstdItem 5 2 4 2 2 2 2 2" xfId="57970"/>
    <cellStyle name="SAPBEXstdItem 5 2 4 2 2 2 3" xfId="57971"/>
    <cellStyle name="SAPBEXstdItem 5 2 4 2 2 3" xfId="57972"/>
    <cellStyle name="SAPBEXstdItem 5 2 4 2 2 3 2" xfId="57973"/>
    <cellStyle name="SAPBEXstdItem 5 2 4 2 2 3 3" xfId="57974"/>
    <cellStyle name="SAPBEXstdItem 5 2 4 2 2 4" xfId="57975"/>
    <cellStyle name="SAPBEXstdItem 5 2 4 2 2 4 2" xfId="57976"/>
    <cellStyle name="SAPBEXstdItem 5 2 4 2 2 4 3" xfId="57977"/>
    <cellStyle name="SAPBEXstdItem 5 2 4 2 2 5" xfId="57978"/>
    <cellStyle name="SAPBEXstdItem 5 2 4 2 2 5 2" xfId="57979"/>
    <cellStyle name="SAPBEXstdItem 5 2 4 2 2 6" xfId="57980"/>
    <cellStyle name="SAPBEXstdItem 5 2 4 2 2 7" xfId="57981"/>
    <cellStyle name="SAPBEXstdItem 5 2 4 2 2 8" xfId="57982"/>
    <cellStyle name="SAPBEXstdItem 5 2 4 2 2 9" xfId="57983"/>
    <cellStyle name="SAPBEXstdItem 5 2 4 2 3" xfId="57984"/>
    <cellStyle name="SAPBEXstdItem 5 2 4 2 3 2" xfId="57985"/>
    <cellStyle name="SAPBEXstdItem 5 2 4 2 3 2 2" xfId="57986"/>
    <cellStyle name="SAPBEXstdItem 5 2 4 2 3 3" xfId="57987"/>
    <cellStyle name="SAPBEXstdItem 5 2 4 2 4" xfId="57988"/>
    <cellStyle name="SAPBEXstdItem 5 2 4 2 4 2" xfId="57989"/>
    <cellStyle name="SAPBEXstdItem 5 2 4 2 4 3" xfId="57990"/>
    <cellStyle name="SAPBEXstdItem 5 2 4 2 5" xfId="57991"/>
    <cellStyle name="SAPBEXstdItem 5 2 4 2 6" xfId="57992"/>
    <cellStyle name="SAPBEXstdItem 5 2 4 3" xfId="8813"/>
    <cellStyle name="SAPBEXstdItem 5 2 4 3 2" xfId="57993"/>
    <cellStyle name="SAPBEXstdItem 5 2 4 3 2 2" xfId="57994"/>
    <cellStyle name="SAPBEXstdItem 5 2 4 3 2 2 2" xfId="57995"/>
    <cellStyle name="SAPBEXstdItem 5 2 4 3 2 3" xfId="57996"/>
    <cellStyle name="SAPBEXstdItem 5 2 4 3 3" xfId="57997"/>
    <cellStyle name="SAPBEXstdItem 5 2 4 3 3 2" xfId="57998"/>
    <cellStyle name="SAPBEXstdItem 5 2 4 3 3 3" xfId="57999"/>
    <cellStyle name="SAPBEXstdItem 5 2 4 3 4" xfId="58000"/>
    <cellStyle name="SAPBEXstdItem 5 2 4 3 4 2" xfId="58001"/>
    <cellStyle name="SAPBEXstdItem 5 2 4 3 4 3" xfId="58002"/>
    <cellStyle name="SAPBEXstdItem 5 2 4 3 5" xfId="58003"/>
    <cellStyle name="SAPBEXstdItem 5 2 4 3 5 2" xfId="58004"/>
    <cellStyle name="SAPBEXstdItem 5 2 4 3 5 3" xfId="58005"/>
    <cellStyle name="SAPBEXstdItem 5 2 4 3 6" xfId="58006"/>
    <cellStyle name="SAPBEXstdItem 5 2 4 3 6 2" xfId="58007"/>
    <cellStyle name="SAPBEXstdItem 5 2 4 3 7" xfId="58008"/>
    <cellStyle name="SAPBEXstdItem 5 2 4 3 8" xfId="58009"/>
    <cellStyle name="SAPBEXstdItem 5 2 4 3 9" xfId="58010"/>
    <cellStyle name="SAPBEXstdItem 5 2 4 4" xfId="8814"/>
    <cellStyle name="SAPBEXstdItem 5 2 4 4 2" xfId="58011"/>
    <cellStyle name="SAPBEXstdItem 5 2 4 4 2 2" xfId="58012"/>
    <cellStyle name="SAPBEXstdItem 5 2 4 4 3" xfId="58013"/>
    <cellStyle name="SAPBEXstdItem 5 2 4 5" xfId="58014"/>
    <cellStyle name="SAPBEXstdItem 5 2 4 5 2" xfId="58015"/>
    <cellStyle name="SAPBEXstdItem 5 2 4 5 3" xfId="58016"/>
    <cellStyle name="SAPBEXstdItem 5 2 4 6" xfId="58017"/>
    <cellStyle name="SAPBEXstdItem 5 2 5" xfId="8815"/>
    <cellStyle name="SAPBEXstdItem 5 2 5 2" xfId="8816"/>
    <cellStyle name="SAPBEXstdItem 5 2 5 2 2" xfId="58018"/>
    <cellStyle name="SAPBEXstdItem 5 2 5 2 2 2" xfId="58019"/>
    <cellStyle name="SAPBEXstdItem 5 2 5 2 2 2 2" xfId="58020"/>
    <cellStyle name="SAPBEXstdItem 5 2 5 2 2 3" xfId="58021"/>
    <cellStyle name="SAPBEXstdItem 5 2 5 2 3" xfId="58022"/>
    <cellStyle name="SAPBEXstdItem 5 2 5 2 3 2" xfId="58023"/>
    <cellStyle name="SAPBEXstdItem 5 2 5 2 3 2 2" xfId="58024"/>
    <cellStyle name="SAPBEXstdItem 5 2 5 2 3 3" xfId="58025"/>
    <cellStyle name="SAPBEXstdItem 5 2 5 2 4" xfId="58026"/>
    <cellStyle name="SAPBEXstdItem 5 2 5 2 4 2" xfId="58027"/>
    <cellStyle name="SAPBEXstdItem 5 2 5 2 4 3" xfId="58028"/>
    <cellStyle name="SAPBEXstdItem 5 2 5 2 5" xfId="58029"/>
    <cellStyle name="SAPBEXstdItem 5 2 5 2 5 2" xfId="58030"/>
    <cellStyle name="SAPBEXstdItem 5 2 5 2 6" xfId="58031"/>
    <cellStyle name="SAPBEXstdItem 5 2 5 2 7" xfId="58032"/>
    <cellStyle name="SAPBEXstdItem 5 2 5 2 8" xfId="58033"/>
    <cellStyle name="SAPBEXstdItem 5 2 5 2 9" xfId="58034"/>
    <cellStyle name="SAPBEXstdItem 5 2 5 3" xfId="8817"/>
    <cellStyle name="SAPBEXstdItem 5 2 5 3 2" xfId="58035"/>
    <cellStyle name="SAPBEXstdItem 5 2 5 3 2 2" xfId="58036"/>
    <cellStyle name="SAPBEXstdItem 5 2 5 3 3" xfId="58037"/>
    <cellStyle name="SAPBEXstdItem 5 2 5 4" xfId="8818"/>
    <cellStyle name="SAPBEXstdItem 5 2 5 4 2" xfId="58038"/>
    <cellStyle name="SAPBEXstdItem 5 2 5 4 3" xfId="58039"/>
    <cellStyle name="SAPBEXstdItem 5 2 5 5" xfId="58040"/>
    <cellStyle name="SAPBEXstdItem 5 2 5 6" xfId="58041"/>
    <cellStyle name="SAPBEXstdItem 5 2 6" xfId="8819"/>
    <cellStyle name="SAPBEXstdItem 5 2 6 10" xfId="58042"/>
    <cellStyle name="SAPBEXstdItem 5 2 6 11" xfId="58043"/>
    <cellStyle name="SAPBEXstdItem 5 2 6 2" xfId="8820"/>
    <cellStyle name="SAPBEXstdItem 5 2 6 2 10" xfId="58044"/>
    <cellStyle name="SAPBEXstdItem 5 2 6 2 2" xfId="8821"/>
    <cellStyle name="SAPBEXstdItem 5 2 6 2 2 2" xfId="58045"/>
    <cellStyle name="SAPBEXstdItem 5 2 6 2 2 2 2" xfId="58046"/>
    <cellStyle name="SAPBEXstdItem 5 2 6 2 2 3" xfId="58047"/>
    <cellStyle name="SAPBEXstdItem 5 2 6 2 3" xfId="58048"/>
    <cellStyle name="SAPBEXstdItem 5 2 6 2 3 2" xfId="58049"/>
    <cellStyle name="SAPBEXstdItem 5 2 6 2 3 2 2" xfId="58050"/>
    <cellStyle name="SAPBEXstdItem 5 2 6 2 3 3" xfId="58051"/>
    <cellStyle name="SAPBEXstdItem 5 2 6 2 4" xfId="58052"/>
    <cellStyle name="SAPBEXstdItem 5 2 6 2 4 2" xfId="58053"/>
    <cellStyle name="SAPBEXstdItem 5 2 6 2 4 3" xfId="58054"/>
    <cellStyle name="SAPBEXstdItem 5 2 6 2 5" xfId="58055"/>
    <cellStyle name="SAPBEXstdItem 5 2 6 2 5 2" xfId="58056"/>
    <cellStyle name="SAPBEXstdItem 5 2 6 2 5 3" xfId="58057"/>
    <cellStyle name="SAPBEXstdItem 5 2 6 2 6" xfId="58058"/>
    <cellStyle name="SAPBEXstdItem 5 2 6 2 6 2" xfId="58059"/>
    <cellStyle name="SAPBEXstdItem 5 2 6 2 7" xfId="58060"/>
    <cellStyle name="SAPBEXstdItem 5 2 6 2 8" xfId="58061"/>
    <cellStyle name="SAPBEXstdItem 5 2 6 2 9" xfId="58062"/>
    <cellStyle name="SAPBEXstdItem 5 2 6 3" xfId="8822"/>
    <cellStyle name="SAPBEXstdItem 5 2 6 3 2" xfId="58063"/>
    <cellStyle name="SAPBEXstdItem 5 2 6 3 2 2" xfId="58064"/>
    <cellStyle name="SAPBEXstdItem 5 2 6 3 3" xfId="58065"/>
    <cellStyle name="SAPBEXstdItem 5 2 6 4" xfId="58066"/>
    <cellStyle name="SAPBEXstdItem 5 2 6 4 2" xfId="58067"/>
    <cellStyle name="SAPBEXstdItem 5 2 6 4 2 2" xfId="58068"/>
    <cellStyle name="SAPBEXstdItem 5 2 6 4 3" xfId="58069"/>
    <cellStyle name="SAPBEXstdItem 5 2 6 5" xfId="58070"/>
    <cellStyle name="SAPBEXstdItem 5 2 6 5 2" xfId="58071"/>
    <cellStyle name="SAPBEXstdItem 5 2 6 5 3" xfId="58072"/>
    <cellStyle name="SAPBEXstdItem 5 2 6 6" xfId="58073"/>
    <cellStyle name="SAPBEXstdItem 5 2 6 6 2" xfId="58074"/>
    <cellStyle name="SAPBEXstdItem 5 2 6 6 3" xfId="58075"/>
    <cellStyle name="SAPBEXstdItem 5 2 6 7" xfId="58076"/>
    <cellStyle name="SAPBEXstdItem 5 2 6 7 2" xfId="58077"/>
    <cellStyle name="SAPBEXstdItem 5 2 6 8" xfId="58078"/>
    <cellStyle name="SAPBEXstdItem 5 2 6 9" xfId="58079"/>
    <cellStyle name="SAPBEXstdItem 5 2 7" xfId="8823"/>
    <cellStyle name="SAPBEXstdItem 5 2 7 10" xfId="58080"/>
    <cellStyle name="SAPBEXstdItem 5 2 7 11" xfId="58081"/>
    <cellStyle name="SAPBEXstdItem 5 2 7 2" xfId="8824"/>
    <cellStyle name="SAPBEXstdItem 5 2 7 2 10" xfId="58082"/>
    <cellStyle name="SAPBEXstdItem 5 2 7 2 2" xfId="8825"/>
    <cellStyle name="SAPBEXstdItem 5 2 7 2 2 2" xfId="58083"/>
    <cellStyle name="SAPBEXstdItem 5 2 7 2 2 2 2" xfId="58084"/>
    <cellStyle name="SAPBEXstdItem 5 2 7 2 2 3" xfId="58085"/>
    <cellStyle name="SAPBEXstdItem 5 2 7 2 3" xfId="8826"/>
    <cellStyle name="SAPBEXstdItem 5 2 7 2 3 2" xfId="58086"/>
    <cellStyle name="SAPBEXstdItem 5 2 7 2 3 2 2" xfId="58087"/>
    <cellStyle name="SAPBEXstdItem 5 2 7 2 3 3" xfId="58088"/>
    <cellStyle name="SAPBEXstdItem 5 2 7 2 4" xfId="58089"/>
    <cellStyle name="SAPBEXstdItem 5 2 7 2 4 2" xfId="58090"/>
    <cellStyle name="SAPBEXstdItem 5 2 7 2 4 3" xfId="58091"/>
    <cellStyle name="SAPBEXstdItem 5 2 7 2 5" xfId="58092"/>
    <cellStyle name="SAPBEXstdItem 5 2 7 2 5 2" xfId="58093"/>
    <cellStyle name="SAPBEXstdItem 5 2 7 2 5 3" xfId="58094"/>
    <cellStyle name="SAPBEXstdItem 5 2 7 2 6" xfId="58095"/>
    <cellStyle name="SAPBEXstdItem 5 2 7 2 6 2" xfId="58096"/>
    <cellStyle name="SAPBEXstdItem 5 2 7 2 6 3" xfId="58097"/>
    <cellStyle name="SAPBEXstdItem 5 2 7 2 7" xfId="58098"/>
    <cellStyle name="SAPBEXstdItem 5 2 7 2 7 2" xfId="58099"/>
    <cellStyle name="SAPBEXstdItem 5 2 7 2 8" xfId="58100"/>
    <cellStyle name="SAPBEXstdItem 5 2 7 2 9" xfId="58101"/>
    <cellStyle name="SAPBEXstdItem 5 2 7 3" xfId="8827"/>
    <cellStyle name="SAPBEXstdItem 5 2 7 3 2" xfId="58102"/>
    <cellStyle name="SAPBEXstdItem 5 2 7 3 2 2" xfId="58103"/>
    <cellStyle name="SAPBEXstdItem 5 2 7 3 3" xfId="58104"/>
    <cellStyle name="SAPBEXstdItem 5 2 7 4" xfId="8828"/>
    <cellStyle name="SAPBEXstdItem 5 2 7 4 2" xfId="58105"/>
    <cellStyle name="SAPBEXstdItem 5 2 7 4 2 2" xfId="58106"/>
    <cellStyle name="SAPBEXstdItem 5 2 7 4 3" xfId="58107"/>
    <cellStyle name="SAPBEXstdItem 5 2 7 5" xfId="58108"/>
    <cellStyle name="SAPBEXstdItem 5 2 7 5 2" xfId="58109"/>
    <cellStyle name="SAPBEXstdItem 5 2 7 5 3" xfId="58110"/>
    <cellStyle name="SAPBEXstdItem 5 2 7 6" xfId="58111"/>
    <cellStyle name="SAPBEXstdItem 5 2 7 6 2" xfId="58112"/>
    <cellStyle name="SAPBEXstdItem 5 2 7 6 3" xfId="58113"/>
    <cellStyle name="SAPBEXstdItem 5 2 7 7" xfId="58114"/>
    <cellStyle name="SAPBEXstdItem 5 2 7 7 2" xfId="58115"/>
    <cellStyle name="SAPBEXstdItem 5 2 7 7 3" xfId="58116"/>
    <cellStyle name="SAPBEXstdItem 5 2 7 8" xfId="58117"/>
    <cellStyle name="SAPBEXstdItem 5 2 7 8 2" xfId="58118"/>
    <cellStyle name="SAPBEXstdItem 5 2 7 9" xfId="58119"/>
    <cellStyle name="SAPBEXstdItem 5 2 8" xfId="8829"/>
    <cellStyle name="SAPBEXstdItem 5 2 8 2" xfId="8830"/>
    <cellStyle name="SAPBEXstdItem 5 2 8 2 2" xfId="8831"/>
    <cellStyle name="SAPBEXstdItem 5 2 8 2 2 2" xfId="58120"/>
    <cellStyle name="SAPBEXstdItem 5 2 8 2 2 3" xfId="58121"/>
    <cellStyle name="SAPBEXstdItem 5 2 8 2 3" xfId="8832"/>
    <cellStyle name="SAPBEXstdItem 5 2 8 2 3 2" xfId="58122"/>
    <cellStyle name="SAPBEXstdItem 5 2 8 2 3 3" xfId="58123"/>
    <cellStyle name="SAPBEXstdItem 5 2 8 2 4" xfId="58124"/>
    <cellStyle name="SAPBEXstdItem 5 2 8 2 5" xfId="58125"/>
    <cellStyle name="SAPBEXstdItem 5 2 8 3" xfId="8833"/>
    <cellStyle name="SAPBEXstdItem 5 2 8 3 2" xfId="58126"/>
    <cellStyle name="SAPBEXstdItem 5 2 8 3 3" xfId="58127"/>
    <cellStyle name="SAPBEXstdItem 5 2 8 4" xfId="8834"/>
    <cellStyle name="SAPBEXstdItem 5 2 8 4 2" xfId="58128"/>
    <cellStyle name="SAPBEXstdItem 5 2 8 4 3" xfId="58129"/>
    <cellStyle name="SAPBEXstdItem 5 2 8 5" xfId="58130"/>
    <cellStyle name="SAPBEXstdItem 5 2 8 5 2" xfId="58131"/>
    <cellStyle name="SAPBEXstdItem 5 2 8 6" xfId="58132"/>
    <cellStyle name="SAPBEXstdItem 5 2 8 7" xfId="58133"/>
    <cellStyle name="SAPBEXstdItem 5 2 9" xfId="8835"/>
    <cellStyle name="SAPBEXstdItem 5 2 9 2" xfId="8836"/>
    <cellStyle name="SAPBEXstdItem 5 2 9 2 2" xfId="8837"/>
    <cellStyle name="SAPBEXstdItem 5 2 9 2 2 2" xfId="58134"/>
    <cellStyle name="SAPBEXstdItem 5 2 9 2 2 3" xfId="58135"/>
    <cellStyle name="SAPBEXstdItem 5 2 9 2 3" xfId="8838"/>
    <cellStyle name="SAPBEXstdItem 5 2 9 2 3 2" xfId="58136"/>
    <cellStyle name="SAPBEXstdItem 5 2 9 2 3 3" xfId="58137"/>
    <cellStyle name="SAPBEXstdItem 5 2 9 2 4" xfId="58138"/>
    <cellStyle name="SAPBEXstdItem 5 2 9 2 5" xfId="58139"/>
    <cellStyle name="SAPBEXstdItem 5 2 9 3" xfId="8839"/>
    <cellStyle name="SAPBEXstdItem 5 2 9 3 2" xfId="58140"/>
    <cellStyle name="SAPBEXstdItem 5 2 9 3 3" xfId="58141"/>
    <cellStyle name="SAPBEXstdItem 5 2 9 4" xfId="8840"/>
    <cellStyle name="SAPBEXstdItem 5 2 9 4 2" xfId="58142"/>
    <cellStyle name="SAPBEXstdItem 5 2 9 4 3" xfId="58143"/>
    <cellStyle name="SAPBEXstdItem 5 2 9 5" xfId="58144"/>
    <cellStyle name="SAPBEXstdItem 5 2 9 6" xfId="58145"/>
    <cellStyle name="SAPBEXstdItem 5 3" xfId="58146"/>
    <cellStyle name="SAPBEXstdItem 5 3 2" xfId="58147"/>
    <cellStyle name="SAPBEXstdItem 5 3 3" xfId="58148"/>
    <cellStyle name="SAPBEXstdItem 5 4" xfId="58149"/>
    <cellStyle name="SAPBEXstdItem 6" xfId="8841"/>
    <cellStyle name="SAPBEXstdItem 6 2" xfId="8842"/>
    <cellStyle name="SAPBEXstdItem 6 2 10" xfId="8843"/>
    <cellStyle name="SAPBEXstdItem 6 2 10 2" xfId="8844"/>
    <cellStyle name="SAPBEXstdItem 6 2 10 2 2" xfId="58150"/>
    <cellStyle name="SAPBEXstdItem 6 2 10 2 3" xfId="58151"/>
    <cellStyle name="SAPBEXstdItem 6 2 10 3" xfId="8845"/>
    <cellStyle name="SAPBEXstdItem 6 2 10 3 2" xfId="58152"/>
    <cellStyle name="SAPBEXstdItem 6 2 10 3 3" xfId="58153"/>
    <cellStyle name="SAPBEXstdItem 6 2 10 4" xfId="58154"/>
    <cellStyle name="SAPBEXstdItem 6 2 10 5" xfId="58155"/>
    <cellStyle name="SAPBEXstdItem 6 2 11" xfId="8846"/>
    <cellStyle name="SAPBEXstdItem 6 2 11 2" xfId="8847"/>
    <cellStyle name="SAPBEXstdItem 6 2 11 2 2" xfId="58156"/>
    <cellStyle name="SAPBEXstdItem 6 2 11 2 3" xfId="58157"/>
    <cellStyle name="SAPBEXstdItem 6 2 11 3" xfId="8848"/>
    <cellStyle name="SAPBEXstdItem 6 2 11 3 2" xfId="58158"/>
    <cellStyle name="SAPBEXstdItem 6 2 11 3 3" xfId="58159"/>
    <cellStyle name="SAPBEXstdItem 6 2 11 4" xfId="58160"/>
    <cellStyle name="SAPBEXstdItem 6 2 11 5" xfId="58161"/>
    <cellStyle name="SAPBEXstdItem 6 2 12" xfId="8849"/>
    <cellStyle name="SAPBEXstdItem 6 2 12 2" xfId="8850"/>
    <cellStyle name="SAPBEXstdItem 6 2 12 2 2" xfId="58162"/>
    <cellStyle name="SAPBEXstdItem 6 2 12 2 3" xfId="58163"/>
    <cellStyle name="SAPBEXstdItem 6 2 12 3" xfId="8851"/>
    <cellStyle name="SAPBEXstdItem 6 2 12 3 2" xfId="58164"/>
    <cellStyle name="SAPBEXstdItem 6 2 12 3 3" xfId="58165"/>
    <cellStyle name="SAPBEXstdItem 6 2 12 4" xfId="58166"/>
    <cellStyle name="SAPBEXstdItem 6 2 12 5" xfId="58167"/>
    <cellStyle name="SAPBEXstdItem 6 2 13" xfId="58168"/>
    <cellStyle name="SAPBEXstdItem 6 2 13 2" xfId="58169"/>
    <cellStyle name="SAPBEXstdItem 6 2 13 3" xfId="58170"/>
    <cellStyle name="SAPBEXstdItem 6 2 14" xfId="58171"/>
    <cellStyle name="SAPBEXstdItem 6 2 2" xfId="8852"/>
    <cellStyle name="SAPBEXstdItem 6 2 2 10" xfId="8853"/>
    <cellStyle name="SAPBEXstdItem 6 2 2 10 2" xfId="8854"/>
    <cellStyle name="SAPBEXstdItem 6 2 2 10 2 2" xfId="58172"/>
    <cellStyle name="SAPBEXstdItem 6 2 2 10 2 3" xfId="58173"/>
    <cellStyle name="SAPBEXstdItem 6 2 2 10 3" xfId="8855"/>
    <cellStyle name="SAPBEXstdItem 6 2 2 10 3 2" xfId="58174"/>
    <cellStyle name="SAPBEXstdItem 6 2 2 10 3 3" xfId="58175"/>
    <cellStyle name="SAPBEXstdItem 6 2 2 10 4" xfId="58176"/>
    <cellStyle name="SAPBEXstdItem 6 2 2 10 5" xfId="58177"/>
    <cellStyle name="SAPBEXstdItem 6 2 2 11" xfId="58178"/>
    <cellStyle name="SAPBEXstdItem 6 2 2 11 2" xfId="58179"/>
    <cellStyle name="SAPBEXstdItem 6 2 2 11 3" xfId="58180"/>
    <cellStyle name="SAPBEXstdItem 6 2 2 12" xfId="58181"/>
    <cellStyle name="SAPBEXstdItem 6 2 2 2" xfId="8856"/>
    <cellStyle name="SAPBEXstdItem 6 2 2 2 2" xfId="8857"/>
    <cellStyle name="SAPBEXstdItem 6 2 2 2 2 2" xfId="8858"/>
    <cellStyle name="SAPBEXstdItem 6 2 2 2 2 2 2" xfId="58182"/>
    <cellStyle name="SAPBEXstdItem 6 2 2 2 2 2 2 2" xfId="58183"/>
    <cellStyle name="SAPBEXstdItem 6 2 2 2 2 2 2 2 2" xfId="58184"/>
    <cellStyle name="SAPBEXstdItem 6 2 2 2 2 2 2 3" xfId="58185"/>
    <cellStyle name="SAPBEXstdItem 6 2 2 2 2 2 3" xfId="58186"/>
    <cellStyle name="SAPBEXstdItem 6 2 2 2 2 2 3 2" xfId="58187"/>
    <cellStyle name="SAPBEXstdItem 6 2 2 2 2 2 3 3" xfId="58188"/>
    <cellStyle name="SAPBEXstdItem 6 2 2 2 2 2 4" xfId="58189"/>
    <cellStyle name="SAPBEXstdItem 6 2 2 2 2 2 4 2" xfId="58190"/>
    <cellStyle name="SAPBEXstdItem 6 2 2 2 2 2 4 3" xfId="58191"/>
    <cellStyle name="SAPBEXstdItem 6 2 2 2 2 2 5" xfId="58192"/>
    <cellStyle name="SAPBEXstdItem 6 2 2 2 2 2 5 2" xfId="58193"/>
    <cellStyle name="SAPBEXstdItem 6 2 2 2 2 2 6" xfId="58194"/>
    <cellStyle name="SAPBEXstdItem 6 2 2 2 2 2 7" xfId="58195"/>
    <cellStyle name="SAPBEXstdItem 6 2 2 2 2 2 8" xfId="58196"/>
    <cellStyle name="SAPBEXstdItem 6 2 2 2 2 2 9" xfId="58197"/>
    <cellStyle name="SAPBEXstdItem 6 2 2 2 2 3" xfId="58198"/>
    <cellStyle name="SAPBEXstdItem 6 2 2 2 2 3 2" xfId="58199"/>
    <cellStyle name="SAPBEXstdItem 6 2 2 2 2 3 2 2" xfId="58200"/>
    <cellStyle name="SAPBEXstdItem 6 2 2 2 2 3 3" xfId="58201"/>
    <cellStyle name="SAPBEXstdItem 6 2 2 2 2 4" xfId="58202"/>
    <cellStyle name="SAPBEXstdItem 6 2 2 2 2 4 2" xfId="58203"/>
    <cellStyle name="SAPBEXstdItem 6 2 2 2 2 4 3" xfId="58204"/>
    <cellStyle name="SAPBEXstdItem 6 2 2 2 2 5" xfId="58205"/>
    <cellStyle name="SAPBEXstdItem 6 2 2 2 2 6" xfId="58206"/>
    <cellStyle name="SAPBEXstdItem 6 2 2 2 3" xfId="8859"/>
    <cellStyle name="SAPBEXstdItem 6 2 2 2 3 2" xfId="58207"/>
    <cellStyle name="SAPBEXstdItem 6 2 2 2 3 2 2" xfId="58208"/>
    <cellStyle name="SAPBEXstdItem 6 2 2 2 3 2 2 2" xfId="58209"/>
    <cellStyle name="SAPBEXstdItem 6 2 2 2 3 2 3" xfId="58210"/>
    <cellStyle name="SAPBEXstdItem 6 2 2 2 3 3" xfId="58211"/>
    <cellStyle name="SAPBEXstdItem 6 2 2 2 3 3 2" xfId="58212"/>
    <cellStyle name="SAPBEXstdItem 6 2 2 2 3 3 3" xfId="58213"/>
    <cellStyle name="SAPBEXstdItem 6 2 2 2 3 4" xfId="58214"/>
    <cellStyle name="SAPBEXstdItem 6 2 2 2 3 4 2" xfId="58215"/>
    <cellStyle name="SAPBEXstdItem 6 2 2 2 3 4 3" xfId="58216"/>
    <cellStyle name="SAPBEXstdItem 6 2 2 2 3 5" xfId="58217"/>
    <cellStyle name="SAPBEXstdItem 6 2 2 2 3 5 2" xfId="58218"/>
    <cellStyle name="SAPBEXstdItem 6 2 2 2 3 5 3" xfId="58219"/>
    <cellStyle name="SAPBEXstdItem 6 2 2 2 3 6" xfId="58220"/>
    <cellStyle name="SAPBEXstdItem 6 2 2 2 3 6 2" xfId="58221"/>
    <cellStyle name="SAPBEXstdItem 6 2 2 2 3 7" xfId="58222"/>
    <cellStyle name="SAPBEXstdItem 6 2 2 2 3 8" xfId="58223"/>
    <cellStyle name="SAPBEXstdItem 6 2 2 2 3 9" xfId="58224"/>
    <cellStyle name="SAPBEXstdItem 6 2 2 2 4" xfId="8860"/>
    <cellStyle name="SAPBEXstdItem 6 2 2 2 4 2" xfId="58225"/>
    <cellStyle name="SAPBEXstdItem 6 2 2 2 4 2 2" xfId="58226"/>
    <cellStyle name="SAPBEXstdItem 6 2 2 2 4 3" xfId="58227"/>
    <cellStyle name="SAPBEXstdItem 6 2 2 2 5" xfId="58228"/>
    <cellStyle name="SAPBEXstdItem 6 2 2 2 5 2" xfId="58229"/>
    <cellStyle name="SAPBEXstdItem 6 2 2 2 5 3" xfId="58230"/>
    <cellStyle name="SAPBEXstdItem 6 2 2 2 6" xfId="58231"/>
    <cellStyle name="SAPBEXstdItem 6 2 2 3" xfId="8861"/>
    <cellStyle name="SAPBEXstdItem 6 2 2 3 2" xfId="8862"/>
    <cellStyle name="SAPBEXstdItem 6 2 2 3 2 2" xfId="58232"/>
    <cellStyle name="SAPBEXstdItem 6 2 2 3 2 2 2" xfId="58233"/>
    <cellStyle name="SAPBEXstdItem 6 2 2 3 2 2 2 2" xfId="58234"/>
    <cellStyle name="SAPBEXstdItem 6 2 2 3 2 2 3" xfId="58235"/>
    <cellStyle name="SAPBEXstdItem 6 2 2 3 2 3" xfId="58236"/>
    <cellStyle name="SAPBEXstdItem 6 2 2 3 2 3 2" xfId="58237"/>
    <cellStyle name="SAPBEXstdItem 6 2 2 3 2 3 2 2" xfId="58238"/>
    <cellStyle name="SAPBEXstdItem 6 2 2 3 2 3 3" xfId="58239"/>
    <cellStyle name="SAPBEXstdItem 6 2 2 3 2 4" xfId="58240"/>
    <cellStyle name="SAPBEXstdItem 6 2 2 3 2 4 2" xfId="58241"/>
    <cellStyle name="SAPBEXstdItem 6 2 2 3 2 4 3" xfId="58242"/>
    <cellStyle name="SAPBEXstdItem 6 2 2 3 2 5" xfId="58243"/>
    <cellStyle name="SAPBEXstdItem 6 2 2 3 2 5 2" xfId="58244"/>
    <cellStyle name="SAPBEXstdItem 6 2 2 3 2 6" xfId="58245"/>
    <cellStyle name="SAPBEXstdItem 6 2 2 3 2 7" xfId="58246"/>
    <cellStyle name="SAPBEXstdItem 6 2 2 3 2 8" xfId="58247"/>
    <cellStyle name="SAPBEXstdItem 6 2 2 3 2 9" xfId="58248"/>
    <cellStyle name="SAPBEXstdItem 6 2 2 3 3" xfId="8863"/>
    <cellStyle name="SAPBEXstdItem 6 2 2 3 3 2" xfId="58249"/>
    <cellStyle name="SAPBEXstdItem 6 2 2 3 3 2 2" xfId="58250"/>
    <cellStyle name="SAPBEXstdItem 6 2 2 3 3 3" xfId="58251"/>
    <cellStyle name="SAPBEXstdItem 6 2 2 3 4" xfId="8864"/>
    <cellStyle name="SAPBEXstdItem 6 2 2 3 4 2" xfId="58252"/>
    <cellStyle name="SAPBEXstdItem 6 2 2 3 4 3" xfId="58253"/>
    <cellStyle name="SAPBEXstdItem 6 2 2 3 5" xfId="58254"/>
    <cellStyle name="SAPBEXstdItem 6 2 2 3 6" xfId="58255"/>
    <cellStyle name="SAPBEXstdItem 6 2 2 4" xfId="8865"/>
    <cellStyle name="SAPBEXstdItem 6 2 2 4 10" xfId="58256"/>
    <cellStyle name="SAPBEXstdItem 6 2 2 4 11" xfId="58257"/>
    <cellStyle name="SAPBEXstdItem 6 2 2 4 2" xfId="8866"/>
    <cellStyle name="SAPBEXstdItem 6 2 2 4 2 10" xfId="58258"/>
    <cellStyle name="SAPBEXstdItem 6 2 2 4 2 2" xfId="8867"/>
    <cellStyle name="SAPBEXstdItem 6 2 2 4 2 2 2" xfId="58259"/>
    <cellStyle name="SAPBEXstdItem 6 2 2 4 2 2 2 2" xfId="58260"/>
    <cellStyle name="SAPBEXstdItem 6 2 2 4 2 2 3" xfId="58261"/>
    <cellStyle name="SAPBEXstdItem 6 2 2 4 2 3" xfId="58262"/>
    <cellStyle name="SAPBEXstdItem 6 2 2 4 2 3 2" xfId="58263"/>
    <cellStyle name="SAPBEXstdItem 6 2 2 4 2 3 2 2" xfId="58264"/>
    <cellStyle name="SAPBEXstdItem 6 2 2 4 2 3 3" xfId="58265"/>
    <cellStyle name="SAPBEXstdItem 6 2 2 4 2 4" xfId="58266"/>
    <cellStyle name="SAPBEXstdItem 6 2 2 4 2 4 2" xfId="58267"/>
    <cellStyle name="SAPBEXstdItem 6 2 2 4 2 4 3" xfId="58268"/>
    <cellStyle name="SAPBEXstdItem 6 2 2 4 2 5" xfId="58269"/>
    <cellStyle name="SAPBEXstdItem 6 2 2 4 2 5 2" xfId="58270"/>
    <cellStyle name="SAPBEXstdItem 6 2 2 4 2 5 3" xfId="58271"/>
    <cellStyle name="SAPBEXstdItem 6 2 2 4 2 6" xfId="58272"/>
    <cellStyle name="SAPBEXstdItem 6 2 2 4 2 6 2" xfId="58273"/>
    <cellStyle name="SAPBEXstdItem 6 2 2 4 2 7" xfId="58274"/>
    <cellStyle name="SAPBEXstdItem 6 2 2 4 2 8" xfId="58275"/>
    <cellStyle name="SAPBEXstdItem 6 2 2 4 2 9" xfId="58276"/>
    <cellStyle name="SAPBEXstdItem 6 2 2 4 3" xfId="8868"/>
    <cellStyle name="SAPBEXstdItem 6 2 2 4 3 2" xfId="58277"/>
    <cellStyle name="SAPBEXstdItem 6 2 2 4 3 2 2" xfId="58278"/>
    <cellStyle name="SAPBEXstdItem 6 2 2 4 3 3" xfId="58279"/>
    <cellStyle name="SAPBEXstdItem 6 2 2 4 4" xfId="58280"/>
    <cellStyle name="SAPBEXstdItem 6 2 2 4 4 2" xfId="58281"/>
    <cellStyle name="SAPBEXstdItem 6 2 2 4 4 2 2" xfId="58282"/>
    <cellStyle name="SAPBEXstdItem 6 2 2 4 4 3" xfId="58283"/>
    <cellStyle name="SAPBEXstdItem 6 2 2 4 5" xfId="58284"/>
    <cellStyle name="SAPBEXstdItem 6 2 2 4 5 2" xfId="58285"/>
    <cellStyle name="SAPBEXstdItem 6 2 2 4 5 3" xfId="58286"/>
    <cellStyle name="SAPBEXstdItem 6 2 2 4 6" xfId="58287"/>
    <cellStyle name="SAPBEXstdItem 6 2 2 4 6 2" xfId="58288"/>
    <cellStyle name="SAPBEXstdItem 6 2 2 4 6 3" xfId="58289"/>
    <cellStyle name="SAPBEXstdItem 6 2 2 4 7" xfId="58290"/>
    <cellStyle name="SAPBEXstdItem 6 2 2 4 7 2" xfId="58291"/>
    <cellStyle name="SAPBEXstdItem 6 2 2 4 8" xfId="58292"/>
    <cellStyle name="SAPBEXstdItem 6 2 2 4 9" xfId="58293"/>
    <cellStyle name="SAPBEXstdItem 6 2 2 5" xfId="8869"/>
    <cellStyle name="SAPBEXstdItem 6 2 2 5 10" xfId="58294"/>
    <cellStyle name="SAPBEXstdItem 6 2 2 5 11" xfId="58295"/>
    <cellStyle name="SAPBEXstdItem 6 2 2 5 2" xfId="8870"/>
    <cellStyle name="SAPBEXstdItem 6 2 2 5 2 10" xfId="58296"/>
    <cellStyle name="SAPBEXstdItem 6 2 2 5 2 2" xfId="8871"/>
    <cellStyle name="SAPBEXstdItem 6 2 2 5 2 2 2" xfId="58297"/>
    <cellStyle name="SAPBEXstdItem 6 2 2 5 2 2 2 2" xfId="58298"/>
    <cellStyle name="SAPBEXstdItem 6 2 2 5 2 2 3" xfId="58299"/>
    <cellStyle name="SAPBEXstdItem 6 2 2 5 2 3" xfId="8872"/>
    <cellStyle name="SAPBEXstdItem 6 2 2 5 2 3 2" xfId="58300"/>
    <cellStyle name="SAPBEXstdItem 6 2 2 5 2 3 2 2" xfId="58301"/>
    <cellStyle name="SAPBEXstdItem 6 2 2 5 2 3 3" xfId="58302"/>
    <cellStyle name="SAPBEXstdItem 6 2 2 5 2 4" xfId="58303"/>
    <cellStyle name="SAPBEXstdItem 6 2 2 5 2 4 2" xfId="58304"/>
    <cellStyle name="SAPBEXstdItem 6 2 2 5 2 4 3" xfId="58305"/>
    <cellStyle name="SAPBEXstdItem 6 2 2 5 2 5" xfId="58306"/>
    <cellStyle name="SAPBEXstdItem 6 2 2 5 2 5 2" xfId="58307"/>
    <cellStyle name="SAPBEXstdItem 6 2 2 5 2 5 3" xfId="58308"/>
    <cellStyle name="SAPBEXstdItem 6 2 2 5 2 6" xfId="58309"/>
    <cellStyle name="SAPBEXstdItem 6 2 2 5 2 6 2" xfId="58310"/>
    <cellStyle name="SAPBEXstdItem 6 2 2 5 2 6 3" xfId="58311"/>
    <cellStyle name="SAPBEXstdItem 6 2 2 5 2 7" xfId="58312"/>
    <cellStyle name="SAPBEXstdItem 6 2 2 5 2 7 2" xfId="58313"/>
    <cellStyle name="SAPBEXstdItem 6 2 2 5 2 8" xfId="58314"/>
    <cellStyle name="SAPBEXstdItem 6 2 2 5 2 9" xfId="58315"/>
    <cellStyle name="SAPBEXstdItem 6 2 2 5 3" xfId="8873"/>
    <cellStyle name="SAPBEXstdItem 6 2 2 5 3 2" xfId="58316"/>
    <cellStyle name="SAPBEXstdItem 6 2 2 5 3 2 2" xfId="58317"/>
    <cellStyle name="SAPBEXstdItem 6 2 2 5 3 3" xfId="58318"/>
    <cellStyle name="SAPBEXstdItem 6 2 2 5 4" xfId="8874"/>
    <cellStyle name="SAPBEXstdItem 6 2 2 5 4 2" xfId="58319"/>
    <cellStyle name="SAPBEXstdItem 6 2 2 5 4 2 2" xfId="58320"/>
    <cellStyle name="SAPBEXstdItem 6 2 2 5 4 3" xfId="58321"/>
    <cellStyle name="SAPBEXstdItem 6 2 2 5 5" xfId="58322"/>
    <cellStyle name="SAPBEXstdItem 6 2 2 5 5 2" xfId="58323"/>
    <cellStyle name="SAPBEXstdItem 6 2 2 5 5 3" xfId="58324"/>
    <cellStyle name="SAPBEXstdItem 6 2 2 5 6" xfId="58325"/>
    <cellStyle name="SAPBEXstdItem 6 2 2 5 6 2" xfId="58326"/>
    <cellStyle name="SAPBEXstdItem 6 2 2 5 6 3" xfId="58327"/>
    <cellStyle name="SAPBEXstdItem 6 2 2 5 7" xfId="58328"/>
    <cellStyle name="SAPBEXstdItem 6 2 2 5 7 2" xfId="58329"/>
    <cellStyle name="SAPBEXstdItem 6 2 2 5 7 3" xfId="58330"/>
    <cellStyle name="SAPBEXstdItem 6 2 2 5 8" xfId="58331"/>
    <cellStyle name="SAPBEXstdItem 6 2 2 5 8 2" xfId="58332"/>
    <cellStyle name="SAPBEXstdItem 6 2 2 5 9" xfId="58333"/>
    <cellStyle name="SAPBEXstdItem 6 2 2 6" xfId="8875"/>
    <cellStyle name="SAPBEXstdItem 6 2 2 6 2" xfId="8876"/>
    <cellStyle name="SAPBEXstdItem 6 2 2 6 2 2" xfId="8877"/>
    <cellStyle name="SAPBEXstdItem 6 2 2 6 2 2 2" xfId="58334"/>
    <cellStyle name="SAPBEXstdItem 6 2 2 6 2 2 3" xfId="58335"/>
    <cellStyle name="SAPBEXstdItem 6 2 2 6 2 3" xfId="8878"/>
    <cellStyle name="SAPBEXstdItem 6 2 2 6 2 3 2" xfId="58336"/>
    <cellStyle name="SAPBEXstdItem 6 2 2 6 2 3 3" xfId="58337"/>
    <cellStyle name="SAPBEXstdItem 6 2 2 6 2 4" xfId="58338"/>
    <cellStyle name="SAPBEXstdItem 6 2 2 6 2 5" xfId="58339"/>
    <cellStyle name="SAPBEXstdItem 6 2 2 6 3" xfId="8879"/>
    <cellStyle name="SAPBEXstdItem 6 2 2 6 3 2" xfId="58340"/>
    <cellStyle name="SAPBEXstdItem 6 2 2 6 3 3" xfId="58341"/>
    <cellStyle name="SAPBEXstdItem 6 2 2 6 4" xfId="8880"/>
    <cellStyle name="SAPBEXstdItem 6 2 2 6 4 2" xfId="58342"/>
    <cellStyle name="SAPBEXstdItem 6 2 2 6 4 3" xfId="58343"/>
    <cellStyle name="SAPBEXstdItem 6 2 2 6 5" xfId="58344"/>
    <cellStyle name="SAPBEXstdItem 6 2 2 6 5 2" xfId="58345"/>
    <cellStyle name="SAPBEXstdItem 6 2 2 6 6" xfId="58346"/>
    <cellStyle name="SAPBEXstdItem 6 2 2 6 7" xfId="58347"/>
    <cellStyle name="SAPBEXstdItem 6 2 2 7" xfId="8881"/>
    <cellStyle name="SAPBEXstdItem 6 2 2 7 2" xfId="8882"/>
    <cellStyle name="SAPBEXstdItem 6 2 2 7 2 2" xfId="8883"/>
    <cellStyle name="SAPBEXstdItem 6 2 2 7 2 2 2" xfId="58348"/>
    <cellStyle name="SAPBEXstdItem 6 2 2 7 2 2 3" xfId="58349"/>
    <cellStyle name="SAPBEXstdItem 6 2 2 7 2 3" xfId="8884"/>
    <cellStyle name="SAPBEXstdItem 6 2 2 7 2 3 2" xfId="58350"/>
    <cellStyle name="SAPBEXstdItem 6 2 2 7 2 3 3" xfId="58351"/>
    <cellStyle name="SAPBEXstdItem 6 2 2 7 2 4" xfId="58352"/>
    <cellStyle name="SAPBEXstdItem 6 2 2 7 2 5" xfId="58353"/>
    <cellStyle name="SAPBEXstdItem 6 2 2 7 3" xfId="8885"/>
    <cellStyle name="SAPBEXstdItem 6 2 2 7 3 2" xfId="58354"/>
    <cellStyle name="SAPBEXstdItem 6 2 2 7 3 3" xfId="58355"/>
    <cellStyle name="SAPBEXstdItem 6 2 2 7 4" xfId="8886"/>
    <cellStyle name="SAPBEXstdItem 6 2 2 7 4 2" xfId="58356"/>
    <cellStyle name="SAPBEXstdItem 6 2 2 7 4 3" xfId="58357"/>
    <cellStyle name="SAPBEXstdItem 6 2 2 7 5" xfId="58358"/>
    <cellStyle name="SAPBEXstdItem 6 2 2 7 6" xfId="58359"/>
    <cellStyle name="SAPBEXstdItem 6 2 2 8" xfId="8887"/>
    <cellStyle name="SAPBEXstdItem 6 2 2 8 2" xfId="8888"/>
    <cellStyle name="SAPBEXstdItem 6 2 2 8 2 2" xfId="58360"/>
    <cellStyle name="SAPBEXstdItem 6 2 2 8 2 3" xfId="58361"/>
    <cellStyle name="SAPBEXstdItem 6 2 2 8 3" xfId="8889"/>
    <cellStyle name="SAPBEXstdItem 6 2 2 8 3 2" xfId="58362"/>
    <cellStyle name="SAPBEXstdItem 6 2 2 8 3 3" xfId="58363"/>
    <cellStyle name="SAPBEXstdItem 6 2 2 8 4" xfId="58364"/>
    <cellStyle name="SAPBEXstdItem 6 2 2 8 5" xfId="58365"/>
    <cellStyle name="SAPBEXstdItem 6 2 2 9" xfId="8890"/>
    <cellStyle name="SAPBEXstdItem 6 2 2 9 2" xfId="8891"/>
    <cellStyle name="SAPBEXstdItem 6 2 2 9 2 2" xfId="58366"/>
    <cellStyle name="SAPBEXstdItem 6 2 2 9 2 3" xfId="58367"/>
    <cellStyle name="SAPBEXstdItem 6 2 2 9 3" xfId="8892"/>
    <cellStyle name="SAPBEXstdItem 6 2 2 9 3 2" xfId="58368"/>
    <cellStyle name="SAPBEXstdItem 6 2 2 9 3 3" xfId="58369"/>
    <cellStyle name="SAPBEXstdItem 6 2 2 9 4" xfId="58370"/>
    <cellStyle name="SAPBEXstdItem 6 2 2 9 5" xfId="58371"/>
    <cellStyle name="SAPBEXstdItem 6 2 3" xfId="8893"/>
    <cellStyle name="SAPBEXstdItem 6 2 3 10" xfId="8894"/>
    <cellStyle name="SAPBEXstdItem 6 2 3 10 2" xfId="8895"/>
    <cellStyle name="SAPBEXstdItem 6 2 3 10 2 2" xfId="58372"/>
    <cellStyle name="SAPBEXstdItem 6 2 3 10 2 3" xfId="58373"/>
    <cellStyle name="SAPBEXstdItem 6 2 3 10 3" xfId="8896"/>
    <cellStyle name="SAPBEXstdItem 6 2 3 10 3 2" xfId="58374"/>
    <cellStyle name="SAPBEXstdItem 6 2 3 10 3 3" xfId="58375"/>
    <cellStyle name="SAPBEXstdItem 6 2 3 10 4" xfId="58376"/>
    <cellStyle name="SAPBEXstdItem 6 2 3 10 5" xfId="58377"/>
    <cellStyle name="SAPBEXstdItem 6 2 3 11" xfId="58378"/>
    <cellStyle name="SAPBEXstdItem 6 2 3 11 2" xfId="58379"/>
    <cellStyle name="SAPBEXstdItem 6 2 3 11 3" xfId="58380"/>
    <cellStyle name="SAPBEXstdItem 6 2 3 12" xfId="58381"/>
    <cellStyle name="SAPBEXstdItem 6 2 3 2" xfId="8897"/>
    <cellStyle name="SAPBEXstdItem 6 2 3 2 2" xfId="8898"/>
    <cellStyle name="SAPBEXstdItem 6 2 3 2 2 2" xfId="8899"/>
    <cellStyle name="SAPBEXstdItem 6 2 3 2 2 2 2" xfId="58382"/>
    <cellStyle name="SAPBEXstdItem 6 2 3 2 2 2 2 2" xfId="58383"/>
    <cellStyle name="SAPBEXstdItem 6 2 3 2 2 2 2 2 2" xfId="58384"/>
    <cellStyle name="SAPBEXstdItem 6 2 3 2 2 2 2 3" xfId="58385"/>
    <cellStyle name="SAPBEXstdItem 6 2 3 2 2 2 3" xfId="58386"/>
    <cellStyle name="SAPBEXstdItem 6 2 3 2 2 2 3 2" xfId="58387"/>
    <cellStyle name="SAPBEXstdItem 6 2 3 2 2 2 3 3" xfId="58388"/>
    <cellStyle name="SAPBEXstdItem 6 2 3 2 2 2 4" xfId="58389"/>
    <cellStyle name="SAPBEXstdItem 6 2 3 2 2 2 4 2" xfId="58390"/>
    <cellStyle name="SAPBEXstdItem 6 2 3 2 2 2 4 3" xfId="58391"/>
    <cellStyle name="SAPBEXstdItem 6 2 3 2 2 2 5" xfId="58392"/>
    <cellStyle name="SAPBEXstdItem 6 2 3 2 2 2 5 2" xfId="58393"/>
    <cellStyle name="SAPBEXstdItem 6 2 3 2 2 2 6" xfId="58394"/>
    <cellStyle name="SAPBEXstdItem 6 2 3 2 2 2 7" xfId="58395"/>
    <cellStyle name="SAPBEXstdItem 6 2 3 2 2 2 8" xfId="58396"/>
    <cellStyle name="SAPBEXstdItem 6 2 3 2 2 2 9" xfId="58397"/>
    <cellStyle name="SAPBEXstdItem 6 2 3 2 2 3" xfId="58398"/>
    <cellStyle name="SAPBEXstdItem 6 2 3 2 2 3 2" xfId="58399"/>
    <cellStyle name="SAPBEXstdItem 6 2 3 2 2 3 2 2" xfId="58400"/>
    <cellStyle name="SAPBEXstdItem 6 2 3 2 2 3 3" xfId="58401"/>
    <cellStyle name="SAPBEXstdItem 6 2 3 2 2 4" xfId="58402"/>
    <cellStyle name="SAPBEXstdItem 6 2 3 2 2 4 2" xfId="58403"/>
    <cellStyle name="SAPBEXstdItem 6 2 3 2 2 4 3" xfId="58404"/>
    <cellStyle name="SAPBEXstdItem 6 2 3 2 2 5" xfId="58405"/>
    <cellStyle name="SAPBEXstdItem 6 2 3 2 2 6" xfId="58406"/>
    <cellStyle name="SAPBEXstdItem 6 2 3 2 3" xfId="8900"/>
    <cellStyle name="SAPBEXstdItem 6 2 3 2 3 2" xfId="58407"/>
    <cellStyle name="SAPBEXstdItem 6 2 3 2 3 2 2" xfId="58408"/>
    <cellStyle name="SAPBEXstdItem 6 2 3 2 3 2 2 2" xfId="58409"/>
    <cellStyle name="SAPBEXstdItem 6 2 3 2 3 2 3" xfId="58410"/>
    <cellStyle name="SAPBEXstdItem 6 2 3 2 3 3" xfId="58411"/>
    <cellStyle name="SAPBEXstdItem 6 2 3 2 3 3 2" xfId="58412"/>
    <cellStyle name="SAPBEXstdItem 6 2 3 2 3 3 3" xfId="58413"/>
    <cellStyle name="SAPBEXstdItem 6 2 3 2 3 4" xfId="58414"/>
    <cellStyle name="SAPBEXstdItem 6 2 3 2 3 4 2" xfId="58415"/>
    <cellStyle name="SAPBEXstdItem 6 2 3 2 3 4 3" xfId="58416"/>
    <cellStyle name="SAPBEXstdItem 6 2 3 2 3 5" xfId="58417"/>
    <cellStyle name="SAPBEXstdItem 6 2 3 2 3 5 2" xfId="58418"/>
    <cellStyle name="SAPBEXstdItem 6 2 3 2 3 5 3" xfId="58419"/>
    <cellStyle name="SAPBEXstdItem 6 2 3 2 3 6" xfId="58420"/>
    <cellStyle name="SAPBEXstdItem 6 2 3 2 3 6 2" xfId="58421"/>
    <cellStyle name="SAPBEXstdItem 6 2 3 2 3 7" xfId="58422"/>
    <cellStyle name="SAPBEXstdItem 6 2 3 2 3 8" xfId="58423"/>
    <cellStyle name="SAPBEXstdItem 6 2 3 2 3 9" xfId="58424"/>
    <cellStyle name="SAPBEXstdItem 6 2 3 2 4" xfId="8901"/>
    <cellStyle name="SAPBEXstdItem 6 2 3 2 4 2" xfId="58425"/>
    <cellStyle name="SAPBEXstdItem 6 2 3 2 4 2 2" xfId="58426"/>
    <cellStyle name="SAPBEXstdItem 6 2 3 2 4 3" xfId="58427"/>
    <cellStyle name="SAPBEXstdItem 6 2 3 2 5" xfId="58428"/>
    <cellStyle name="SAPBEXstdItem 6 2 3 2 5 2" xfId="58429"/>
    <cellStyle name="SAPBEXstdItem 6 2 3 2 5 3" xfId="58430"/>
    <cellStyle name="SAPBEXstdItem 6 2 3 2 6" xfId="58431"/>
    <cellStyle name="SAPBEXstdItem 6 2 3 3" xfId="8902"/>
    <cellStyle name="SAPBEXstdItem 6 2 3 3 2" xfId="8903"/>
    <cellStyle name="SAPBEXstdItem 6 2 3 3 2 2" xfId="58432"/>
    <cellStyle name="SAPBEXstdItem 6 2 3 3 2 2 2" xfId="58433"/>
    <cellStyle name="SAPBEXstdItem 6 2 3 3 2 2 2 2" xfId="58434"/>
    <cellStyle name="SAPBEXstdItem 6 2 3 3 2 2 3" xfId="58435"/>
    <cellStyle name="SAPBEXstdItem 6 2 3 3 2 3" xfId="58436"/>
    <cellStyle name="SAPBEXstdItem 6 2 3 3 2 3 2" xfId="58437"/>
    <cellStyle name="SAPBEXstdItem 6 2 3 3 2 3 2 2" xfId="58438"/>
    <cellStyle name="SAPBEXstdItem 6 2 3 3 2 3 3" xfId="58439"/>
    <cellStyle name="SAPBEXstdItem 6 2 3 3 2 4" xfId="58440"/>
    <cellStyle name="SAPBEXstdItem 6 2 3 3 2 4 2" xfId="58441"/>
    <cellStyle name="SAPBEXstdItem 6 2 3 3 2 4 3" xfId="58442"/>
    <cellStyle name="SAPBEXstdItem 6 2 3 3 2 5" xfId="58443"/>
    <cellStyle name="SAPBEXstdItem 6 2 3 3 2 5 2" xfId="58444"/>
    <cellStyle name="SAPBEXstdItem 6 2 3 3 2 6" xfId="58445"/>
    <cellStyle name="SAPBEXstdItem 6 2 3 3 2 7" xfId="58446"/>
    <cellStyle name="SAPBEXstdItem 6 2 3 3 2 8" xfId="58447"/>
    <cellStyle name="SAPBEXstdItem 6 2 3 3 2 9" xfId="58448"/>
    <cellStyle name="SAPBEXstdItem 6 2 3 3 3" xfId="8904"/>
    <cellStyle name="SAPBEXstdItem 6 2 3 3 3 2" xfId="58449"/>
    <cellStyle name="SAPBEXstdItem 6 2 3 3 3 2 2" xfId="58450"/>
    <cellStyle name="SAPBEXstdItem 6 2 3 3 3 3" xfId="58451"/>
    <cellStyle name="SAPBEXstdItem 6 2 3 3 4" xfId="8905"/>
    <cellStyle name="SAPBEXstdItem 6 2 3 3 4 2" xfId="58452"/>
    <cellStyle name="SAPBEXstdItem 6 2 3 3 4 3" xfId="58453"/>
    <cellStyle name="SAPBEXstdItem 6 2 3 3 5" xfId="58454"/>
    <cellStyle name="SAPBEXstdItem 6 2 3 3 6" xfId="58455"/>
    <cellStyle name="SAPBEXstdItem 6 2 3 4" xfId="8906"/>
    <cellStyle name="SAPBEXstdItem 6 2 3 4 10" xfId="58456"/>
    <cellStyle name="SAPBEXstdItem 6 2 3 4 11" xfId="58457"/>
    <cellStyle name="SAPBEXstdItem 6 2 3 4 2" xfId="8907"/>
    <cellStyle name="SAPBEXstdItem 6 2 3 4 2 10" xfId="58458"/>
    <cellStyle name="SAPBEXstdItem 6 2 3 4 2 2" xfId="8908"/>
    <cellStyle name="SAPBEXstdItem 6 2 3 4 2 2 2" xfId="58459"/>
    <cellStyle name="SAPBEXstdItem 6 2 3 4 2 2 2 2" xfId="58460"/>
    <cellStyle name="SAPBEXstdItem 6 2 3 4 2 2 3" xfId="58461"/>
    <cellStyle name="SAPBEXstdItem 6 2 3 4 2 3" xfId="58462"/>
    <cellStyle name="SAPBEXstdItem 6 2 3 4 2 3 2" xfId="58463"/>
    <cellStyle name="SAPBEXstdItem 6 2 3 4 2 3 2 2" xfId="58464"/>
    <cellStyle name="SAPBEXstdItem 6 2 3 4 2 3 3" xfId="58465"/>
    <cellStyle name="SAPBEXstdItem 6 2 3 4 2 4" xfId="58466"/>
    <cellStyle name="SAPBEXstdItem 6 2 3 4 2 4 2" xfId="58467"/>
    <cellStyle name="SAPBEXstdItem 6 2 3 4 2 4 3" xfId="58468"/>
    <cellStyle name="SAPBEXstdItem 6 2 3 4 2 5" xfId="58469"/>
    <cellStyle name="SAPBEXstdItem 6 2 3 4 2 5 2" xfId="58470"/>
    <cellStyle name="SAPBEXstdItem 6 2 3 4 2 5 3" xfId="58471"/>
    <cellStyle name="SAPBEXstdItem 6 2 3 4 2 6" xfId="58472"/>
    <cellStyle name="SAPBEXstdItem 6 2 3 4 2 6 2" xfId="58473"/>
    <cellStyle name="SAPBEXstdItem 6 2 3 4 2 7" xfId="58474"/>
    <cellStyle name="SAPBEXstdItem 6 2 3 4 2 8" xfId="58475"/>
    <cellStyle name="SAPBEXstdItem 6 2 3 4 2 9" xfId="58476"/>
    <cellStyle name="SAPBEXstdItem 6 2 3 4 3" xfId="8909"/>
    <cellStyle name="SAPBEXstdItem 6 2 3 4 3 2" xfId="58477"/>
    <cellStyle name="SAPBEXstdItem 6 2 3 4 3 2 2" xfId="58478"/>
    <cellStyle name="SAPBEXstdItem 6 2 3 4 3 3" xfId="58479"/>
    <cellStyle name="SAPBEXstdItem 6 2 3 4 4" xfId="58480"/>
    <cellStyle name="SAPBEXstdItem 6 2 3 4 4 2" xfId="58481"/>
    <cellStyle name="SAPBEXstdItem 6 2 3 4 4 2 2" xfId="58482"/>
    <cellStyle name="SAPBEXstdItem 6 2 3 4 4 3" xfId="58483"/>
    <cellStyle name="SAPBEXstdItem 6 2 3 4 5" xfId="58484"/>
    <cellStyle name="SAPBEXstdItem 6 2 3 4 5 2" xfId="58485"/>
    <cellStyle name="SAPBEXstdItem 6 2 3 4 5 3" xfId="58486"/>
    <cellStyle name="SAPBEXstdItem 6 2 3 4 6" xfId="58487"/>
    <cellStyle name="SAPBEXstdItem 6 2 3 4 6 2" xfId="58488"/>
    <cellStyle name="SAPBEXstdItem 6 2 3 4 6 3" xfId="58489"/>
    <cellStyle name="SAPBEXstdItem 6 2 3 4 7" xfId="58490"/>
    <cellStyle name="SAPBEXstdItem 6 2 3 4 7 2" xfId="58491"/>
    <cellStyle name="SAPBEXstdItem 6 2 3 4 8" xfId="58492"/>
    <cellStyle name="SAPBEXstdItem 6 2 3 4 9" xfId="58493"/>
    <cellStyle name="SAPBEXstdItem 6 2 3 5" xfId="8910"/>
    <cellStyle name="SAPBEXstdItem 6 2 3 5 10" xfId="58494"/>
    <cellStyle name="SAPBEXstdItem 6 2 3 5 11" xfId="58495"/>
    <cellStyle name="SAPBEXstdItem 6 2 3 5 2" xfId="8911"/>
    <cellStyle name="SAPBEXstdItem 6 2 3 5 2 10" xfId="58496"/>
    <cellStyle name="SAPBEXstdItem 6 2 3 5 2 2" xfId="8912"/>
    <cellStyle name="SAPBEXstdItem 6 2 3 5 2 2 2" xfId="58497"/>
    <cellStyle name="SAPBEXstdItem 6 2 3 5 2 2 2 2" xfId="58498"/>
    <cellStyle name="SAPBEXstdItem 6 2 3 5 2 2 3" xfId="58499"/>
    <cellStyle name="SAPBEXstdItem 6 2 3 5 2 3" xfId="8913"/>
    <cellStyle name="SAPBEXstdItem 6 2 3 5 2 3 2" xfId="58500"/>
    <cellStyle name="SAPBEXstdItem 6 2 3 5 2 3 2 2" xfId="58501"/>
    <cellStyle name="SAPBEXstdItem 6 2 3 5 2 3 3" xfId="58502"/>
    <cellStyle name="SAPBEXstdItem 6 2 3 5 2 4" xfId="58503"/>
    <cellStyle name="SAPBEXstdItem 6 2 3 5 2 4 2" xfId="58504"/>
    <cellStyle name="SAPBEXstdItem 6 2 3 5 2 4 3" xfId="58505"/>
    <cellStyle name="SAPBEXstdItem 6 2 3 5 2 5" xfId="58506"/>
    <cellStyle name="SAPBEXstdItem 6 2 3 5 2 5 2" xfId="58507"/>
    <cellStyle name="SAPBEXstdItem 6 2 3 5 2 5 3" xfId="58508"/>
    <cellStyle name="SAPBEXstdItem 6 2 3 5 2 6" xfId="58509"/>
    <cellStyle name="SAPBEXstdItem 6 2 3 5 2 6 2" xfId="58510"/>
    <cellStyle name="SAPBEXstdItem 6 2 3 5 2 6 3" xfId="58511"/>
    <cellStyle name="SAPBEXstdItem 6 2 3 5 2 7" xfId="58512"/>
    <cellStyle name="SAPBEXstdItem 6 2 3 5 2 7 2" xfId="58513"/>
    <cellStyle name="SAPBEXstdItem 6 2 3 5 2 8" xfId="58514"/>
    <cellStyle name="SAPBEXstdItem 6 2 3 5 2 9" xfId="58515"/>
    <cellStyle name="SAPBEXstdItem 6 2 3 5 3" xfId="8914"/>
    <cellStyle name="SAPBEXstdItem 6 2 3 5 3 2" xfId="58516"/>
    <cellStyle name="SAPBEXstdItem 6 2 3 5 3 2 2" xfId="58517"/>
    <cellStyle name="SAPBEXstdItem 6 2 3 5 3 3" xfId="58518"/>
    <cellStyle name="SAPBEXstdItem 6 2 3 5 4" xfId="8915"/>
    <cellStyle name="SAPBEXstdItem 6 2 3 5 4 2" xfId="58519"/>
    <cellStyle name="SAPBEXstdItem 6 2 3 5 4 2 2" xfId="58520"/>
    <cellStyle name="SAPBEXstdItem 6 2 3 5 4 3" xfId="58521"/>
    <cellStyle name="SAPBEXstdItem 6 2 3 5 5" xfId="58522"/>
    <cellStyle name="SAPBEXstdItem 6 2 3 5 5 2" xfId="58523"/>
    <cellStyle name="SAPBEXstdItem 6 2 3 5 5 3" xfId="58524"/>
    <cellStyle name="SAPBEXstdItem 6 2 3 5 6" xfId="58525"/>
    <cellStyle name="SAPBEXstdItem 6 2 3 5 6 2" xfId="58526"/>
    <cellStyle name="SAPBEXstdItem 6 2 3 5 6 3" xfId="58527"/>
    <cellStyle name="SAPBEXstdItem 6 2 3 5 7" xfId="58528"/>
    <cellStyle name="SAPBEXstdItem 6 2 3 5 7 2" xfId="58529"/>
    <cellStyle name="SAPBEXstdItem 6 2 3 5 7 3" xfId="58530"/>
    <cellStyle name="SAPBEXstdItem 6 2 3 5 8" xfId="58531"/>
    <cellStyle name="SAPBEXstdItem 6 2 3 5 8 2" xfId="58532"/>
    <cellStyle name="SAPBEXstdItem 6 2 3 5 9" xfId="58533"/>
    <cellStyle name="SAPBEXstdItem 6 2 3 6" xfId="8916"/>
    <cellStyle name="SAPBEXstdItem 6 2 3 6 2" xfId="8917"/>
    <cellStyle name="SAPBEXstdItem 6 2 3 6 2 2" xfId="8918"/>
    <cellStyle name="SAPBEXstdItem 6 2 3 6 2 2 2" xfId="58534"/>
    <cellStyle name="SAPBEXstdItem 6 2 3 6 2 2 3" xfId="58535"/>
    <cellStyle name="SAPBEXstdItem 6 2 3 6 2 3" xfId="8919"/>
    <cellStyle name="SAPBEXstdItem 6 2 3 6 2 3 2" xfId="58536"/>
    <cellStyle name="SAPBEXstdItem 6 2 3 6 2 3 3" xfId="58537"/>
    <cellStyle name="SAPBEXstdItem 6 2 3 6 2 4" xfId="58538"/>
    <cellStyle name="SAPBEXstdItem 6 2 3 6 2 5" xfId="58539"/>
    <cellStyle name="SAPBEXstdItem 6 2 3 6 3" xfId="8920"/>
    <cellStyle name="SAPBEXstdItem 6 2 3 6 3 2" xfId="58540"/>
    <cellStyle name="SAPBEXstdItem 6 2 3 6 3 3" xfId="58541"/>
    <cellStyle name="SAPBEXstdItem 6 2 3 6 4" xfId="8921"/>
    <cellStyle name="SAPBEXstdItem 6 2 3 6 4 2" xfId="58542"/>
    <cellStyle name="SAPBEXstdItem 6 2 3 6 4 3" xfId="58543"/>
    <cellStyle name="SAPBEXstdItem 6 2 3 6 5" xfId="58544"/>
    <cellStyle name="SAPBEXstdItem 6 2 3 6 5 2" xfId="58545"/>
    <cellStyle name="SAPBEXstdItem 6 2 3 6 6" xfId="58546"/>
    <cellStyle name="SAPBEXstdItem 6 2 3 6 7" xfId="58547"/>
    <cellStyle name="SAPBEXstdItem 6 2 3 7" xfId="8922"/>
    <cellStyle name="SAPBEXstdItem 6 2 3 7 2" xfId="8923"/>
    <cellStyle name="SAPBEXstdItem 6 2 3 7 2 2" xfId="8924"/>
    <cellStyle name="SAPBEXstdItem 6 2 3 7 2 2 2" xfId="58548"/>
    <cellStyle name="SAPBEXstdItem 6 2 3 7 2 2 3" xfId="58549"/>
    <cellStyle name="SAPBEXstdItem 6 2 3 7 2 3" xfId="8925"/>
    <cellStyle name="SAPBEXstdItem 6 2 3 7 2 3 2" xfId="58550"/>
    <cellStyle name="SAPBEXstdItem 6 2 3 7 2 3 3" xfId="58551"/>
    <cellStyle name="SAPBEXstdItem 6 2 3 7 2 4" xfId="58552"/>
    <cellStyle name="SAPBEXstdItem 6 2 3 7 2 5" xfId="58553"/>
    <cellStyle name="SAPBEXstdItem 6 2 3 7 3" xfId="8926"/>
    <cellStyle name="SAPBEXstdItem 6 2 3 7 3 2" xfId="58554"/>
    <cellStyle name="SAPBEXstdItem 6 2 3 7 3 3" xfId="58555"/>
    <cellStyle name="SAPBEXstdItem 6 2 3 7 4" xfId="8927"/>
    <cellStyle name="SAPBEXstdItem 6 2 3 7 4 2" xfId="58556"/>
    <cellStyle name="SAPBEXstdItem 6 2 3 7 4 3" xfId="58557"/>
    <cellStyle name="SAPBEXstdItem 6 2 3 7 5" xfId="58558"/>
    <cellStyle name="SAPBEXstdItem 6 2 3 7 6" xfId="58559"/>
    <cellStyle name="SAPBEXstdItem 6 2 3 8" xfId="8928"/>
    <cellStyle name="SAPBEXstdItem 6 2 3 8 2" xfId="8929"/>
    <cellStyle name="SAPBEXstdItem 6 2 3 8 2 2" xfId="58560"/>
    <cellStyle name="SAPBEXstdItem 6 2 3 8 2 3" xfId="58561"/>
    <cellStyle name="SAPBEXstdItem 6 2 3 8 3" xfId="8930"/>
    <cellStyle name="SAPBEXstdItem 6 2 3 8 3 2" xfId="58562"/>
    <cellStyle name="SAPBEXstdItem 6 2 3 8 3 3" xfId="58563"/>
    <cellStyle name="SAPBEXstdItem 6 2 3 8 4" xfId="58564"/>
    <cellStyle name="SAPBEXstdItem 6 2 3 8 5" xfId="58565"/>
    <cellStyle name="SAPBEXstdItem 6 2 3 9" xfId="8931"/>
    <cellStyle name="SAPBEXstdItem 6 2 3 9 2" xfId="8932"/>
    <cellStyle name="SAPBEXstdItem 6 2 3 9 2 2" xfId="58566"/>
    <cellStyle name="SAPBEXstdItem 6 2 3 9 2 3" xfId="58567"/>
    <cellStyle name="SAPBEXstdItem 6 2 3 9 3" xfId="8933"/>
    <cellStyle name="SAPBEXstdItem 6 2 3 9 3 2" xfId="58568"/>
    <cellStyle name="SAPBEXstdItem 6 2 3 9 3 3" xfId="58569"/>
    <cellStyle name="SAPBEXstdItem 6 2 3 9 4" xfId="58570"/>
    <cellStyle name="SAPBEXstdItem 6 2 3 9 5" xfId="58571"/>
    <cellStyle name="SAPBEXstdItem 6 2 4" xfId="8934"/>
    <cellStyle name="SAPBEXstdItem 6 2 4 2" xfId="8935"/>
    <cellStyle name="SAPBEXstdItem 6 2 4 2 2" xfId="8936"/>
    <cellStyle name="SAPBEXstdItem 6 2 4 2 2 2" xfId="58572"/>
    <cellStyle name="SAPBEXstdItem 6 2 4 2 2 2 2" xfId="58573"/>
    <cellStyle name="SAPBEXstdItem 6 2 4 2 2 2 2 2" xfId="58574"/>
    <cellStyle name="SAPBEXstdItem 6 2 4 2 2 2 3" xfId="58575"/>
    <cellStyle name="SAPBEXstdItem 6 2 4 2 2 3" xfId="58576"/>
    <cellStyle name="SAPBEXstdItem 6 2 4 2 2 3 2" xfId="58577"/>
    <cellStyle name="SAPBEXstdItem 6 2 4 2 2 3 3" xfId="58578"/>
    <cellStyle name="SAPBEXstdItem 6 2 4 2 2 4" xfId="58579"/>
    <cellStyle name="SAPBEXstdItem 6 2 4 2 2 4 2" xfId="58580"/>
    <cellStyle name="SAPBEXstdItem 6 2 4 2 2 4 3" xfId="58581"/>
    <cellStyle name="SAPBEXstdItem 6 2 4 2 2 5" xfId="58582"/>
    <cellStyle name="SAPBEXstdItem 6 2 4 2 2 5 2" xfId="58583"/>
    <cellStyle name="SAPBEXstdItem 6 2 4 2 2 6" xfId="58584"/>
    <cellStyle name="SAPBEXstdItem 6 2 4 2 2 7" xfId="58585"/>
    <cellStyle name="SAPBEXstdItem 6 2 4 2 2 8" xfId="58586"/>
    <cellStyle name="SAPBEXstdItem 6 2 4 2 2 9" xfId="58587"/>
    <cellStyle name="SAPBEXstdItem 6 2 4 2 3" xfId="58588"/>
    <cellStyle name="SAPBEXstdItem 6 2 4 2 3 2" xfId="58589"/>
    <cellStyle name="SAPBEXstdItem 6 2 4 2 3 2 2" xfId="58590"/>
    <cellStyle name="SAPBEXstdItem 6 2 4 2 3 3" xfId="58591"/>
    <cellStyle name="SAPBEXstdItem 6 2 4 2 4" xfId="58592"/>
    <cellStyle name="SAPBEXstdItem 6 2 4 2 4 2" xfId="58593"/>
    <cellStyle name="SAPBEXstdItem 6 2 4 2 4 3" xfId="58594"/>
    <cellStyle name="SAPBEXstdItem 6 2 4 2 5" xfId="58595"/>
    <cellStyle name="SAPBEXstdItem 6 2 4 2 6" xfId="58596"/>
    <cellStyle name="SAPBEXstdItem 6 2 4 3" xfId="8937"/>
    <cellStyle name="SAPBEXstdItem 6 2 4 3 2" xfId="58597"/>
    <cellStyle name="SAPBEXstdItem 6 2 4 3 2 2" xfId="58598"/>
    <cellStyle name="SAPBEXstdItem 6 2 4 3 2 2 2" xfId="58599"/>
    <cellStyle name="SAPBEXstdItem 6 2 4 3 2 3" xfId="58600"/>
    <cellStyle name="SAPBEXstdItem 6 2 4 3 3" xfId="58601"/>
    <cellStyle name="SAPBEXstdItem 6 2 4 3 3 2" xfId="58602"/>
    <cellStyle name="SAPBEXstdItem 6 2 4 3 3 3" xfId="58603"/>
    <cellStyle name="SAPBEXstdItem 6 2 4 3 4" xfId="58604"/>
    <cellStyle name="SAPBEXstdItem 6 2 4 3 4 2" xfId="58605"/>
    <cellStyle name="SAPBEXstdItem 6 2 4 3 4 3" xfId="58606"/>
    <cellStyle name="SAPBEXstdItem 6 2 4 3 5" xfId="58607"/>
    <cellStyle name="SAPBEXstdItem 6 2 4 3 5 2" xfId="58608"/>
    <cellStyle name="SAPBEXstdItem 6 2 4 3 5 3" xfId="58609"/>
    <cellStyle name="SAPBEXstdItem 6 2 4 3 6" xfId="58610"/>
    <cellStyle name="SAPBEXstdItem 6 2 4 3 6 2" xfId="58611"/>
    <cellStyle name="SAPBEXstdItem 6 2 4 3 7" xfId="58612"/>
    <cellStyle name="SAPBEXstdItem 6 2 4 3 8" xfId="58613"/>
    <cellStyle name="SAPBEXstdItem 6 2 4 3 9" xfId="58614"/>
    <cellStyle name="SAPBEXstdItem 6 2 4 4" xfId="8938"/>
    <cellStyle name="SAPBEXstdItem 6 2 4 4 2" xfId="58615"/>
    <cellStyle name="SAPBEXstdItem 6 2 4 4 2 2" xfId="58616"/>
    <cellStyle name="SAPBEXstdItem 6 2 4 4 3" xfId="58617"/>
    <cellStyle name="SAPBEXstdItem 6 2 4 5" xfId="58618"/>
    <cellStyle name="SAPBEXstdItem 6 2 4 5 2" xfId="58619"/>
    <cellStyle name="SAPBEXstdItem 6 2 4 5 3" xfId="58620"/>
    <cellStyle name="SAPBEXstdItem 6 2 4 6" xfId="58621"/>
    <cellStyle name="SAPBEXstdItem 6 2 5" xfId="8939"/>
    <cellStyle name="SAPBEXstdItem 6 2 5 2" xfId="8940"/>
    <cellStyle name="SAPBEXstdItem 6 2 5 2 2" xfId="58622"/>
    <cellStyle name="SAPBEXstdItem 6 2 5 2 2 2" xfId="58623"/>
    <cellStyle name="SAPBEXstdItem 6 2 5 2 2 2 2" xfId="58624"/>
    <cellStyle name="SAPBEXstdItem 6 2 5 2 2 3" xfId="58625"/>
    <cellStyle name="SAPBEXstdItem 6 2 5 2 3" xfId="58626"/>
    <cellStyle name="SAPBEXstdItem 6 2 5 2 3 2" xfId="58627"/>
    <cellStyle name="SAPBEXstdItem 6 2 5 2 3 2 2" xfId="58628"/>
    <cellStyle name="SAPBEXstdItem 6 2 5 2 3 3" xfId="58629"/>
    <cellStyle name="SAPBEXstdItem 6 2 5 2 4" xfId="58630"/>
    <cellStyle name="SAPBEXstdItem 6 2 5 2 4 2" xfId="58631"/>
    <cellStyle name="SAPBEXstdItem 6 2 5 2 4 3" xfId="58632"/>
    <cellStyle name="SAPBEXstdItem 6 2 5 2 5" xfId="58633"/>
    <cellStyle name="SAPBEXstdItem 6 2 5 2 5 2" xfId="58634"/>
    <cellStyle name="SAPBEXstdItem 6 2 5 2 6" xfId="58635"/>
    <cellStyle name="SAPBEXstdItem 6 2 5 2 7" xfId="58636"/>
    <cellStyle name="SAPBEXstdItem 6 2 5 2 8" xfId="58637"/>
    <cellStyle name="SAPBEXstdItem 6 2 5 2 9" xfId="58638"/>
    <cellStyle name="SAPBEXstdItem 6 2 5 3" xfId="8941"/>
    <cellStyle name="SAPBEXstdItem 6 2 5 3 2" xfId="58639"/>
    <cellStyle name="SAPBEXstdItem 6 2 5 3 2 2" xfId="58640"/>
    <cellStyle name="SAPBEXstdItem 6 2 5 3 3" xfId="58641"/>
    <cellStyle name="SAPBEXstdItem 6 2 5 4" xfId="8942"/>
    <cellStyle name="SAPBEXstdItem 6 2 5 4 2" xfId="58642"/>
    <cellStyle name="SAPBEXstdItem 6 2 5 4 3" xfId="58643"/>
    <cellStyle name="SAPBEXstdItem 6 2 5 5" xfId="58644"/>
    <cellStyle name="SAPBEXstdItem 6 2 5 6" xfId="58645"/>
    <cellStyle name="SAPBEXstdItem 6 2 6" xfId="8943"/>
    <cellStyle name="SAPBEXstdItem 6 2 6 10" xfId="58646"/>
    <cellStyle name="SAPBEXstdItem 6 2 6 11" xfId="58647"/>
    <cellStyle name="SAPBEXstdItem 6 2 6 2" xfId="8944"/>
    <cellStyle name="SAPBEXstdItem 6 2 6 2 10" xfId="58648"/>
    <cellStyle name="SAPBEXstdItem 6 2 6 2 2" xfId="8945"/>
    <cellStyle name="SAPBEXstdItem 6 2 6 2 2 2" xfId="58649"/>
    <cellStyle name="SAPBEXstdItem 6 2 6 2 2 2 2" xfId="58650"/>
    <cellStyle name="SAPBEXstdItem 6 2 6 2 2 3" xfId="58651"/>
    <cellStyle name="SAPBEXstdItem 6 2 6 2 3" xfId="58652"/>
    <cellStyle name="SAPBEXstdItem 6 2 6 2 3 2" xfId="58653"/>
    <cellStyle name="SAPBEXstdItem 6 2 6 2 3 2 2" xfId="58654"/>
    <cellStyle name="SAPBEXstdItem 6 2 6 2 3 3" xfId="58655"/>
    <cellStyle name="SAPBEXstdItem 6 2 6 2 4" xfId="58656"/>
    <cellStyle name="SAPBEXstdItem 6 2 6 2 4 2" xfId="58657"/>
    <cellStyle name="SAPBEXstdItem 6 2 6 2 4 3" xfId="58658"/>
    <cellStyle name="SAPBEXstdItem 6 2 6 2 5" xfId="58659"/>
    <cellStyle name="SAPBEXstdItem 6 2 6 2 5 2" xfId="58660"/>
    <cellStyle name="SAPBEXstdItem 6 2 6 2 5 3" xfId="58661"/>
    <cellStyle name="SAPBEXstdItem 6 2 6 2 6" xfId="58662"/>
    <cellStyle name="SAPBEXstdItem 6 2 6 2 6 2" xfId="58663"/>
    <cellStyle name="SAPBEXstdItem 6 2 6 2 7" xfId="58664"/>
    <cellStyle name="SAPBEXstdItem 6 2 6 2 8" xfId="58665"/>
    <cellStyle name="SAPBEXstdItem 6 2 6 2 9" xfId="58666"/>
    <cellStyle name="SAPBEXstdItem 6 2 6 3" xfId="8946"/>
    <cellStyle name="SAPBEXstdItem 6 2 6 3 2" xfId="58667"/>
    <cellStyle name="SAPBEXstdItem 6 2 6 3 2 2" xfId="58668"/>
    <cellStyle name="SAPBEXstdItem 6 2 6 3 3" xfId="58669"/>
    <cellStyle name="SAPBEXstdItem 6 2 6 4" xfId="58670"/>
    <cellStyle name="SAPBEXstdItem 6 2 6 4 2" xfId="58671"/>
    <cellStyle name="SAPBEXstdItem 6 2 6 4 2 2" xfId="58672"/>
    <cellStyle name="SAPBEXstdItem 6 2 6 4 3" xfId="58673"/>
    <cellStyle name="SAPBEXstdItem 6 2 6 5" xfId="58674"/>
    <cellStyle name="SAPBEXstdItem 6 2 6 5 2" xfId="58675"/>
    <cellStyle name="SAPBEXstdItem 6 2 6 5 3" xfId="58676"/>
    <cellStyle name="SAPBEXstdItem 6 2 6 6" xfId="58677"/>
    <cellStyle name="SAPBEXstdItem 6 2 6 6 2" xfId="58678"/>
    <cellStyle name="SAPBEXstdItem 6 2 6 6 3" xfId="58679"/>
    <cellStyle name="SAPBEXstdItem 6 2 6 7" xfId="58680"/>
    <cellStyle name="SAPBEXstdItem 6 2 6 7 2" xfId="58681"/>
    <cellStyle name="SAPBEXstdItem 6 2 6 8" xfId="58682"/>
    <cellStyle name="SAPBEXstdItem 6 2 6 9" xfId="58683"/>
    <cellStyle name="SAPBEXstdItem 6 2 7" xfId="8947"/>
    <cellStyle name="SAPBEXstdItem 6 2 7 10" xfId="58684"/>
    <cellStyle name="SAPBEXstdItem 6 2 7 11" xfId="58685"/>
    <cellStyle name="SAPBEXstdItem 6 2 7 2" xfId="8948"/>
    <cellStyle name="SAPBEXstdItem 6 2 7 2 10" xfId="58686"/>
    <cellStyle name="SAPBEXstdItem 6 2 7 2 2" xfId="8949"/>
    <cellStyle name="SAPBEXstdItem 6 2 7 2 2 2" xfId="58687"/>
    <cellStyle name="SAPBEXstdItem 6 2 7 2 2 2 2" xfId="58688"/>
    <cellStyle name="SAPBEXstdItem 6 2 7 2 2 3" xfId="58689"/>
    <cellStyle name="SAPBEXstdItem 6 2 7 2 3" xfId="8950"/>
    <cellStyle name="SAPBEXstdItem 6 2 7 2 3 2" xfId="58690"/>
    <cellStyle name="SAPBEXstdItem 6 2 7 2 3 2 2" xfId="58691"/>
    <cellStyle name="SAPBEXstdItem 6 2 7 2 3 3" xfId="58692"/>
    <cellStyle name="SAPBEXstdItem 6 2 7 2 4" xfId="58693"/>
    <cellStyle name="SAPBEXstdItem 6 2 7 2 4 2" xfId="58694"/>
    <cellStyle name="SAPBEXstdItem 6 2 7 2 4 3" xfId="58695"/>
    <cellStyle name="SAPBEXstdItem 6 2 7 2 5" xfId="58696"/>
    <cellStyle name="SAPBEXstdItem 6 2 7 2 5 2" xfId="58697"/>
    <cellStyle name="SAPBEXstdItem 6 2 7 2 5 3" xfId="58698"/>
    <cellStyle name="SAPBEXstdItem 6 2 7 2 6" xfId="58699"/>
    <cellStyle name="SAPBEXstdItem 6 2 7 2 6 2" xfId="58700"/>
    <cellStyle name="SAPBEXstdItem 6 2 7 2 6 3" xfId="58701"/>
    <cellStyle name="SAPBEXstdItem 6 2 7 2 7" xfId="58702"/>
    <cellStyle name="SAPBEXstdItem 6 2 7 2 7 2" xfId="58703"/>
    <cellStyle name="SAPBEXstdItem 6 2 7 2 8" xfId="58704"/>
    <cellStyle name="SAPBEXstdItem 6 2 7 2 9" xfId="58705"/>
    <cellStyle name="SAPBEXstdItem 6 2 7 3" xfId="8951"/>
    <cellStyle name="SAPBEXstdItem 6 2 7 3 2" xfId="58706"/>
    <cellStyle name="SAPBEXstdItem 6 2 7 3 2 2" xfId="58707"/>
    <cellStyle name="SAPBEXstdItem 6 2 7 3 3" xfId="58708"/>
    <cellStyle name="SAPBEXstdItem 6 2 7 4" xfId="8952"/>
    <cellStyle name="SAPBEXstdItem 6 2 7 4 2" xfId="58709"/>
    <cellStyle name="SAPBEXstdItem 6 2 7 4 2 2" xfId="58710"/>
    <cellStyle name="SAPBEXstdItem 6 2 7 4 3" xfId="58711"/>
    <cellStyle name="SAPBEXstdItem 6 2 7 5" xfId="58712"/>
    <cellStyle name="SAPBEXstdItem 6 2 7 5 2" xfId="58713"/>
    <cellStyle name="SAPBEXstdItem 6 2 7 5 3" xfId="58714"/>
    <cellStyle name="SAPBEXstdItem 6 2 7 6" xfId="58715"/>
    <cellStyle name="SAPBEXstdItem 6 2 7 6 2" xfId="58716"/>
    <cellStyle name="SAPBEXstdItem 6 2 7 6 3" xfId="58717"/>
    <cellStyle name="SAPBEXstdItem 6 2 7 7" xfId="58718"/>
    <cellStyle name="SAPBEXstdItem 6 2 7 7 2" xfId="58719"/>
    <cellStyle name="SAPBEXstdItem 6 2 7 7 3" xfId="58720"/>
    <cellStyle name="SAPBEXstdItem 6 2 7 8" xfId="58721"/>
    <cellStyle name="SAPBEXstdItem 6 2 7 8 2" xfId="58722"/>
    <cellStyle name="SAPBEXstdItem 6 2 7 9" xfId="58723"/>
    <cellStyle name="SAPBEXstdItem 6 2 8" xfId="8953"/>
    <cellStyle name="SAPBEXstdItem 6 2 8 2" xfId="8954"/>
    <cellStyle name="SAPBEXstdItem 6 2 8 2 2" xfId="8955"/>
    <cellStyle name="SAPBEXstdItem 6 2 8 2 2 2" xfId="58724"/>
    <cellStyle name="SAPBEXstdItem 6 2 8 2 2 3" xfId="58725"/>
    <cellStyle name="SAPBEXstdItem 6 2 8 2 3" xfId="8956"/>
    <cellStyle name="SAPBEXstdItem 6 2 8 2 3 2" xfId="58726"/>
    <cellStyle name="SAPBEXstdItem 6 2 8 2 3 3" xfId="58727"/>
    <cellStyle name="SAPBEXstdItem 6 2 8 2 4" xfId="58728"/>
    <cellStyle name="SAPBEXstdItem 6 2 8 2 5" xfId="58729"/>
    <cellStyle name="SAPBEXstdItem 6 2 8 3" xfId="8957"/>
    <cellStyle name="SAPBEXstdItem 6 2 8 3 2" xfId="58730"/>
    <cellStyle name="SAPBEXstdItem 6 2 8 3 3" xfId="58731"/>
    <cellStyle name="SAPBEXstdItem 6 2 8 4" xfId="8958"/>
    <cellStyle name="SAPBEXstdItem 6 2 8 4 2" xfId="58732"/>
    <cellStyle name="SAPBEXstdItem 6 2 8 4 3" xfId="58733"/>
    <cellStyle name="SAPBEXstdItem 6 2 8 5" xfId="58734"/>
    <cellStyle name="SAPBEXstdItem 6 2 8 5 2" xfId="58735"/>
    <cellStyle name="SAPBEXstdItem 6 2 8 6" xfId="58736"/>
    <cellStyle name="SAPBEXstdItem 6 2 8 7" xfId="58737"/>
    <cellStyle name="SAPBEXstdItem 6 2 9" xfId="8959"/>
    <cellStyle name="SAPBEXstdItem 6 2 9 2" xfId="8960"/>
    <cellStyle name="SAPBEXstdItem 6 2 9 2 2" xfId="8961"/>
    <cellStyle name="SAPBEXstdItem 6 2 9 2 2 2" xfId="58738"/>
    <cellStyle name="SAPBEXstdItem 6 2 9 2 2 3" xfId="58739"/>
    <cellStyle name="SAPBEXstdItem 6 2 9 2 3" xfId="8962"/>
    <cellStyle name="SAPBEXstdItem 6 2 9 2 3 2" xfId="58740"/>
    <cellStyle name="SAPBEXstdItem 6 2 9 2 3 3" xfId="58741"/>
    <cellStyle name="SAPBEXstdItem 6 2 9 2 4" xfId="58742"/>
    <cellStyle name="SAPBEXstdItem 6 2 9 2 5" xfId="58743"/>
    <cellStyle name="SAPBEXstdItem 6 2 9 3" xfId="8963"/>
    <cellStyle name="SAPBEXstdItem 6 2 9 3 2" xfId="58744"/>
    <cellStyle name="SAPBEXstdItem 6 2 9 3 3" xfId="58745"/>
    <cellStyle name="SAPBEXstdItem 6 2 9 4" xfId="8964"/>
    <cellStyle name="SAPBEXstdItem 6 2 9 4 2" xfId="58746"/>
    <cellStyle name="SAPBEXstdItem 6 2 9 4 3" xfId="58747"/>
    <cellStyle name="SAPBEXstdItem 6 2 9 5" xfId="58748"/>
    <cellStyle name="SAPBEXstdItem 6 2 9 6" xfId="58749"/>
    <cellStyle name="SAPBEXstdItem 6 3" xfId="58750"/>
    <cellStyle name="SAPBEXstdItem 6 3 2" xfId="58751"/>
    <cellStyle name="SAPBEXstdItem 6 3 3" xfId="58752"/>
    <cellStyle name="SAPBEXstdItem 6 4" xfId="58753"/>
    <cellStyle name="SAPBEXstdItem 7" xfId="8965"/>
    <cellStyle name="SAPBEXstdItem 7 2" xfId="8966"/>
    <cellStyle name="SAPBEXstdItem 7 2 10" xfId="8967"/>
    <cellStyle name="SAPBEXstdItem 7 2 10 2" xfId="8968"/>
    <cellStyle name="SAPBEXstdItem 7 2 10 2 2" xfId="58754"/>
    <cellStyle name="SAPBEXstdItem 7 2 10 2 3" xfId="58755"/>
    <cellStyle name="SAPBEXstdItem 7 2 10 3" xfId="8969"/>
    <cellStyle name="SAPBEXstdItem 7 2 10 3 2" xfId="58756"/>
    <cellStyle name="SAPBEXstdItem 7 2 10 3 3" xfId="58757"/>
    <cellStyle name="SAPBEXstdItem 7 2 10 4" xfId="58758"/>
    <cellStyle name="SAPBEXstdItem 7 2 10 5" xfId="58759"/>
    <cellStyle name="SAPBEXstdItem 7 2 11" xfId="8970"/>
    <cellStyle name="SAPBEXstdItem 7 2 11 2" xfId="8971"/>
    <cellStyle name="SAPBEXstdItem 7 2 11 2 2" xfId="58760"/>
    <cellStyle name="SAPBEXstdItem 7 2 11 2 3" xfId="58761"/>
    <cellStyle name="SAPBEXstdItem 7 2 11 3" xfId="8972"/>
    <cellStyle name="SAPBEXstdItem 7 2 11 3 2" xfId="58762"/>
    <cellStyle name="SAPBEXstdItem 7 2 11 3 3" xfId="58763"/>
    <cellStyle name="SAPBEXstdItem 7 2 11 4" xfId="58764"/>
    <cellStyle name="SAPBEXstdItem 7 2 11 5" xfId="58765"/>
    <cellStyle name="SAPBEXstdItem 7 2 12" xfId="8973"/>
    <cellStyle name="SAPBEXstdItem 7 2 12 2" xfId="8974"/>
    <cellStyle name="SAPBEXstdItem 7 2 12 2 2" xfId="58766"/>
    <cellStyle name="SAPBEXstdItem 7 2 12 2 3" xfId="58767"/>
    <cellStyle name="SAPBEXstdItem 7 2 12 3" xfId="8975"/>
    <cellStyle name="SAPBEXstdItem 7 2 12 3 2" xfId="58768"/>
    <cellStyle name="SAPBEXstdItem 7 2 12 3 3" xfId="58769"/>
    <cellStyle name="SAPBEXstdItem 7 2 12 4" xfId="58770"/>
    <cellStyle name="SAPBEXstdItem 7 2 12 5" xfId="58771"/>
    <cellStyle name="SAPBEXstdItem 7 2 13" xfId="58772"/>
    <cellStyle name="SAPBEXstdItem 7 2 13 2" xfId="58773"/>
    <cellStyle name="SAPBEXstdItem 7 2 13 3" xfId="58774"/>
    <cellStyle name="SAPBEXstdItem 7 2 14" xfId="58775"/>
    <cellStyle name="SAPBEXstdItem 7 2 2" xfId="8976"/>
    <cellStyle name="SAPBEXstdItem 7 2 2 10" xfId="8977"/>
    <cellStyle name="SAPBEXstdItem 7 2 2 10 2" xfId="8978"/>
    <cellStyle name="SAPBEXstdItem 7 2 2 10 2 2" xfId="58776"/>
    <cellStyle name="SAPBEXstdItem 7 2 2 10 2 3" xfId="58777"/>
    <cellStyle name="SAPBEXstdItem 7 2 2 10 3" xfId="8979"/>
    <cellStyle name="SAPBEXstdItem 7 2 2 10 3 2" xfId="58778"/>
    <cellStyle name="SAPBEXstdItem 7 2 2 10 3 3" xfId="58779"/>
    <cellStyle name="SAPBEXstdItem 7 2 2 10 4" xfId="58780"/>
    <cellStyle name="SAPBEXstdItem 7 2 2 10 5" xfId="58781"/>
    <cellStyle name="SAPBEXstdItem 7 2 2 11" xfId="58782"/>
    <cellStyle name="SAPBEXstdItem 7 2 2 11 2" xfId="58783"/>
    <cellStyle name="SAPBEXstdItem 7 2 2 11 3" xfId="58784"/>
    <cellStyle name="SAPBEXstdItem 7 2 2 12" xfId="58785"/>
    <cellStyle name="SAPBEXstdItem 7 2 2 2" xfId="8980"/>
    <cellStyle name="SAPBEXstdItem 7 2 2 2 2" xfId="8981"/>
    <cellStyle name="SAPBEXstdItem 7 2 2 2 2 2" xfId="8982"/>
    <cellStyle name="SAPBEXstdItem 7 2 2 2 2 2 2" xfId="58786"/>
    <cellStyle name="SAPBEXstdItem 7 2 2 2 2 2 2 2" xfId="58787"/>
    <cellStyle name="SAPBEXstdItem 7 2 2 2 2 2 2 2 2" xfId="58788"/>
    <cellStyle name="SAPBEXstdItem 7 2 2 2 2 2 2 3" xfId="58789"/>
    <cellStyle name="SAPBEXstdItem 7 2 2 2 2 2 3" xfId="58790"/>
    <cellStyle name="SAPBEXstdItem 7 2 2 2 2 2 3 2" xfId="58791"/>
    <cellStyle name="SAPBEXstdItem 7 2 2 2 2 2 3 3" xfId="58792"/>
    <cellStyle name="SAPBEXstdItem 7 2 2 2 2 2 4" xfId="58793"/>
    <cellStyle name="SAPBEXstdItem 7 2 2 2 2 2 4 2" xfId="58794"/>
    <cellStyle name="SAPBEXstdItem 7 2 2 2 2 2 4 3" xfId="58795"/>
    <cellStyle name="SAPBEXstdItem 7 2 2 2 2 2 5" xfId="58796"/>
    <cellStyle name="SAPBEXstdItem 7 2 2 2 2 2 5 2" xfId="58797"/>
    <cellStyle name="SAPBEXstdItem 7 2 2 2 2 2 6" xfId="58798"/>
    <cellStyle name="SAPBEXstdItem 7 2 2 2 2 2 7" xfId="58799"/>
    <cellStyle name="SAPBEXstdItem 7 2 2 2 2 2 8" xfId="58800"/>
    <cellStyle name="SAPBEXstdItem 7 2 2 2 2 2 9" xfId="58801"/>
    <cellStyle name="SAPBEXstdItem 7 2 2 2 2 3" xfId="58802"/>
    <cellStyle name="SAPBEXstdItem 7 2 2 2 2 3 2" xfId="58803"/>
    <cellStyle name="SAPBEXstdItem 7 2 2 2 2 3 2 2" xfId="58804"/>
    <cellStyle name="SAPBEXstdItem 7 2 2 2 2 3 3" xfId="58805"/>
    <cellStyle name="SAPBEXstdItem 7 2 2 2 2 4" xfId="58806"/>
    <cellStyle name="SAPBEXstdItem 7 2 2 2 2 4 2" xfId="58807"/>
    <cellStyle name="SAPBEXstdItem 7 2 2 2 2 4 3" xfId="58808"/>
    <cellStyle name="SAPBEXstdItem 7 2 2 2 2 5" xfId="58809"/>
    <cellStyle name="SAPBEXstdItem 7 2 2 2 2 6" xfId="58810"/>
    <cellStyle name="SAPBEXstdItem 7 2 2 2 3" xfId="8983"/>
    <cellStyle name="SAPBEXstdItem 7 2 2 2 3 2" xfId="58811"/>
    <cellStyle name="SAPBEXstdItem 7 2 2 2 3 2 2" xfId="58812"/>
    <cellStyle name="SAPBEXstdItem 7 2 2 2 3 2 2 2" xfId="58813"/>
    <cellStyle name="SAPBEXstdItem 7 2 2 2 3 2 3" xfId="58814"/>
    <cellStyle name="SAPBEXstdItem 7 2 2 2 3 3" xfId="58815"/>
    <cellStyle name="SAPBEXstdItem 7 2 2 2 3 3 2" xfId="58816"/>
    <cellStyle name="SAPBEXstdItem 7 2 2 2 3 3 3" xfId="58817"/>
    <cellStyle name="SAPBEXstdItem 7 2 2 2 3 4" xfId="58818"/>
    <cellStyle name="SAPBEXstdItem 7 2 2 2 3 4 2" xfId="58819"/>
    <cellStyle name="SAPBEXstdItem 7 2 2 2 3 4 3" xfId="58820"/>
    <cellStyle name="SAPBEXstdItem 7 2 2 2 3 5" xfId="58821"/>
    <cellStyle name="SAPBEXstdItem 7 2 2 2 3 5 2" xfId="58822"/>
    <cellStyle name="SAPBEXstdItem 7 2 2 2 3 5 3" xfId="58823"/>
    <cellStyle name="SAPBEXstdItem 7 2 2 2 3 6" xfId="58824"/>
    <cellStyle name="SAPBEXstdItem 7 2 2 2 3 6 2" xfId="58825"/>
    <cellStyle name="SAPBEXstdItem 7 2 2 2 3 7" xfId="58826"/>
    <cellStyle name="SAPBEXstdItem 7 2 2 2 3 8" xfId="58827"/>
    <cellStyle name="SAPBEXstdItem 7 2 2 2 3 9" xfId="58828"/>
    <cellStyle name="SAPBEXstdItem 7 2 2 2 4" xfId="8984"/>
    <cellStyle name="SAPBEXstdItem 7 2 2 2 4 2" xfId="58829"/>
    <cellStyle name="SAPBEXstdItem 7 2 2 2 4 2 2" xfId="58830"/>
    <cellStyle name="SAPBEXstdItem 7 2 2 2 4 3" xfId="58831"/>
    <cellStyle name="SAPBEXstdItem 7 2 2 2 5" xfId="58832"/>
    <cellStyle name="SAPBEXstdItem 7 2 2 2 5 2" xfId="58833"/>
    <cellStyle name="SAPBEXstdItem 7 2 2 2 5 3" xfId="58834"/>
    <cellStyle name="SAPBEXstdItem 7 2 2 2 6" xfId="58835"/>
    <cellStyle name="SAPBEXstdItem 7 2 2 3" xfId="8985"/>
    <cellStyle name="SAPBEXstdItem 7 2 2 3 2" xfId="8986"/>
    <cellStyle name="SAPBEXstdItem 7 2 2 3 2 2" xfId="58836"/>
    <cellStyle name="SAPBEXstdItem 7 2 2 3 2 2 2" xfId="58837"/>
    <cellStyle name="SAPBEXstdItem 7 2 2 3 2 2 2 2" xfId="58838"/>
    <cellStyle name="SAPBEXstdItem 7 2 2 3 2 2 3" xfId="58839"/>
    <cellStyle name="SAPBEXstdItem 7 2 2 3 2 3" xfId="58840"/>
    <cellStyle name="SAPBEXstdItem 7 2 2 3 2 3 2" xfId="58841"/>
    <cellStyle name="SAPBEXstdItem 7 2 2 3 2 3 2 2" xfId="58842"/>
    <cellStyle name="SAPBEXstdItem 7 2 2 3 2 3 3" xfId="58843"/>
    <cellStyle name="SAPBEXstdItem 7 2 2 3 2 4" xfId="58844"/>
    <cellStyle name="SAPBEXstdItem 7 2 2 3 2 4 2" xfId="58845"/>
    <cellStyle name="SAPBEXstdItem 7 2 2 3 2 4 3" xfId="58846"/>
    <cellStyle name="SAPBEXstdItem 7 2 2 3 2 5" xfId="58847"/>
    <cellStyle name="SAPBEXstdItem 7 2 2 3 2 5 2" xfId="58848"/>
    <cellStyle name="SAPBEXstdItem 7 2 2 3 2 6" xfId="58849"/>
    <cellStyle name="SAPBEXstdItem 7 2 2 3 2 7" xfId="58850"/>
    <cellStyle name="SAPBEXstdItem 7 2 2 3 2 8" xfId="58851"/>
    <cellStyle name="SAPBEXstdItem 7 2 2 3 2 9" xfId="58852"/>
    <cellStyle name="SAPBEXstdItem 7 2 2 3 3" xfId="8987"/>
    <cellStyle name="SAPBEXstdItem 7 2 2 3 3 2" xfId="58853"/>
    <cellStyle name="SAPBEXstdItem 7 2 2 3 3 2 2" xfId="58854"/>
    <cellStyle name="SAPBEXstdItem 7 2 2 3 3 3" xfId="58855"/>
    <cellStyle name="SAPBEXstdItem 7 2 2 3 4" xfId="8988"/>
    <cellStyle name="SAPBEXstdItem 7 2 2 3 4 2" xfId="58856"/>
    <cellStyle name="SAPBEXstdItem 7 2 2 3 4 3" xfId="58857"/>
    <cellStyle name="SAPBEXstdItem 7 2 2 3 5" xfId="58858"/>
    <cellStyle name="SAPBEXstdItem 7 2 2 3 6" xfId="58859"/>
    <cellStyle name="SAPBEXstdItem 7 2 2 4" xfId="8989"/>
    <cellStyle name="SAPBEXstdItem 7 2 2 4 10" xfId="58860"/>
    <cellStyle name="SAPBEXstdItem 7 2 2 4 11" xfId="58861"/>
    <cellStyle name="SAPBEXstdItem 7 2 2 4 2" xfId="8990"/>
    <cellStyle name="SAPBEXstdItem 7 2 2 4 2 10" xfId="58862"/>
    <cellStyle name="SAPBEXstdItem 7 2 2 4 2 2" xfId="8991"/>
    <cellStyle name="SAPBEXstdItem 7 2 2 4 2 2 2" xfId="58863"/>
    <cellStyle name="SAPBEXstdItem 7 2 2 4 2 2 2 2" xfId="58864"/>
    <cellStyle name="SAPBEXstdItem 7 2 2 4 2 2 3" xfId="58865"/>
    <cellStyle name="SAPBEXstdItem 7 2 2 4 2 3" xfId="58866"/>
    <cellStyle name="SAPBEXstdItem 7 2 2 4 2 3 2" xfId="58867"/>
    <cellStyle name="SAPBEXstdItem 7 2 2 4 2 3 2 2" xfId="58868"/>
    <cellStyle name="SAPBEXstdItem 7 2 2 4 2 3 3" xfId="58869"/>
    <cellStyle name="SAPBEXstdItem 7 2 2 4 2 4" xfId="58870"/>
    <cellStyle name="SAPBEXstdItem 7 2 2 4 2 4 2" xfId="58871"/>
    <cellStyle name="SAPBEXstdItem 7 2 2 4 2 4 3" xfId="58872"/>
    <cellStyle name="SAPBEXstdItem 7 2 2 4 2 5" xfId="58873"/>
    <cellStyle name="SAPBEXstdItem 7 2 2 4 2 5 2" xfId="58874"/>
    <cellStyle name="SAPBEXstdItem 7 2 2 4 2 5 3" xfId="58875"/>
    <cellStyle name="SAPBEXstdItem 7 2 2 4 2 6" xfId="58876"/>
    <cellStyle name="SAPBEXstdItem 7 2 2 4 2 6 2" xfId="58877"/>
    <cellStyle name="SAPBEXstdItem 7 2 2 4 2 7" xfId="58878"/>
    <cellStyle name="SAPBEXstdItem 7 2 2 4 2 8" xfId="58879"/>
    <cellStyle name="SAPBEXstdItem 7 2 2 4 2 9" xfId="58880"/>
    <cellStyle name="SAPBEXstdItem 7 2 2 4 3" xfId="8992"/>
    <cellStyle name="SAPBEXstdItem 7 2 2 4 3 2" xfId="58881"/>
    <cellStyle name="SAPBEXstdItem 7 2 2 4 3 2 2" xfId="58882"/>
    <cellStyle name="SAPBEXstdItem 7 2 2 4 3 3" xfId="58883"/>
    <cellStyle name="SAPBEXstdItem 7 2 2 4 4" xfId="58884"/>
    <cellStyle name="SAPBEXstdItem 7 2 2 4 4 2" xfId="58885"/>
    <cellStyle name="SAPBEXstdItem 7 2 2 4 4 2 2" xfId="58886"/>
    <cellStyle name="SAPBEXstdItem 7 2 2 4 4 3" xfId="58887"/>
    <cellStyle name="SAPBEXstdItem 7 2 2 4 5" xfId="58888"/>
    <cellStyle name="SAPBEXstdItem 7 2 2 4 5 2" xfId="58889"/>
    <cellStyle name="SAPBEXstdItem 7 2 2 4 5 3" xfId="58890"/>
    <cellStyle name="SAPBEXstdItem 7 2 2 4 6" xfId="58891"/>
    <cellStyle name="SAPBEXstdItem 7 2 2 4 6 2" xfId="58892"/>
    <cellStyle name="SAPBEXstdItem 7 2 2 4 6 3" xfId="58893"/>
    <cellStyle name="SAPBEXstdItem 7 2 2 4 7" xfId="58894"/>
    <cellStyle name="SAPBEXstdItem 7 2 2 4 7 2" xfId="58895"/>
    <cellStyle name="SAPBEXstdItem 7 2 2 4 8" xfId="58896"/>
    <cellStyle name="SAPBEXstdItem 7 2 2 4 9" xfId="58897"/>
    <cellStyle name="SAPBEXstdItem 7 2 2 5" xfId="8993"/>
    <cellStyle name="SAPBEXstdItem 7 2 2 5 10" xfId="58898"/>
    <cellStyle name="SAPBEXstdItem 7 2 2 5 11" xfId="58899"/>
    <cellStyle name="SAPBEXstdItem 7 2 2 5 2" xfId="8994"/>
    <cellStyle name="SAPBEXstdItem 7 2 2 5 2 10" xfId="58900"/>
    <cellStyle name="SAPBEXstdItem 7 2 2 5 2 2" xfId="8995"/>
    <cellStyle name="SAPBEXstdItem 7 2 2 5 2 2 2" xfId="58901"/>
    <cellStyle name="SAPBEXstdItem 7 2 2 5 2 2 2 2" xfId="58902"/>
    <cellStyle name="SAPBEXstdItem 7 2 2 5 2 2 3" xfId="58903"/>
    <cellStyle name="SAPBEXstdItem 7 2 2 5 2 3" xfId="8996"/>
    <cellStyle name="SAPBEXstdItem 7 2 2 5 2 3 2" xfId="58904"/>
    <cellStyle name="SAPBEXstdItem 7 2 2 5 2 3 2 2" xfId="58905"/>
    <cellStyle name="SAPBEXstdItem 7 2 2 5 2 3 3" xfId="58906"/>
    <cellStyle name="SAPBEXstdItem 7 2 2 5 2 4" xfId="58907"/>
    <cellStyle name="SAPBEXstdItem 7 2 2 5 2 4 2" xfId="58908"/>
    <cellStyle name="SAPBEXstdItem 7 2 2 5 2 4 3" xfId="58909"/>
    <cellStyle name="SAPBEXstdItem 7 2 2 5 2 5" xfId="58910"/>
    <cellStyle name="SAPBEXstdItem 7 2 2 5 2 5 2" xfId="58911"/>
    <cellStyle name="SAPBEXstdItem 7 2 2 5 2 5 3" xfId="58912"/>
    <cellStyle name="SAPBEXstdItem 7 2 2 5 2 6" xfId="58913"/>
    <cellStyle name="SAPBEXstdItem 7 2 2 5 2 6 2" xfId="58914"/>
    <cellStyle name="SAPBEXstdItem 7 2 2 5 2 6 3" xfId="58915"/>
    <cellStyle name="SAPBEXstdItem 7 2 2 5 2 7" xfId="58916"/>
    <cellStyle name="SAPBEXstdItem 7 2 2 5 2 7 2" xfId="58917"/>
    <cellStyle name="SAPBEXstdItem 7 2 2 5 2 8" xfId="58918"/>
    <cellStyle name="SAPBEXstdItem 7 2 2 5 2 9" xfId="58919"/>
    <cellStyle name="SAPBEXstdItem 7 2 2 5 3" xfId="8997"/>
    <cellStyle name="SAPBEXstdItem 7 2 2 5 3 2" xfId="58920"/>
    <cellStyle name="SAPBEXstdItem 7 2 2 5 3 2 2" xfId="58921"/>
    <cellStyle name="SAPBEXstdItem 7 2 2 5 3 3" xfId="58922"/>
    <cellStyle name="SAPBEXstdItem 7 2 2 5 4" xfId="8998"/>
    <cellStyle name="SAPBEXstdItem 7 2 2 5 4 2" xfId="58923"/>
    <cellStyle name="SAPBEXstdItem 7 2 2 5 4 2 2" xfId="58924"/>
    <cellStyle name="SAPBEXstdItem 7 2 2 5 4 3" xfId="58925"/>
    <cellStyle name="SAPBEXstdItem 7 2 2 5 5" xfId="58926"/>
    <cellStyle name="SAPBEXstdItem 7 2 2 5 5 2" xfId="58927"/>
    <cellStyle name="SAPBEXstdItem 7 2 2 5 5 3" xfId="58928"/>
    <cellStyle name="SAPBEXstdItem 7 2 2 5 6" xfId="58929"/>
    <cellStyle name="SAPBEXstdItem 7 2 2 5 6 2" xfId="58930"/>
    <cellStyle name="SAPBEXstdItem 7 2 2 5 6 3" xfId="58931"/>
    <cellStyle name="SAPBEXstdItem 7 2 2 5 7" xfId="58932"/>
    <cellStyle name="SAPBEXstdItem 7 2 2 5 7 2" xfId="58933"/>
    <cellStyle name="SAPBEXstdItem 7 2 2 5 7 3" xfId="58934"/>
    <cellStyle name="SAPBEXstdItem 7 2 2 5 8" xfId="58935"/>
    <cellStyle name="SAPBEXstdItem 7 2 2 5 8 2" xfId="58936"/>
    <cellStyle name="SAPBEXstdItem 7 2 2 5 9" xfId="58937"/>
    <cellStyle name="SAPBEXstdItem 7 2 2 6" xfId="8999"/>
    <cellStyle name="SAPBEXstdItem 7 2 2 6 2" xfId="9000"/>
    <cellStyle name="SAPBEXstdItem 7 2 2 6 2 2" xfId="9001"/>
    <cellStyle name="SAPBEXstdItem 7 2 2 6 2 2 2" xfId="58938"/>
    <cellStyle name="SAPBEXstdItem 7 2 2 6 2 2 3" xfId="58939"/>
    <cellStyle name="SAPBEXstdItem 7 2 2 6 2 3" xfId="9002"/>
    <cellStyle name="SAPBEXstdItem 7 2 2 6 2 3 2" xfId="58940"/>
    <cellStyle name="SAPBEXstdItem 7 2 2 6 2 3 3" xfId="58941"/>
    <cellStyle name="SAPBEXstdItem 7 2 2 6 2 4" xfId="58942"/>
    <cellStyle name="SAPBEXstdItem 7 2 2 6 2 5" xfId="58943"/>
    <cellStyle name="SAPBEXstdItem 7 2 2 6 3" xfId="9003"/>
    <cellStyle name="SAPBEXstdItem 7 2 2 6 3 2" xfId="58944"/>
    <cellStyle name="SAPBEXstdItem 7 2 2 6 3 3" xfId="58945"/>
    <cellStyle name="SAPBEXstdItem 7 2 2 6 4" xfId="9004"/>
    <cellStyle name="SAPBEXstdItem 7 2 2 6 4 2" xfId="58946"/>
    <cellStyle name="SAPBEXstdItem 7 2 2 6 4 3" xfId="58947"/>
    <cellStyle name="SAPBEXstdItem 7 2 2 6 5" xfId="58948"/>
    <cellStyle name="SAPBEXstdItem 7 2 2 6 5 2" xfId="58949"/>
    <cellStyle name="SAPBEXstdItem 7 2 2 6 6" xfId="58950"/>
    <cellStyle name="SAPBEXstdItem 7 2 2 6 7" xfId="58951"/>
    <cellStyle name="SAPBEXstdItem 7 2 2 7" xfId="9005"/>
    <cellStyle name="SAPBEXstdItem 7 2 2 7 2" xfId="9006"/>
    <cellStyle name="SAPBEXstdItem 7 2 2 7 2 2" xfId="9007"/>
    <cellStyle name="SAPBEXstdItem 7 2 2 7 2 2 2" xfId="58952"/>
    <cellStyle name="SAPBEXstdItem 7 2 2 7 2 2 3" xfId="58953"/>
    <cellStyle name="SAPBEXstdItem 7 2 2 7 2 3" xfId="9008"/>
    <cellStyle name="SAPBEXstdItem 7 2 2 7 2 3 2" xfId="58954"/>
    <cellStyle name="SAPBEXstdItem 7 2 2 7 2 3 3" xfId="58955"/>
    <cellStyle name="SAPBEXstdItem 7 2 2 7 2 4" xfId="58956"/>
    <cellStyle name="SAPBEXstdItem 7 2 2 7 2 5" xfId="58957"/>
    <cellStyle name="SAPBEXstdItem 7 2 2 7 3" xfId="9009"/>
    <cellStyle name="SAPBEXstdItem 7 2 2 7 3 2" xfId="58958"/>
    <cellStyle name="SAPBEXstdItem 7 2 2 7 3 3" xfId="58959"/>
    <cellStyle name="SAPBEXstdItem 7 2 2 7 4" xfId="9010"/>
    <cellStyle name="SAPBEXstdItem 7 2 2 7 4 2" xfId="58960"/>
    <cellStyle name="SAPBEXstdItem 7 2 2 7 4 3" xfId="58961"/>
    <cellStyle name="SAPBEXstdItem 7 2 2 7 5" xfId="58962"/>
    <cellStyle name="SAPBEXstdItem 7 2 2 7 6" xfId="58963"/>
    <cellStyle name="SAPBEXstdItem 7 2 2 8" xfId="9011"/>
    <cellStyle name="SAPBEXstdItem 7 2 2 8 2" xfId="9012"/>
    <cellStyle name="SAPBEXstdItem 7 2 2 8 2 2" xfId="58964"/>
    <cellStyle name="SAPBEXstdItem 7 2 2 8 2 3" xfId="58965"/>
    <cellStyle name="SAPBEXstdItem 7 2 2 8 3" xfId="9013"/>
    <cellStyle name="SAPBEXstdItem 7 2 2 8 3 2" xfId="58966"/>
    <cellStyle name="SAPBEXstdItem 7 2 2 8 3 3" xfId="58967"/>
    <cellStyle name="SAPBEXstdItem 7 2 2 8 4" xfId="58968"/>
    <cellStyle name="SAPBEXstdItem 7 2 2 8 5" xfId="58969"/>
    <cellStyle name="SAPBEXstdItem 7 2 2 9" xfId="9014"/>
    <cellStyle name="SAPBEXstdItem 7 2 2 9 2" xfId="9015"/>
    <cellStyle name="SAPBEXstdItem 7 2 2 9 2 2" xfId="58970"/>
    <cellStyle name="SAPBEXstdItem 7 2 2 9 2 3" xfId="58971"/>
    <cellStyle name="SAPBEXstdItem 7 2 2 9 3" xfId="9016"/>
    <cellStyle name="SAPBEXstdItem 7 2 2 9 3 2" xfId="58972"/>
    <cellStyle name="SAPBEXstdItem 7 2 2 9 3 3" xfId="58973"/>
    <cellStyle name="SAPBEXstdItem 7 2 2 9 4" xfId="58974"/>
    <cellStyle name="SAPBEXstdItem 7 2 2 9 5" xfId="58975"/>
    <cellStyle name="SAPBEXstdItem 7 2 3" xfId="9017"/>
    <cellStyle name="SAPBEXstdItem 7 2 3 10" xfId="9018"/>
    <cellStyle name="SAPBEXstdItem 7 2 3 10 2" xfId="9019"/>
    <cellStyle name="SAPBEXstdItem 7 2 3 10 2 2" xfId="58976"/>
    <cellStyle name="SAPBEXstdItem 7 2 3 10 2 3" xfId="58977"/>
    <cellStyle name="SAPBEXstdItem 7 2 3 10 3" xfId="9020"/>
    <cellStyle name="SAPBEXstdItem 7 2 3 10 3 2" xfId="58978"/>
    <cellStyle name="SAPBEXstdItem 7 2 3 10 3 3" xfId="58979"/>
    <cellStyle name="SAPBEXstdItem 7 2 3 10 4" xfId="58980"/>
    <cellStyle name="SAPBEXstdItem 7 2 3 10 5" xfId="58981"/>
    <cellStyle name="SAPBEXstdItem 7 2 3 11" xfId="58982"/>
    <cellStyle name="SAPBEXstdItem 7 2 3 11 2" xfId="58983"/>
    <cellStyle name="SAPBEXstdItem 7 2 3 11 3" xfId="58984"/>
    <cellStyle name="SAPBEXstdItem 7 2 3 12" xfId="58985"/>
    <cellStyle name="SAPBEXstdItem 7 2 3 2" xfId="9021"/>
    <cellStyle name="SAPBEXstdItem 7 2 3 2 2" xfId="9022"/>
    <cellStyle name="SAPBEXstdItem 7 2 3 2 2 2" xfId="9023"/>
    <cellStyle name="SAPBEXstdItem 7 2 3 2 2 2 2" xfId="58986"/>
    <cellStyle name="SAPBEXstdItem 7 2 3 2 2 2 2 2" xfId="58987"/>
    <cellStyle name="SAPBEXstdItem 7 2 3 2 2 2 2 2 2" xfId="58988"/>
    <cellStyle name="SAPBEXstdItem 7 2 3 2 2 2 2 3" xfId="58989"/>
    <cellStyle name="SAPBEXstdItem 7 2 3 2 2 2 3" xfId="58990"/>
    <cellStyle name="SAPBEXstdItem 7 2 3 2 2 2 3 2" xfId="58991"/>
    <cellStyle name="SAPBEXstdItem 7 2 3 2 2 2 3 3" xfId="58992"/>
    <cellStyle name="SAPBEXstdItem 7 2 3 2 2 2 4" xfId="58993"/>
    <cellStyle name="SAPBEXstdItem 7 2 3 2 2 2 4 2" xfId="58994"/>
    <cellStyle name="SAPBEXstdItem 7 2 3 2 2 2 4 3" xfId="58995"/>
    <cellStyle name="SAPBEXstdItem 7 2 3 2 2 2 5" xfId="58996"/>
    <cellStyle name="SAPBEXstdItem 7 2 3 2 2 2 5 2" xfId="58997"/>
    <cellStyle name="SAPBEXstdItem 7 2 3 2 2 2 6" xfId="58998"/>
    <cellStyle name="SAPBEXstdItem 7 2 3 2 2 2 7" xfId="58999"/>
    <cellStyle name="SAPBEXstdItem 7 2 3 2 2 2 8" xfId="59000"/>
    <cellStyle name="SAPBEXstdItem 7 2 3 2 2 2 9" xfId="59001"/>
    <cellStyle name="SAPBEXstdItem 7 2 3 2 2 3" xfId="59002"/>
    <cellStyle name="SAPBEXstdItem 7 2 3 2 2 3 2" xfId="59003"/>
    <cellStyle name="SAPBEXstdItem 7 2 3 2 2 3 2 2" xfId="59004"/>
    <cellStyle name="SAPBEXstdItem 7 2 3 2 2 3 3" xfId="59005"/>
    <cellStyle name="SAPBEXstdItem 7 2 3 2 2 4" xfId="59006"/>
    <cellStyle name="SAPBEXstdItem 7 2 3 2 2 4 2" xfId="59007"/>
    <cellStyle name="SAPBEXstdItem 7 2 3 2 2 4 3" xfId="59008"/>
    <cellStyle name="SAPBEXstdItem 7 2 3 2 2 5" xfId="59009"/>
    <cellStyle name="SAPBEXstdItem 7 2 3 2 2 6" xfId="59010"/>
    <cellStyle name="SAPBEXstdItem 7 2 3 2 3" xfId="9024"/>
    <cellStyle name="SAPBEXstdItem 7 2 3 2 3 2" xfId="59011"/>
    <cellStyle name="SAPBEXstdItem 7 2 3 2 3 2 2" xfId="59012"/>
    <cellStyle name="SAPBEXstdItem 7 2 3 2 3 2 2 2" xfId="59013"/>
    <cellStyle name="SAPBEXstdItem 7 2 3 2 3 2 3" xfId="59014"/>
    <cellStyle name="SAPBEXstdItem 7 2 3 2 3 3" xfId="59015"/>
    <cellStyle name="SAPBEXstdItem 7 2 3 2 3 3 2" xfId="59016"/>
    <cellStyle name="SAPBEXstdItem 7 2 3 2 3 3 3" xfId="59017"/>
    <cellStyle name="SAPBEXstdItem 7 2 3 2 3 4" xfId="59018"/>
    <cellStyle name="SAPBEXstdItem 7 2 3 2 3 4 2" xfId="59019"/>
    <cellStyle name="SAPBEXstdItem 7 2 3 2 3 4 3" xfId="59020"/>
    <cellStyle name="SAPBEXstdItem 7 2 3 2 3 5" xfId="59021"/>
    <cellStyle name="SAPBEXstdItem 7 2 3 2 3 5 2" xfId="59022"/>
    <cellStyle name="SAPBEXstdItem 7 2 3 2 3 5 3" xfId="59023"/>
    <cellStyle name="SAPBEXstdItem 7 2 3 2 3 6" xfId="59024"/>
    <cellStyle name="SAPBEXstdItem 7 2 3 2 3 6 2" xfId="59025"/>
    <cellStyle name="SAPBEXstdItem 7 2 3 2 3 7" xfId="59026"/>
    <cellStyle name="SAPBEXstdItem 7 2 3 2 3 8" xfId="59027"/>
    <cellStyle name="SAPBEXstdItem 7 2 3 2 3 9" xfId="59028"/>
    <cellStyle name="SAPBEXstdItem 7 2 3 2 4" xfId="9025"/>
    <cellStyle name="SAPBEXstdItem 7 2 3 2 4 2" xfId="59029"/>
    <cellStyle name="SAPBEXstdItem 7 2 3 2 4 2 2" xfId="59030"/>
    <cellStyle name="SAPBEXstdItem 7 2 3 2 4 3" xfId="59031"/>
    <cellStyle name="SAPBEXstdItem 7 2 3 2 5" xfId="59032"/>
    <cellStyle name="SAPBEXstdItem 7 2 3 2 5 2" xfId="59033"/>
    <cellStyle name="SAPBEXstdItem 7 2 3 2 5 3" xfId="59034"/>
    <cellStyle name="SAPBEXstdItem 7 2 3 2 6" xfId="59035"/>
    <cellStyle name="SAPBEXstdItem 7 2 3 3" xfId="9026"/>
    <cellStyle name="SAPBEXstdItem 7 2 3 3 2" xfId="9027"/>
    <cellStyle name="SAPBEXstdItem 7 2 3 3 2 2" xfId="59036"/>
    <cellStyle name="SAPBEXstdItem 7 2 3 3 2 2 2" xfId="59037"/>
    <cellStyle name="SAPBEXstdItem 7 2 3 3 2 2 2 2" xfId="59038"/>
    <cellStyle name="SAPBEXstdItem 7 2 3 3 2 2 3" xfId="59039"/>
    <cellStyle name="SAPBEXstdItem 7 2 3 3 2 3" xfId="59040"/>
    <cellStyle name="SAPBEXstdItem 7 2 3 3 2 3 2" xfId="59041"/>
    <cellStyle name="SAPBEXstdItem 7 2 3 3 2 3 2 2" xfId="59042"/>
    <cellStyle name="SAPBEXstdItem 7 2 3 3 2 3 3" xfId="59043"/>
    <cellStyle name="SAPBEXstdItem 7 2 3 3 2 4" xfId="59044"/>
    <cellStyle name="SAPBEXstdItem 7 2 3 3 2 4 2" xfId="59045"/>
    <cellStyle name="SAPBEXstdItem 7 2 3 3 2 4 3" xfId="59046"/>
    <cellStyle name="SAPBEXstdItem 7 2 3 3 2 5" xfId="59047"/>
    <cellStyle name="SAPBEXstdItem 7 2 3 3 2 5 2" xfId="59048"/>
    <cellStyle name="SAPBEXstdItem 7 2 3 3 2 6" xfId="59049"/>
    <cellStyle name="SAPBEXstdItem 7 2 3 3 2 7" xfId="59050"/>
    <cellStyle name="SAPBEXstdItem 7 2 3 3 2 8" xfId="59051"/>
    <cellStyle name="SAPBEXstdItem 7 2 3 3 2 9" xfId="59052"/>
    <cellStyle name="SAPBEXstdItem 7 2 3 3 3" xfId="9028"/>
    <cellStyle name="SAPBEXstdItem 7 2 3 3 3 2" xfId="59053"/>
    <cellStyle name="SAPBEXstdItem 7 2 3 3 3 2 2" xfId="59054"/>
    <cellStyle name="SAPBEXstdItem 7 2 3 3 3 3" xfId="59055"/>
    <cellStyle name="SAPBEXstdItem 7 2 3 3 4" xfId="9029"/>
    <cellStyle name="SAPBEXstdItem 7 2 3 3 4 2" xfId="59056"/>
    <cellStyle name="SAPBEXstdItem 7 2 3 3 4 3" xfId="59057"/>
    <cellStyle name="SAPBEXstdItem 7 2 3 3 5" xfId="59058"/>
    <cellStyle name="SAPBEXstdItem 7 2 3 3 6" xfId="59059"/>
    <cellStyle name="SAPBEXstdItem 7 2 3 4" xfId="9030"/>
    <cellStyle name="SAPBEXstdItem 7 2 3 4 10" xfId="59060"/>
    <cellStyle name="SAPBEXstdItem 7 2 3 4 11" xfId="59061"/>
    <cellStyle name="SAPBEXstdItem 7 2 3 4 2" xfId="9031"/>
    <cellStyle name="SAPBEXstdItem 7 2 3 4 2 10" xfId="59062"/>
    <cellStyle name="SAPBEXstdItem 7 2 3 4 2 2" xfId="9032"/>
    <cellStyle name="SAPBEXstdItem 7 2 3 4 2 2 2" xfId="59063"/>
    <cellStyle name="SAPBEXstdItem 7 2 3 4 2 2 2 2" xfId="59064"/>
    <cellStyle name="SAPBEXstdItem 7 2 3 4 2 2 3" xfId="59065"/>
    <cellStyle name="SAPBEXstdItem 7 2 3 4 2 3" xfId="59066"/>
    <cellStyle name="SAPBEXstdItem 7 2 3 4 2 3 2" xfId="59067"/>
    <cellStyle name="SAPBEXstdItem 7 2 3 4 2 3 2 2" xfId="59068"/>
    <cellStyle name="SAPBEXstdItem 7 2 3 4 2 3 3" xfId="59069"/>
    <cellStyle name="SAPBEXstdItem 7 2 3 4 2 4" xfId="59070"/>
    <cellStyle name="SAPBEXstdItem 7 2 3 4 2 4 2" xfId="59071"/>
    <cellStyle name="SAPBEXstdItem 7 2 3 4 2 4 3" xfId="59072"/>
    <cellStyle name="SAPBEXstdItem 7 2 3 4 2 5" xfId="59073"/>
    <cellStyle name="SAPBEXstdItem 7 2 3 4 2 5 2" xfId="59074"/>
    <cellStyle name="SAPBEXstdItem 7 2 3 4 2 5 3" xfId="59075"/>
    <cellStyle name="SAPBEXstdItem 7 2 3 4 2 6" xfId="59076"/>
    <cellStyle name="SAPBEXstdItem 7 2 3 4 2 6 2" xfId="59077"/>
    <cellStyle name="SAPBEXstdItem 7 2 3 4 2 7" xfId="59078"/>
    <cellStyle name="SAPBEXstdItem 7 2 3 4 2 8" xfId="59079"/>
    <cellStyle name="SAPBEXstdItem 7 2 3 4 2 9" xfId="59080"/>
    <cellStyle name="SAPBEXstdItem 7 2 3 4 3" xfId="9033"/>
    <cellStyle name="SAPBEXstdItem 7 2 3 4 3 2" xfId="59081"/>
    <cellStyle name="SAPBEXstdItem 7 2 3 4 3 2 2" xfId="59082"/>
    <cellStyle name="SAPBEXstdItem 7 2 3 4 3 3" xfId="59083"/>
    <cellStyle name="SAPBEXstdItem 7 2 3 4 4" xfId="59084"/>
    <cellStyle name="SAPBEXstdItem 7 2 3 4 4 2" xfId="59085"/>
    <cellStyle name="SAPBEXstdItem 7 2 3 4 4 2 2" xfId="59086"/>
    <cellStyle name="SAPBEXstdItem 7 2 3 4 4 3" xfId="59087"/>
    <cellStyle name="SAPBEXstdItem 7 2 3 4 5" xfId="59088"/>
    <cellStyle name="SAPBEXstdItem 7 2 3 4 5 2" xfId="59089"/>
    <cellStyle name="SAPBEXstdItem 7 2 3 4 5 3" xfId="59090"/>
    <cellStyle name="SAPBEXstdItem 7 2 3 4 6" xfId="59091"/>
    <cellStyle name="SAPBEXstdItem 7 2 3 4 6 2" xfId="59092"/>
    <cellStyle name="SAPBEXstdItem 7 2 3 4 6 3" xfId="59093"/>
    <cellStyle name="SAPBEXstdItem 7 2 3 4 7" xfId="59094"/>
    <cellStyle name="SAPBEXstdItem 7 2 3 4 7 2" xfId="59095"/>
    <cellStyle name="SAPBEXstdItem 7 2 3 4 8" xfId="59096"/>
    <cellStyle name="SAPBEXstdItem 7 2 3 4 9" xfId="59097"/>
    <cellStyle name="SAPBEXstdItem 7 2 3 5" xfId="9034"/>
    <cellStyle name="SAPBEXstdItem 7 2 3 5 10" xfId="59098"/>
    <cellStyle name="SAPBEXstdItem 7 2 3 5 11" xfId="59099"/>
    <cellStyle name="SAPBEXstdItem 7 2 3 5 2" xfId="9035"/>
    <cellStyle name="SAPBEXstdItem 7 2 3 5 2 10" xfId="59100"/>
    <cellStyle name="SAPBEXstdItem 7 2 3 5 2 2" xfId="9036"/>
    <cellStyle name="SAPBEXstdItem 7 2 3 5 2 2 2" xfId="59101"/>
    <cellStyle name="SAPBEXstdItem 7 2 3 5 2 2 2 2" xfId="59102"/>
    <cellStyle name="SAPBEXstdItem 7 2 3 5 2 2 3" xfId="59103"/>
    <cellStyle name="SAPBEXstdItem 7 2 3 5 2 3" xfId="9037"/>
    <cellStyle name="SAPBEXstdItem 7 2 3 5 2 3 2" xfId="59104"/>
    <cellStyle name="SAPBEXstdItem 7 2 3 5 2 3 2 2" xfId="59105"/>
    <cellStyle name="SAPBEXstdItem 7 2 3 5 2 3 3" xfId="59106"/>
    <cellStyle name="SAPBEXstdItem 7 2 3 5 2 4" xfId="59107"/>
    <cellStyle name="SAPBEXstdItem 7 2 3 5 2 4 2" xfId="59108"/>
    <cellStyle name="SAPBEXstdItem 7 2 3 5 2 4 3" xfId="59109"/>
    <cellStyle name="SAPBEXstdItem 7 2 3 5 2 5" xfId="59110"/>
    <cellStyle name="SAPBEXstdItem 7 2 3 5 2 5 2" xfId="59111"/>
    <cellStyle name="SAPBEXstdItem 7 2 3 5 2 5 3" xfId="59112"/>
    <cellStyle name="SAPBEXstdItem 7 2 3 5 2 6" xfId="59113"/>
    <cellStyle name="SAPBEXstdItem 7 2 3 5 2 6 2" xfId="59114"/>
    <cellStyle name="SAPBEXstdItem 7 2 3 5 2 6 3" xfId="59115"/>
    <cellStyle name="SAPBEXstdItem 7 2 3 5 2 7" xfId="59116"/>
    <cellStyle name="SAPBEXstdItem 7 2 3 5 2 7 2" xfId="59117"/>
    <cellStyle name="SAPBEXstdItem 7 2 3 5 2 8" xfId="59118"/>
    <cellStyle name="SAPBEXstdItem 7 2 3 5 2 9" xfId="59119"/>
    <cellStyle name="SAPBEXstdItem 7 2 3 5 3" xfId="9038"/>
    <cellStyle name="SAPBEXstdItem 7 2 3 5 3 2" xfId="59120"/>
    <cellStyle name="SAPBEXstdItem 7 2 3 5 3 2 2" xfId="59121"/>
    <cellStyle name="SAPBEXstdItem 7 2 3 5 3 3" xfId="59122"/>
    <cellStyle name="SAPBEXstdItem 7 2 3 5 4" xfId="9039"/>
    <cellStyle name="SAPBEXstdItem 7 2 3 5 4 2" xfId="59123"/>
    <cellStyle name="SAPBEXstdItem 7 2 3 5 4 2 2" xfId="59124"/>
    <cellStyle name="SAPBEXstdItem 7 2 3 5 4 3" xfId="59125"/>
    <cellStyle name="SAPBEXstdItem 7 2 3 5 5" xfId="59126"/>
    <cellStyle name="SAPBEXstdItem 7 2 3 5 5 2" xfId="59127"/>
    <cellStyle name="SAPBEXstdItem 7 2 3 5 5 3" xfId="59128"/>
    <cellStyle name="SAPBEXstdItem 7 2 3 5 6" xfId="59129"/>
    <cellStyle name="SAPBEXstdItem 7 2 3 5 6 2" xfId="59130"/>
    <cellStyle name="SAPBEXstdItem 7 2 3 5 6 3" xfId="59131"/>
    <cellStyle name="SAPBEXstdItem 7 2 3 5 7" xfId="59132"/>
    <cellStyle name="SAPBEXstdItem 7 2 3 5 7 2" xfId="59133"/>
    <cellStyle name="SAPBEXstdItem 7 2 3 5 7 3" xfId="59134"/>
    <cellStyle name="SAPBEXstdItem 7 2 3 5 8" xfId="59135"/>
    <cellStyle name="SAPBEXstdItem 7 2 3 5 8 2" xfId="59136"/>
    <cellStyle name="SAPBEXstdItem 7 2 3 5 9" xfId="59137"/>
    <cellStyle name="SAPBEXstdItem 7 2 3 6" xfId="9040"/>
    <cellStyle name="SAPBEXstdItem 7 2 3 6 2" xfId="9041"/>
    <cellStyle name="SAPBEXstdItem 7 2 3 6 2 2" xfId="9042"/>
    <cellStyle name="SAPBEXstdItem 7 2 3 6 2 2 2" xfId="59138"/>
    <cellStyle name="SAPBEXstdItem 7 2 3 6 2 2 3" xfId="59139"/>
    <cellStyle name="SAPBEXstdItem 7 2 3 6 2 3" xfId="9043"/>
    <cellStyle name="SAPBEXstdItem 7 2 3 6 2 3 2" xfId="59140"/>
    <cellStyle name="SAPBEXstdItem 7 2 3 6 2 3 3" xfId="59141"/>
    <cellStyle name="SAPBEXstdItem 7 2 3 6 2 4" xfId="59142"/>
    <cellStyle name="SAPBEXstdItem 7 2 3 6 2 5" xfId="59143"/>
    <cellStyle name="SAPBEXstdItem 7 2 3 6 3" xfId="9044"/>
    <cellStyle name="SAPBEXstdItem 7 2 3 6 3 2" xfId="59144"/>
    <cellStyle name="SAPBEXstdItem 7 2 3 6 3 3" xfId="59145"/>
    <cellStyle name="SAPBEXstdItem 7 2 3 6 4" xfId="9045"/>
    <cellStyle name="SAPBEXstdItem 7 2 3 6 4 2" xfId="59146"/>
    <cellStyle name="SAPBEXstdItem 7 2 3 6 4 3" xfId="59147"/>
    <cellStyle name="SAPBEXstdItem 7 2 3 6 5" xfId="59148"/>
    <cellStyle name="SAPBEXstdItem 7 2 3 6 5 2" xfId="59149"/>
    <cellStyle name="SAPBEXstdItem 7 2 3 6 6" xfId="59150"/>
    <cellStyle name="SAPBEXstdItem 7 2 3 6 7" xfId="59151"/>
    <cellStyle name="SAPBEXstdItem 7 2 3 7" xfId="9046"/>
    <cellStyle name="SAPBEXstdItem 7 2 3 7 2" xfId="9047"/>
    <cellStyle name="SAPBEXstdItem 7 2 3 7 2 2" xfId="9048"/>
    <cellStyle name="SAPBEXstdItem 7 2 3 7 2 2 2" xfId="59152"/>
    <cellStyle name="SAPBEXstdItem 7 2 3 7 2 2 3" xfId="59153"/>
    <cellStyle name="SAPBEXstdItem 7 2 3 7 2 3" xfId="9049"/>
    <cellStyle name="SAPBEXstdItem 7 2 3 7 2 3 2" xfId="59154"/>
    <cellStyle name="SAPBEXstdItem 7 2 3 7 2 3 3" xfId="59155"/>
    <cellStyle name="SAPBEXstdItem 7 2 3 7 2 4" xfId="59156"/>
    <cellStyle name="SAPBEXstdItem 7 2 3 7 2 5" xfId="59157"/>
    <cellStyle name="SAPBEXstdItem 7 2 3 7 3" xfId="9050"/>
    <cellStyle name="SAPBEXstdItem 7 2 3 7 3 2" xfId="59158"/>
    <cellStyle name="SAPBEXstdItem 7 2 3 7 3 3" xfId="59159"/>
    <cellStyle name="SAPBEXstdItem 7 2 3 7 4" xfId="9051"/>
    <cellStyle name="SAPBEXstdItem 7 2 3 7 4 2" xfId="59160"/>
    <cellStyle name="SAPBEXstdItem 7 2 3 7 4 3" xfId="59161"/>
    <cellStyle name="SAPBEXstdItem 7 2 3 7 5" xfId="59162"/>
    <cellStyle name="SAPBEXstdItem 7 2 3 7 6" xfId="59163"/>
    <cellStyle name="SAPBEXstdItem 7 2 3 8" xfId="9052"/>
    <cellStyle name="SAPBEXstdItem 7 2 3 8 2" xfId="9053"/>
    <cellStyle name="SAPBEXstdItem 7 2 3 8 2 2" xfId="59164"/>
    <cellStyle name="SAPBEXstdItem 7 2 3 8 2 3" xfId="59165"/>
    <cellStyle name="SAPBEXstdItem 7 2 3 8 3" xfId="9054"/>
    <cellStyle name="SAPBEXstdItem 7 2 3 8 3 2" xfId="59166"/>
    <cellStyle name="SAPBEXstdItem 7 2 3 8 3 3" xfId="59167"/>
    <cellStyle name="SAPBEXstdItem 7 2 3 8 4" xfId="59168"/>
    <cellStyle name="SAPBEXstdItem 7 2 3 8 5" xfId="59169"/>
    <cellStyle name="SAPBEXstdItem 7 2 3 9" xfId="9055"/>
    <cellStyle name="SAPBEXstdItem 7 2 3 9 2" xfId="9056"/>
    <cellStyle name="SAPBEXstdItem 7 2 3 9 2 2" xfId="59170"/>
    <cellStyle name="SAPBEXstdItem 7 2 3 9 2 3" xfId="59171"/>
    <cellStyle name="SAPBEXstdItem 7 2 3 9 3" xfId="9057"/>
    <cellStyle name="SAPBEXstdItem 7 2 3 9 3 2" xfId="59172"/>
    <cellStyle name="SAPBEXstdItem 7 2 3 9 3 3" xfId="59173"/>
    <cellStyle name="SAPBEXstdItem 7 2 3 9 4" xfId="59174"/>
    <cellStyle name="SAPBEXstdItem 7 2 3 9 5" xfId="59175"/>
    <cellStyle name="SAPBEXstdItem 7 2 4" xfId="9058"/>
    <cellStyle name="SAPBEXstdItem 7 2 4 2" xfId="9059"/>
    <cellStyle name="SAPBEXstdItem 7 2 4 2 2" xfId="9060"/>
    <cellStyle name="SAPBEXstdItem 7 2 4 2 2 2" xfId="59176"/>
    <cellStyle name="SAPBEXstdItem 7 2 4 2 2 2 2" xfId="59177"/>
    <cellStyle name="SAPBEXstdItem 7 2 4 2 2 2 2 2" xfId="59178"/>
    <cellStyle name="SAPBEXstdItem 7 2 4 2 2 2 3" xfId="59179"/>
    <cellStyle name="SAPBEXstdItem 7 2 4 2 2 3" xfId="59180"/>
    <cellStyle name="SAPBEXstdItem 7 2 4 2 2 3 2" xfId="59181"/>
    <cellStyle name="SAPBEXstdItem 7 2 4 2 2 3 3" xfId="59182"/>
    <cellStyle name="SAPBEXstdItem 7 2 4 2 2 4" xfId="59183"/>
    <cellStyle name="SAPBEXstdItem 7 2 4 2 2 4 2" xfId="59184"/>
    <cellStyle name="SAPBEXstdItem 7 2 4 2 2 4 3" xfId="59185"/>
    <cellStyle name="SAPBEXstdItem 7 2 4 2 2 5" xfId="59186"/>
    <cellStyle name="SAPBEXstdItem 7 2 4 2 2 5 2" xfId="59187"/>
    <cellStyle name="SAPBEXstdItem 7 2 4 2 2 6" xfId="59188"/>
    <cellStyle name="SAPBEXstdItem 7 2 4 2 2 7" xfId="59189"/>
    <cellStyle name="SAPBEXstdItem 7 2 4 2 2 8" xfId="59190"/>
    <cellStyle name="SAPBEXstdItem 7 2 4 2 2 9" xfId="59191"/>
    <cellStyle name="SAPBEXstdItem 7 2 4 2 3" xfId="59192"/>
    <cellStyle name="SAPBEXstdItem 7 2 4 2 3 2" xfId="59193"/>
    <cellStyle name="SAPBEXstdItem 7 2 4 2 3 2 2" xfId="59194"/>
    <cellStyle name="SAPBEXstdItem 7 2 4 2 3 3" xfId="59195"/>
    <cellStyle name="SAPBEXstdItem 7 2 4 2 4" xfId="59196"/>
    <cellStyle name="SAPBEXstdItem 7 2 4 2 4 2" xfId="59197"/>
    <cellStyle name="SAPBEXstdItem 7 2 4 2 4 3" xfId="59198"/>
    <cellStyle name="SAPBEXstdItem 7 2 4 2 5" xfId="59199"/>
    <cellStyle name="SAPBEXstdItem 7 2 4 2 6" xfId="59200"/>
    <cellStyle name="SAPBEXstdItem 7 2 4 3" xfId="9061"/>
    <cellStyle name="SAPBEXstdItem 7 2 4 3 2" xfId="59201"/>
    <cellStyle name="SAPBEXstdItem 7 2 4 3 2 2" xfId="59202"/>
    <cellStyle name="SAPBEXstdItem 7 2 4 3 2 2 2" xfId="59203"/>
    <cellStyle name="SAPBEXstdItem 7 2 4 3 2 3" xfId="59204"/>
    <cellStyle name="SAPBEXstdItem 7 2 4 3 3" xfId="59205"/>
    <cellStyle name="SAPBEXstdItem 7 2 4 3 3 2" xfId="59206"/>
    <cellStyle name="SAPBEXstdItem 7 2 4 3 3 3" xfId="59207"/>
    <cellStyle name="SAPBEXstdItem 7 2 4 3 4" xfId="59208"/>
    <cellStyle name="SAPBEXstdItem 7 2 4 3 4 2" xfId="59209"/>
    <cellStyle name="SAPBEXstdItem 7 2 4 3 4 3" xfId="59210"/>
    <cellStyle name="SAPBEXstdItem 7 2 4 3 5" xfId="59211"/>
    <cellStyle name="SAPBEXstdItem 7 2 4 3 5 2" xfId="59212"/>
    <cellStyle name="SAPBEXstdItem 7 2 4 3 5 3" xfId="59213"/>
    <cellStyle name="SAPBEXstdItem 7 2 4 3 6" xfId="59214"/>
    <cellStyle name="SAPBEXstdItem 7 2 4 3 6 2" xfId="59215"/>
    <cellStyle name="SAPBEXstdItem 7 2 4 3 7" xfId="59216"/>
    <cellStyle name="SAPBEXstdItem 7 2 4 3 8" xfId="59217"/>
    <cellStyle name="SAPBEXstdItem 7 2 4 3 9" xfId="59218"/>
    <cellStyle name="SAPBEXstdItem 7 2 4 4" xfId="9062"/>
    <cellStyle name="SAPBEXstdItem 7 2 4 4 2" xfId="59219"/>
    <cellStyle name="SAPBEXstdItem 7 2 4 4 2 2" xfId="59220"/>
    <cellStyle name="SAPBEXstdItem 7 2 4 4 3" xfId="59221"/>
    <cellStyle name="SAPBEXstdItem 7 2 4 5" xfId="59222"/>
    <cellStyle name="SAPBEXstdItem 7 2 4 5 2" xfId="59223"/>
    <cellStyle name="SAPBEXstdItem 7 2 4 5 3" xfId="59224"/>
    <cellStyle name="SAPBEXstdItem 7 2 4 6" xfId="59225"/>
    <cellStyle name="SAPBEXstdItem 7 2 5" xfId="9063"/>
    <cellStyle name="SAPBEXstdItem 7 2 5 2" xfId="9064"/>
    <cellStyle name="SAPBEXstdItem 7 2 5 2 2" xfId="59226"/>
    <cellStyle name="SAPBEXstdItem 7 2 5 2 2 2" xfId="59227"/>
    <cellStyle name="SAPBEXstdItem 7 2 5 2 2 2 2" xfId="59228"/>
    <cellStyle name="SAPBEXstdItem 7 2 5 2 2 3" xfId="59229"/>
    <cellStyle name="SAPBEXstdItem 7 2 5 2 3" xfId="59230"/>
    <cellStyle name="SAPBEXstdItem 7 2 5 2 3 2" xfId="59231"/>
    <cellStyle name="SAPBEXstdItem 7 2 5 2 3 2 2" xfId="59232"/>
    <cellStyle name="SAPBEXstdItem 7 2 5 2 3 3" xfId="59233"/>
    <cellStyle name="SAPBEXstdItem 7 2 5 2 4" xfId="59234"/>
    <cellStyle name="SAPBEXstdItem 7 2 5 2 4 2" xfId="59235"/>
    <cellStyle name="SAPBEXstdItem 7 2 5 2 4 3" xfId="59236"/>
    <cellStyle name="SAPBEXstdItem 7 2 5 2 5" xfId="59237"/>
    <cellStyle name="SAPBEXstdItem 7 2 5 2 5 2" xfId="59238"/>
    <cellStyle name="SAPBEXstdItem 7 2 5 2 6" xfId="59239"/>
    <cellStyle name="SAPBEXstdItem 7 2 5 2 7" xfId="59240"/>
    <cellStyle name="SAPBEXstdItem 7 2 5 2 8" xfId="59241"/>
    <cellStyle name="SAPBEXstdItem 7 2 5 2 9" xfId="59242"/>
    <cellStyle name="SAPBEXstdItem 7 2 5 3" xfId="9065"/>
    <cellStyle name="SAPBEXstdItem 7 2 5 3 2" xfId="59243"/>
    <cellStyle name="SAPBEXstdItem 7 2 5 3 2 2" xfId="59244"/>
    <cellStyle name="SAPBEXstdItem 7 2 5 3 3" xfId="59245"/>
    <cellStyle name="SAPBEXstdItem 7 2 5 4" xfId="9066"/>
    <cellStyle name="SAPBEXstdItem 7 2 5 4 2" xfId="59246"/>
    <cellStyle name="SAPBEXstdItem 7 2 5 4 3" xfId="59247"/>
    <cellStyle name="SAPBEXstdItem 7 2 5 5" xfId="59248"/>
    <cellStyle name="SAPBEXstdItem 7 2 5 6" xfId="59249"/>
    <cellStyle name="SAPBEXstdItem 7 2 6" xfId="9067"/>
    <cellStyle name="SAPBEXstdItem 7 2 6 10" xfId="59250"/>
    <cellStyle name="SAPBEXstdItem 7 2 6 11" xfId="59251"/>
    <cellStyle name="SAPBEXstdItem 7 2 6 2" xfId="9068"/>
    <cellStyle name="SAPBEXstdItem 7 2 6 2 10" xfId="59252"/>
    <cellStyle name="SAPBEXstdItem 7 2 6 2 2" xfId="9069"/>
    <cellStyle name="SAPBEXstdItem 7 2 6 2 2 2" xfId="59253"/>
    <cellStyle name="SAPBEXstdItem 7 2 6 2 2 2 2" xfId="59254"/>
    <cellStyle name="SAPBEXstdItem 7 2 6 2 2 3" xfId="59255"/>
    <cellStyle name="SAPBEXstdItem 7 2 6 2 3" xfId="59256"/>
    <cellStyle name="SAPBEXstdItem 7 2 6 2 3 2" xfId="59257"/>
    <cellStyle name="SAPBEXstdItem 7 2 6 2 3 2 2" xfId="59258"/>
    <cellStyle name="SAPBEXstdItem 7 2 6 2 3 3" xfId="59259"/>
    <cellStyle name="SAPBEXstdItem 7 2 6 2 4" xfId="59260"/>
    <cellStyle name="SAPBEXstdItem 7 2 6 2 4 2" xfId="59261"/>
    <cellStyle name="SAPBEXstdItem 7 2 6 2 4 3" xfId="59262"/>
    <cellStyle name="SAPBEXstdItem 7 2 6 2 5" xfId="59263"/>
    <cellStyle name="SAPBEXstdItem 7 2 6 2 5 2" xfId="59264"/>
    <cellStyle name="SAPBEXstdItem 7 2 6 2 5 3" xfId="59265"/>
    <cellStyle name="SAPBEXstdItem 7 2 6 2 6" xfId="59266"/>
    <cellStyle name="SAPBEXstdItem 7 2 6 2 6 2" xfId="59267"/>
    <cellStyle name="SAPBEXstdItem 7 2 6 2 7" xfId="59268"/>
    <cellStyle name="SAPBEXstdItem 7 2 6 2 8" xfId="59269"/>
    <cellStyle name="SAPBEXstdItem 7 2 6 2 9" xfId="59270"/>
    <cellStyle name="SAPBEXstdItem 7 2 6 3" xfId="9070"/>
    <cellStyle name="SAPBEXstdItem 7 2 6 3 2" xfId="59271"/>
    <cellStyle name="SAPBEXstdItem 7 2 6 3 2 2" xfId="59272"/>
    <cellStyle name="SAPBEXstdItem 7 2 6 3 3" xfId="59273"/>
    <cellStyle name="SAPBEXstdItem 7 2 6 4" xfId="59274"/>
    <cellStyle name="SAPBEXstdItem 7 2 6 4 2" xfId="59275"/>
    <cellStyle name="SAPBEXstdItem 7 2 6 4 2 2" xfId="59276"/>
    <cellStyle name="SAPBEXstdItem 7 2 6 4 3" xfId="59277"/>
    <cellStyle name="SAPBEXstdItem 7 2 6 5" xfId="59278"/>
    <cellStyle name="SAPBEXstdItem 7 2 6 5 2" xfId="59279"/>
    <cellStyle name="SAPBEXstdItem 7 2 6 5 3" xfId="59280"/>
    <cellStyle name="SAPBEXstdItem 7 2 6 6" xfId="59281"/>
    <cellStyle name="SAPBEXstdItem 7 2 6 6 2" xfId="59282"/>
    <cellStyle name="SAPBEXstdItem 7 2 6 6 3" xfId="59283"/>
    <cellStyle name="SAPBEXstdItem 7 2 6 7" xfId="59284"/>
    <cellStyle name="SAPBEXstdItem 7 2 6 7 2" xfId="59285"/>
    <cellStyle name="SAPBEXstdItem 7 2 6 8" xfId="59286"/>
    <cellStyle name="SAPBEXstdItem 7 2 6 9" xfId="59287"/>
    <cellStyle name="SAPBEXstdItem 7 2 7" xfId="9071"/>
    <cellStyle name="SAPBEXstdItem 7 2 7 10" xfId="59288"/>
    <cellStyle name="SAPBEXstdItem 7 2 7 11" xfId="59289"/>
    <cellStyle name="SAPBEXstdItem 7 2 7 2" xfId="9072"/>
    <cellStyle name="SAPBEXstdItem 7 2 7 2 10" xfId="59290"/>
    <cellStyle name="SAPBEXstdItem 7 2 7 2 2" xfId="9073"/>
    <cellStyle name="SAPBEXstdItem 7 2 7 2 2 2" xfId="59291"/>
    <cellStyle name="SAPBEXstdItem 7 2 7 2 2 2 2" xfId="59292"/>
    <cellStyle name="SAPBEXstdItem 7 2 7 2 2 3" xfId="59293"/>
    <cellStyle name="SAPBEXstdItem 7 2 7 2 3" xfId="9074"/>
    <cellStyle name="SAPBEXstdItem 7 2 7 2 3 2" xfId="59294"/>
    <cellStyle name="SAPBEXstdItem 7 2 7 2 3 2 2" xfId="59295"/>
    <cellStyle name="SAPBEXstdItem 7 2 7 2 3 3" xfId="59296"/>
    <cellStyle name="SAPBEXstdItem 7 2 7 2 4" xfId="59297"/>
    <cellStyle name="SAPBEXstdItem 7 2 7 2 4 2" xfId="59298"/>
    <cellStyle name="SAPBEXstdItem 7 2 7 2 4 3" xfId="59299"/>
    <cellStyle name="SAPBEXstdItem 7 2 7 2 5" xfId="59300"/>
    <cellStyle name="SAPBEXstdItem 7 2 7 2 5 2" xfId="59301"/>
    <cellStyle name="SAPBEXstdItem 7 2 7 2 5 3" xfId="59302"/>
    <cellStyle name="SAPBEXstdItem 7 2 7 2 6" xfId="59303"/>
    <cellStyle name="SAPBEXstdItem 7 2 7 2 6 2" xfId="59304"/>
    <cellStyle name="SAPBEXstdItem 7 2 7 2 6 3" xfId="59305"/>
    <cellStyle name="SAPBEXstdItem 7 2 7 2 7" xfId="59306"/>
    <cellStyle name="SAPBEXstdItem 7 2 7 2 7 2" xfId="59307"/>
    <cellStyle name="SAPBEXstdItem 7 2 7 2 8" xfId="59308"/>
    <cellStyle name="SAPBEXstdItem 7 2 7 2 9" xfId="59309"/>
    <cellStyle name="SAPBEXstdItem 7 2 7 3" xfId="9075"/>
    <cellStyle name="SAPBEXstdItem 7 2 7 3 2" xfId="59310"/>
    <cellStyle name="SAPBEXstdItem 7 2 7 3 2 2" xfId="59311"/>
    <cellStyle name="SAPBEXstdItem 7 2 7 3 3" xfId="59312"/>
    <cellStyle name="SAPBEXstdItem 7 2 7 4" xfId="9076"/>
    <cellStyle name="SAPBEXstdItem 7 2 7 4 2" xfId="59313"/>
    <cellStyle name="SAPBEXstdItem 7 2 7 4 2 2" xfId="59314"/>
    <cellStyle name="SAPBEXstdItem 7 2 7 4 3" xfId="59315"/>
    <cellStyle name="SAPBEXstdItem 7 2 7 5" xfId="59316"/>
    <cellStyle name="SAPBEXstdItem 7 2 7 5 2" xfId="59317"/>
    <cellStyle name="SAPBEXstdItem 7 2 7 5 3" xfId="59318"/>
    <cellStyle name="SAPBEXstdItem 7 2 7 6" xfId="59319"/>
    <cellStyle name="SAPBEXstdItem 7 2 7 6 2" xfId="59320"/>
    <cellStyle name="SAPBEXstdItem 7 2 7 6 3" xfId="59321"/>
    <cellStyle name="SAPBEXstdItem 7 2 7 7" xfId="59322"/>
    <cellStyle name="SAPBEXstdItem 7 2 7 7 2" xfId="59323"/>
    <cellStyle name="SAPBEXstdItem 7 2 7 7 3" xfId="59324"/>
    <cellStyle name="SAPBEXstdItem 7 2 7 8" xfId="59325"/>
    <cellStyle name="SAPBEXstdItem 7 2 7 8 2" xfId="59326"/>
    <cellStyle name="SAPBEXstdItem 7 2 7 9" xfId="59327"/>
    <cellStyle name="SAPBEXstdItem 7 2 8" xfId="9077"/>
    <cellStyle name="SAPBEXstdItem 7 2 8 2" xfId="9078"/>
    <cellStyle name="SAPBEXstdItem 7 2 8 2 2" xfId="9079"/>
    <cellStyle name="SAPBEXstdItem 7 2 8 2 2 2" xfId="59328"/>
    <cellStyle name="SAPBEXstdItem 7 2 8 2 2 3" xfId="59329"/>
    <cellStyle name="SAPBEXstdItem 7 2 8 2 3" xfId="9080"/>
    <cellStyle name="SAPBEXstdItem 7 2 8 2 3 2" xfId="59330"/>
    <cellStyle name="SAPBEXstdItem 7 2 8 2 3 3" xfId="59331"/>
    <cellStyle name="SAPBEXstdItem 7 2 8 2 4" xfId="59332"/>
    <cellStyle name="SAPBEXstdItem 7 2 8 2 5" xfId="59333"/>
    <cellStyle name="SAPBEXstdItem 7 2 8 3" xfId="9081"/>
    <cellStyle name="SAPBEXstdItem 7 2 8 3 2" xfId="59334"/>
    <cellStyle name="SAPBEXstdItem 7 2 8 3 3" xfId="59335"/>
    <cellStyle name="SAPBEXstdItem 7 2 8 4" xfId="9082"/>
    <cellStyle name="SAPBEXstdItem 7 2 8 4 2" xfId="59336"/>
    <cellStyle name="SAPBEXstdItem 7 2 8 4 3" xfId="59337"/>
    <cellStyle name="SAPBEXstdItem 7 2 8 5" xfId="59338"/>
    <cellStyle name="SAPBEXstdItem 7 2 8 5 2" xfId="59339"/>
    <cellStyle name="SAPBEXstdItem 7 2 8 6" xfId="59340"/>
    <cellStyle name="SAPBEXstdItem 7 2 8 7" xfId="59341"/>
    <cellStyle name="SAPBEXstdItem 7 2 9" xfId="9083"/>
    <cellStyle name="SAPBEXstdItem 7 2 9 2" xfId="9084"/>
    <cellStyle name="SAPBEXstdItem 7 2 9 2 2" xfId="9085"/>
    <cellStyle name="SAPBEXstdItem 7 2 9 2 2 2" xfId="59342"/>
    <cellStyle name="SAPBEXstdItem 7 2 9 2 2 3" xfId="59343"/>
    <cellStyle name="SAPBEXstdItem 7 2 9 2 3" xfId="9086"/>
    <cellStyle name="SAPBEXstdItem 7 2 9 2 3 2" xfId="59344"/>
    <cellStyle name="SAPBEXstdItem 7 2 9 2 3 3" xfId="59345"/>
    <cellStyle name="SAPBEXstdItem 7 2 9 2 4" xfId="59346"/>
    <cellStyle name="SAPBEXstdItem 7 2 9 2 5" xfId="59347"/>
    <cellStyle name="SAPBEXstdItem 7 2 9 3" xfId="9087"/>
    <cellStyle name="SAPBEXstdItem 7 2 9 3 2" xfId="59348"/>
    <cellStyle name="SAPBEXstdItem 7 2 9 3 3" xfId="59349"/>
    <cellStyle name="SAPBEXstdItem 7 2 9 4" xfId="9088"/>
    <cellStyle name="SAPBEXstdItem 7 2 9 4 2" xfId="59350"/>
    <cellStyle name="SAPBEXstdItem 7 2 9 4 3" xfId="59351"/>
    <cellStyle name="SAPBEXstdItem 7 2 9 5" xfId="59352"/>
    <cellStyle name="SAPBEXstdItem 7 2 9 6" xfId="59353"/>
    <cellStyle name="SAPBEXstdItem 7 3" xfId="59354"/>
    <cellStyle name="SAPBEXstdItem 7 3 2" xfId="59355"/>
    <cellStyle name="SAPBEXstdItem 7 3 3" xfId="59356"/>
    <cellStyle name="SAPBEXstdItem 7 4" xfId="59357"/>
    <cellStyle name="SAPBEXstdItem 8" xfId="9089"/>
    <cellStyle name="SAPBEXstdItem 8 2" xfId="9090"/>
    <cellStyle name="SAPBEXstdItem 8 2 10" xfId="9091"/>
    <cellStyle name="SAPBEXstdItem 8 2 10 2" xfId="9092"/>
    <cellStyle name="SAPBEXstdItem 8 2 10 2 2" xfId="59358"/>
    <cellStyle name="SAPBEXstdItem 8 2 10 2 3" xfId="59359"/>
    <cellStyle name="SAPBEXstdItem 8 2 10 3" xfId="9093"/>
    <cellStyle name="SAPBEXstdItem 8 2 10 3 2" xfId="59360"/>
    <cellStyle name="SAPBEXstdItem 8 2 10 3 3" xfId="59361"/>
    <cellStyle name="SAPBEXstdItem 8 2 10 4" xfId="59362"/>
    <cellStyle name="SAPBEXstdItem 8 2 10 5" xfId="59363"/>
    <cellStyle name="SAPBEXstdItem 8 2 11" xfId="9094"/>
    <cellStyle name="SAPBEXstdItem 8 2 11 2" xfId="9095"/>
    <cellStyle name="SAPBEXstdItem 8 2 11 2 2" xfId="59364"/>
    <cellStyle name="SAPBEXstdItem 8 2 11 2 3" xfId="59365"/>
    <cellStyle name="SAPBEXstdItem 8 2 11 3" xfId="9096"/>
    <cellStyle name="SAPBEXstdItem 8 2 11 3 2" xfId="59366"/>
    <cellStyle name="SAPBEXstdItem 8 2 11 3 3" xfId="59367"/>
    <cellStyle name="SAPBEXstdItem 8 2 11 4" xfId="59368"/>
    <cellStyle name="SAPBEXstdItem 8 2 11 5" xfId="59369"/>
    <cellStyle name="SAPBEXstdItem 8 2 12" xfId="9097"/>
    <cellStyle name="SAPBEXstdItem 8 2 12 2" xfId="9098"/>
    <cellStyle name="SAPBEXstdItem 8 2 12 2 2" xfId="59370"/>
    <cellStyle name="SAPBEXstdItem 8 2 12 2 3" xfId="59371"/>
    <cellStyle name="SAPBEXstdItem 8 2 12 3" xfId="9099"/>
    <cellStyle name="SAPBEXstdItem 8 2 12 3 2" xfId="59372"/>
    <cellStyle name="SAPBEXstdItem 8 2 12 3 3" xfId="59373"/>
    <cellStyle name="SAPBEXstdItem 8 2 12 4" xfId="59374"/>
    <cellStyle name="SAPBEXstdItem 8 2 12 5" xfId="59375"/>
    <cellStyle name="SAPBEXstdItem 8 2 13" xfId="59376"/>
    <cellStyle name="SAPBEXstdItem 8 2 13 2" xfId="59377"/>
    <cellStyle name="SAPBEXstdItem 8 2 13 3" xfId="59378"/>
    <cellStyle name="SAPBEXstdItem 8 2 14" xfId="59379"/>
    <cellStyle name="SAPBEXstdItem 8 2 2" xfId="9100"/>
    <cellStyle name="SAPBEXstdItem 8 2 2 10" xfId="9101"/>
    <cellStyle name="SAPBEXstdItem 8 2 2 10 2" xfId="9102"/>
    <cellStyle name="SAPBEXstdItem 8 2 2 10 2 2" xfId="59380"/>
    <cellStyle name="SAPBEXstdItem 8 2 2 10 2 3" xfId="59381"/>
    <cellStyle name="SAPBEXstdItem 8 2 2 10 3" xfId="9103"/>
    <cellStyle name="SAPBEXstdItem 8 2 2 10 3 2" xfId="59382"/>
    <cellStyle name="SAPBEXstdItem 8 2 2 10 3 3" xfId="59383"/>
    <cellStyle name="SAPBEXstdItem 8 2 2 10 4" xfId="59384"/>
    <cellStyle name="SAPBEXstdItem 8 2 2 10 5" xfId="59385"/>
    <cellStyle name="SAPBEXstdItem 8 2 2 11" xfId="59386"/>
    <cellStyle name="SAPBEXstdItem 8 2 2 11 2" xfId="59387"/>
    <cellStyle name="SAPBEXstdItem 8 2 2 11 3" xfId="59388"/>
    <cellStyle name="SAPBEXstdItem 8 2 2 12" xfId="59389"/>
    <cellStyle name="SAPBEXstdItem 8 2 2 2" xfId="9104"/>
    <cellStyle name="SAPBEXstdItem 8 2 2 2 2" xfId="9105"/>
    <cellStyle name="SAPBEXstdItem 8 2 2 2 2 2" xfId="9106"/>
    <cellStyle name="SAPBEXstdItem 8 2 2 2 2 2 2" xfId="59390"/>
    <cellStyle name="SAPBEXstdItem 8 2 2 2 2 2 2 2" xfId="59391"/>
    <cellStyle name="SAPBEXstdItem 8 2 2 2 2 2 2 2 2" xfId="59392"/>
    <cellStyle name="SAPBEXstdItem 8 2 2 2 2 2 2 3" xfId="59393"/>
    <cellStyle name="SAPBEXstdItem 8 2 2 2 2 2 3" xfId="59394"/>
    <cellStyle name="SAPBEXstdItem 8 2 2 2 2 2 3 2" xfId="59395"/>
    <cellStyle name="SAPBEXstdItem 8 2 2 2 2 2 3 3" xfId="59396"/>
    <cellStyle name="SAPBEXstdItem 8 2 2 2 2 2 4" xfId="59397"/>
    <cellStyle name="SAPBEXstdItem 8 2 2 2 2 2 4 2" xfId="59398"/>
    <cellStyle name="SAPBEXstdItem 8 2 2 2 2 2 4 3" xfId="59399"/>
    <cellStyle name="SAPBEXstdItem 8 2 2 2 2 2 5" xfId="59400"/>
    <cellStyle name="SAPBEXstdItem 8 2 2 2 2 2 5 2" xfId="59401"/>
    <cellStyle name="SAPBEXstdItem 8 2 2 2 2 2 6" xfId="59402"/>
    <cellStyle name="SAPBEXstdItem 8 2 2 2 2 2 7" xfId="59403"/>
    <cellStyle name="SAPBEXstdItem 8 2 2 2 2 2 8" xfId="59404"/>
    <cellStyle name="SAPBEXstdItem 8 2 2 2 2 2 9" xfId="59405"/>
    <cellStyle name="SAPBEXstdItem 8 2 2 2 2 3" xfId="59406"/>
    <cellStyle name="SAPBEXstdItem 8 2 2 2 2 3 2" xfId="59407"/>
    <cellStyle name="SAPBEXstdItem 8 2 2 2 2 3 2 2" xfId="59408"/>
    <cellStyle name="SAPBEXstdItem 8 2 2 2 2 3 3" xfId="59409"/>
    <cellStyle name="SAPBEXstdItem 8 2 2 2 2 4" xfId="59410"/>
    <cellStyle name="SAPBEXstdItem 8 2 2 2 2 4 2" xfId="59411"/>
    <cellStyle name="SAPBEXstdItem 8 2 2 2 2 4 3" xfId="59412"/>
    <cellStyle name="SAPBEXstdItem 8 2 2 2 2 5" xfId="59413"/>
    <cellStyle name="SAPBEXstdItem 8 2 2 2 2 6" xfId="59414"/>
    <cellStyle name="SAPBEXstdItem 8 2 2 2 3" xfId="9107"/>
    <cellStyle name="SAPBEXstdItem 8 2 2 2 3 2" xfId="59415"/>
    <cellStyle name="SAPBEXstdItem 8 2 2 2 3 2 2" xfId="59416"/>
    <cellStyle name="SAPBEXstdItem 8 2 2 2 3 2 2 2" xfId="59417"/>
    <cellStyle name="SAPBEXstdItem 8 2 2 2 3 2 3" xfId="59418"/>
    <cellStyle name="SAPBEXstdItem 8 2 2 2 3 3" xfId="59419"/>
    <cellStyle name="SAPBEXstdItem 8 2 2 2 3 3 2" xfId="59420"/>
    <cellStyle name="SAPBEXstdItem 8 2 2 2 3 3 3" xfId="59421"/>
    <cellStyle name="SAPBEXstdItem 8 2 2 2 3 4" xfId="59422"/>
    <cellStyle name="SAPBEXstdItem 8 2 2 2 3 4 2" xfId="59423"/>
    <cellStyle name="SAPBEXstdItem 8 2 2 2 3 4 3" xfId="59424"/>
    <cellStyle name="SAPBEXstdItem 8 2 2 2 3 5" xfId="59425"/>
    <cellStyle name="SAPBEXstdItem 8 2 2 2 3 5 2" xfId="59426"/>
    <cellStyle name="SAPBEXstdItem 8 2 2 2 3 5 3" xfId="59427"/>
    <cellStyle name="SAPBEXstdItem 8 2 2 2 3 6" xfId="59428"/>
    <cellStyle name="SAPBEXstdItem 8 2 2 2 3 6 2" xfId="59429"/>
    <cellStyle name="SAPBEXstdItem 8 2 2 2 3 7" xfId="59430"/>
    <cellStyle name="SAPBEXstdItem 8 2 2 2 3 8" xfId="59431"/>
    <cellStyle name="SAPBEXstdItem 8 2 2 2 3 9" xfId="59432"/>
    <cellStyle name="SAPBEXstdItem 8 2 2 2 4" xfId="9108"/>
    <cellStyle name="SAPBEXstdItem 8 2 2 2 4 2" xfId="59433"/>
    <cellStyle name="SAPBEXstdItem 8 2 2 2 4 2 2" xfId="59434"/>
    <cellStyle name="SAPBEXstdItem 8 2 2 2 4 3" xfId="59435"/>
    <cellStyle name="SAPBEXstdItem 8 2 2 2 5" xfId="59436"/>
    <cellStyle name="SAPBEXstdItem 8 2 2 2 5 2" xfId="59437"/>
    <cellStyle name="SAPBEXstdItem 8 2 2 2 5 3" xfId="59438"/>
    <cellStyle name="SAPBEXstdItem 8 2 2 2 6" xfId="59439"/>
    <cellStyle name="SAPBEXstdItem 8 2 2 3" xfId="9109"/>
    <cellStyle name="SAPBEXstdItem 8 2 2 3 2" xfId="9110"/>
    <cellStyle name="SAPBEXstdItem 8 2 2 3 2 2" xfId="59440"/>
    <cellStyle name="SAPBEXstdItem 8 2 2 3 2 2 2" xfId="59441"/>
    <cellStyle name="SAPBEXstdItem 8 2 2 3 2 2 2 2" xfId="59442"/>
    <cellStyle name="SAPBEXstdItem 8 2 2 3 2 2 3" xfId="59443"/>
    <cellStyle name="SAPBEXstdItem 8 2 2 3 2 3" xfId="59444"/>
    <cellStyle name="SAPBEXstdItem 8 2 2 3 2 3 2" xfId="59445"/>
    <cellStyle name="SAPBEXstdItem 8 2 2 3 2 3 2 2" xfId="59446"/>
    <cellStyle name="SAPBEXstdItem 8 2 2 3 2 3 3" xfId="59447"/>
    <cellStyle name="SAPBEXstdItem 8 2 2 3 2 4" xfId="59448"/>
    <cellStyle name="SAPBEXstdItem 8 2 2 3 2 4 2" xfId="59449"/>
    <cellStyle name="SAPBEXstdItem 8 2 2 3 2 4 3" xfId="59450"/>
    <cellStyle name="SAPBEXstdItem 8 2 2 3 2 5" xfId="59451"/>
    <cellStyle name="SAPBEXstdItem 8 2 2 3 2 5 2" xfId="59452"/>
    <cellStyle name="SAPBEXstdItem 8 2 2 3 2 6" xfId="59453"/>
    <cellStyle name="SAPBEXstdItem 8 2 2 3 2 7" xfId="59454"/>
    <cellStyle name="SAPBEXstdItem 8 2 2 3 2 8" xfId="59455"/>
    <cellStyle name="SAPBEXstdItem 8 2 2 3 2 9" xfId="59456"/>
    <cellStyle name="SAPBEXstdItem 8 2 2 3 3" xfId="9111"/>
    <cellStyle name="SAPBEXstdItem 8 2 2 3 3 2" xfId="59457"/>
    <cellStyle name="SAPBEXstdItem 8 2 2 3 3 2 2" xfId="59458"/>
    <cellStyle name="SAPBEXstdItem 8 2 2 3 3 3" xfId="59459"/>
    <cellStyle name="SAPBEXstdItem 8 2 2 3 4" xfId="9112"/>
    <cellStyle name="SAPBEXstdItem 8 2 2 3 4 2" xfId="59460"/>
    <cellStyle name="SAPBEXstdItem 8 2 2 3 4 3" xfId="59461"/>
    <cellStyle name="SAPBEXstdItem 8 2 2 3 5" xfId="59462"/>
    <cellStyle name="SAPBEXstdItem 8 2 2 3 6" xfId="59463"/>
    <cellStyle name="SAPBEXstdItem 8 2 2 4" xfId="9113"/>
    <cellStyle name="SAPBEXstdItem 8 2 2 4 10" xfId="59464"/>
    <cellStyle name="SAPBEXstdItem 8 2 2 4 11" xfId="59465"/>
    <cellStyle name="SAPBEXstdItem 8 2 2 4 2" xfId="9114"/>
    <cellStyle name="SAPBEXstdItem 8 2 2 4 2 10" xfId="59466"/>
    <cellStyle name="SAPBEXstdItem 8 2 2 4 2 2" xfId="9115"/>
    <cellStyle name="SAPBEXstdItem 8 2 2 4 2 2 2" xfId="59467"/>
    <cellStyle name="SAPBEXstdItem 8 2 2 4 2 2 2 2" xfId="59468"/>
    <cellStyle name="SAPBEXstdItem 8 2 2 4 2 2 3" xfId="59469"/>
    <cellStyle name="SAPBEXstdItem 8 2 2 4 2 3" xfId="59470"/>
    <cellStyle name="SAPBEXstdItem 8 2 2 4 2 3 2" xfId="59471"/>
    <cellStyle name="SAPBEXstdItem 8 2 2 4 2 3 2 2" xfId="59472"/>
    <cellStyle name="SAPBEXstdItem 8 2 2 4 2 3 3" xfId="59473"/>
    <cellStyle name="SAPBEXstdItem 8 2 2 4 2 4" xfId="59474"/>
    <cellStyle name="SAPBEXstdItem 8 2 2 4 2 4 2" xfId="59475"/>
    <cellStyle name="SAPBEXstdItem 8 2 2 4 2 4 3" xfId="59476"/>
    <cellStyle name="SAPBEXstdItem 8 2 2 4 2 5" xfId="59477"/>
    <cellStyle name="SAPBEXstdItem 8 2 2 4 2 5 2" xfId="59478"/>
    <cellStyle name="SAPBEXstdItem 8 2 2 4 2 5 3" xfId="59479"/>
    <cellStyle name="SAPBEXstdItem 8 2 2 4 2 6" xfId="59480"/>
    <cellStyle name="SAPBEXstdItem 8 2 2 4 2 6 2" xfId="59481"/>
    <cellStyle name="SAPBEXstdItem 8 2 2 4 2 7" xfId="59482"/>
    <cellStyle name="SAPBEXstdItem 8 2 2 4 2 8" xfId="59483"/>
    <cellStyle name="SAPBEXstdItem 8 2 2 4 2 9" xfId="59484"/>
    <cellStyle name="SAPBEXstdItem 8 2 2 4 3" xfId="9116"/>
    <cellStyle name="SAPBEXstdItem 8 2 2 4 3 2" xfId="59485"/>
    <cellStyle name="SAPBEXstdItem 8 2 2 4 3 2 2" xfId="59486"/>
    <cellStyle name="SAPBEXstdItem 8 2 2 4 3 3" xfId="59487"/>
    <cellStyle name="SAPBEXstdItem 8 2 2 4 4" xfId="59488"/>
    <cellStyle name="SAPBEXstdItem 8 2 2 4 4 2" xfId="59489"/>
    <cellStyle name="SAPBEXstdItem 8 2 2 4 4 2 2" xfId="59490"/>
    <cellStyle name="SAPBEXstdItem 8 2 2 4 4 3" xfId="59491"/>
    <cellStyle name="SAPBEXstdItem 8 2 2 4 5" xfId="59492"/>
    <cellStyle name="SAPBEXstdItem 8 2 2 4 5 2" xfId="59493"/>
    <cellStyle name="SAPBEXstdItem 8 2 2 4 5 3" xfId="59494"/>
    <cellStyle name="SAPBEXstdItem 8 2 2 4 6" xfId="59495"/>
    <cellStyle name="SAPBEXstdItem 8 2 2 4 6 2" xfId="59496"/>
    <cellStyle name="SAPBEXstdItem 8 2 2 4 6 3" xfId="59497"/>
    <cellStyle name="SAPBEXstdItem 8 2 2 4 7" xfId="59498"/>
    <cellStyle name="SAPBEXstdItem 8 2 2 4 7 2" xfId="59499"/>
    <cellStyle name="SAPBEXstdItem 8 2 2 4 8" xfId="59500"/>
    <cellStyle name="SAPBEXstdItem 8 2 2 4 9" xfId="59501"/>
    <cellStyle name="SAPBEXstdItem 8 2 2 5" xfId="9117"/>
    <cellStyle name="SAPBEXstdItem 8 2 2 5 10" xfId="59502"/>
    <cellStyle name="SAPBEXstdItem 8 2 2 5 11" xfId="59503"/>
    <cellStyle name="SAPBEXstdItem 8 2 2 5 2" xfId="9118"/>
    <cellStyle name="SAPBEXstdItem 8 2 2 5 2 10" xfId="59504"/>
    <cellStyle name="SAPBEXstdItem 8 2 2 5 2 2" xfId="9119"/>
    <cellStyle name="SAPBEXstdItem 8 2 2 5 2 2 2" xfId="59505"/>
    <cellStyle name="SAPBEXstdItem 8 2 2 5 2 2 2 2" xfId="59506"/>
    <cellStyle name="SAPBEXstdItem 8 2 2 5 2 2 3" xfId="59507"/>
    <cellStyle name="SAPBEXstdItem 8 2 2 5 2 3" xfId="9120"/>
    <cellStyle name="SAPBEXstdItem 8 2 2 5 2 3 2" xfId="59508"/>
    <cellStyle name="SAPBEXstdItem 8 2 2 5 2 3 2 2" xfId="59509"/>
    <cellStyle name="SAPBEXstdItem 8 2 2 5 2 3 3" xfId="59510"/>
    <cellStyle name="SAPBEXstdItem 8 2 2 5 2 4" xfId="59511"/>
    <cellStyle name="SAPBEXstdItem 8 2 2 5 2 4 2" xfId="59512"/>
    <cellStyle name="SAPBEXstdItem 8 2 2 5 2 4 3" xfId="59513"/>
    <cellStyle name="SAPBEXstdItem 8 2 2 5 2 5" xfId="59514"/>
    <cellStyle name="SAPBEXstdItem 8 2 2 5 2 5 2" xfId="59515"/>
    <cellStyle name="SAPBEXstdItem 8 2 2 5 2 5 3" xfId="59516"/>
    <cellStyle name="SAPBEXstdItem 8 2 2 5 2 6" xfId="59517"/>
    <cellStyle name="SAPBEXstdItem 8 2 2 5 2 6 2" xfId="59518"/>
    <cellStyle name="SAPBEXstdItem 8 2 2 5 2 6 3" xfId="59519"/>
    <cellStyle name="SAPBEXstdItem 8 2 2 5 2 7" xfId="59520"/>
    <cellStyle name="SAPBEXstdItem 8 2 2 5 2 7 2" xfId="59521"/>
    <cellStyle name="SAPBEXstdItem 8 2 2 5 2 8" xfId="59522"/>
    <cellStyle name="SAPBEXstdItem 8 2 2 5 2 9" xfId="59523"/>
    <cellStyle name="SAPBEXstdItem 8 2 2 5 3" xfId="9121"/>
    <cellStyle name="SAPBEXstdItem 8 2 2 5 3 2" xfId="59524"/>
    <cellStyle name="SAPBEXstdItem 8 2 2 5 3 2 2" xfId="59525"/>
    <cellStyle name="SAPBEXstdItem 8 2 2 5 3 3" xfId="59526"/>
    <cellStyle name="SAPBEXstdItem 8 2 2 5 4" xfId="9122"/>
    <cellStyle name="SAPBEXstdItem 8 2 2 5 4 2" xfId="59527"/>
    <cellStyle name="SAPBEXstdItem 8 2 2 5 4 2 2" xfId="59528"/>
    <cellStyle name="SAPBEXstdItem 8 2 2 5 4 3" xfId="59529"/>
    <cellStyle name="SAPBEXstdItem 8 2 2 5 5" xfId="59530"/>
    <cellStyle name="SAPBEXstdItem 8 2 2 5 5 2" xfId="59531"/>
    <cellStyle name="SAPBEXstdItem 8 2 2 5 5 3" xfId="59532"/>
    <cellStyle name="SAPBEXstdItem 8 2 2 5 6" xfId="59533"/>
    <cellStyle name="SAPBEXstdItem 8 2 2 5 6 2" xfId="59534"/>
    <cellStyle name="SAPBEXstdItem 8 2 2 5 6 3" xfId="59535"/>
    <cellStyle name="SAPBEXstdItem 8 2 2 5 7" xfId="59536"/>
    <cellStyle name="SAPBEXstdItem 8 2 2 5 7 2" xfId="59537"/>
    <cellStyle name="SAPBEXstdItem 8 2 2 5 7 3" xfId="59538"/>
    <cellStyle name="SAPBEXstdItem 8 2 2 5 8" xfId="59539"/>
    <cellStyle name="SAPBEXstdItem 8 2 2 5 8 2" xfId="59540"/>
    <cellStyle name="SAPBEXstdItem 8 2 2 5 9" xfId="59541"/>
    <cellStyle name="SAPBEXstdItem 8 2 2 6" xfId="9123"/>
    <cellStyle name="SAPBEXstdItem 8 2 2 6 2" xfId="9124"/>
    <cellStyle name="SAPBEXstdItem 8 2 2 6 2 2" xfId="9125"/>
    <cellStyle name="SAPBEXstdItem 8 2 2 6 2 2 2" xfId="59542"/>
    <cellStyle name="SAPBEXstdItem 8 2 2 6 2 2 3" xfId="59543"/>
    <cellStyle name="SAPBEXstdItem 8 2 2 6 2 3" xfId="9126"/>
    <cellStyle name="SAPBEXstdItem 8 2 2 6 2 3 2" xfId="59544"/>
    <cellStyle name="SAPBEXstdItem 8 2 2 6 2 3 3" xfId="59545"/>
    <cellStyle name="SAPBEXstdItem 8 2 2 6 2 4" xfId="59546"/>
    <cellStyle name="SAPBEXstdItem 8 2 2 6 2 5" xfId="59547"/>
    <cellStyle name="SAPBEXstdItem 8 2 2 6 3" xfId="9127"/>
    <cellStyle name="SAPBEXstdItem 8 2 2 6 3 2" xfId="59548"/>
    <cellStyle name="SAPBEXstdItem 8 2 2 6 3 3" xfId="59549"/>
    <cellStyle name="SAPBEXstdItem 8 2 2 6 4" xfId="9128"/>
    <cellStyle name="SAPBEXstdItem 8 2 2 6 4 2" xfId="59550"/>
    <cellStyle name="SAPBEXstdItem 8 2 2 6 4 3" xfId="59551"/>
    <cellStyle name="SAPBEXstdItem 8 2 2 6 5" xfId="59552"/>
    <cellStyle name="SAPBEXstdItem 8 2 2 6 5 2" xfId="59553"/>
    <cellStyle name="SAPBEXstdItem 8 2 2 6 6" xfId="59554"/>
    <cellStyle name="SAPBEXstdItem 8 2 2 6 7" xfId="59555"/>
    <cellStyle name="SAPBEXstdItem 8 2 2 7" xfId="9129"/>
    <cellStyle name="SAPBEXstdItem 8 2 2 7 2" xfId="9130"/>
    <cellStyle name="SAPBEXstdItem 8 2 2 7 2 2" xfId="9131"/>
    <cellStyle name="SAPBEXstdItem 8 2 2 7 2 2 2" xfId="59556"/>
    <cellStyle name="SAPBEXstdItem 8 2 2 7 2 2 3" xfId="59557"/>
    <cellStyle name="SAPBEXstdItem 8 2 2 7 2 3" xfId="9132"/>
    <cellStyle name="SAPBEXstdItem 8 2 2 7 2 3 2" xfId="59558"/>
    <cellStyle name="SAPBEXstdItem 8 2 2 7 2 3 3" xfId="59559"/>
    <cellStyle name="SAPBEXstdItem 8 2 2 7 2 4" xfId="59560"/>
    <cellStyle name="SAPBEXstdItem 8 2 2 7 2 5" xfId="59561"/>
    <cellStyle name="SAPBEXstdItem 8 2 2 7 3" xfId="9133"/>
    <cellStyle name="SAPBEXstdItem 8 2 2 7 3 2" xfId="59562"/>
    <cellStyle name="SAPBEXstdItem 8 2 2 7 3 3" xfId="59563"/>
    <cellStyle name="SAPBEXstdItem 8 2 2 7 4" xfId="9134"/>
    <cellStyle name="SAPBEXstdItem 8 2 2 7 4 2" xfId="59564"/>
    <cellStyle name="SAPBEXstdItem 8 2 2 7 4 3" xfId="59565"/>
    <cellStyle name="SAPBEXstdItem 8 2 2 7 5" xfId="59566"/>
    <cellStyle name="SAPBEXstdItem 8 2 2 7 6" xfId="59567"/>
    <cellStyle name="SAPBEXstdItem 8 2 2 8" xfId="9135"/>
    <cellStyle name="SAPBEXstdItem 8 2 2 8 2" xfId="9136"/>
    <cellStyle name="SAPBEXstdItem 8 2 2 8 2 2" xfId="59568"/>
    <cellStyle name="SAPBEXstdItem 8 2 2 8 2 3" xfId="59569"/>
    <cellStyle name="SAPBEXstdItem 8 2 2 8 3" xfId="9137"/>
    <cellStyle name="SAPBEXstdItem 8 2 2 8 3 2" xfId="59570"/>
    <cellStyle name="SAPBEXstdItem 8 2 2 8 3 3" xfId="59571"/>
    <cellStyle name="SAPBEXstdItem 8 2 2 8 4" xfId="59572"/>
    <cellStyle name="SAPBEXstdItem 8 2 2 8 5" xfId="59573"/>
    <cellStyle name="SAPBEXstdItem 8 2 2 9" xfId="9138"/>
    <cellStyle name="SAPBEXstdItem 8 2 2 9 2" xfId="9139"/>
    <cellStyle name="SAPBEXstdItem 8 2 2 9 2 2" xfId="59574"/>
    <cellStyle name="SAPBEXstdItem 8 2 2 9 2 3" xfId="59575"/>
    <cellStyle name="SAPBEXstdItem 8 2 2 9 3" xfId="9140"/>
    <cellStyle name="SAPBEXstdItem 8 2 2 9 3 2" xfId="59576"/>
    <cellStyle name="SAPBEXstdItem 8 2 2 9 3 3" xfId="59577"/>
    <cellStyle name="SAPBEXstdItem 8 2 2 9 4" xfId="59578"/>
    <cellStyle name="SAPBEXstdItem 8 2 2 9 5" xfId="59579"/>
    <cellStyle name="SAPBEXstdItem 8 2 3" xfId="9141"/>
    <cellStyle name="SAPBEXstdItem 8 2 3 10" xfId="9142"/>
    <cellStyle name="SAPBEXstdItem 8 2 3 10 2" xfId="9143"/>
    <cellStyle name="SAPBEXstdItem 8 2 3 10 2 2" xfId="59580"/>
    <cellStyle name="SAPBEXstdItem 8 2 3 10 2 3" xfId="59581"/>
    <cellStyle name="SAPBEXstdItem 8 2 3 10 3" xfId="9144"/>
    <cellStyle name="SAPBEXstdItem 8 2 3 10 3 2" xfId="59582"/>
    <cellStyle name="SAPBEXstdItem 8 2 3 10 3 3" xfId="59583"/>
    <cellStyle name="SAPBEXstdItem 8 2 3 10 4" xfId="59584"/>
    <cellStyle name="SAPBEXstdItem 8 2 3 10 5" xfId="59585"/>
    <cellStyle name="SAPBEXstdItem 8 2 3 11" xfId="59586"/>
    <cellStyle name="SAPBEXstdItem 8 2 3 11 2" xfId="59587"/>
    <cellStyle name="SAPBEXstdItem 8 2 3 11 3" xfId="59588"/>
    <cellStyle name="SAPBEXstdItem 8 2 3 12" xfId="59589"/>
    <cellStyle name="SAPBEXstdItem 8 2 3 2" xfId="9145"/>
    <cellStyle name="SAPBEXstdItem 8 2 3 2 2" xfId="9146"/>
    <cellStyle name="SAPBEXstdItem 8 2 3 2 2 2" xfId="9147"/>
    <cellStyle name="SAPBEXstdItem 8 2 3 2 2 2 2" xfId="59590"/>
    <cellStyle name="SAPBEXstdItem 8 2 3 2 2 2 2 2" xfId="59591"/>
    <cellStyle name="SAPBEXstdItem 8 2 3 2 2 2 2 2 2" xfId="59592"/>
    <cellStyle name="SAPBEXstdItem 8 2 3 2 2 2 2 3" xfId="59593"/>
    <cellStyle name="SAPBEXstdItem 8 2 3 2 2 2 3" xfId="59594"/>
    <cellStyle name="SAPBEXstdItem 8 2 3 2 2 2 3 2" xfId="59595"/>
    <cellStyle name="SAPBEXstdItem 8 2 3 2 2 2 3 3" xfId="59596"/>
    <cellStyle name="SAPBEXstdItem 8 2 3 2 2 2 4" xfId="59597"/>
    <cellStyle name="SAPBEXstdItem 8 2 3 2 2 2 4 2" xfId="59598"/>
    <cellStyle name="SAPBEXstdItem 8 2 3 2 2 2 4 3" xfId="59599"/>
    <cellStyle name="SAPBEXstdItem 8 2 3 2 2 2 5" xfId="59600"/>
    <cellStyle name="SAPBEXstdItem 8 2 3 2 2 2 5 2" xfId="59601"/>
    <cellStyle name="SAPBEXstdItem 8 2 3 2 2 2 6" xfId="59602"/>
    <cellStyle name="SAPBEXstdItem 8 2 3 2 2 2 7" xfId="59603"/>
    <cellStyle name="SAPBEXstdItem 8 2 3 2 2 2 8" xfId="59604"/>
    <cellStyle name="SAPBEXstdItem 8 2 3 2 2 2 9" xfId="59605"/>
    <cellStyle name="SAPBEXstdItem 8 2 3 2 2 3" xfId="59606"/>
    <cellStyle name="SAPBEXstdItem 8 2 3 2 2 3 2" xfId="59607"/>
    <cellStyle name="SAPBEXstdItem 8 2 3 2 2 3 2 2" xfId="59608"/>
    <cellStyle name="SAPBEXstdItem 8 2 3 2 2 3 3" xfId="59609"/>
    <cellStyle name="SAPBEXstdItem 8 2 3 2 2 4" xfId="59610"/>
    <cellStyle name="SAPBEXstdItem 8 2 3 2 2 4 2" xfId="59611"/>
    <cellStyle name="SAPBEXstdItem 8 2 3 2 2 4 3" xfId="59612"/>
    <cellStyle name="SAPBEXstdItem 8 2 3 2 2 5" xfId="59613"/>
    <cellStyle name="SAPBEXstdItem 8 2 3 2 2 6" xfId="59614"/>
    <cellStyle name="SAPBEXstdItem 8 2 3 2 3" xfId="9148"/>
    <cellStyle name="SAPBEXstdItem 8 2 3 2 3 2" xfId="59615"/>
    <cellStyle name="SAPBEXstdItem 8 2 3 2 3 2 2" xfId="59616"/>
    <cellStyle name="SAPBEXstdItem 8 2 3 2 3 2 2 2" xfId="59617"/>
    <cellStyle name="SAPBEXstdItem 8 2 3 2 3 2 3" xfId="59618"/>
    <cellStyle name="SAPBEXstdItem 8 2 3 2 3 3" xfId="59619"/>
    <cellStyle name="SAPBEXstdItem 8 2 3 2 3 3 2" xfId="59620"/>
    <cellStyle name="SAPBEXstdItem 8 2 3 2 3 3 3" xfId="59621"/>
    <cellStyle name="SAPBEXstdItem 8 2 3 2 3 4" xfId="59622"/>
    <cellStyle name="SAPBEXstdItem 8 2 3 2 3 4 2" xfId="59623"/>
    <cellStyle name="SAPBEXstdItem 8 2 3 2 3 4 3" xfId="59624"/>
    <cellStyle name="SAPBEXstdItem 8 2 3 2 3 5" xfId="59625"/>
    <cellStyle name="SAPBEXstdItem 8 2 3 2 3 5 2" xfId="59626"/>
    <cellStyle name="SAPBEXstdItem 8 2 3 2 3 5 3" xfId="59627"/>
    <cellStyle name="SAPBEXstdItem 8 2 3 2 3 6" xfId="59628"/>
    <cellStyle name="SAPBEXstdItem 8 2 3 2 3 6 2" xfId="59629"/>
    <cellStyle name="SAPBEXstdItem 8 2 3 2 3 7" xfId="59630"/>
    <cellStyle name="SAPBEXstdItem 8 2 3 2 3 8" xfId="59631"/>
    <cellStyle name="SAPBEXstdItem 8 2 3 2 3 9" xfId="59632"/>
    <cellStyle name="SAPBEXstdItem 8 2 3 2 4" xfId="9149"/>
    <cellStyle name="SAPBEXstdItem 8 2 3 2 4 2" xfId="59633"/>
    <cellStyle name="SAPBEXstdItem 8 2 3 2 4 2 2" xfId="59634"/>
    <cellStyle name="SAPBEXstdItem 8 2 3 2 4 3" xfId="59635"/>
    <cellStyle name="SAPBEXstdItem 8 2 3 2 5" xfId="59636"/>
    <cellStyle name="SAPBEXstdItem 8 2 3 2 5 2" xfId="59637"/>
    <cellStyle name="SAPBEXstdItem 8 2 3 2 5 3" xfId="59638"/>
    <cellStyle name="SAPBEXstdItem 8 2 3 2 6" xfId="59639"/>
    <cellStyle name="SAPBEXstdItem 8 2 3 3" xfId="9150"/>
    <cellStyle name="SAPBEXstdItem 8 2 3 3 2" xfId="9151"/>
    <cellStyle name="SAPBEXstdItem 8 2 3 3 2 2" xfId="59640"/>
    <cellStyle name="SAPBEXstdItem 8 2 3 3 2 2 2" xfId="59641"/>
    <cellStyle name="SAPBEXstdItem 8 2 3 3 2 2 2 2" xfId="59642"/>
    <cellStyle name="SAPBEXstdItem 8 2 3 3 2 2 3" xfId="59643"/>
    <cellStyle name="SAPBEXstdItem 8 2 3 3 2 3" xfId="59644"/>
    <cellStyle name="SAPBEXstdItem 8 2 3 3 2 3 2" xfId="59645"/>
    <cellStyle name="SAPBEXstdItem 8 2 3 3 2 3 2 2" xfId="59646"/>
    <cellStyle name="SAPBEXstdItem 8 2 3 3 2 3 3" xfId="59647"/>
    <cellStyle name="SAPBEXstdItem 8 2 3 3 2 4" xfId="59648"/>
    <cellStyle name="SAPBEXstdItem 8 2 3 3 2 4 2" xfId="59649"/>
    <cellStyle name="SAPBEXstdItem 8 2 3 3 2 4 3" xfId="59650"/>
    <cellStyle name="SAPBEXstdItem 8 2 3 3 2 5" xfId="59651"/>
    <cellStyle name="SAPBEXstdItem 8 2 3 3 2 5 2" xfId="59652"/>
    <cellStyle name="SAPBEXstdItem 8 2 3 3 2 6" xfId="59653"/>
    <cellStyle name="SAPBEXstdItem 8 2 3 3 2 7" xfId="59654"/>
    <cellStyle name="SAPBEXstdItem 8 2 3 3 2 8" xfId="59655"/>
    <cellStyle name="SAPBEXstdItem 8 2 3 3 2 9" xfId="59656"/>
    <cellStyle name="SAPBEXstdItem 8 2 3 3 3" xfId="9152"/>
    <cellStyle name="SAPBEXstdItem 8 2 3 3 3 2" xfId="59657"/>
    <cellStyle name="SAPBEXstdItem 8 2 3 3 3 2 2" xfId="59658"/>
    <cellStyle name="SAPBEXstdItem 8 2 3 3 3 3" xfId="59659"/>
    <cellStyle name="SAPBEXstdItem 8 2 3 3 4" xfId="9153"/>
    <cellStyle name="SAPBEXstdItem 8 2 3 3 4 2" xfId="59660"/>
    <cellStyle name="SAPBEXstdItem 8 2 3 3 4 3" xfId="59661"/>
    <cellStyle name="SAPBEXstdItem 8 2 3 3 5" xfId="59662"/>
    <cellStyle name="SAPBEXstdItem 8 2 3 3 6" xfId="59663"/>
    <cellStyle name="SAPBEXstdItem 8 2 3 4" xfId="9154"/>
    <cellStyle name="SAPBEXstdItem 8 2 3 4 10" xfId="59664"/>
    <cellStyle name="SAPBEXstdItem 8 2 3 4 11" xfId="59665"/>
    <cellStyle name="SAPBEXstdItem 8 2 3 4 2" xfId="9155"/>
    <cellStyle name="SAPBEXstdItem 8 2 3 4 2 10" xfId="59666"/>
    <cellStyle name="SAPBEXstdItem 8 2 3 4 2 2" xfId="9156"/>
    <cellStyle name="SAPBEXstdItem 8 2 3 4 2 2 2" xfId="59667"/>
    <cellStyle name="SAPBEXstdItem 8 2 3 4 2 2 2 2" xfId="59668"/>
    <cellStyle name="SAPBEXstdItem 8 2 3 4 2 2 3" xfId="59669"/>
    <cellStyle name="SAPBEXstdItem 8 2 3 4 2 3" xfId="59670"/>
    <cellStyle name="SAPBEXstdItem 8 2 3 4 2 3 2" xfId="59671"/>
    <cellStyle name="SAPBEXstdItem 8 2 3 4 2 3 2 2" xfId="59672"/>
    <cellStyle name="SAPBEXstdItem 8 2 3 4 2 3 3" xfId="59673"/>
    <cellStyle name="SAPBEXstdItem 8 2 3 4 2 4" xfId="59674"/>
    <cellStyle name="SAPBEXstdItem 8 2 3 4 2 4 2" xfId="59675"/>
    <cellStyle name="SAPBEXstdItem 8 2 3 4 2 4 3" xfId="59676"/>
    <cellStyle name="SAPBEXstdItem 8 2 3 4 2 5" xfId="59677"/>
    <cellStyle name="SAPBEXstdItem 8 2 3 4 2 5 2" xfId="59678"/>
    <cellStyle name="SAPBEXstdItem 8 2 3 4 2 5 3" xfId="59679"/>
    <cellStyle name="SAPBEXstdItem 8 2 3 4 2 6" xfId="59680"/>
    <cellStyle name="SAPBEXstdItem 8 2 3 4 2 6 2" xfId="59681"/>
    <cellStyle name="SAPBEXstdItem 8 2 3 4 2 7" xfId="59682"/>
    <cellStyle name="SAPBEXstdItem 8 2 3 4 2 8" xfId="59683"/>
    <cellStyle name="SAPBEXstdItem 8 2 3 4 2 9" xfId="59684"/>
    <cellStyle name="SAPBEXstdItem 8 2 3 4 3" xfId="9157"/>
    <cellStyle name="SAPBEXstdItem 8 2 3 4 3 2" xfId="59685"/>
    <cellStyle name="SAPBEXstdItem 8 2 3 4 3 2 2" xfId="59686"/>
    <cellStyle name="SAPBEXstdItem 8 2 3 4 3 3" xfId="59687"/>
    <cellStyle name="SAPBEXstdItem 8 2 3 4 4" xfId="59688"/>
    <cellStyle name="SAPBEXstdItem 8 2 3 4 4 2" xfId="59689"/>
    <cellStyle name="SAPBEXstdItem 8 2 3 4 4 2 2" xfId="59690"/>
    <cellStyle name="SAPBEXstdItem 8 2 3 4 4 3" xfId="59691"/>
    <cellStyle name="SAPBEXstdItem 8 2 3 4 5" xfId="59692"/>
    <cellStyle name="SAPBEXstdItem 8 2 3 4 5 2" xfId="59693"/>
    <cellStyle name="SAPBEXstdItem 8 2 3 4 5 3" xfId="59694"/>
    <cellStyle name="SAPBEXstdItem 8 2 3 4 6" xfId="59695"/>
    <cellStyle name="SAPBEXstdItem 8 2 3 4 6 2" xfId="59696"/>
    <cellStyle name="SAPBEXstdItem 8 2 3 4 6 3" xfId="59697"/>
    <cellStyle name="SAPBEXstdItem 8 2 3 4 7" xfId="59698"/>
    <cellStyle name="SAPBEXstdItem 8 2 3 4 7 2" xfId="59699"/>
    <cellStyle name="SAPBEXstdItem 8 2 3 4 8" xfId="59700"/>
    <cellStyle name="SAPBEXstdItem 8 2 3 4 9" xfId="59701"/>
    <cellStyle name="SAPBEXstdItem 8 2 3 5" xfId="9158"/>
    <cellStyle name="SAPBEXstdItem 8 2 3 5 10" xfId="59702"/>
    <cellStyle name="SAPBEXstdItem 8 2 3 5 11" xfId="59703"/>
    <cellStyle name="SAPBEXstdItem 8 2 3 5 2" xfId="9159"/>
    <cellStyle name="SAPBEXstdItem 8 2 3 5 2 10" xfId="59704"/>
    <cellStyle name="SAPBEXstdItem 8 2 3 5 2 2" xfId="9160"/>
    <cellStyle name="SAPBEXstdItem 8 2 3 5 2 2 2" xfId="59705"/>
    <cellStyle name="SAPBEXstdItem 8 2 3 5 2 2 2 2" xfId="59706"/>
    <cellStyle name="SAPBEXstdItem 8 2 3 5 2 2 3" xfId="59707"/>
    <cellStyle name="SAPBEXstdItem 8 2 3 5 2 3" xfId="9161"/>
    <cellStyle name="SAPBEXstdItem 8 2 3 5 2 3 2" xfId="59708"/>
    <cellStyle name="SAPBEXstdItem 8 2 3 5 2 3 2 2" xfId="59709"/>
    <cellStyle name="SAPBEXstdItem 8 2 3 5 2 3 3" xfId="59710"/>
    <cellStyle name="SAPBEXstdItem 8 2 3 5 2 4" xfId="59711"/>
    <cellStyle name="SAPBEXstdItem 8 2 3 5 2 4 2" xfId="59712"/>
    <cellStyle name="SAPBEXstdItem 8 2 3 5 2 4 3" xfId="59713"/>
    <cellStyle name="SAPBEXstdItem 8 2 3 5 2 5" xfId="59714"/>
    <cellStyle name="SAPBEXstdItem 8 2 3 5 2 5 2" xfId="59715"/>
    <cellStyle name="SAPBEXstdItem 8 2 3 5 2 5 3" xfId="59716"/>
    <cellStyle name="SAPBEXstdItem 8 2 3 5 2 6" xfId="59717"/>
    <cellStyle name="SAPBEXstdItem 8 2 3 5 2 6 2" xfId="59718"/>
    <cellStyle name="SAPBEXstdItem 8 2 3 5 2 6 3" xfId="59719"/>
    <cellStyle name="SAPBEXstdItem 8 2 3 5 2 7" xfId="59720"/>
    <cellStyle name="SAPBEXstdItem 8 2 3 5 2 7 2" xfId="59721"/>
    <cellStyle name="SAPBEXstdItem 8 2 3 5 2 8" xfId="59722"/>
    <cellStyle name="SAPBEXstdItem 8 2 3 5 2 9" xfId="59723"/>
    <cellStyle name="SAPBEXstdItem 8 2 3 5 3" xfId="9162"/>
    <cellStyle name="SAPBEXstdItem 8 2 3 5 3 2" xfId="59724"/>
    <cellStyle name="SAPBEXstdItem 8 2 3 5 3 2 2" xfId="59725"/>
    <cellStyle name="SAPBEXstdItem 8 2 3 5 3 3" xfId="59726"/>
    <cellStyle name="SAPBEXstdItem 8 2 3 5 4" xfId="9163"/>
    <cellStyle name="SAPBEXstdItem 8 2 3 5 4 2" xfId="59727"/>
    <cellStyle name="SAPBEXstdItem 8 2 3 5 4 2 2" xfId="59728"/>
    <cellStyle name="SAPBEXstdItem 8 2 3 5 4 3" xfId="59729"/>
    <cellStyle name="SAPBEXstdItem 8 2 3 5 5" xfId="59730"/>
    <cellStyle name="SAPBEXstdItem 8 2 3 5 5 2" xfId="59731"/>
    <cellStyle name="SAPBEXstdItem 8 2 3 5 5 3" xfId="59732"/>
    <cellStyle name="SAPBEXstdItem 8 2 3 5 6" xfId="59733"/>
    <cellStyle name="SAPBEXstdItem 8 2 3 5 6 2" xfId="59734"/>
    <cellStyle name="SAPBEXstdItem 8 2 3 5 6 3" xfId="59735"/>
    <cellStyle name="SAPBEXstdItem 8 2 3 5 7" xfId="59736"/>
    <cellStyle name="SAPBEXstdItem 8 2 3 5 7 2" xfId="59737"/>
    <cellStyle name="SAPBEXstdItem 8 2 3 5 7 3" xfId="59738"/>
    <cellStyle name="SAPBEXstdItem 8 2 3 5 8" xfId="59739"/>
    <cellStyle name="SAPBEXstdItem 8 2 3 5 8 2" xfId="59740"/>
    <cellStyle name="SAPBEXstdItem 8 2 3 5 9" xfId="59741"/>
    <cellStyle name="SAPBEXstdItem 8 2 3 6" xfId="9164"/>
    <cellStyle name="SAPBEXstdItem 8 2 3 6 2" xfId="9165"/>
    <cellStyle name="SAPBEXstdItem 8 2 3 6 2 2" xfId="9166"/>
    <cellStyle name="SAPBEXstdItem 8 2 3 6 2 2 2" xfId="59742"/>
    <cellStyle name="SAPBEXstdItem 8 2 3 6 2 2 3" xfId="59743"/>
    <cellStyle name="SAPBEXstdItem 8 2 3 6 2 3" xfId="9167"/>
    <cellStyle name="SAPBEXstdItem 8 2 3 6 2 3 2" xfId="59744"/>
    <cellStyle name="SAPBEXstdItem 8 2 3 6 2 3 3" xfId="59745"/>
    <cellStyle name="SAPBEXstdItem 8 2 3 6 2 4" xfId="59746"/>
    <cellStyle name="SAPBEXstdItem 8 2 3 6 2 5" xfId="59747"/>
    <cellStyle name="SAPBEXstdItem 8 2 3 6 3" xfId="9168"/>
    <cellStyle name="SAPBEXstdItem 8 2 3 6 3 2" xfId="59748"/>
    <cellStyle name="SAPBEXstdItem 8 2 3 6 3 3" xfId="59749"/>
    <cellStyle name="SAPBEXstdItem 8 2 3 6 4" xfId="9169"/>
    <cellStyle name="SAPBEXstdItem 8 2 3 6 4 2" xfId="59750"/>
    <cellStyle name="SAPBEXstdItem 8 2 3 6 4 3" xfId="59751"/>
    <cellStyle name="SAPBEXstdItem 8 2 3 6 5" xfId="59752"/>
    <cellStyle name="SAPBEXstdItem 8 2 3 6 5 2" xfId="59753"/>
    <cellStyle name="SAPBEXstdItem 8 2 3 6 6" xfId="59754"/>
    <cellStyle name="SAPBEXstdItem 8 2 3 6 7" xfId="59755"/>
    <cellStyle name="SAPBEXstdItem 8 2 3 7" xfId="9170"/>
    <cellStyle name="SAPBEXstdItem 8 2 3 7 2" xfId="9171"/>
    <cellStyle name="SAPBEXstdItem 8 2 3 7 2 2" xfId="9172"/>
    <cellStyle name="SAPBEXstdItem 8 2 3 7 2 2 2" xfId="59756"/>
    <cellStyle name="SAPBEXstdItem 8 2 3 7 2 2 3" xfId="59757"/>
    <cellStyle name="SAPBEXstdItem 8 2 3 7 2 3" xfId="9173"/>
    <cellStyle name="SAPBEXstdItem 8 2 3 7 2 3 2" xfId="59758"/>
    <cellStyle name="SAPBEXstdItem 8 2 3 7 2 3 3" xfId="59759"/>
    <cellStyle name="SAPBEXstdItem 8 2 3 7 2 4" xfId="59760"/>
    <cellStyle name="SAPBEXstdItem 8 2 3 7 2 5" xfId="59761"/>
    <cellStyle name="SAPBEXstdItem 8 2 3 7 3" xfId="9174"/>
    <cellStyle name="SAPBEXstdItem 8 2 3 7 3 2" xfId="59762"/>
    <cellStyle name="SAPBEXstdItem 8 2 3 7 3 3" xfId="59763"/>
    <cellStyle name="SAPBEXstdItem 8 2 3 7 4" xfId="9175"/>
    <cellStyle name="SAPBEXstdItem 8 2 3 7 4 2" xfId="59764"/>
    <cellStyle name="SAPBEXstdItem 8 2 3 7 4 3" xfId="59765"/>
    <cellStyle name="SAPBEXstdItem 8 2 3 7 5" xfId="59766"/>
    <cellStyle name="SAPBEXstdItem 8 2 3 7 6" xfId="59767"/>
    <cellStyle name="SAPBEXstdItem 8 2 3 8" xfId="9176"/>
    <cellStyle name="SAPBEXstdItem 8 2 3 8 2" xfId="9177"/>
    <cellStyle name="SAPBEXstdItem 8 2 3 8 2 2" xfId="59768"/>
    <cellStyle name="SAPBEXstdItem 8 2 3 8 2 3" xfId="59769"/>
    <cellStyle name="SAPBEXstdItem 8 2 3 8 3" xfId="9178"/>
    <cellStyle name="SAPBEXstdItem 8 2 3 8 3 2" xfId="59770"/>
    <cellStyle name="SAPBEXstdItem 8 2 3 8 3 3" xfId="59771"/>
    <cellStyle name="SAPBEXstdItem 8 2 3 8 4" xfId="59772"/>
    <cellStyle name="SAPBEXstdItem 8 2 3 8 5" xfId="59773"/>
    <cellStyle name="SAPBEXstdItem 8 2 3 9" xfId="9179"/>
    <cellStyle name="SAPBEXstdItem 8 2 3 9 2" xfId="9180"/>
    <cellStyle name="SAPBEXstdItem 8 2 3 9 2 2" xfId="59774"/>
    <cellStyle name="SAPBEXstdItem 8 2 3 9 2 3" xfId="59775"/>
    <cellStyle name="SAPBEXstdItem 8 2 3 9 3" xfId="9181"/>
    <cellStyle name="SAPBEXstdItem 8 2 3 9 3 2" xfId="59776"/>
    <cellStyle name="SAPBEXstdItem 8 2 3 9 3 3" xfId="59777"/>
    <cellStyle name="SAPBEXstdItem 8 2 3 9 4" xfId="59778"/>
    <cellStyle name="SAPBEXstdItem 8 2 3 9 5" xfId="59779"/>
    <cellStyle name="SAPBEXstdItem 8 2 4" xfId="9182"/>
    <cellStyle name="SAPBEXstdItem 8 2 4 2" xfId="9183"/>
    <cellStyle name="SAPBEXstdItem 8 2 4 2 2" xfId="9184"/>
    <cellStyle name="SAPBEXstdItem 8 2 4 2 2 2" xfId="59780"/>
    <cellStyle name="SAPBEXstdItem 8 2 4 2 2 2 2" xfId="59781"/>
    <cellStyle name="SAPBEXstdItem 8 2 4 2 2 2 2 2" xfId="59782"/>
    <cellStyle name="SAPBEXstdItem 8 2 4 2 2 2 3" xfId="59783"/>
    <cellStyle name="SAPBEXstdItem 8 2 4 2 2 3" xfId="59784"/>
    <cellStyle name="SAPBEXstdItem 8 2 4 2 2 3 2" xfId="59785"/>
    <cellStyle name="SAPBEXstdItem 8 2 4 2 2 3 3" xfId="59786"/>
    <cellStyle name="SAPBEXstdItem 8 2 4 2 2 4" xfId="59787"/>
    <cellStyle name="SAPBEXstdItem 8 2 4 2 2 4 2" xfId="59788"/>
    <cellStyle name="SAPBEXstdItem 8 2 4 2 2 4 3" xfId="59789"/>
    <cellStyle name="SAPBEXstdItem 8 2 4 2 2 5" xfId="59790"/>
    <cellStyle name="SAPBEXstdItem 8 2 4 2 2 5 2" xfId="59791"/>
    <cellStyle name="SAPBEXstdItem 8 2 4 2 2 6" xfId="59792"/>
    <cellStyle name="SAPBEXstdItem 8 2 4 2 2 7" xfId="59793"/>
    <cellStyle name="SAPBEXstdItem 8 2 4 2 2 8" xfId="59794"/>
    <cellStyle name="SAPBEXstdItem 8 2 4 2 2 9" xfId="59795"/>
    <cellStyle name="SAPBEXstdItem 8 2 4 2 3" xfId="59796"/>
    <cellStyle name="SAPBEXstdItem 8 2 4 2 3 2" xfId="59797"/>
    <cellStyle name="SAPBEXstdItem 8 2 4 2 3 2 2" xfId="59798"/>
    <cellStyle name="SAPBEXstdItem 8 2 4 2 3 3" xfId="59799"/>
    <cellStyle name="SAPBEXstdItem 8 2 4 2 4" xfId="59800"/>
    <cellStyle name="SAPBEXstdItem 8 2 4 2 4 2" xfId="59801"/>
    <cellStyle name="SAPBEXstdItem 8 2 4 2 4 3" xfId="59802"/>
    <cellStyle name="SAPBEXstdItem 8 2 4 2 5" xfId="59803"/>
    <cellStyle name="SAPBEXstdItem 8 2 4 2 6" xfId="59804"/>
    <cellStyle name="SAPBEXstdItem 8 2 4 3" xfId="9185"/>
    <cellStyle name="SAPBEXstdItem 8 2 4 3 2" xfId="59805"/>
    <cellStyle name="SAPBEXstdItem 8 2 4 3 2 2" xfId="59806"/>
    <cellStyle name="SAPBEXstdItem 8 2 4 3 2 2 2" xfId="59807"/>
    <cellStyle name="SAPBEXstdItem 8 2 4 3 2 3" xfId="59808"/>
    <cellStyle name="SAPBEXstdItem 8 2 4 3 3" xfId="59809"/>
    <cellStyle name="SAPBEXstdItem 8 2 4 3 3 2" xfId="59810"/>
    <cellStyle name="SAPBEXstdItem 8 2 4 3 3 3" xfId="59811"/>
    <cellStyle name="SAPBEXstdItem 8 2 4 3 4" xfId="59812"/>
    <cellStyle name="SAPBEXstdItem 8 2 4 3 4 2" xfId="59813"/>
    <cellStyle name="SAPBEXstdItem 8 2 4 3 4 3" xfId="59814"/>
    <cellStyle name="SAPBEXstdItem 8 2 4 3 5" xfId="59815"/>
    <cellStyle name="SAPBEXstdItem 8 2 4 3 5 2" xfId="59816"/>
    <cellStyle name="SAPBEXstdItem 8 2 4 3 5 3" xfId="59817"/>
    <cellStyle name="SAPBEXstdItem 8 2 4 3 6" xfId="59818"/>
    <cellStyle name="SAPBEXstdItem 8 2 4 3 6 2" xfId="59819"/>
    <cellStyle name="SAPBEXstdItem 8 2 4 3 7" xfId="59820"/>
    <cellStyle name="SAPBEXstdItem 8 2 4 3 8" xfId="59821"/>
    <cellStyle name="SAPBEXstdItem 8 2 4 3 9" xfId="59822"/>
    <cellStyle name="SAPBEXstdItem 8 2 4 4" xfId="9186"/>
    <cellStyle name="SAPBEXstdItem 8 2 4 4 2" xfId="59823"/>
    <cellStyle name="SAPBEXstdItem 8 2 4 4 2 2" xfId="59824"/>
    <cellStyle name="SAPBEXstdItem 8 2 4 4 3" xfId="59825"/>
    <cellStyle name="SAPBEXstdItem 8 2 4 5" xfId="59826"/>
    <cellStyle name="SAPBEXstdItem 8 2 4 5 2" xfId="59827"/>
    <cellStyle name="SAPBEXstdItem 8 2 4 5 3" xfId="59828"/>
    <cellStyle name="SAPBEXstdItem 8 2 4 6" xfId="59829"/>
    <cellStyle name="SAPBEXstdItem 8 2 5" xfId="9187"/>
    <cellStyle name="SAPBEXstdItem 8 2 5 2" xfId="9188"/>
    <cellStyle name="SAPBEXstdItem 8 2 5 2 2" xfId="59830"/>
    <cellStyle name="SAPBEXstdItem 8 2 5 2 2 2" xfId="59831"/>
    <cellStyle name="SAPBEXstdItem 8 2 5 2 2 2 2" xfId="59832"/>
    <cellStyle name="SAPBEXstdItem 8 2 5 2 2 3" xfId="59833"/>
    <cellStyle name="SAPBEXstdItem 8 2 5 2 3" xfId="59834"/>
    <cellStyle name="SAPBEXstdItem 8 2 5 2 3 2" xfId="59835"/>
    <cellStyle name="SAPBEXstdItem 8 2 5 2 3 2 2" xfId="59836"/>
    <cellStyle name="SAPBEXstdItem 8 2 5 2 3 3" xfId="59837"/>
    <cellStyle name="SAPBEXstdItem 8 2 5 2 4" xfId="59838"/>
    <cellStyle name="SAPBEXstdItem 8 2 5 2 4 2" xfId="59839"/>
    <cellStyle name="SAPBEXstdItem 8 2 5 2 4 3" xfId="59840"/>
    <cellStyle name="SAPBEXstdItem 8 2 5 2 5" xfId="59841"/>
    <cellStyle name="SAPBEXstdItem 8 2 5 2 5 2" xfId="59842"/>
    <cellStyle name="SAPBEXstdItem 8 2 5 2 6" xfId="59843"/>
    <cellStyle name="SAPBEXstdItem 8 2 5 2 7" xfId="59844"/>
    <cellStyle name="SAPBEXstdItem 8 2 5 2 8" xfId="59845"/>
    <cellStyle name="SAPBEXstdItem 8 2 5 2 9" xfId="59846"/>
    <cellStyle name="SAPBEXstdItem 8 2 5 3" xfId="9189"/>
    <cellStyle name="SAPBEXstdItem 8 2 5 3 2" xfId="59847"/>
    <cellStyle name="SAPBEXstdItem 8 2 5 3 2 2" xfId="59848"/>
    <cellStyle name="SAPBEXstdItem 8 2 5 3 3" xfId="59849"/>
    <cellStyle name="SAPBEXstdItem 8 2 5 4" xfId="9190"/>
    <cellStyle name="SAPBEXstdItem 8 2 5 4 2" xfId="59850"/>
    <cellStyle name="SAPBEXstdItem 8 2 5 4 3" xfId="59851"/>
    <cellStyle name="SAPBEXstdItem 8 2 5 5" xfId="59852"/>
    <cellStyle name="SAPBEXstdItem 8 2 5 6" xfId="59853"/>
    <cellStyle name="SAPBEXstdItem 8 2 6" xfId="9191"/>
    <cellStyle name="SAPBEXstdItem 8 2 6 10" xfId="59854"/>
    <cellStyle name="SAPBEXstdItem 8 2 6 11" xfId="59855"/>
    <cellStyle name="SAPBEXstdItem 8 2 6 2" xfId="9192"/>
    <cellStyle name="SAPBEXstdItem 8 2 6 2 10" xfId="59856"/>
    <cellStyle name="SAPBEXstdItem 8 2 6 2 2" xfId="9193"/>
    <cellStyle name="SAPBEXstdItem 8 2 6 2 2 2" xfId="59857"/>
    <cellStyle name="SAPBEXstdItem 8 2 6 2 2 2 2" xfId="59858"/>
    <cellStyle name="SAPBEXstdItem 8 2 6 2 2 3" xfId="59859"/>
    <cellStyle name="SAPBEXstdItem 8 2 6 2 3" xfId="59860"/>
    <cellStyle name="SAPBEXstdItem 8 2 6 2 3 2" xfId="59861"/>
    <cellStyle name="SAPBEXstdItem 8 2 6 2 3 2 2" xfId="59862"/>
    <cellStyle name="SAPBEXstdItem 8 2 6 2 3 3" xfId="59863"/>
    <cellStyle name="SAPBEXstdItem 8 2 6 2 4" xfId="59864"/>
    <cellStyle name="SAPBEXstdItem 8 2 6 2 4 2" xfId="59865"/>
    <cellStyle name="SAPBEXstdItem 8 2 6 2 4 3" xfId="59866"/>
    <cellStyle name="SAPBEXstdItem 8 2 6 2 5" xfId="59867"/>
    <cellStyle name="SAPBEXstdItem 8 2 6 2 5 2" xfId="59868"/>
    <cellStyle name="SAPBEXstdItem 8 2 6 2 5 3" xfId="59869"/>
    <cellStyle name="SAPBEXstdItem 8 2 6 2 6" xfId="59870"/>
    <cellStyle name="SAPBEXstdItem 8 2 6 2 6 2" xfId="59871"/>
    <cellStyle name="SAPBEXstdItem 8 2 6 2 7" xfId="59872"/>
    <cellStyle name="SAPBEXstdItem 8 2 6 2 8" xfId="59873"/>
    <cellStyle name="SAPBEXstdItem 8 2 6 2 9" xfId="59874"/>
    <cellStyle name="SAPBEXstdItem 8 2 6 3" xfId="9194"/>
    <cellStyle name="SAPBEXstdItem 8 2 6 3 2" xfId="59875"/>
    <cellStyle name="SAPBEXstdItem 8 2 6 3 2 2" xfId="59876"/>
    <cellStyle name="SAPBEXstdItem 8 2 6 3 3" xfId="59877"/>
    <cellStyle name="SAPBEXstdItem 8 2 6 4" xfId="59878"/>
    <cellStyle name="SAPBEXstdItem 8 2 6 4 2" xfId="59879"/>
    <cellStyle name="SAPBEXstdItem 8 2 6 4 2 2" xfId="59880"/>
    <cellStyle name="SAPBEXstdItem 8 2 6 4 3" xfId="59881"/>
    <cellStyle name="SAPBEXstdItem 8 2 6 5" xfId="59882"/>
    <cellStyle name="SAPBEXstdItem 8 2 6 5 2" xfId="59883"/>
    <cellStyle name="SAPBEXstdItem 8 2 6 5 3" xfId="59884"/>
    <cellStyle name="SAPBEXstdItem 8 2 6 6" xfId="59885"/>
    <cellStyle name="SAPBEXstdItem 8 2 6 6 2" xfId="59886"/>
    <cellStyle name="SAPBEXstdItem 8 2 6 6 3" xfId="59887"/>
    <cellStyle name="SAPBEXstdItem 8 2 6 7" xfId="59888"/>
    <cellStyle name="SAPBEXstdItem 8 2 6 7 2" xfId="59889"/>
    <cellStyle name="SAPBEXstdItem 8 2 6 8" xfId="59890"/>
    <cellStyle name="SAPBEXstdItem 8 2 6 9" xfId="59891"/>
    <cellStyle name="SAPBEXstdItem 8 2 7" xfId="9195"/>
    <cellStyle name="SAPBEXstdItem 8 2 7 10" xfId="59892"/>
    <cellStyle name="SAPBEXstdItem 8 2 7 11" xfId="59893"/>
    <cellStyle name="SAPBEXstdItem 8 2 7 2" xfId="9196"/>
    <cellStyle name="SAPBEXstdItem 8 2 7 2 10" xfId="59894"/>
    <cellStyle name="SAPBEXstdItem 8 2 7 2 2" xfId="9197"/>
    <cellStyle name="SAPBEXstdItem 8 2 7 2 2 2" xfId="59895"/>
    <cellStyle name="SAPBEXstdItem 8 2 7 2 2 2 2" xfId="59896"/>
    <cellStyle name="SAPBEXstdItem 8 2 7 2 2 3" xfId="59897"/>
    <cellStyle name="SAPBEXstdItem 8 2 7 2 3" xfId="9198"/>
    <cellStyle name="SAPBEXstdItem 8 2 7 2 3 2" xfId="59898"/>
    <cellStyle name="SAPBEXstdItem 8 2 7 2 3 2 2" xfId="59899"/>
    <cellStyle name="SAPBEXstdItem 8 2 7 2 3 3" xfId="59900"/>
    <cellStyle name="SAPBEXstdItem 8 2 7 2 4" xfId="59901"/>
    <cellStyle name="SAPBEXstdItem 8 2 7 2 4 2" xfId="59902"/>
    <cellStyle name="SAPBEXstdItem 8 2 7 2 4 3" xfId="59903"/>
    <cellStyle name="SAPBEXstdItem 8 2 7 2 5" xfId="59904"/>
    <cellStyle name="SAPBEXstdItem 8 2 7 2 5 2" xfId="59905"/>
    <cellStyle name="SAPBEXstdItem 8 2 7 2 5 3" xfId="59906"/>
    <cellStyle name="SAPBEXstdItem 8 2 7 2 6" xfId="59907"/>
    <cellStyle name="SAPBEXstdItem 8 2 7 2 6 2" xfId="59908"/>
    <cellStyle name="SAPBEXstdItem 8 2 7 2 6 3" xfId="59909"/>
    <cellStyle name="SAPBEXstdItem 8 2 7 2 7" xfId="59910"/>
    <cellStyle name="SAPBEXstdItem 8 2 7 2 7 2" xfId="59911"/>
    <cellStyle name="SAPBEXstdItem 8 2 7 2 8" xfId="59912"/>
    <cellStyle name="SAPBEXstdItem 8 2 7 2 9" xfId="59913"/>
    <cellStyle name="SAPBEXstdItem 8 2 7 3" xfId="9199"/>
    <cellStyle name="SAPBEXstdItem 8 2 7 3 2" xfId="59914"/>
    <cellStyle name="SAPBEXstdItem 8 2 7 3 2 2" xfId="59915"/>
    <cellStyle name="SAPBEXstdItem 8 2 7 3 3" xfId="59916"/>
    <cellStyle name="SAPBEXstdItem 8 2 7 4" xfId="9200"/>
    <cellStyle name="SAPBEXstdItem 8 2 7 4 2" xfId="59917"/>
    <cellStyle name="SAPBEXstdItem 8 2 7 4 2 2" xfId="59918"/>
    <cellStyle name="SAPBEXstdItem 8 2 7 4 3" xfId="59919"/>
    <cellStyle name="SAPBEXstdItem 8 2 7 5" xfId="59920"/>
    <cellStyle name="SAPBEXstdItem 8 2 7 5 2" xfId="59921"/>
    <cellStyle name="SAPBEXstdItem 8 2 7 5 3" xfId="59922"/>
    <cellStyle name="SAPBEXstdItem 8 2 7 6" xfId="59923"/>
    <cellStyle name="SAPBEXstdItem 8 2 7 6 2" xfId="59924"/>
    <cellStyle name="SAPBEXstdItem 8 2 7 6 3" xfId="59925"/>
    <cellStyle name="SAPBEXstdItem 8 2 7 7" xfId="59926"/>
    <cellStyle name="SAPBEXstdItem 8 2 7 7 2" xfId="59927"/>
    <cellStyle name="SAPBEXstdItem 8 2 7 7 3" xfId="59928"/>
    <cellStyle name="SAPBEXstdItem 8 2 7 8" xfId="59929"/>
    <cellStyle name="SAPBEXstdItem 8 2 7 8 2" xfId="59930"/>
    <cellStyle name="SAPBEXstdItem 8 2 7 9" xfId="59931"/>
    <cellStyle name="SAPBEXstdItem 8 2 8" xfId="9201"/>
    <cellStyle name="SAPBEXstdItem 8 2 8 2" xfId="9202"/>
    <cellStyle name="SAPBEXstdItem 8 2 8 2 2" xfId="9203"/>
    <cellStyle name="SAPBEXstdItem 8 2 8 2 2 2" xfId="59932"/>
    <cellStyle name="SAPBEXstdItem 8 2 8 2 2 3" xfId="59933"/>
    <cellStyle name="SAPBEXstdItem 8 2 8 2 3" xfId="9204"/>
    <cellStyle name="SAPBEXstdItem 8 2 8 2 3 2" xfId="59934"/>
    <cellStyle name="SAPBEXstdItem 8 2 8 2 3 3" xfId="59935"/>
    <cellStyle name="SAPBEXstdItem 8 2 8 2 4" xfId="59936"/>
    <cellStyle name="SAPBEXstdItem 8 2 8 2 5" xfId="59937"/>
    <cellStyle name="SAPBEXstdItem 8 2 8 3" xfId="9205"/>
    <cellStyle name="SAPBEXstdItem 8 2 8 3 2" xfId="59938"/>
    <cellStyle name="SAPBEXstdItem 8 2 8 3 3" xfId="59939"/>
    <cellStyle name="SAPBEXstdItem 8 2 8 4" xfId="9206"/>
    <cellStyle name="SAPBEXstdItem 8 2 8 4 2" xfId="59940"/>
    <cellStyle name="SAPBEXstdItem 8 2 8 4 3" xfId="59941"/>
    <cellStyle name="SAPBEXstdItem 8 2 8 5" xfId="59942"/>
    <cellStyle name="SAPBEXstdItem 8 2 8 5 2" xfId="59943"/>
    <cellStyle name="SAPBEXstdItem 8 2 8 6" xfId="59944"/>
    <cellStyle name="SAPBEXstdItem 8 2 8 7" xfId="59945"/>
    <cellStyle name="SAPBEXstdItem 8 2 9" xfId="9207"/>
    <cellStyle name="SAPBEXstdItem 8 2 9 2" xfId="9208"/>
    <cellStyle name="SAPBEXstdItem 8 2 9 2 2" xfId="9209"/>
    <cellStyle name="SAPBEXstdItem 8 2 9 2 2 2" xfId="59946"/>
    <cellStyle name="SAPBEXstdItem 8 2 9 2 2 3" xfId="59947"/>
    <cellStyle name="SAPBEXstdItem 8 2 9 2 3" xfId="9210"/>
    <cellStyle name="SAPBEXstdItem 8 2 9 2 3 2" xfId="59948"/>
    <cellStyle name="SAPBEXstdItem 8 2 9 2 3 3" xfId="59949"/>
    <cellStyle name="SAPBEXstdItem 8 2 9 2 4" xfId="59950"/>
    <cellStyle name="SAPBEXstdItem 8 2 9 2 5" xfId="59951"/>
    <cellStyle name="SAPBEXstdItem 8 2 9 3" xfId="9211"/>
    <cellStyle name="SAPBEXstdItem 8 2 9 3 2" xfId="59952"/>
    <cellStyle name="SAPBEXstdItem 8 2 9 3 3" xfId="59953"/>
    <cellStyle name="SAPBEXstdItem 8 2 9 4" xfId="9212"/>
    <cellStyle name="SAPBEXstdItem 8 2 9 4 2" xfId="59954"/>
    <cellStyle name="SAPBEXstdItem 8 2 9 4 3" xfId="59955"/>
    <cellStyle name="SAPBEXstdItem 8 2 9 5" xfId="59956"/>
    <cellStyle name="SAPBEXstdItem 8 2 9 6" xfId="59957"/>
    <cellStyle name="SAPBEXstdItem 8 3" xfId="59958"/>
    <cellStyle name="SAPBEXstdItem 8 3 2" xfId="59959"/>
    <cellStyle name="SAPBEXstdItem 8 3 3" xfId="59960"/>
    <cellStyle name="SAPBEXstdItem 8 4" xfId="59961"/>
    <cellStyle name="SAPBEXstdItem 9" xfId="9213"/>
    <cellStyle name="SAPBEXstdItem 9 2" xfId="9214"/>
    <cellStyle name="SAPBEXstdItem 9 2 10" xfId="9215"/>
    <cellStyle name="SAPBEXstdItem 9 2 10 2" xfId="9216"/>
    <cellStyle name="SAPBEXstdItem 9 2 10 2 2" xfId="59962"/>
    <cellStyle name="SAPBEXstdItem 9 2 10 2 3" xfId="59963"/>
    <cellStyle name="SAPBEXstdItem 9 2 10 3" xfId="9217"/>
    <cellStyle name="SAPBEXstdItem 9 2 10 3 2" xfId="59964"/>
    <cellStyle name="SAPBEXstdItem 9 2 10 3 3" xfId="59965"/>
    <cellStyle name="SAPBEXstdItem 9 2 10 4" xfId="59966"/>
    <cellStyle name="SAPBEXstdItem 9 2 10 5" xfId="59967"/>
    <cellStyle name="SAPBEXstdItem 9 2 11" xfId="9218"/>
    <cellStyle name="SAPBEXstdItem 9 2 11 2" xfId="9219"/>
    <cellStyle name="SAPBEXstdItem 9 2 11 2 2" xfId="59968"/>
    <cellStyle name="SAPBEXstdItem 9 2 11 2 3" xfId="59969"/>
    <cellStyle name="SAPBEXstdItem 9 2 11 3" xfId="9220"/>
    <cellStyle name="SAPBEXstdItem 9 2 11 3 2" xfId="59970"/>
    <cellStyle name="SAPBEXstdItem 9 2 11 3 3" xfId="59971"/>
    <cellStyle name="SAPBEXstdItem 9 2 11 4" xfId="59972"/>
    <cellStyle name="SAPBEXstdItem 9 2 11 5" xfId="59973"/>
    <cellStyle name="SAPBEXstdItem 9 2 12" xfId="9221"/>
    <cellStyle name="SAPBEXstdItem 9 2 12 2" xfId="9222"/>
    <cellStyle name="SAPBEXstdItem 9 2 12 2 2" xfId="59974"/>
    <cellStyle name="SAPBEXstdItem 9 2 12 2 3" xfId="59975"/>
    <cellStyle name="SAPBEXstdItem 9 2 12 3" xfId="9223"/>
    <cellStyle name="SAPBEXstdItem 9 2 12 3 2" xfId="59976"/>
    <cellStyle name="SAPBEXstdItem 9 2 12 3 3" xfId="59977"/>
    <cellStyle name="SAPBEXstdItem 9 2 12 4" xfId="59978"/>
    <cellStyle name="SAPBEXstdItem 9 2 12 5" xfId="59979"/>
    <cellStyle name="SAPBEXstdItem 9 2 13" xfId="59980"/>
    <cellStyle name="SAPBEXstdItem 9 2 13 2" xfId="59981"/>
    <cellStyle name="SAPBEXstdItem 9 2 13 3" xfId="59982"/>
    <cellStyle name="SAPBEXstdItem 9 2 14" xfId="59983"/>
    <cellStyle name="SAPBEXstdItem 9 2 2" xfId="9224"/>
    <cellStyle name="SAPBEXstdItem 9 2 2 10" xfId="9225"/>
    <cellStyle name="SAPBEXstdItem 9 2 2 10 2" xfId="9226"/>
    <cellStyle name="SAPBEXstdItem 9 2 2 10 2 2" xfId="59984"/>
    <cellStyle name="SAPBEXstdItem 9 2 2 10 2 3" xfId="59985"/>
    <cellStyle name="SAPBEXstdItem 9 2 2 10 3" xfId="9227"/>
    <cellStyle name="SAPBEXstdItem 9 2 2 10 3 2" xfId="59986"/>
    <cellStyle name="SAPBEXstdItem 9 2 2 10 3 3" xfId="59987"/>
    <cellStyle name="SAPBEXstdItem 9 2 2 10 4" xfId="59988"/>
    <cellStyle name="SAPBEXstdItem 9 2 2 10 5" xfId="59989"/>
    <cellStyle name="SAPBEXstdItem 9 2 2 11" xfId="59990"/>
    <cellStyle name="SAPBEXstdItem 9 2 2 11 2" xfId="59991"/>
    <cellStyle name="SAPBEXstdItem 9 2 2 11 3" xfId="59992"/>
    <cellStyle name="SAPBEXstdItem 9 2 2 12" xfId="59993"/>
    <cellStyle name="SAPBEXstdItem 9 2 2 2" xfId="9228"/>
    <cellStyle name="SAPBEXstdItem 9 2 2 2 2" xfId="9229"/>
    <cellStyle name="SAPBEXstdItem 9 2 2 2 2 2" xfId="9230"/>
    <cellStyle name="SAPBEXstdItem 9 2 2 2 2 2 2" xfId="59994"/>
    <cellStyle name="SAPBEXstdItem 9 2 2 2 2 2 2 2" xfId="59995"/>
    <cellStyle name="SAPBEXstdItem 9 2 2 2 2 2 2 2 2" xfId="59996"/>
    <cellStyle name="SAPBEXstdItem 9 2 2 2 2 2 2 3" xfId="59997"/>
    <cellStyle name="SAPBEXstdItem 9 2 2 2 2 2 3" xfId="59998"/>
    <cellStyle name="SAPBEXstdItem 9 2 2 2 2 2 3 2" xfId="59999"/>
    <cellStyle name="SAPBEXstdItem 9 2 2 2 2 2 3 3" xfId="60000"/>
    <cellStyle name="SAPBEXstdItem 9 2 2 2 2 2 4" xfId="60001"/>
    <cellStyle name="SAPBEXstdItem 9 2 2 2 2 2 4 2" xfId="60002"/>
    <cellStyle name="SAPBEXstdItem 9 2 2 2 2 2 4 3" xfId="60003"/>
    <cellStyle name="SAPBEXstdItem 9 2 2 2 2 2 5" xfId="60004"/>
    <cellStyle name="SAPBEXstdItem 9 2 2 2 2 2 5 2" xfId="60005"/>
    <cellStyle name="SAPBEXstdItem 9 2 2 2 2 2 6" xfId="60006"/>
    <cellStyle name="SAPBEXstdItem 9 2 2 2 2 2 7" xfId="60007"/>
    <cellStyle name="SAPBEXstdItem 9 2 2 2 2 2 8" xfId="60008"/>
    <cellStyle name="SAPBEXstdItem 9 2 2 2 2 2 9" xfId="60009"/>
    <cellStyle name="SAPBEXstdItem 9 2 2 2 2 3" xfId="60010"/>
    <cellStyle name="SAPBEXstdItem 9 2 2 2 2 3 2" xfId="60011"/>
    <cellStyle name="SAPBEXstdItem 9 2 2 2 2 3 2 2" xfId="60012"/>
    <cellStyle name="SAPBEXstdItem 9 2 2 2 2 3 3" xfId="60013"/>
    <cellStyle name="SAPBEXstdItem 9 2 2 2 2 4" xfId="60014"/>
    <cellStyle name="SAPBEXstdItem 9 2 2 2 2 4 2" xfId="60015"/>
    <cellStyle name="SAPBEXstdItem 9 2 2 2 2 4 3" xfId="60016"/>
    <cellStyle name="SAPBEXstdItem 9 2 2 2 2 5" xfId="60017"/>
    <cellStyle name="SAPBEXstdItem 9 2 2 2 2 6" xfId="60018"/>
    <cellStyle name="SAPBEXstdItem 9 2 2 2 3" xfId="9231"/>
    <cellStyle name="SAPBEXstdItem 9 2 2 2 3 2" xfId="60019"/>
    <cellStyle name="SAPBEXstdItem 9 2 2 2 3 2 2" xfId="60020"/>
    <cellStyle name="SAPBEXstdItem 9 2 2 2 3 2 2 2" xfId="60021"/>
    <cellStyle name="SAPBEXstdItem 9 2 2 2 3 2 3" xfId="60022"/>
    <cellStyle name="SAPBEXstdItem 9 2 2 2 3 3" xfId="60023"/>
    <cellStyle name="SAPBEXstdItem 9 2 2 2 3 3 2" xfId="60024"/>
    <cellStyle name="SAPBEXstdItem 9 2 2 2 3 3 3" xfId="60025"/>
    <cellStyle name="SAPBEXstdItem 9 2 2 2 3 4" xfId="60026"/>
    <cellStyle name="SAPBEXstdItem 9 2 2 2 3 4 2" xfId="60027"/>
    <cellStyle name="SAPBEXstdItem 9 2 2 2 3 4 3" xfId="60028"/>
    <cellStyle name="SAPBEXstdItem 9 2 2 2 3 5" xfId="60029"/>
    <cellStyle name="SAPBEXstdItem 9 2 2 2 3 5 2" xfId="60030"/>
    <cellStyle name="SAPBEXstdItem 9 2 2 2 3 5 3" xfId="60031"/>
    <cellStyle name="SAPBEXstdItem 9 2 2 2 3 6" xfId="60032"/>
    <cellStyle name="SAPBEXstdItem 9 2 2 2 3 6 2" xfId="60033"/>
    <cellStyle name="SAPBEXstdItem 9 2 2 2 3 7" xfId="60034"/>
    <cellStyle name="SAPBEXstdItem 9 2 2 2 3 8" xfId="60035"/>
    <cellStyle name="SAPBEXstdItem 9 2 2 2 3 9" xfId="60036"/>
    <cellStyle name="SAPBEXstdItem 9 2 2 2 4" xfId="9232"/>
    <cellStyle name="SAPBEXstdItem 9 2 2 2 4 2" xfId="60037"/>
    <cellStyle name="SAPBEXstdItem 9 2 2 2 4 2 2" xfId="60038"/>
    <cellStyle name="SAPBEXstdItem 9 2 2 2 4 3" xfId="60039"/>
    <cellStyle name="SAPBEXstdItem 9 2 2 2 5" xfId="60040"/>
    <cellStyle name="SAPBEXstdItem 9 2 2 2 5 2" xfId="60041"/>
    <cellStyle name="SAPBEXstdItem 9 2 2 2 5 3" xfId="60042"/>
    <cellStyle name="SAPBEXstdItem 9 2 2 2 6" xfId="60043"/>
    <cellStyle name="SAPBEXstdItem 9 2 2 3" xfId="9233"/>
    <cellStyle name="SAPBEXstdItem 9 2 2 3 2" xfId="9234"/>
    <cellStyle name="SAPBEXstdItem 9 2 2 3 2 2" xfId="60044"/>
    <cellStyle name="SAPBEXstdItem 9 2 2 3 2 2 2" xfId="60045"/>
    <cellStyle name="SAPBEXstdItem 9 2 2 3 2 2 2 2" xfId="60046"/>
    <cellStyle name="SAPBEXstdItem 9 2 2 3 2 2 3" xfId="60047"/>
    <cellStyle name="SAPBEXstdItem 9 2 2 3 2 3" xfId="60048"/>
    <cellStyle name="SAPBEXstdItem 9 2 2 3 2 3 2" xfId="60049"/>
    <cellStyle name="SAPBEXstdItem 9 2 2 3 2 3 2 2" xfId="60050"/>
    <cellStyle name="SAPBEXstdItem 9 2 2 3 2 3 3" xfId="60051"/>
    <cellStyle name="SAPBEXstdItem 9 2 2 3 2 4" xfId="60052"/>
    <cellStyle name="SAPBEXstdItem 9 2 2 3 2 4 2" xfId="60053"/>
    <cellStyle name="SAPBEXstdItem 9 2 2 3 2 4 3" xfId="60054"/>
    <cellStyle name="SAPBEXstdItem 9 2 2 3 2 5" xfId="60055"/>
    <cellStyle name="SAPBEXstdItem 9 2 2 3 2 5 2" xfId="60056"/>
    <cellStyle name="SAPBEXstdItem 9 2 2 3 2 6" xfId="60057"/>
    <cellStyle name="SAPBEXstdItem 9 2 2 3 2 7" xfId="60058"/>
    <cellStyle name="SAPBEXstdItem 9 2 2 3 2 8" xfId="60059"/>
    <cellStyle name="SAPBEXstdItem 9 2 2 3 2 9" xfId="60060"/>
    <cellStyle name="SAPBEXstdItem 9 2 2 3 3" xfId="9235"/>
    <cellStyle name="SAPBEXstdItem 9 2 2 3 3 2" xfId="60061"/>
    <cellStyle name="SAPBEXstdItem 9 2 2 3 3 2 2" xfId="60062"/>
    <cellStyle name="SAPBEXstdItem 9 2 2 3 3 3" xfId="60063"/>
    <cellStyle name="SAPBEXstdItem 9 2 2 3 4" xfId="9236"/>
    <cellStyle name="SAPBEXstdItem 9 2 2 3 4 2" xfId="60064"/>
    <cellStyle name="SAPBEXstdItem 9 2 2 3 4 3" xfId="60065"/>
    <cellStyle name="SAPBEXstdItem 9 2 2 3 5" xfId="60066"/>
    <cellStyle name="SAPBEXstdItem 9 2 2 3 6" xfId="60067"/>
    <cellStyle name="SAPBEXstdItem 9 2 2 4" xfId="9237"/>
    <cellStyle name="SAPBEXstdItem 9 2 2 4 10" xfId="60068"/>
    <cellStyle name="SAPBEXstdItem 9 2 2 4 11" xfId="60069"/>
    <cellStyle name="SAPBEXstdItem 9 2 2 4 2" xfId="9238"/>
    <cellStyle name="SAPBEXstdItem 9 2 2 4 2 10" xfId="60070"/>
    <cellStyle name="SAPBEXstdItem 9 2 2 4 2 2" xfId="9239"/>
    <cellStyle name="SAPBEXstdItem 9 2 2 4 2 2 2" xfId="60071"/>
    <cellStyle name="SAPBEXstdItem 9 2 2 4 2 2 2 2" xfId="60072"/>
    <cellStyle name="SAPBEXstdItem 9 2 2 4 2 2 3" xfId="60073"/>
    <cellStyle name="SAPBEXstdItem 9 2 2 4 2 3" xfId="60074"/>
    <cellStyle name="SAPBEXstdItem 9 2 2 4 2 3 2" xfId="60075"/>
    <cellStyle name="SAPBEXstdItem 9 2 2 4 2 3 2 2" xfId="60076"/>
    <cellStyle name="SAPBEXstdItem 9 2 2 4 2 3 3" xfId="60077"/>
    <cellStyle name="SAPBEXstdItem 9 2 2 4 2 4" xfId="60078"/>
    <cellStyle name="SAPBEXstdItem 9 2 2 4 2 4 2" xfId="60079"/>
    <cellStyle name="SAPBEXstdItem 9 2 2 4 2 4 3" xfId="60080"/>
    <cellStyle name="SAPBEXstdItem 9 2 2 4 2 5" xfId="60081"/>
    <cellStyle name="SAPBEXstdItem 9 2 2 4 2 5 2" xfId="60082"/>
    <cellStyle name="SAPBEXstdItem 9 2 2 4 2 5 3" xfId="60083"/>
    <cellStyle name="SAPBEXstdItem 9 2 2 4 2 6" xfId="60084"/>
    <cellStyle name="SAPBEXstdItem 9 2 2 4 2 6 2" xfId="60085"/>
    <cellStyle name="SAPBEXstdItem 9 2 2 4 2 7" xfId="60086"/>
    <cellStyle name="SAPBEXstdItem 9 2 2 4 2 8" xfId="60087"/>
    <cellStyle name="SAPBEXstdItem 9 2 2 4 2 9" xfId="60088"/>
    <cellStyle name="SAPBEXstdItem 9 2 2 4 3" xfId="9240"/>
    <cellStyle name="SAPBEXstdItem 9 2 2 4 3 2" xfId="60089"/>
    <cellStyle name="SAPBEXstdItem 9 2 2 4 3 2 2" xfId="60090"/>
    <cellStyle name="SAPBEXstdItem 9 2 2 4 3 3" xfId="60091"/>
    <cellStyle name="SAPBEXstdItem 9 2 2 4 4" xfId="60092"/>
    <cellStyle name="SAPBEXstdItem 9 2 2 4 4 2" xfId="60093"/>
    <cellStyle name="SAPBEXstdItem 9 2 2 4 4 2 2" xfId="60094"/>
    <cellStyle name="SAPBEXstdItem 9 2 2 4 4 3" xfId="60095"/>
    <cellStyle name="SAPBEXstdItem 9 2 2 4 5" xfId="60096"/>
    <cellStyle name="SAPBEXstdItem 9 2 2 4 5 2" xfId="60097"/>
    <cellStyle name="SAPBEXstdItem 9 2 2 4 5 3" xfId="60098"/>
    <cellStyle name="SAPBEXstdItem 9 2 2 4 6" xfId="60099"/>
    <cellStyle name="SAPBEXstdItem 9 2 2 4 6 2" xfId="60100"/>
    <cellStyle name="SAPBEXstdItem 9 2 2 4 6 3" xfId="60101"/>
    <cellStyle name="SAPBEXstdItem 9 2 2 4 7" xfId="60102"/>
    <cellStyle name="SAPBEXstdItem 9 2 2 4 7 2" xfId="60103"/>
    <cellStyle name="SAPBEXstdItem 9 2 2 4 8" xfId="60104"/>
    <cellStyle name="SAPBEXstdItem 9 2 2 4 9" xfId="60105"/>
    <cellStyle name="SAPBEXstdItem 9 2 2 5" xfId="9241"/>
    <cellStyle name="SAPBEXstdItem 9 2 2 5 10" xfId="60106"/>
    <cellStyle name="SAPBEXstdItem 9 2 2 5 11" xfId="60107"/>
    <cellStyle name="SAPBEXstdItem 9 2 2 5 2" xfId="9242"/>
    <cellStyle name="SAPBEXstdItem 9 2 2 5 2 10" xfId="60108"/>
    <cellStyle name="SAPBEXstdItem 9 2 2 5 2 2" xfId="9243"/>
    <cellStyle name="SAPBEXstdItem 9 2 2 5 2 2 2" xfId="60109"/>
    <cellStyle name="SAPBEXstdItem 9 2 2 5 2 2 2 2" xfId="60110"/>
    <cellStyle name="SAPBEXstdItem 9 2 2 5 2 2 3" xfId="60111"/>
    <cellStyle name="SAPBEXstdItem 9 2 2 5 2 3" xfId="9244"/>
    <cellStyle name="SAPBEXstdItem 9 2 2 5 2 3 2" xfId="60112"/>
    <cellStyle name="SAPBEXstdItem 9 2 2 5 2 3 2 2" xfId="60113"/>
    <cellStyle name="SAPBEXstdItem 9 2 2 5 2 3 3" xfId="60114"/>
    <cellStyle name="SAPBEXstdItem 9 2 2 5 2 4" xfId="60115"/>
    <cellStyle name="SAPBEXstdItem 9 2 2 5 2 4 2" xfId="60116"/>
    <cellStyle name="SAPBEXstdItem 9 2 2 5 2 4 3" xfId="60117"/>
    <cellStyle name="SAPBEXstdItem 9 2 2 5 2 5" xfId="60118"/>
    <cellStyle name="SAPBEXstdItem 9 2 2 5 2 5 2" xfId="60119"/>
    <cellStyle name="SAPBEXstdItem 9 2 2 5 2 5 3" xfId="60120"/>
    <cellStyle name="SAPBEXstdItem 9 2 2 5 2 6" xfId="60121"/>
    <cellStyle name="SAPBEXstdItem 9 2 2 5 2 6 2" xfId="60122"/>
    <cellStyle name="SAPBEXstdItem 9 2 2 5 2 6 3" xfId="60123"/>
    <cellStyle name="SAPBEXstdItem 9 2 2 5 2 7" xfId="60124"/>
    <cellStyle name="SAPBEXstdItem 9 2 2 5 2 7 2" xfId="60125"/>
    <cellStyle name="SAPBEXstdItem 9 2 2 5 2 8" xfId="60126"/>
    <cellStyle name="SAPBEXstdItem 9 2 2 5 2 9" xfId="60127"/>
    <cellStyle name="SAPBEXstdItem 9 2 2 5 3" xfId="9245"/>
    <cellStyle name="SAPBEXstdItem 9 2 2 5 3 2" xfId="60128"/>
    <cellStyle name="SAPBEXstdItem 9 2 2 5 3 2 2" xfId="60129"/>
    <cellStyle name="SAPBEXstdItem 9 2 2 5 3 3" xfId="60130"/>
    <cellStyle name="SAPBEXstdItem 9 2 2 5 4" xfId="9246"/>
    <cellStyle name="SAPBEXstdItem 9 2 2 5 4 2" xfId="60131"/>
    <cellStyle name="SAPBEXstdItem 9 2 2 5 4 2 2" xfId="60132"/>
    <cellStyle name="SAPBEXstdItem 9 2 2 5 4 3" xfId="60133"/>
    <cellStyle name="SAPBEXstdItem 9 2 2 5 5" xfId="60134"/>
    <cellStyle name="SAPBEXstdItem 9 2 2 5 5 2" xfId="60135"/>
    <cellStyle name="SAPBEXstdItem 9 2 2 5 5 3" xfId="60136"/>
    <cellStyle name="SAPBEXstdItem 9 2 2 5 6" xfId="60137"/>
    <cellStyle name="SAPBEXstdItem 9 2 2 5 6 2" xfId="60138"/>
    <cellStyle name="SAPBEXstdItem 9 2 2 5 6 3" xfId="60139"/>
    <cellStyle name="SAPBEXstdItem 9 2 2 5 7" xfId="60140"/>
    <cellStyle name="SAPBEXstdItem 9 2 2 5 7 2" xfId="60141"/>
    <cellStyle name="SAPBEXstdItem 9 2 2 5 7 3" xfId="60142"/>
    <cellStyle name="SAPBEXstdItem 9 2 2 5 8" xfId="60143"/>
    <cellStyle name="SAPBEXstdItem 9 2 2 5 8 2" xfId="60144"/>
    <cellStyle name="SAPBEXstdItem 9 2 2 5 9" xfId="60145"/>
    <cellStyle name="SAPBEXstdItem 9 2 2 6" xfId="9247"/>
    <cellStyle name="SAPBEXstdItem 9 2 2 6 2" xfId="9248"/>
    <cellStyle name="SAPBEXstdItem 9 2 2 6 2 2" xfId="9249"/>
    <cellStyle name="SAPBEXstdItem 9 2 2 6 2 2 2" xfId="60146"/>
    <cellStyle name="SAPBEXstdItem 9 2 2 6 2 2 3" xfId="60147"/>
    <cellStyle name="SAPBEXstdItem 9 2 2 6 2 3" xfId="9250"/>
    <cellStyle name="SAPBEXstdItem 9 2 2 6 2 3 2" xfId="60148"/>
    <cellStyle name="SAPBEXstdItem 9 2 2 6 2 3 3" xfId="60149"/>
    <cellStyle name="SAPBEXstdItem 9 2 2 6 2 4" xfId="60150"/>
    <cellStyle name="SAPBEXstdItem 9 2 2 6 2 5" xfId="60151"/>
    <cellStyle name="SAPBEXstdItem 9 2 2 6 3" xfId="9251"/>
    <cellStyle name="SAPBEXstdItem 9 2 2 6 3 2" xfId="60152"/>
    <cellStyle name="SAPBEXstdItem 9 2 2 6 3 3" xfId="60153"/>
    <cellStyle name="SAPBEXstdItem 9 2 2 6 4" xfId="9252"/>
    <cellStyle name="SAPBEXstdItem 9 2 2 6 4 2" xfId="60154"/>
    <cellStyle name="SAPBEXstdItem 9 2 2 6 4 3" xfId="60155"/>
    <cellStyle name="SAPBEXstdItem 9 2 2 6 5" xfId="60156"/>
    <cellStyle name="SAPBEXstdItem 9 2 2 6 5 2" xfId="60157"/>
    <cellStyle name="SAPBEXstdItem 9 2 2 6 6" xfId="60158"/>
    <cellStyle name="SAPBEXstdItem 9 2 2 6 7" xfId="60159"/>
    <cellStyle name="SAPBEXstdItem 9 2 2 7" xfId="9253"/>
    <cellStyle name="SAPBEXstdItem 9 2 2 7 2" xfId="9254"/>
    <cellStyle name="SAPBEXstdItem 9 2 2 7 2 2" xfId="9255"/>
    <cellStyle name="SAPBEXstdItem 9 2 2 7 2 2 2" xfId="60160"/>
    <cellStyle name="SAPBEXstdItem 9 2 2 7 2 2 3" xfId="60161"/>
    <cellStyle name="SAPBEXstdItem 9 2 2 7 2 3" xfId="9256"/>
    <cellStyle name="SAPBEXstdItem 9 2 2 7 2 3 2" xfId="60162"/>
    <cellStyle name="SAPBEXstdItem 9 2 2 7 2 3 3" xfId="60163"/>
    <cellStyle name="SAPBEXstdItem 9 2 2 7 2 4" xfId="60164"/>
    <cellStyle name="SAPBEXstdItem 9 2 2 7 2 5" xfId="60165"/>
    <cellStyle name="SAPBEXstdItem 9 2 2 7 3" xfId="9257"/>
    <cellStyle name="SAPBEXstdItem 9 2 2 7 3 2" xfId="60166"/>
    <cellStyle name="SAPBEXstdItem 9 2 2 7 3 3" xfId="60167"/>
    <cellStyle name="SAPBEXstdItem 9 2 2 7 4" xfId="9258"/>
    <cellStyle name="SAPBEXstdItem 9 2 2 7 4 2" xfId="60168"/>
    <cellStyle name="SAPBEXstdItem 9 2 2 7 4 3" xfId="60169"/>
    <cellStyle name="SAPBEXstdItem 9 2 2 7 5" xfId="60170"/>
    <cellStyle name="SAPBEXstdItem 9 2 2 7 6" xfId="60171"/>
    <cellStyle name="SAPBEXstdItem 9 2 2 8" xfId="9259"/>
    <cellStyle name="SAPBEXstdItem 9 2 2 8 2" xfId="9260"/>
    <cellStyle name="SAPBEXstdItem 9 2 2 8 2 2" xfId="60172"/>
    <cellStyle name="SAPBEXstdItem 9 2 2 8 2 3" xfId="60173"/>
    <cellStyle name="SAPBEXstdItem 9 2 2 8 3" xfId="9261"/>
    <cellStyle name="SAPBEXstdItem 9 2 2 8 3 2" xfId="60174"/>
    <cellStyle name="SAPBEXstdItem 9 2 2 8 3 3" xfId="60175"/>
    <cellStyle name="SAPBEXstdItem 9 2 2 8 4" xfId="60176"/>
    <cellStyle name="SAPBEXstdItem 9 2 2 8 5" xfId="60177"/>
    <cellStyle name="SAPBEXstdItem 9 2 2 9" xfId="9262"/>
    <cellStyle name="SAPBEXstdItem 9 2 2 9 2" xfId="9263"/>
    <cellStyle name="SAPBEXstdItem 9 2 2 9 2 2" xfId="60178"/>
    <cellStyle name="SAPBEXstdItem 9 2 2 9 2 3" xfId="60179"/>
    <cellStyle name="SAPBEXstdItem 9 2 2 9 3" xfId="9264"/>
    <cellStyle name="SAPBEXstdItem 9 2 2 9 3 2" xfId="60180"/>
    <cellStyle name="SAPBEXstdItem 9 2 2 9 3 3" xfId="60181"/>
    <cellStyle name="SAPBEXstdItem 9 2 2 9 4" xfId="60182"/>
    <cellStyle name="SAPBEXstdItem 9 2 2 9 5" xfId="60183"/>
    <cellStyle name="SAPBEXstdItem 9 2 3" xfId="9265"/>
    <cellStyle name="SAPBEXstdItem 9 2 3 10" xfId="9266"/>
    <cellStyle name="SAPBEXstdItem 9 2 3 10 2" xfId="9267"/>
    <cellStyle name="SAPBEXstdItem 9 2 3 10 2 2" xfId="60184"/>
    <cellStyle name="SAPBEXstdItem 9 2 3 10 2 3" xfId="60185"/>
    <cellStyle name="SAPBEXstdItem 9 2 3 10 3" xfId="9268"/>
    <cellStyle name="SAPBEXstdItem 9 2 3 10 3 2" xfId="60186"/>
    <cellStyle name="SAPBEXstdItem 9 2 3 10 3 3" xfId="60187"/>
    <cellStyle name="SAPBEXstdItem 9 2 3 10 4" xfId="60188"/>
    <cellStyle name="SAPBEXstdItem 9 2 3 10 5" xfId="60189"/>
    <cellStyle name="SAPBEXstdItem 9 2 3 11" xfId="60190"/>
    <cellStyle name="SAPBEXstdItem 9 2 3 11 2" xfId="60191"/>
    <cellStyle name="SAPBEXstdItem 9 2 3 11 3" xfId="60192"/>
    <cellStyle name="SAPBEXstdItem 9 2 3 12" xfId="60193"/>
    <cellStyle name="SAPBEXstdItem 9 2 3 2" xfId="9269"/>
    <cellStyle name="SAPBEXstdItem 9 2 3 2 2" xfId="9270"/>
    <cellStyle name="SAPBEXstdItem 9 2 3 2 2 2" xfId="9271"/>
    <cellStyle name="SAPBEXstdItem 9 2 3 2 2 2 2" xfId="60194"/>
    <cellStyle name="SAPBEXstdItem 9 2 3 2 2 2 2 2" xfId="60195"/>
    <cellStyle name="SAPBEXstdItem 9 2 3 2 2 2 2 2 2" xfId="60196"/>
    <cellStyle name="SAPBEXstdItem 9 2 3 2 2 2 2 3" xfId="60197"/>
    <cellStyle name="SAPBEXstdItem 9 2 3 2 2 2 3" xfId="60198"/>
    <cellStyle name="SAPBEXstdItem 9 2 3 2 2 2 3 2" xfId="60199"/>
    <cellStyle name="SAPBEXstdItem 9 2 3 2 2 2 3 3" xfId="60200"/>
    <cellStyle name="SAPBEXstdItem 9 2 3 2 2 2 4" xfId="60201"/>
    <cellStyle name="SAPBEXstdItem 9 2 3 2 2 2 4 2" xfId="60202"/>
    <cellStyle name="SAPBEXstdItem 9 2 3 2 2 2 4 3" xfId="60203"/>
    <cellStyle name="SAPBEXstdItem 9 2 3 2 2 2 5" xfId="60204"/>
    <cellStyle name="SAPBEXstdItem 9 2 3 2 2 2 5 2" xfId="60205"/>
    <cellStyle name="SAPBEXstdItem 9 2 3 2 2 2 6" xfId="60206"/>
    <cellStyle name="SAPBEXstdItem 9 2 3 2 2 2 7" xfId="60207"/>
    <cellStyle name="SAPBEXstdItem 9 2 3 2 2 2 8" xfId="60208"/>
    <cellStyle name="SAPBEXstdItem 9 2 3 2 2 2 9" xfId="60209"/>
    <cellStyle name="SAPBEXstdItem 9 2 3 2 2 3" xfId="60210"/>
    <cellStyle name="SAPBEXstdItem 9 2 3 2 2 3 2" xfId="60211"/>
    <cellStyle name="SAPBEXstdItem 9 2 3 2 2 3 2 2" xfId="60212"/>
    <cellStyle name="SAPBEXstdItem 9 2 3 2 2 3 3" xfId="60213"/>
    <cellStyle name="SAPBEXstdItem 9 2 3 2 2 4" xfId="60214"/>
    <cellStyle name="SAPBEXstdItem 9 2 3 2 2 4 2" xfId="60215"/>
    <cellStyle name="SAPBEXstdItem 9 2 3 2 2 4 3" xfId="60216"/>
    <cellStyle name="SAPBEXstdItem 9 2 3 2 2 5" xfId="60217"/>
    <cellStyle name="SAPBEXstdItem 9 2 3 2 2 6" xfId="60218"/>
    <cellStyle name="SAPBEXstdItem 9 2 3 2 3" xfId="9272"/>
    <cellStyle name="SAPBEXstdItem 9 2 3 2 3 2" xfId="60219"/>
    <cellStyle name="SAPBEXstdItem 9 2 3 2 3 2 2" xfId="60220"/>
    <cellStyle name="SAPBEXstdItem 9 2 3 2 3 2 2 2" xfId="60221"/>
    <cellStyle name="SAPBEXstdItem 9 2 3 2 3 2 3" xfId="60222"/>
    <cellStyle name="SAPBEXstdItem 9 2 3 2 3 3" xfId="60223"/>
    <cellStyle name="SAPBEXstdItem 9 2 3 2 3 3 2" xfId="60224"/>
    <cellStyle name="SAPBEXstdItem 9 2 3 2 3 3 3" xfId="60225"/>
    <cellStyle name="SAPBEXstdItem 9 2 3 2 3 4" xfId="60226"/>
    <cellStyle name="SAPBEXstdItem 9 2 3 2 3 4 2" xfId="60227"/>
    <cellStyle name="SAPBEXstdItem 9 2 3 2 3 4 3" xfId="60228"/>
    <cellStyle name="SAPBEXstdItem 9 2 3 2 3 5" xfId="60229"/>
    <cellStyle name="SAPBEXstdItem 9 2 3 2 3 5 2" xfId="60230"/>
    <cellStyle name="SAPBEXstdItem 9 2 3 2 3 5 3" xfId="60231"/>
    <cellStyle name="SAPBEXstdItem 9 2 3 2 3 6" xfId="60232"/>
    <cellStyle name="SAPBEXstdItem 9 2 3 2 3 6 2" xfId="60233"/>
    <cellStyle name="SAPBEXstdItem 9 2 3 2 3 7" xfId="60234"/>
    <cellStyle name="SAPBEXstdItem 9 2 3 2 3 8" xfId="60235"/>
    <cellStyle name="SAPBEXstdItem 9 2 3 2 3 9" xfId="60236"/>
    <cellStyle name="SAPBEXstdItem 9 2 3 2 4" xfId="9273"/>
    <cellStyle name="SAPBEXstdItem 9 2 3 2 4 2" xfId="60237"/>
    <cellStyle name="SAPBEXstdItem 9 2 3 2 4 2 2" xfId="60238"/>
    <cellStyle name="SAPBEXstdItem 9 2 3 2 4 3" xfId="60239"/>
    <cellStyle name="SAPBEXstdItem 9 2 3 2 5" xfId="60240"/>
    <cellStyle name="SAPBEXstdItem 9 2 3 2 5 2" xfId="60241"/>
    <cellStyle name="SAPBEXstdItem 9 2 3 2 5 3" xfId="60242"/>
    <cellStyle name="SAPBEXstdItem 9 2 3 2 6" xfId="60243"/>
    <cellStyle name="SAPBEXstdItem 9 2 3 3" xfId="9274"/>
    <cellStyle name="SAPBEXstdItem 9 2 3 3 2" xfId="9275"/>
    <cellStyle name="SAPBEXstdItem 9 2 3 3 2 2" xfId="60244"/>
    <cellStyle name="SAPBEXstdItem 9 2 3 3 2 2 2" xfId="60245"/>
    <cellStyle name="SAPBEXstdItem 9 2 3 3 2 2 2 2" xfId="60246"/>
    <cellStyle name="SAPBEXstdItem 9 2 3 3 2 2 3" xfId="60247"/>
    <cellStyle name="SAPBEXstdItem 9 2 3 3 2 3" xfId="60248"/>
    <cellStyle name="SAPBEXstdItem 9 2 3 3 2 3 2" xfId="60249"/>
    <cellStyle name="SAPBEXstdItem 9 2 3 3 2 3 2 2" xfId="60250"/>
    <cellStyle name="SAPBEXstdItem 9 2 3 3 2 3 3" xfId="60251"/>
    <cellStyle name="SAPBEXstdItem 9 2 3 3 2 4" xfId="60252"/>
    <cellStyle name="SAPBEXstdItem 9 2 3 3 2 4 2" xfId="60253"/>
    <cellStyle name="SAPBEXstdItem 9 2 3 3 2 4 3" xfId="60254"/>
    <cellStyle name="SAPBEXstdItem 9 2 3 3 2 5" xfId="60255"/>
    <cellStyle name="SAPBEXstdItem 9 2 3 3 2 5 2" xfId="60256"/>
    <cellStyle name="SAPBEXstdItem 9 2 3 3 2 6" xfId="60257"/>
    <cellStyle name="SAPBEXstdItem 9 2 3 3 2 7" xfId="60258"/>
    <cellStyle name="SAPBEXstdItem 9 2 3 3 2 8" xfId="60259"/>
    <cellStyle name="SAPBEXstdItem 9 2 3 3 2 9" xfId="60260"/>
    <cellStyle name="SAPBEXstdItem 9 2 3 3 3" xfId="9276"/>
    <cellStyle name="SAPBEXstdItem 9 2 3 3 3 2" xfId="60261"/>
    <cellStyle name="SAPBEXstdItem 9 2 3 3 3 2 2" xfId="60262"/>
    <cellStyle name="SAPBEXstdItem 9 2 3 3 3 3" xfId="60263"/>
    <cellStyle name="SAPBEXstdItem 9 2 3 3 4" xfId="9277"/>
    <cellStyle name="SAPBEXstdItem 9 2 3 3 4 2" xfId="60264"/>
    <cellStyle name="SAPBEXstdItem 9 2 3 3 4 3" xfId="60265"/>
    <cellStyle name="SAPBEXstdItem 9 2 3 3 5" xfId="60266"/>
    <cellStyle name="SAPBEXstdItem 9 2 3 3 6" xfId="60267"/>
    <cellStyle name="SAPBEXstdItem 9 2 3 4" xfId="9278"/>
    <cellStyle name="SAPBEXstdItem 9 2 3 4 10" xfId="60268"/>
    <cellStyle name="SAPBEXstdItem 9 2 3 4 11" xfId="60269"/>
    <cellStyle name="SAPBEXstdItem 9 2 3 4 2" xfId="9279"/>
    <cellStyle name="SAPBEXstdItem 9 2 3 4 2 10" xfId="60270"/>
    <cellStyle name="SAPBEXstdItem 9 2 3 4 2 2" xfId="9280"/>
    <cellStyle name="SAPBEXstdItem 9 2 3 4 2 2 2" xfId="60271"/>
    <cellStyle name="SAPBEXstdItem 9 2 3 4 2 2 2 2" xfId="60272"/>
    <cellStyle name="SAPBEXstdItem 9 2 3 4 2 2 3" xfId="60273"/>
    <cellStyle name="SAPBEXstdItem 9 2 3 4 2 3" xfId="60274"/>
    <cellStyle name="SAPBEXstdItem 9 2 3 4 2 3 2" xfId="60275"/>
    <cellStyle name="SAPBEXstdItem 9 2 3 4 2 3 2 2" xfId="60276"/>
    <cellStyle name="SAPBEXstdItem 9 2 3 4 2 3 3" xfId="60277"/>
    <cellStyle name="SAPBEXstdItem 9 2 3 4 2 4" xfId="60278"/>
    <cellStyle name="SAPBEXstdItem 9 2 3 4 2 4 2" xfId="60279"/>
    <cellStyle name="SAPBEXstdItem 9 2 3 4 2 4 3" xfId="60280"/>
    <cellStyle name="SAPBEXstdItem 9 2 3 4 2 5" xfId="60281"/>
    <cellStyle name="SAPBEXstdItem 9 2 3 4 2 5 2" xfId="60282"/>
    <cellStyle name="SAPBEXstdItem 9 2 3 4 2 5 3" xfId="60283"/>
    <cellStyle name="SAPBEXstdItem 9 2 3 4 2 6" xfId="60284"/>
    <cellStyle name="SAPBEXstdItem 9 2 3 4 2 6 2" xfId="60285"/>
    <cellStyle name="SAPBEXstdItem 9 2 3 4 2 7" xfId="60286"/>
    <cellStyle name="SAPBEXstdItem 9 2 3 4 2 8" xfId="60287"/>
    <cellStyle name="SAPBEXstdItem 9 2 3 4 2 9" xfId="60288"/>
    <cellStyle name="SAPBEXstdItem 9 2 3 4 3" xfId="9281"/>
    <cellStyle name="SAPBEXstdItem 9 2 3 4 3 2" xfId="60289"/>
    <cellStyle name="SAPBEXstdItem 9 2 3 4 3 2 2" xfId="60290"/>
    <cellStyle name="SAPBEXstdItem 9 2 3 4 3 3" xfId="60291"/>
    <cellStyle name="SAPBEXstdItem 9 2 3 4 4" xfId="60292"/>
    <cellStyle name="SAPBEXstdItem 9 2 3 4 4 2" xfId="60293"/>
    <cellStyle name="SAPBEXstdItem 9 2 3 4 4 2 2" xfId="60294"/>
    <cellStyle name="SAPBEXstdItem 9 2 3 4 4 3" xfId="60295"/>
    <cellStyle name="SAPBEXstdItem 9 2 3 4 5" xfId="60296"/>
    <cellStyle name="SAPBEXstdItem 9 2 3 4 5 2" xfId="60297"/>
    <cellStyle name="SAPBEXstdItem 9 2 3 4 5 3" xfId="60298"/>
    <cellStyle name="SAPBEXstdItem 9 2 3 4 6" xfId="60299"/>
    <cellStyle name="SAPBEXstdItem 9 2 3 4 6 2" xfId="60300"/>
    <cellStyle name="SAPBEXstdItem 9 2 3 4 6 3" xfId="60301"/>
    <cellStyle name="SAPBEXstdItem 9 2 3 4 7" xfId="60302"/>
    <cellStyle name="SAPBEXstdItem 9 2 3 4 7 2" xfId="60303"/>
    <cellStyle name="SAPBEXstdItem 9 2 3 4 8" xfId="60304"/>
    <cellStyle name="SAPBEXstdItem 9 2 3 4 9" xfId="60305"/>
    <cellStyle name="SAPBEXstdItem 9 2 3 5" xfId="9282"/>
    <cellStyle name="SAPBEXstdItem 9 2 3 5 10" xfId="60306"/>
    <cellStyle name="SAPBEXstdItem 9 2 3 5 11" xfId="60307"/>
    <cellStyle name="SAPBEXstdItem 9 2 3 5 2" xfId="9283"/>
    <cellStyle name="SAPBEXstdItem 9 2 3 5 2 10" xfId="60308"/>
    <cellStyle name="SAPBEXstdItem 9 2 3 5 2 2" xfId="9284"/>
    <cellStyle name="SAPBEXstdItem 9 2 3 5 2 2 2" xfId="60309"/>
    <cellStyle name="SAPBEXstdItem 9 2 3 5 2 2 2 2" xfId="60310"/>
    <cellStyle name="SAPBEXstdItem 9 2 3 5 2 2 3" xfId="60311"/>
    <cellStyle name="SAPBEXstdItem 9 2 3 5 2 3" xfId="9285"/>
    <cellStyle name="SAPBEXstdItem 9 2 3 5 2 3 2" xfId="60312"/>
    <cellStyle name="SAPBEXstdItem 9 2 3 5 2 3 2 2" xfId="60313"/>
    <cellStyle name="SAPBEXstdItem 9 2 3 5 2 3 3" xfId="60314"/>
    <cellStyle name="SAPBEXstdItem 9 2 3 5 2 4" xfId="60315"/>
    <cellStyle name="SAPBEXstdItem 9 2 3 5 2 4 2" xfId="60316"/>
    <cellStyle name="SAPBEXstdItem 9 2 3 5 2 4 3" xfId="60317"/>
    <cellStyle name="SAPBEXstdItem 9 2 3 5 2 5" xfId="60318"/>
    <cellStyle name="SAPBEXstdItem 9 2 3 5 2 5 2" xfId="60319"/>
    <cellStyle name="SAPBEXstdItem 9 2 3 5 2 5 3" xfId="60320"/>
    <cellStyle name="SAPBEXstdItem 9 2 3 5 2 6" xfId="60321"/>
    <cellStyle name="SAPBEXstdItem 9 2 3 5 2 6 2" xfId="60322"/>
    <cellStyle name="SAPBEXstdItem 9 2 3 5 2 6 3" xfId="60323"/>
    <cellStyle name="SAPBEXstdItem 9 2 3 5 2 7" xfId="60324"/>
    <cellStyle name="SAPBEXstdItem 9 2 3 5 2 7 2" xfId="60325"/>
    <cellStyle name="SAPBEXstdItem 9 2 3 5 2 8" xfId="60326"/>
    <cellStyle name="SAPBEXstdItem 9 2 3 5 2 9" xfId="60327"/>
    <cellStyle name="SAPBEXstdItem 9 2 3 5 3" xfId="9286"/>
    <cellStyle name="SAPBEXstdItem 9 2 3 5 3 2" xfId="60328"/>
    <cellStyle name="SAPBEXstdItem 9 2 3 5 3 2 2" xfId="60329"/>
    <cellStyle name="SAPBEXstdItem 9 2 3 5 3 3" xfId="60330"/>
    <cellStyle name="SAPBEXstdItem 9 2 3 5 4" xfId="9287"/>
    <cellStyle name="SAPBEXstdItem 9 2 3 5 4 2" xfId="60331"/>
    <cellStyle name="SAPBEXstdItem 9 2 3 5 4 2 2" xfId="60332"/>
    <cellStyle name="SAPBEXstdItem 9 2 3 5 4 3" xfId="60333"/>
    <cellStyle name="SAPBEXstdItem 9 2 3 5 5" xfId="60334"/>
    <cellStyle name="SAPBEXstdItem 9 2 3 5 5 2" xfId="60335"/>
    <cellStyle name="SAPBEXstdItem 9 2 3 5 5 3" xfId="60336"/>
    <cellStyle name="SAPBEXstdItem 9 2 3 5 6" xfId="60337"/>
    <cellStyle name="SAPBEXstdItem 9 2 3 5 6 2" xfId="60338"/>
    <cellStyle name="SAPBEXstdItem 9 2 3 5 6 3" xfId="60339"/>
    <cellStyle name="SAPBEXstdItem 9 2 3 5 7" xfId="60340"/>
    <cellStyle name="SAPBEXstdItem 9 2 3 5 7 2" xfId="60341"/>
    <cellStyle name="SAPBEXstdItem 9 2 3 5 7 3" xfId="60342"/>
    <cellStyle name="SAPBEXstdItem 9 2 3 5 8" xfId="60343"/>
    <cellStyle name="SAPBEXstdItem 9 2 3 5 8 2" xfId="60344"/>
    <cellStyle name="SAPBEXstdItem 9 2 3 5 9" xfId="60345"/>
    <cellStyle name="SAPBEXstdItem 9 2 3 6" xfId="9288"/>
    <cellStyle name="SAPBEXstdItem 9 2 3 6 2" xfId="9289"/>
    <cellStyle name="SAPBEXstdItem 9 2 3 6 2 2" xfId="9290"/>
    <cellStyle name="SAPBEXstdItem 9 2 3 6 2 2 2" xfId="60346"/>
    <cellStyle name="SAPBEXstdItem 9 2 3 6 2 2 3" xfId="60347"/>
    <cellStyle name="SAPBEXstdItem 9 2 3 6 2 3" xfId="9291"/>
    <cellStyle name="SAPBEXstdItem 9 2 3 6 2 3 2" xfId="60348"/>
    <cellStyle name="SAPBEXstdItem 9 2 3 6 2 3 3" xfId="60349"/>
    <cellStyle name="SAPBEXstdItem 9 2 3 6 2 4" xfId="60350"/>
    <cellStyle name="SAPBEXstdItem 9 2 3 6 2 5" xfId="60351"/>
    <cellStyle name="SAPBEXstdItem 9 2 3 6 3" xfId="9292"/>
    <cellStyle name="SAPBEXstdItem 9 2 3 6 3 2" xfId="60352"/>
    <cellStyle name="SAPBEXstdItem 9 2 3 6 3 3" xfId="60353"/>
    <cellStyle name="SAPBEXstdItem 9 2 3 6 4" xfId="9293"/>
    <cellStyle name="SAPBEXstdItem 9 2 3 6 4 2" xfId="60354"/>
    <cellStyle name="SAPBEXstdItem 9 2 3 6 4 3" xfId="60355"/>
    <cellStyle name="SAPBEXstdItem 9 2 3 6 5" xfId="60356"/>
    <cellStyle name="SAPBEXstdItem 9 2 3 6 5 2" xfId="60357"/>
    <cellStyle name="SAPBEXstdItem 9 2 3 6 6" xfId="60358"/>
    <cellStyle name="SAPBEXstdItem 9 2 3 6 7" xfId="60359"/>
    <cellStyle name="SAPBEXstdItem 9 2 3 7" xfId="9294"/>
    <cellStyle name="SAPBEXstdItem 9 2 3 7 2" xfId="9295"/>
    <cellStyle name="SAPBEXstdItem 9 2 3 7 2 2" xfId="9296"/>
    <cellStyle name="SAPBEXstdItem 9 2 3 7 2 2 2" xfId="60360"/>
    <cellStyle name="SAPBEXstdItem 9 2 3 7 2 2 3" xfId="60361"/>
    <cellStyle name="SAPBEXstdItem 9 2 3 7 2 3" xfId="9297"/>
    <cellStyle name="SAPBEXstdItem 9 2 3 7 2 3 2" xfId="60362"/>
    <cellStyle name="SAPBEXstdItem 9 2 3 7 2 3 3" xfId="60363"/>
    <cellStyle name="SAPBEXstdItem 9 2 3 7 2 4" xfId="60364"/>
    <cellStyle name="SAPBEXstdItem 9 2 3 7 2 5" xfId="60365"/>
    <cellStyle name="SAPBEXstdItem 9 2 3 7 3" xfId="9298"/>
    <cellStyle name="SAPBEXstdItem 9 2 3 7 3 2" xfId="60366"/>
    <cellStyle name="SAPBEXstdItem 9 2 3 7 3 3" xfId="60367"/>
    <cellStyle name="SAPBEXstdItem 9 2 3 7 4" xfId="9299"/>
    <cellStyle name="SAPBEXstdItem 9 2 3 7 4 2" xfId="60368"/>
    <cellStyle name="SAPBEXstdItem 9 2 3 7 4 3" xfId="60369"/>
    <cellStyle name="SAPBEXstdItem 9 2 3 7 5" xfId="60370"/>
    <cellStyle name="SAPBEXstdItem 9 2 3 7 6" xfId="60371"/>
    <cellStyle name="SAPBEXstdItem 9 2 3 8" xfId="9300"/>
    <cellStyle name="SAPBEXstdItem 9 2 3 8 2" xfId="9301"/>
    <cellStyle name="SAPBEXstdItem 9 2 3 8 2 2" xfId="60372"/>
    <cellStyle name="SAPBEXstdItem 9 2 3 8 2 3" xfId="60373"/>
    <cellStyle name="SAPBEXstdItem 9 2 3 8 3" xfId="9302"/>
    <cellStyle name="SAPBEXstdItem 9 2 3 8 3 2" xfId="60374"/>
    <cellStyle name="SAPBEXstdItem 9 2 3 8 3 3" xfId="60375"/>
    <cellStyle name="SAPBEXstdItem 9 2 3 8 4" xfId="60376"/>
    <cellStyle name="SAPBEXstdItem 9 2 3 8 5" xfId="60377"/>
    <cellStyle name="SAPBEXstdItem 9 2 3 9" xfId="9303"/>
    <cellStyle name="SAPBEXstdItem 9 2 3 9 2" xfId="9304"/>
    <cellStyle name="SAPBEXstdItem 9 2 3 9 2 2" xfId="60378"/>
    <cellStyle name="SAPBEXstdItem 9 2 3 9 2 3" xfId="60379"/>
    <cellStyle name="SAPBEXstdItem 9 2 3 9 3" xfId="9305"/>
    <cellStyle name="SAPBEXstdItem 9 2 3 9 3 2" xfId="60380"/>
    <cellStyle name="SAPBEXstdItem 9 2 3 9 3 3" xfId="60381"/>
    <cellStyle name="SAPBEXstdItem 9 2 3 9 4" xfId="60382"/>
    <cellStyle name="SAPBEXstdItem 9 2 3 9 5" xfId="60383"/>
    <cellStyle name="SAPBEXstdItem 9 2 4" xfId="9306"/>
    <cellStyle name="SAPBEXstdItem 9 2 4 2" xfId="9307"/>
    <cellStyle name="SAPBEXstdItem 9 2 4 2 2" xfId="9308"/>
    <cellStyle name="SAPBEXstdItem 9 2 4 2 2 2" xfId="60384"/>
    <cellStyle name="SAPBEXstdItem 9 2 4 2 2 2 2" xfId="60385"/>
    <cellStyle name="SAPBEXstdItem 9 2 4 2 2 2 2 2" xfId="60386"/>
    <cellStyle name="SAPBEXstdItem 9 2 4 2 2 2 3" xfId="60387"/>
    <cellStyle name="SAPBEXstdItem 9 2 4 2 2 3" xfId="60388"/>
    <cellStyle name="SAPBEXstdItem 9 2 4 2 2 3 2" xfId="60389"/>
    <cellStyle name="SAPBEXstdItem 9 2 4 2 2 3 3" xfId="60390"/>
    <cellStyle name="SAPBEXstdItem 9 2 4 2 2 4" xfId="60391"/>
    <cellStyle name="SAPBEXstdItem 9 2 4 2 2 4 2" xfId="60392"/>
    <cellStyle name="SAPBEXstdItem 9 2 4 2 2 4 3" xfId="60393"/>
    <cellStyle name="SAPBEXstdItem 9 2 4 2 2 5" xfId="60394"/>
    <cellStyle name="SAPBEXstdItem 9 2 4 2 2 5 2" xfId="60395"/>
    <cellStyle name="SAPBEXstdItem 9 2 4 2 2 6" xfId="60396"/>
    <cellStyle name="SAPBEXstdItem 9 2 4 2 2 7" xfId="60397"/>
    <cellStyle name="SAPBEXstdItem 9 2 4 2 2 8" xfId="60398"/>
    <cellStyle name="SAPBEXstdItem 9 2 4 2 2 9" xfId="60399"/>
    <cellStyle name="SAPBEXstdItem 9 2 4 2 3" xfId="60400"/>
    <cellStyle name="SAPBEXstdItem 9 2 4 2 3 2" xfId="60401"/>
    <cellStyle name="SAPBEXstdItem 9 2 4 2 3 2 2" xfId="60402"/>
    <cellStyle name="SAPBEXstdItem 9 2 4 2 3 3" xfId="60403"/>
    <cellStyle name="SAPBEXstdItem 9 2 4 2 4" xfId="60404"/>
    <cellStyle name="SAPBEXstdItem 9 2 4 2 4 2" xfId="60405"/>
    <cellStyle name="SAPBEXstdItem 9 2 4 2 4 3" xfId="60406"/>
    <cellStyle name="SAPBEXstdItem 9 2 4 2 5" xfId="60407"/>
    <cellStyle name="SAPBEXstdItem 9 2 4 2 6" xfId="60408"/>
    <cellStyle name="SAPBEXstdItem 9 2 4 3" xfId="9309"/>
    <cellStyle name="SAPBEXstdItem 9 2 4 3 2" xfId="60409"/>
    <cellStyle name="SAPBEXstdItem 9 2 4 3 2 2" xfId="60410"/>
    <cellStyle name="SAPBEXstdItem 9 2 4 3 2 2 2" xfId="60411"/>
    <cellStyle name="SAPBEXstdItem 9 2 4 3 2 3" xfId="60412"/>
    <cellStyle name="SAPBEXstdItem 9 2 4 3 3" xfId="60413"/>
    <cellStyle name="SAPBEXstdItem 9 2 4 3 3 2" xfId="60414"/>
    <cellStyle name="SAPBEXstdItem 9 2 4 3 3 3" xfId="60415"/>
    <cellStyle name="SAPBEXstdItem 9 2 4 3 4" xfId="60416"/>
    <cellStyle name="SAPBEXstdItem 9 2 4 3 4 2" xfId="60417"/>
    <cellStyle name="SAPBEXstdItem 9 2 4 3 4 3" xfId="60418"/>
    <cellStyle name="SAPBEXstdItem 9 2 4 3 5" xfId="60419"/>
    <cellStyle name="SAPBEXstdItem 9 2 4 3 5 2" xfId="60420"/>
    <cellStyle name="SAPBEXstdItem 9 2 4 3 5 3" xfId="60421"/>
    <cellStyle name="SAPBEXstdItem 9 2 4 3 6" xfId="60422"/>
    <cellStyle name="SAPBEXstdItem 9 2 4 3 6 2" xfId="60423"/>
    <cellStyle name="SAPBEXstdItem 9 2 4 3 7" xfId="60424"/>
    <cellStyle name="SAPBEXstdItem 9 2 4 3 8" xfId="60425"/>
    <cellStyle name="SAPBEXstdItem 9 2 4 3 9" xfId="60426"/>
    <cellStyle name="SAPBEXstdItem 9 2 4 4" xfId="9310"/>
    <cellStyle name="SAPBEXstdItem 9 2 4 4 2" xfId="60427"/>
    <cellStyle name="SAPBEXstdItem 9 2 4 4 2 2" xfId="60428"/>
    <cellStyle name="SAPBEXstdItem 9 2 4 4 3" xfId="60429"/>
    <cellStyle name="SAPBEXstdItem 9 2 4 5" xfId="60430"/>
    <cellStyle name="SAPBEXstdItem 9 2 4 5 2" xfId="60431"/>
    <cellStyle name="SAPBEXstdItem 9 2 4 5 3" xfId="60432"/>
    <cellStyle name="SAPBEXstdItem 9 2 4 6" xfId="60433"/>
    <cellStyle name="SAPBEXstdItem 9 2 5" xfId="9311"/>
    <cellStyle name="SAPBEXstdItem 9 2 5 2" xfId="9312"/>
    <cellStyle name="SAPBEXstdItem 9 2 5 2 2" xfId="60434"/>
    <cellStyle name="SAPBEXstdItem 9 2 5 2 2 2" xfId="60435"/>
    <cellStyle name="SAPBEXstdItem 9 2 5 2 2 2 2" xfId="60436"/>
    <cellStyle name="SAPBEXstdItem 9 2 5 2 2 3" xfId="60437"/>
    <cellStyle name="SAPBEXstdItem 9 2 5 2 3" xfId="60438"/>
    <cellStyle name="SAPBEXstdItem 9 2 5 2 3 2" xfId="60439"/>
    <cellStyle name="SAPBEXstdItem 9 2 5 2 3 2 2" xfId="60440"/>
    <cellStyle name="SAPBEXstdItem 9 2 5 2 3 3" xfId="60441"/>
    <cellStyle name="SAPBEXstdItem 9 2 5 2 4" xfId="60442"/>
    <cellStyle name="SAPBEXstdItem 9 2 5 2 4 2" xfId="60443"/>
    <cellStyle name="SAPBEXstdItem 9 2 5 2 4 3" xfId="60444"/>
    <cellStyle name="SAPBEXstdItem 9 2 5 2 5" xfId="60445"/>
    <cellStyle name="SAPBEXstdItem 9 2 5 2 5 2" xfId="60446"/>
    <cellStyle name="SAPBEXstdItem 9 2 5 2 6" xfId="60447"/>
    <cellStyle name="SAPBEXstdItem 9 2 5 2 7" xfId="60448"/>
    <cellStyle name="SAPBEXstdItem 9 2 5 2 8" xfId="60449"/>
    <cellStyle name="SAPBEXstdItem 9 2 5 2 9" xfId="60450"/>
    <cellStyle name="SAPBEXstdItem 9 2 5 3" xfId="9313"/>
    <cellStyle name="SAPBEXstdItem 9 2 5 3 2" xfId="60451"/>
    <cellStyle name="SAPBEXstdItem 9 2 5 3 2 2" xfId="60452"/>
    <cellStyle name="SAPBEXstdItem 9 2 5 3 3" xfId="60453"/>
    <cellStyle name="SAPBEXstdItem 9 2 5 4" xfId="9314"/>
    <cellStyle name="SAPBEXstdItem 9 2 5 4 2" xfId="60454"/>
    <cellStyle name="SAPBEXstdItem 9 2 5 4 3" xfId="60455"/>
    <cellStyle name="SAPBEXstdItem 9 2 5 5" xfId="60456"/>
    <cellStyle name="SAPBEXstdItem 9 2 5 6" xfId="60457"/>
    <cellStyle name="SAPBEXstdItem 9 2 6" xfId="9315"/>
    <cellStyle name="SAPBEXstdItem 9 2 6 10" xfId="60458"/>
    <cellStyle name="SAPBEXstdItem 9 2 6 11" xfId="60459"/>
    <cellStyle name="SAPBEXstdItem 9 2 6 2" xfId="9316"/>
    <cellStyle name="SAPBEXstdItem 9 2 6 2 10" xfId="60460"/>
    <cellStyle name="SAPBEXstdItem 9 2 6 2 2" xfId="9317"/>
    <cellStyle name="SAPBEXstdItem 9 2 6 2 2 2" xfId="60461"/>
    <cellStyle name="SAPBEXstdItem 9 2 6 2 2 2 2" xfId="60462"/>
    <cellStyle name="SAPBEXstdItem 9 2 6 2 2 3" xfId="60463"/>
    <cellStyle name="SAPBEXstdItem 9 2 6 2 3" xfId="60464"/>
    <cellStyle name="SAPBEXstdItem 9 2 6 2 3 2" xfId="60465"/>
    <cellStyle name="SAPBEXstdItem 9 2 6 2 3 2 2" xfId="60466"/>
    <cellStyle name="SAPBEXstdItem 9 2 6 2 3 3" xfId="60467"/>
    <cellStyle name="SAPBEXstdItem 9 2 6 2 4" xfId="60468"/>
    <cellStyle name="SAPBEXstdItem 9 2 6 2 4 2" xfId="60469"/>
    <cellStyle name="SAPBEXstdItem 9 2 6 2 4 3" xfId="60470"/>
    <cellStyle name="SAPBEXstdItem 9 2 6 2 5" xfId="60471"/>
    <cellStyle name="SAPBEXstdItem 9 2 6 2 5 2" xfId="60472"/>
    <cellStyle name="SAPBEXstdItem 9 2 6 2 5 3" xfId="60473"/>
    <cellStyle name="SAPBEXstdItem 9 2 6 2 6" xfId="60474"/>
    <cellStyle name="SAPBEXstdItem 9 2 6 2 6 2" xfId="60475"/>
    <cellStyle name="SAPBEXstdItem 9 2 6 2 7" xfId="60476"/>
    <cellStyle name="SAPBEXstdItem 9 2 6 2 8" xfId="60477"/>
    <cellStyle name="SAPBEXstdItem 9 2 6 2 9" xfId="60478"/>
    <cellStyle name="SAPBEXstdItem 9 2 6 3" xfId="9318"/>
    <cellStyle name="SAPBEXstdItem 9 2 6 3 2" xfId="60479"/>
    <cellStyle name="SAPBEXstdItem 9 2 6 3 2 2" xfId="60480"/>
    <cellStyle name="SAPBEXstdItem 9 2 6 3 3" xfId="60481"/>
    <cellStyle name="SAPBEXstdItem 9 2 6 4" xfId="60482"/>
    <cellStyle name="SAPBEXstdItem 9 2 6 4 2" xfId="60483"/>
    <cellStyle name="SAPBEXstdItem 9 2 6 4 2 2" xfId="60484"/>
    <cellStyle name="SAPBEXstdItem 9 2 6 4 3" xfId="60485"/>
    <cellStyle name="SAPBEXstdItem 9 2 6 5" xfId="60486"/>
    <cellStyle name="SAPBEXstdItem 9 2 6 5 2" xfId="60487"/>
    <cellStyle name="SAPBEXstdItem 9 2 6 5 3" xfId="60488"/>
    <cellStyle name="SAPBEXstdItem 9 2 6 6" xfId="60489"/>
    <cellStyle name="SAPBEXstdItem 9 2 6 6 2" xfId="60490"/>
    <cellStyle name="SAPBEXstdItem 9 2 6 6 3" xfId="60491"/>
    <cellStyle name="SAPBEXstdItem 9 2 6 7" xfId="60492"/>
    <cellStyle name="SAPBEXstdItem 9 2 6 7 2" xfId="60493"/>
    <cellStyle name="SAPBEXstdItem 9 2 6 8" xfId="60494"/>
    <cellStyle name="SAPBEXstdItem 9 2 6 9" xfId="60495"/>
    <cellStyle name="SAPBEXstdItem 9 2 7" xfId="9319"/>
    <cellStyle name="SAPBEXstdItem 9 2 7 10" xfId="60496"/>
    <cellStyle name="SAPBEXstdItem 9 2 7 11" xfId="60497"/>
    <cellStyle name="SAPBEXstdItem 9 2 7 2" xfId="9320"/>
    <cellStyle name="SAPBEXstdItem 9 2 7 2 10" xfId="60498"/>
    <cellStyle name="SAPBEXstdItem 9 2 7 2 2" xfId="9321"/>
    <cellStyle name="SAPBEXstdItem 9 2 7 2 2 2" xfId="60499"/>
    <cellStyle name="SAPBEXstdItem 9 2 7 2 2 2 2" xfId="60500"/>
    <cellStyle name="SAPBEXstdItem 9 2 7 2 2 3" xfId="60501"/>
    <cellStyle name="SAPBEXstdItem 9 2 7 2 3" xfId="9322"/>
    <cellStyle name="SAPBEXstdItem 9 2 7 2 3 2" xfId="60502"/>
    <cellStyle name="SAPBEXstdItem 9 2 7 2 3 2 2" xfId="60503"/>
    <cellStyle name="SAPBEXstdItem 9 2 7 2 3 3" xfId="60504"/>
    <cellStyle name="SAPBEXstdItem 9 2 7 2 4" xfId="60505"/>
    <cellStyle name="SAPBEXstdItem 9 2 7 2 4 2" xfId="60506"/>
    <cellStyle name="SAPBEXstdItem 9 2 7 2 4 3" xfId="60507"/>
    <cellStyle name="SAPBEXstdItem 9 2 7 2 5" xfId="60508"/>
    <cellStyle name="SAPBEXstdItem 9 2 7 2 5 2" xfId="60509"/>
    <cellStyle name="SAPBEXstdItem 9 2 7 2 5 3" xfId="60510"/>
    <cellStyle name="SAPBEXstdItem 9 2 7 2 6" xfId="60511"/>
    <cellStyle name="SAPBEXstdItem 9 2 7 2 6 2" xfId="60512"/>
    <cellStyle name="SAPBEXstdItem 9 2 7 2 6 3" xfId="60513"/>
    <cellStyle name="SAPBEXstdItem 9 2 7 2 7" xfId="60514"/>
    <cellStyle name="SAPBEXstdItem 9 2 7 2 7 2" xfId="60515"/>
    <cellStyle name="SAPBEXstdItem 9 2 7 2 8" xfId="60516"/>
    <cellStyle name="SAPBEXstdItem 9 2 7 2 9" xfId="60517"/>
    <cellStyle name="SAPBEXstdItem 9 2 7 3" xfId="9323"/>
    <cellStyle name="SAPBEXstdItem 9 2 7 3 2" xfId="60518"/>
    <cellStyle name="SAPBEXstdItem 9 2 7 3 2 2" xfId="60519"/>
    <cellStyle name="SAPBEXstdItem 9 2 7 3 3" xfId="60520"/>
    <cellStyle name="SAPBEXstdItem 9 2 7 4" xfId="9324"/>
    <cellStyle name="SAPBEXstdItem 9 2 7 4 2" xfId="60521"/>
    <cellStyle name="SAPBEXstdItem 9 2 7 4 2 2" xfId="60522"/>
    <cellStyle name="SAPBEXstdItem 9 2 7 4 3" xfId="60523"/>
    <cellStyle name="SAPBEXstdItem 9 2 7 5" xfId="60524"/>
    <cellStyle name="SAPBEXstdItem 9 2 7 5 2" xfId="60525"/>
    <cellStyle name="SAPBEXstdItem 9 2 7 5 3" xfId="60526"/>
    <cellStyle name="SAPBEXstdItem 9 2 7 6" xfId="60527"/>
    <cellStyle name="SAPBEXstdItem 9 2 7 6 2" xfId="60528"/>
    <cellStyle name="SAPBEXstdItem 9 2 7 6 3" xfId="60529"/>
    <cellStyle name="SAPBEXstdItem 9 2 7 7" xfId="60530"/>
    <cellStyle name="SAPBEXstdItem 9 2 7 7 2" xfId="60531"/>
    <cellStyle name="SAPBEXstdItem 9 2 7 7 3" xfId="60532"/>
    <cellStyle name="SAPBEXstdItem 9 2 7 8" xfId="60533"/>
    <cellStyle name="SAPBEXstdItem 9 2 7 8 2" xfId="60534"/>
    <cellStyle name="SAPBEXstdItem 9 2 7 9" xfId="60535"/>
    <cellStyle name="SAPBEXstdItem 9 2 8" xfId="9325"/>
    <cellStyle name="SAPBEXstdItem 9 2 8 2" xfId="9326"/>
    <cellStyle name="SAPBEXstdItem 9 2 8 2 2" xfId="9327"/>
    <cellStyle name="SAPBEXstdItem 9 2 8 2 2 2" xfId="60536"/>
    <cellStyle name="SAPBEXstdItem 9 2 8 2 2 3" xfId="60537"/>
    <cellStyle name="SAPBEXstdItem 9 2 8 2 3" xfId="9328"/>
    <cellStyle name="SAPBEXstdItem 9 2 8 2 3 2" xfId="60538"/>
    <cellStyle name="SAPBEXstdItem 9 2 8 2 3 3" xfId="60539"/>
    <cellStyle name="SAPBEXstdItem 9 2 8 2 4" xfId="60540"/>
    <cellStyle name="SAPBEXstdItem 9 2 8 2 5" xfId="60541"/>
    <cellStyle name="SAPBEXstdItem 9 2 8 3" xfId="9329"/>
    <cellStyle name="SAPBEXstdItem 9 2 8 3 2" xfId="60542"/>
    <cellStyle name="SAPBEXstdItem 9 2 8 3 3" xfId="60543"/>
    <cellStyle name="SAPBEXstdItem 9 2 8 4" xfId="9330"/>
    <cellStyle name="SAPBEXstdItem 9 2 8 4 2" xfId="60544"/>
    <cellStyle name="SAPBEXstdItem 9 2 8 4 3" xfId="60545"/>
    <cellStyle name="SAPBEXstdItem 9 2 8 5" xfId="60546"/>
    <cellStyle name="SAPBEXstdItem 9 2 8 5 2" xfId="60547"/>
    <cellStyle name="SAPBEXstdItem 9 2 8 6" xfId="60548"/>
    <cellStyle name="SAPBEXstdItem 9 2 8 7" xfId="60549"/>
    <cellStyle name="SAPBEXstdItem 9 2 9" xfId="9331"/>
    <cellStyle name="SAPBEXstdItem 9 2 9 2" xfId="9332"/>
    <cellStyle name="SAPBEXstdItem 9 2 9 2 2" xfId="9333"/>
    <cellStyle name="SAPBEXstdItem 9 2 9 2 2 2" xfId="60550"/>
    <cellStyle name="SAPBEXstdItem 9 2 9 2 2 3" xfId="60551"/>
    <cellStyle name="SAPBEXstdItem 9 2 9 2 3" xfId="9334"/>
    <cellStyle name="SAPBEXstdItem 9 2 9 2 3 2" xfId="60552"/>
    <cellStyle name="SAPBEXstdItem 9 2 9 2 3 3" xfId="60553"/>
    <cellStyle name="SAPBEXstdItem 9 2 9 2 4" xfId="60554"/>
    <cellStyle name="SAPBEXstdItem 9 2 9 2 5" xfId="60555"/>
    <cellStyle name="SAPBEXstdItem 9 2 9 3" xfId="9335"/>
    <cellStyle name="SAPBEXstdItem 9 2 9 3 2" xfId="60556"/>
    <cellStyle name="SAPBEXstdItem 9 2 9 3 3" xfId="60557"/>
    <cellStyle name="SAPBEXstdItem 9 2 9 4" xfId="9336"/>
    <cellStyle name="SAPBEXstdItem 9 2 9 4 2" xfId="60558"/>
    <cellStyle name="SAPBEXstdItem 9 2 9 4 3" xfId="60559"/>
    <cellStyle name="SAPBEXstdItem 9 2 9 5" xfId="60560"/>
    <cellStyle name="SAPBEXstdItem 9 2 9 6" xfId="60561"/>
    <cellStyle name="SAPBEXstdItem 9 3" xfId="60562"/>
    <cellStyle name="SAPBEXstdItem 9 3 2" xfId="60563"/>
    <cellStyle name="SAPBEXstdItem 9 3 3" xfId="60564"/>
    <cellStyle name="SAPBEXstdItem 9 4" xfId="60565"/>
    <cellStyle name="SAPBEXtitle" xfId="9337"/>
    <cellStyle name="SAPBEXtitle 2" xfId="9338"/>
    <cellStyle name="SAPBEXtitle 2 10" xfId="9339"/>
    <cellStyle name="SAPBEXtitle 2 10 2" xfId="9340"/>
    <cellStyle name="SAPBEXtitle 2 10 2 2" xfId="60566"/>
    <cellStyle name="SAPBEXtitle 2 10 2 3" xfId="60567"/>
    <cellStyle name="SAPBEXtitle 2 10 3" xfId="9341"/>
    <cellStyle name="SAPBEXtitle 2 10 3 2" xfId="60568"/>
    <cellStyle name="SAPBEXtitle 2 10 3 3" xfId="60569"/>
    <cellStyle name="SAPBEXtitle 2 10 4" xfId="60570"/>
    <cellStyle name="SAPBEXtitle 2 10 5" xfId="60571"/>
    <cellStyle name="SAPBEXtitle 2 11" xfId="9342"/>
    <cellStyle name="SAPBEXtitle 2 11 2" xfId="9343"/>
    <cellStyle name="SAPBEXtitle 2 11 2 2" xfId="60572"/>
    <cellStyle name="SAPBEXtitle 2 11 2 3" xfId="60573"/>
    <cellStyle name="SAPBEXtitle 2 11 3" xfId="9344"/>
    <cellStyle name="SAPBEXtitle 2 11 3 2" xfId="60574"/>
    <cellStyle name="SAPBEXtitle 2 11 3 3" xfId="60575"/>
    <cellStyle name="SAPBEXtitle 2 11 4" xfId="60576"/>
    <cellStyle name="SAPBEXtitle 2 11 5" xfId="60577"/>
    <cellStyle name="SAPBEXtitle 2 12" xfId="9345"/>
    <cellStyle name="SAPBEXtitle 2 12 2" xfId="9346"/>
    <cellStyle name="SAPBEXtitle 2 12 2 2" xfId="60578"/>
    <cellStyle name="SAPBEXtitle 2 12 2 3" xfId="60579"/>
    <cellStyle name="SAPBEXtitle 2 12 3" xfId="9347"/>
    <cellStyle name="SAPBEXtitle 2 12 3 2" xfId="60580"/>
    <cellStyle name="SAPBEXtitle 2 12 3 3" xfId="60581"/>
    <cellStyle name="SAPBEXtitle 2 12 4" xfId="60582"/>
    <cellStyle name="SAPBEXtitle 2 12 5" xfId="60583"/>
    <cellStyle name="SAPBEXtitle 2 13" xfId="60584"/>
    <cellStyle name="SAPBEXtitle 2 13 2" xfId="60585"/>
    <cellStyle name="SAPBEXtitle 2 13 3" xfId="60586"/>
    <cellStyle name="SAPBEXtitle 2 14" xfId="60587"/>
    <cellStyle name="SAPBEXtitle 2 2" xfId="9348"/>
    <cellStyle name="SAPBEXtitle 2 2 10" xfId="9349"/>
    <cellStyle name="SAPBEXtitle 2 2 10 2" xfId="9350"/>
    <cellStyle name="SAPBEXtitle 2 2 10 2 2" xfId="60588"/>
    <cellStyle name="SAPBEXtitle 2 2 10 2 3" xfId="60589"/>
    <cellStyle name="SAPBEXtitle 2 2 10 3" xfId="9351"/>
    <cellStyle name="SAPBEXtitle 2 2 10 3 2" xfId="60590"/>
    <cellStyle name="SAPBEXtitle 2 2 10 3 3" xfId="60591"/>
    <cellStyle name="SAPBEXtitle 2 2 10 4" xfId="60592"/>
    <cellStyle name="SAPBEXtitle 2 2 10 5" xfId="60593"/>
    <cellStyle name="SAPBEXtitle 2 2 11" xfId="60594"/>
    <cellStyle name="SAPBEXtitle 2 2 11 2" xfId="60595"/>
    <cellStyle name="SAPBEXtitle 2 2 11 3" xfId="60596"/>
    <cellStyle name="SAPBEXtitle 2 2 12" xfId="60597"/>
    <cellStyle name="SAPBEXtitle 2 2 2" xfId="9352"/>
    <cellStyle name="SAPBEXtitle 2 2 2 2" xfId="9353"/>
    <cellStyle name="SAPBEXtitle 2 2 2 2 2" xfId="9354"/>
    <cellStyle name="SAPBEXtitle 2 2 2 2 2 2" xfId="60598"/>
    <cellStyle name="SAPBEXtitle 2 2 2 2 2 2 2" xfId="60599"/>
    <cellStyle name="SAPBEXtitle 2 2 2 2 2 2 2 2" xfId="60600"/>
    <cellStyle name="SAPBEXtitle 2 2 2 2 2 2 3" xfId="60601"/>
    <cellStyle name="SAPBEXtitle 2 2 2 2 2 3" xfId="60602"/>
    <cellStyle name="SAPBEXtitle 2 2 2 2 2 3 2" xfId="60603"/>
    <cellStyle name="SAPBEXtitle 2 2 2 2 2 3 3" xfId="60604"/>
    <cellStyle name="SAPBEXtitle 2 2 2 2 2 4" xfId="60605"/>
    <cellStyle name="SAPBEXtitle 2 2 2 2 2 4 2" xfId="60606"/>
    <cellStyle name="SAPBEXtitle 2 2 2 2 2 4 3" xfId="60607"/>
    <cellStyle name="SAPBEXtitle 2 2 2 2 2 5" xfId="60608"/>
    <cellStyle name="SAPBEXtitle 2 2 2 2 2 5 2" xfId="60609"/>
    <cellStyle name="SAPBEXtitle 2 2 2 2 2 6" xfId="60610"/>
    <cellStyle name="SAPBEXtitle 2 2 2 2 2 7" xfId="60611"/>
    <cellStyle name="SAPBEXtitle 2 2 2 2 2 8" xfId="60612"/>
    <cellStyle name="SAPBEXtitle 2 2 2 2 2 9" xfId="60613"/>
    <cellStyle name="SAPBEXtitle 2 2 2 2 3" xfId="60614"/>
    <cellStyle name="SAPBEXtitle 2 2 2 2 3 2" xfId="60615"/>
    <cellStyle name="SAPBEXtitle 2 2 2 2 3 2 2" xfId="60616"/>
    <cellStyle name="SAPBEXtitle 2 2 2 2 3 3" xfId="60617"/>
    <cellStyle name="SAPBEXtitle 2 2 2 2 4" xfId="60618"/>
    <cellStyle name="SAPBEXtitle 2 2 2 2 4 2" xfId="60619"/>
    <cellStyle name="SAPBEXtitle 2 2 2 2 4 3" xfId="60620"/>
    <cellStyle name="SAPBEXtitle 2 2 2 2 5" xfId="60621"/>
    <cellStyle name="SAPBEXtitle 2 2 2 2 6" xfId="60622"/>
    <cellStyle name="SAPBEXtitle 2 2 2 3" xfId="9355"/>
    <cellStyle name="SAPBEXtitle 2 2 2 3 2" xfId="60623"/>
    <cellStyle name="SAPBEXtitle 2 2 2 3 2 2" xfId="60624"/>
    <cellStyle name="SAPBEXtitle 2 2 2 3 2 2 2" xfId="60625"/>
    <cellStyle name="SAPBEXtitle 2 2 2 3 2 3" xfId="60626"/>
    <cellStyle name="SAPBEXtitle 2 2 2 3 3" xfId="60627"/>
    <cellStyle name="SAPBEXtitle 2 2 2 3 3 2" xfId="60628"/>
    <cellStyle name="SAPBEXtitle 2 2 2 3 3 3" xfId="60629"/>
    <cellStyle name="SAPBEXtitle 2 2 2 3 4" xfId="60630"/>
    <cellStyle name="SAPBEXtitle 2 2 2 3 4 2" xfId="60631"/>
    <cellStyle name="SAPBEXtitle 2 2 2 3 4 3" xfId="60632"/>
    <cellStyle name="SAPBEXtitle 2 2 2 3 5" xfId="60633"/>
    <cellStyle name="SAPBEXtitle 2 2 2 3 5 2" xfId="60634"/>
    <cellStyle name="SAPBEXtitle 2 2 2 3 5 3" xfId="60635"/>
    <cellStyle name="SAPBEXtitle 2 2 2 3 6" xfId="60636"/>
    <cellStyle name="SAPBEXtitle 2 2 2 3 6 2" xfId="60637"/>
    <cellStyle name="SAPBEXtitle 2 2 2 3 7" xfId="60638"/>
    <cellStyle name="SAPBEXtitle 2 2 2 3 8" xfId="60639"/>
    <cellStyle name="SAPBEXtitle 2 2 2 3 9" xfId="60640"/>
    <cellStyle name="SAPBEXtitle 2 2 2 4" xfId="9356"/>
    <cellStyle name="SAPBEXtitle 2 2 2 4 2" xfId="60641"/>
    <cellStyle name="SAPBEXtitle 2 2 2 4 2 2" xfId="60642"/>
    <cellStyle name="SAPBEXtitle 2 2 2 4 3" xfId="60643"/>
    <cellStyle name="SAPBEXtitle 2 2 2 5" xfId="60644"/>
    <cellStyle name="SAPBEXtitle 2 2 2 5 2" xfId="60645"/>
    <cellStyle name="SAPBEXtitle 2 2 2 5 3" xfId="60646"/>
    <cellStyle name="SAPBEXtitle 2 2 2 6" xfId="60647"/>
    <cellStyle name="SAPBEXtitle 2 2 3" xfId="9357"/>
    <cellStyle name="SAPBEXtitle 2 2 3 2" xfId="9358"/>
    <cellStyle name="SAPBEXtitle 2 2 3 2 2" xfId="60648"/>
    <cellStyle name="SAPBEXtitle 2 2 3 2 2 2" xfId="60649"/>
    <cellStyle name="SAPBEXtitle 2 2 3 2 2 2 2" xfId="60650"/>
    <cellStyle name="SAPBEXtitle 2 2 3 2 2 3" xfId="60651"/>
    <cellStyle name="SAPBEXtitle 2 2 3 2 3" xfId="60652"/>
    <cellStyle name="SAPBEXtitle 2 2 3 2 3 2" xfId="60653"/>
    <cellStyle name="SAPBEXtitle 2 2 3 2 3 2 2" xfId="60654"/>
    <cellStyle name="SAPBEXtitle 2 2 3 2 3 3" xfId="60655"/>
    <cellStyle name="SAPBEXtitle 2 2 3 2 4" xfId="60656"/>
    <cellStyle name="SAPBEXtitle 2 2 3 2 4 2" xfId="60657"/>
    <cellStyle name="SAPBEXtitle 2 2 3 2 4 3" xfId="60658"/>
    <cellStyle name="SAPBEXtitle 2 2 3 2 5" xfId="60659"/>
    <cellStyle name="SAPBEXtitle 2 2 3 2 5 2" xfId="60660"/>
    <cellStyle name="SAPBEXtitle 2 2 3 2 6" xfId="60661"/>
    <cellStyle name="SAPBEXtitle 2 2 3 2 7" xfId="60662"/>
    <cellStyle name="SAPBEXtitle 2 2 3 2 8" xfId="60663"/>
    <cellStyle name="SAPBEXtitle 2 2 3 2 9" xfId="60664"/>
    <cellStyle name="SAPBEXtitle 2 2 3 3" xfId="9359"/>
    <cellStyle name="SAPBEXtitle 2 2 3 3 2" xfId="60665"/>
    <cellStyle name="SAPBEXtitle 2 2 3 3 2 2" xfId="60666"/>
    <cellStyle name="SAPBEXtitle 2 2 3 3 3" xfId="60667"/>
    <cellStyle name="SAPBEXtitle 2 2 3 4" xfId="9360"/>
    <cellStyle name="SAPBEXtitle 2 2 3 4 2" xfId="60668"/>
    <cellStyle name="SAPBEXtitle 2 2 3 4 3" xfId="60669"/>
    <cellStyle name="SAPBEXtitle 2 2 3 5" xfId="60670"/>
    <cellStyle name="SAPBEXtitle 2 2 3 6" xfId="60671"/>
    <cellStyle name="SAPBEXtitle 2 2 4" xfId="9361"/>
    <cellStyle name="SAPBEXtitle 2 2 4 10" xfId="60672"/>
    <cellStyle name="SAPBEXtitle 2 2 4 11" xfId="60673"/>
    <cellStyle name="SAPBEXtitle 2 2 4 2" xfId="9362"/>
    <cellStyle name="SAPBEXtitle 2 2 4 2 10" xfId="60674"/>
    <cellStyle name="SAPBEXtitle 2 2 4 2 2" xfId="9363"/>
    <cellStyle name="SAPBEXtitle 2 2 4 2 2 2" xfId="60675"/>
    <cellStyle name="SAPBEXtitle 2 2 4 2 2 2 2" xfId="60676"/>
    <cellStyle name="SAPBEXtitle 2 2 4 2 2 3" xfId="60677"/>
    <cellStyle name="SAPBEXtitle 2 2 4 2 3" xfId="60678"/>
    <cellStyle name="SAPBEXtitle 2 2 4 2 3 2" xfId="60679"/>
    <cellStyle name="SAPBEXtitle 2 2 4 2 3 2 2" xfId="60680"/>
    <cellStyle name="SAPBEXtitle 2 2 4 2 3 3" xfId="60681"/>
    <cellStyle name="SAPBEXtitle 2 2 4 2 4" xfId="60682"/>
    <cellStyle name="SAPBEXtitle 2 2 4 2 4 2" xfId="60683"/>
    <cellStyle name="SAPBEXtitle 2 2 4 2 4 3" xfId="60684"/>
    <cellStyle name="SAPBEXtitle 2 2 4 2 5" xfId="60685"/>
    <cellStyle name="SAPBEXtitle 2 2 4 2 5 2" xfId="60686"/>
    <cellStyle name="SAPBEXtitle 2 2 4 2 5 3" xfId="60687"/>
    <cellStyle name="SAPBEXtitle 2 2 4 2 6" xfId="60688"/>
    <cellStyle name="SAPBEXtitle 2 2 4 2 6 2" xfId="60689"/>
    <cellStyle name="SAPBEXtitle 2 2 4 2 7" xfId="60690"/>
    <cellStyle name="SAPBEXtitle 2 2 4 2 8" xfId="60691"/>
    <cellStyle name="SAPBEXtitle 2 2 4 2 9" xfId="60692"/>
    <cellStyle name="SAPBEXtitle 2 2 4 3" xfId="9364"/>
    <cellStyle name="SAPBEXtitle 2 2 4 3 2" xfId="60693"/>
    <cellStyle name="SAPBEXtitle 2 2 4 3 2 2" xfId="60694"/>
    <cellStyle name="SAPBEXtitle 2 2 4 3 3" xfId="60695"/>
    <cellStyle name="SAPBEXtitle 2 2 4 4" xfId="60696"/>
    <cellStyle name="SAPBEXtitle 2 2 4 4 2" xfId="60697"/>
    <cellStyle name="SAPBEXtitle 2 2 4 4 2 2" xfId="60698"/>
    <cellStyle name="SAPBEXtitle 2 2 4 4 3" xfId="60699"/>
    <cellStyle name="SAPBEXtitle 2 2 4 5" xfId="60700"/>
    <cellStyle name="SAPBEXtitle 2 2 4 5 2" xfId="60701"/>
    <cellStyle name="SAPBEXtitle 2 2 4 5 3" xfId="60702"/>
    <cellStyle name="SAPBEXtitle 2 2 4 6" xfId="60703"/>
    <cellStyle name="SAPBEXtitle 2 2 4 6 2" xfId="60704"/>
    <cellStyle name="SAPBEXtitle 2 2 4 6 3" xfId="60705"/>
    <cellStyle name="SAPBEXtitle 2 2 4 7" xfId="60706"/>
    <cellStyle name="SAPBEXtitle 2 2 4 7 2" xfId="60707"/>
    <cellStyle name="SAPBEXtitle 2 2 4 8" xfId="60708"/>
    <cellStyle name="SAPBEXtitle 2 2 4 9" xfId="60709"/>
    <cellStyle name="SAPBEXtitle 2 2 5" xfId="9365"/>
    <cellStyle name="SAPBEXtitle 2 2 5 10" xfId="60710"/>
    <cellStyle name="SAPBEXtitle 2 2 5 11" xfId="60711"/>
    <cellStyle name="SAPBEXtitle 2 2 5 2" xfId="9366"/>
    <cellStyle name="SAPBEXtitle 2 2 5 2 10" xfId="60712"/>
    <cellStyle name="SAPBEXtitle 2 2 5 2 2" xfId="9367"/>
    <cellStyle name="SAPBEXtitle 2 2 5 2 2 2" xfId="60713"/>
    <cellStyle name="SAPBEXtitle 2 2 5 2 2 2 2" xfId="60714"/>
    <cellStyle name="SAPBEXtitle 2 2 5 2 2 3" xfId="60715"/>
    <cellStyle name="SAPBEXtitle 2 2 5 2 3" xfId="9368"/>
    <cellStyle name="SAPBEXtitle 2 2 5 2 3 2" xfId="60716"/>
    <cellStyle name="SAPBEXtitle 2 2 5 2 3 2 2" xfId="60717"/>
    <cellStyle name="SAPBEXtitle 2 2 5 2 3 3" xfId="60718"/>
    <cellStyle name="SAPBEXtitle 2 2 5 2 4" xfId="60719"/>
    <cellStyle name="SAPBEXtitle 2 2 5 2 4 2" xfId="60720"/>
    <cellStyle name="SAPBEXtitle 2 2 5 2 4 3" xfId="60721"/>
    <cellStyle name="SAPBEXtitle 2 2 5 2 5" xfId="60722"/>
    <cellStyle name="SAPBEXtitle 2 2 5 2 5 2" xfId="60723"/>
    <cellStyle name="SAPBEXtitle 2 2 5 2 5 3" xfId="60724"/>
    <cellStyle name="SAPBEXtitle 2 2 5 2 6" xfId="60725"/>
    <cellStyle name="SAPBEXtitle 2 2 5 2 6 2" xfId="60726"/>
    <cellStyle name="SAPBEXtitle 2 2 5 2 6 3" xfId="60727"/>
    <cellStyle name="SAPBEXtitle 2 2 5 2 7" xfId="60728"/>
    <cellStyle name="SAPBEXtitle 2 2 5 2 7 2" xfId="60729"/>
    <cellStyle name="SAPBEXtitle 2 2 5 2 8" xfId="60730"/>
    <cellStyle name="SAPBEXtitle 2 2 5 2 9" xfId="60731"/>
    <cellStyle name="SAPBEXtitle 2 2 5 3" xfId="9369"/>
    <cellStyle name="SAPBEXtitle 2 2 5 3 2" xfId="60732"/>
    <cellStyle name="SAPBEXtitle 2 2 5 3 2 2" xfId="60733"/>
    <cellStyle name="SAPBEXtitle 2 2 5 3 3" xfId="60734"/>
    <cellStyle name="SAPBEXtitle 2 2 5 4" xfId="9370"/>
    <cellStyle name="SAPBEXtitle 2 2 5 4 2" xfId="60735"/>
    <cellStyle name="SAPBEXtitle 2 2 5 4 2 2" xfId="60736"/>
    <cellStyle name="SAPBEXtitle 2 2 5 4 3" xfId="60737"/>
    <cellStyle name="SAPBEXtitle 2 2 5 5" xfId="60738"/>
    <cellStyle name="SAPBEXtitle 2 2 5 5 2" xfId="60739"/>
    <cellStyle name="SAPBEXtitle 2 2 5 5 3" xfId="60740"/>
    <cellStyle name="SAPBEXtitle 2 2 5 6" xfId="60741"/>
    <cellStyle name="SAPBEXtitle 2 2 5 6 2" xfId="60742"/>
    <cellStyle name="SAPBEXtitle 2 2 5 6 3" xfId="60743"/>
    <cellStyle name="SAPBEXtitle 2 2 5 7" xfId="60744"/>
    <cellStyle name="SAPBEXtitle 2 2 5 7 2" xfId="60745"/>
    <cellStyle name="SAPBEXtitle 2 2 5 7 3" xfId="60746"/>
    <cellStyle name="SAPBEXtitle 2 2 5 8" xfId="60747"/>
    <cellStyle name="SAPBEXtitle 2 2 5 8 2" xfId="60748"/>
    <cellStyle name="SAPBEXtitle 2 2 5 9" xfId="60749"/>
    <cellStyle name="SAPBEXtitle 2 2 6" xfId="9371"/>
    <cellStyle name="SAPBEXtitle 2 2 6 2" xfId="9372"/>
    <cellStyle name="SAPBEXtitle 2 2 6 2 2" xfId="9373"/>
    <cellStyle name="SAPBEXtitle 2 2 6 2 2 2" xfId="60750"/>
    <cellStyle name="SAPBEXtitle 2 2 6 2 2 3" xfId="60751"/>
    <cellStyle name="SAPBEXtitle 2 2 6 2 3" xfId="9374"/>
    <cellStyle name="SAPBEXtitle 2 2 6 2 3 2" xfId="60752"/>
    <cellStyle name="SAPBEXtitle 2 2 6 2 3 3" xfId="60753"/>
    <cellStyle name="SAPBEXtitle 2 2 6 2 4" xfId="60754"/>
    <cellStyle name="SAPBEXtitle 2 2 6 2 5" xfId="60755"/>
    <cellStyle name="SAPBEXtitle 2 2 6 3" xfId="9375"/>
    <cellStyle name="SAPBEXtitle 2 2 6 3 2" xfId="60756"/>
    <cellStyle name="SAPBEXtitle 2 2 6 3 3" xfId="60757"/>
    <cellStyle name="SAPBEXtitle 2 2 6 4" xfId="9376"/>
    <cellStyle name="SAPBEXtitle 2 2 6 4 2" xfId="60758"/>
    <cellStyle name="SAPBEXtitle 2 2 6 4 3" xfId="60759"/>
    <cellStyle name="SAPBEXtitle 2 2 6 5" xfId="60760"/>
    <cellStyle name="SAPBEXtitle 2 2 6 5 2" xfId="60761"/>
    <cellStyle name="SAPBEXtitle 2 2 6 6" xfId="60762"/>
    <cellStyle name="SAPBEXtitle 2 2 6 7" xfId="60763"/>
    <cellStyle name="SAPBEXtitle 2 2 7" xfId="9377"/>
    <cellStyle name="SAPBEXtitle 2 2 7 2" xfId="9378"/>
    <cellStyle name="SAPBEXtitle 2 2 7 2 2" xfId="9379"/>
    <cellStyle name="SAPBEXtitle 2 2 7 2 2 2" xfId="60764"/>
    <cellStyle name="SAPBEXtitle 2 2 7 2 2 3" xfId="60765"/>
    <cellStyle name="SAPBEXtitle 2 2 7 2 3" xfId="9380"/>
    <cellStyle name="SAPBEXtitle 2 2 7 2 3 2" xfId="60766"/>
    <cellStyle name="SAPBEXtitle 2 2 7 2 3 3" xfId="60767"/>
    <cellStyle name="SAPBEXtitle 2 2 7 2 4" xfId="60768"/>
    <cellStyle name="SAPBEXtitle 2 2 7 2 5" xfId="60769"/>
    <cellStyle name="SAPBEXtitle 2 2 7 3" xfId="9381"/>
    <cellStyle name="SAPBEXtitle 2 2 7 3 2" xfId="60770"/>
    <cellStyle name="SAPBEXtitle 2 2 7 3 3" xfId="60771"/>
    <cellStyle name="SAPBEXtitle 2 2 7 4" xfId="9382"/>
    <cellStyle name="SAPBEXtitle 2 2 7 4 2" xfId="60772"/>
    <cellStyle name="SAPBEXtitle 2 2 7 4 3" xfId="60773"/>
    <cellStyle name="SAPBEXtitle 2 2 7 5" xfId="60774"/>
    <cellStyle name="SAPBEXtitle 2 2 7 6" xfId="60775"/>
    <cellStyle name="SAPBEXtitle 2 2 8" xfId="9383"/>
    <cellStyle name="SAPBEXtitle 2 2 8 2" xfId="9384"/>
    <cellStyle name="SAPBEXtitle 2 2 8 2 2" xfId="60776"/>
    <cellStyle name="SAPBEXtitle 2 2 8 2 3" xfId="60777"/>
    <cellStyle name="SAPBEXtitle 2 2 8 3" xfId="9385"/>
    <cellStyle name="SAPBEXtitle 2 2 8 3 2" xfId="60778"/>
    <cellStyle name="SAPBEXtitle 2 2 8 3 3" xfId="60779"/>
    <cellStyle name="SAPBEXtitle 2 2 8 4" xfId="60780"/>
    <cellStyle name="SAPBEXtitle 2 2 8 5" xfId="60781"/>
    <cellStyle name="SAPBEXtitle 2 2 9" xfId="9386"/>
    <cellStyle name="SAPBEXtitle 2 2 9 2" xfId="9387"/>
    <cellStyle name="SAPBEXtitle 2 2 9 2 2" xfId="60782"/>
    <cellStyle name="SAPBEXtitle 2 2 9 2 3" xfId="60783"/>
    <cellStyle name="SAPBEXtitle 2 2 9 3" xfId="9388"/>
    <cellStyle name="SAPBEXtitle 2 2 9 3 2" xfId="60784"/>
    <cellStyle name="SAPBEXtitle 2 2 9 3 3" xfId="60785"/>
    <cellStyle name="SAPBEXtitle 2 2 9 4" xfId="60786"/>
    <cellStyle name="SAPBEXtitle 2 2 9 5" xfId="60787"/>
    <cellStyle name="SAPBEXtitle 2 3" xfId="9389"/>
    <cellStyle name="SAPBEXtitle 2 3 10" xfId="9390"/>
    <cellStyle name="SAPBEXtitle 2 3 10 2" xfId="9391"/>
    <cellStyle name="SAPBEXtitle 2 3 10 2 2" xfId="60788"/>
    <cellStyle name="SAPBEXtitle 2 3 10 2 3" xfId="60789"/>
    <cellStyle name="SAPBEXtitle 2 3 10 3" xfId="9392"/>
    <cellStyle name="SAPBEXtitle 2 3 10 3 2" xfId="60790"/>
    <cellStyle name="SAPBEXtitle 2 3 10 3 3" xfId="60791"/>
    <cellStyle name="SAPBEXtitle 2 3 10 4" xfId="60792"/>
    <cellStyle name="SAPBEXtitle 2 3 10 5" xfId="60793"/>
    <cellStyle name="SAPBEXtitle 2 3 11" xfId="60794"/>
    <cellStyle name="SAPBEXtitle 2 3 11 2" xfId="60795"/>
    <cellStyle name="SAPBEXtitle 2 3 11 3" xfId="60796"/>
    <cellStyle name="SAPBEXtitle 2 3 12" xfId="60797"/>
    <cellStyle name="SAPBEXtitle 2 3 2" xfId="9393"/>
    <cellStyle name="SAPBEXtitle 2 3 2 2" xfId="9394"/>
    <cellStyle name="SAPBEXtitle 2 3 2 2 2" xfId="9395"/>
    <cellStyle name="SAPBEXtitle 2 3 2 2 2 2" xfId="60798"/>
    <cellStyle name="SAPBEXtitle 2 3 2 2 2 2 2" xfId="60799"/>
    <cellStyle name="SAPBEXtitle 2 3 2 2 2 2 2 2" xfId="60800"/>
    <cellStyle name="SAPBEXtitle 2 3 2 2 2 2 3" xfId="60801"/>
    <cellStyle name="SAPBEXtitle 2 3 2 2 2 3" xfId="60802"/>
    <cellStyle name="SAPBEXtitle 2 3 2 2 2 3 2" xfId="60803"/>
    <cellStyle name="SAPBEXtitle 2 3 2 2 2 3 3" xfId="60804"/>
    <cellStyle name="SAPBEXtitle 2 3 2 2 2 4" xfId="60805"/>
    <cellStyle name="SAPBEXtitle 2 3 2 2 2 4 2" xfId="60806"/>
    <cellStyle name="SAPBEXtitle 2 3 2 2 2 4 3" xfId="60807"/>
    <cellStyle name="SAPBEXtitle 2 3 2 2 2 5" xfId="60808"/>
    <cellStyle name="SAPBEXtitle 2 3 2 2 2 5 2" xfId="60809"/>
    <cellStyle name="SAPBEXtitle 2 3 2 2 2 6" xfId="60810"/>
    <cellStyle name="SAPBEXtitle 2 3 2 2 2 7" xfId="60811"/>
    <cellStyle name="SAPBEXtitle 2 3 2 2 2 8" xfId="60812"/>
    <cellStyle name="SAPBEXtitle 2 3 2 2 2 9" xfId="60813"/>
    <cellStyle name="SAPBEXtitle 2 3 2 2 3" xfId="60814"/>
    <cellStyle name="SAPBEXtitle 2 3 2 2 3 2" xfId="60815"/>
    <cellStyle name="SAPBEXtitle 2 3 2 2 3 2 2" xfId="60816"/>
    <cellStyle name="SAPBEXtitle 2 3 2 2 3 3" xfId="60817"/>
    <cellStyle name="SAPBEXtitle 2 3 2 2 4" xfId="60818"/>
    <cellStyle name="SAPBEXtitle 2 3 2 2 4 2" xfId="60819"/>
    <cellStyle name="SAPBEXtitle 2 3 2 2 4 3" xfId="60820"/>
    <cellStyle name="SAPBEXtitle 2 3 2 2 5" xfId="60821"/>
    <cellStyle name="SAPBEXtitle 2 3 2 2 6" xfId="60822"/>
    <cellStyle name="SAPBEXtitle 2 3 2 3" xfId="9396"/>
    <cellStyle name="SAPBEXtitle 2 3 2 3 2" xfId="60823"/>
    <cellStyle name="SAPBEXtitle 2 3 2 3 2 2" xfId="60824"/>
    <cellStyle name="SAPBEXtitle 2 3 2 3 2 2 2" xfId="60825"/>
    <cellStyle name="SAPBEXtitle 2 3 2 3 2 3" xfId="60826"/>
    <cellStyle name="SAPBEXtitle 2 3 2 3 3" xfId="60827"/>
    <cellStyle name="SAPBEXtitle 2 3 2 3 3 2" xfId="60828"/>
    <cellStyle name="SAPBEXtitle 2 3 2 3 3 3" xfId="60829"/>
    <cellStyle name="SAPBEXtitle 2 3 2 3 4" xfId="60830"/>
    <cellStyle name="SAPBEXtitle 2 3 2 3 4 2" xfId="60831"/>
    <cellStyle name="SAPBEXtitle 2 3 2 3 4 3" xfId="60832"/>
    <cellStyle name="SAPBEXtitle 2 3 2 3 5" xfId="60833"/>
    <cellStyle name="SAPBEXtitle 2 3 2 3 5 2" xfId="60834"/>
    <cellStyle name="SAPBEXtitle 2 3 2 3 5 3" xfId="60835"/>
    <cellStyle name="SAPBEXtitle 2 3 2 3 6" xfId="60836"/>
    <cellStyle name="SAPBEXtitle 2 3 2 3 6 2" xfId="60837"/>
    <cellStyle name="SAPBEXtitle 2 3 2 3 7" xfId="60838"/>
    <cellStyle name="SAPBEXtitle 2 3 2 3 8" xfId="60839"/>
    <cellStyle name="SAPBEXtitle 2 3 2 3 9" xfId="60840"/>
    <cellStyle name="SAPBEXtitle 2 3 2 4" xfId="9397"/>
    <cellStyle name="SAPBEXtitle 2 3 2 4 2" xfId="60841"/>
    <cellStyle name="SAPBEXtitle 2 3 2 4 2 2" xfId="60842"/>
    <cellStyle name="SAPBEXtitle 2 3 2 4 3" xfId="60843"/>
    <cellStyle name="SAPBEXtitle 2 3 2 5" xfId="60844"/>
    <cellStyle name="SAPBEXtitle 2 3 2 5 2" xfId="60845"/>
    <cellStyle name="SAPBEXtitle 2 3 2 5 3" xfId="60846"/>
    <cellStyle name="SAPBEXtitle 2 3 2 6" xfId="60847"/>
    <cellStyle name="SAPBEXtitle 2 3 3" xfId="9398"/>
    <cellStyle name="SAPBEXtitle 2 3 3 2" xfId="9399"/>
    <cellStyle name="SAPBEXtitle 2 3 3 2 2" xfId="60848"/>
    <cellStyle name="SAPBEXtitle 2 3 3 2 2 2" xfId="60849"/>
    <cellStyle name="SAPBEXtitle 2 3 3 2 2 2 2" xfId="60850"/>
    <cellStyle name="SAPBEXtitle 2 3 3 2 2 3" xfId="60851"/>
    <cellStyle name="SAPBEXtitle 2 3 3 2 3" xfId="60852"/>
    <cellStyle name="SAPBEXtitle 2 3 3 2 3 2" xfId="60853"/>
    <cellStyle name="SAPBEXtitle 2 3 3 2 3 2 2" xfId="60854"/>
    <cellStyle name="SAPBEXtitle 2 3 3 2 3 3" xfId="60855"/>
    <cellStyle name="SAPBEXtitle 2 3 3 2 4" xfId="60856"/>
    <cellStyle name="SAPBEXtitle 2 3 3 2 4 2" xfId="60857"/>
    <cellStyle name="SAPBEXtitle 2 3 3 2 4 3" xfId="60858"/>
    <cellStyle name="SAPBEXtitle 2 3 3 2 5" xfId="60859"/>
    <cellStyle name="SAPBEXtitle 2 3 3 2 5 2" xfId="60860"/>
    <cellStyle name="SAPBEXtitle 2 3 3 2 6" xfId="60861"/>
    <cellStyle name="SAPBEXtitle 2 3 3 2 7" xfId="60862"/>
    <cellStyle name="SAPBEXtitle 2 3 3 2 8" xfId="60863"/>
    <cellStyle name="SAPBEXtitle 2 3 3 2 9" xfId="60864"/>
    <cellStyle name="SAPBEXtitle 2 3 3 3" xfId="9400"/>
    <cellStyle name="SAPBEXtitle 2 3 3 3 2" xfId="60865"/>
    <cellStyle name="SAPBEXtitle 2 3 3 3 2 2" xfId="60866"/>
    <cellStyle name="SAPBEXtitle 2 3 3 3 3" xfId="60867"/>
    <cellStyle name="SAPBEXtitle 2 3 3 4" xfId="9401"/>
    <cellStyle name="SAPBEXtitle 2 3 3 4 2" xfId="60868"/>
    <cellStyle name="SAPBEXtitle 2 3 3 4 3" xfId="60869"/>
    <cellStyle name="SAPBEXtitle 2 3 3 5" xfId="60870"/>
    <cellStyle name="SAPBEXtitle 2 3 3 6" xfId="60871"/>
    <cellStyle name="SAPBEXtitle 2 3 4" xfId="9402"/>
    <cellStyle name="SAPBEXtitle 2 3 4 10" xfId="60872"/>
    <cellStyle name="SAPBEXtitle 2 3 4 11" xfId="60873"/>
    <cellStyle name="SAPBEXtitle 2 3 4 2" xfId="9403"/>
    <cellStyle name="SAPBEXtitle 2 3 4 2 10" xfId="60874"/>
    <cellStyle name="SAPBEXtitle 2 3 4 2 2" xfId="9404"/>
    <cellStyle name="SAPBEXtitle 2 3 4 2 2 2" xfId="60875"/>
    <cellStyle name="SAPBEXtitle 2 3 4 2 2 2 2" xfId="60876"/>
    <cellStyle name="SAPBEXtitle 2 3 4 2 2 3" xfId="60877"/>
    <cellStyle name="SAPBEXtitle 2 3 4 2 3" xfId="60878"/>
    <cellStyle name="SAPBEXtitle 2 3 4 2 3 2" xfId="60879"/>
    <cellStyle name="SAPBEXtitle 2 3 4 2 3 2 2" xfId="60880"/>
    <cellStyle name="SAPBEXtitle 2 3 4 2 3 3" xfId="60881"/>
    <cellStyle name="SAPBEXtitle 2 3 4 2 4" xfId="60882"/>
    <cellStyle name="SAPBEXtitle 2 3 4 2 4 2" xfId="60883"/>
    <cellStyle name="SAPBEXtitle 2 3 4 2 4 3" xfId="60884"/>
    <cellStyle name="SAPBEXtitle 2 3 4 2 5" xfId="60885"/>
    <cellStyle name="SAPBEXtitle 2 3 4 2 5 2" xfId="60886"/>
    <cellStyle name="SAPBEXtitle 2 3 4 2 5 3" xfId="60887"/>
    <cellStyle name="SAPBEXtitle 2 3 4 2 6" xfId="60888"/>
    <cellStyle name="SAPBEXtitle 2 3 4 2 6 2" xfId="60889"/>
    <cellStyle name="SAPBEXtitle 2 3 4 2 7" xfId="60890"/>
    <cellStyle name="SAPBEXtitle 2 3 4 2 8" xfId="60891"/>
    <cellStyle name="SAPBEXtitle 2 3 4 2 9" xfId="60892"/>
    <cellStyle name="SAPBEXtitle 2 3 4 3" xfId="9405"/>
    <cellStyle name="SAPBEXtitle 2 3 4 3 2" xfId="60893"/>
    <cellStyle name="SAPBEXtitle 2 3 4 3 2 2" xfId="60894"/>
    <cellStyle name="SAPBEXtitle 2 3 4 3 3" xfId="60895"/>
    <cellStyle name="SAPBEXtitle 2 3 4 4" xfId="60896"/>
    <cellStyle name="SAPBEXtitle 2 3 4 4 2" xfId="60897"/>
    <cellStyle name="SAPBEXtitle 2 3 4 4 2 2" xfId="60898"/>
    <cellStyle name="SAPBEXtitle 2 3 4 4 3" xfId="60899"/>
    <cellStyle name="SAPBEXtitle 2 3 4 5" xfId="60900"/>
    <cellStyle name="SAPBEXtitle 2 3 4 5 2" xfId="60901"/>
    <cellStyle name="SAPBEXtitle 2 3 4 5 3" xfId="60902"/>
    <cellStyle name="SAPBEXtitle 2 3 4 6" xfId="60903"/>
    <cellStyle name="SAPBEXtitle 2 3 4 6 2" xfId="60904"/>
    <cellStyle name="SAPBEXtitle 2 3 4 6 3" xfId="60905"/>
    <cellStyle name="SAPBEXtitle 2 3 4 7" xfId="60906"/>
    <cellStyle name="SAPBEXtitle 2 3 4 7 2" xfId="60907"/>
    <cellStyle name="SAPBEXtitle 2 3 4 8" xfId="60908"/>
    <cellStyle name="SAPBEXtitle 2 3 4 9" xfId="60909"/>
    <cellStyle name="SAPBEXtitle 2 3 5" xfId="9406"/>
    <cellStyle name="SAPBEXtitle 2 3 5 10" xfId="60910"/>
    <cellStyle name="SAPBEXtitle 2 3 5 11" xfId="60911"/>
    <cellStyle name="SAPBEXtitle 2 3 5 2" xfId="9407"/>
    <cellStyle name="SAPBEXtitle 2 3 5 2 10" xfId="60912"/>
    <cellStyle name="SAPBEXtitle 2 3 5 2 2" xfId="9408"/>
    <cellStyle name="SAPBEXtitle 2 3 5 2 2 2" xfId="60913"/>
    <cellStyle name="SAPBEXtitle 2 3 5 2 2 2 2" xfId="60914"/>
    <cellStyle name="SAPBEXtitle 2 3 5 2 2 3" xfId="60915"/>
    <cellStyle name="SAPBEXtitle 2 3 5 2 3" xfId="9409"/>
    <cellStyle name="SAPBEXtitle 2 3 5 2 3 2" xfId="60916"/>
    <cellStyle name="SAPBEXtitle 2 3 5 2 3 2 2" xfId="60917"/>
    <cellStyle name="SAPBEXtitle 2 3 5 2 3 3" xfId="60918"/>
    <cellStyle name="SAPBEXtitle 2 3 5 2 4" xfId="60919"/>
    <cellStyle name="SAPBEXtitle 2 3 5 2 4 2" xfId="60920"/>
    <cellStyle name="SAPBEXtitle 2 3 5 2 4 3" xfId="60921"/>
    <cellStyle name="SAPBEXtitle 2 3 5 2 5" xfId="60922"/>
    <cellStyle name="SAPBEXtitle 2 3 5 2 5 2" xfId="60923"/>
    <cellStyle name="SAPBEXtitle 2 3 5 2 5 3" xfId="60924"/>
    <cellStyle name="SAPBEXtitle 2 3 5 2 6" xfId="60925"/>
    <cellStyle name="SAPBEXtitle 2 3 5 2 6 2" xfId="60926"/>
    <cellStyle name="SAPBEXtitle 2 3 5 2 6 3" xfId="60927"/>
    <cellStyle name="SAPBEXtitle 2 3 5 2 7" xfId="60928"/>
    <cellStyle name="SAPBEXtitle 2 3 5 2 7 2" xfId="60929"/>
    <cellStyle name="SAPBEXtitle 2 3 5 2 8" xfId="60930"/>
    <cellStyle name="SAPBEXtitle 2 3 5 2 9" xfId="60931"/>
    <cellStyle name="SAPBEXtitle 2 3 5 3" xfId="9410"/>
    <cellStyle name="SAPBEXtitle 2 3 5 3 2" xfId="60932"/>
    <cellStyle name="SAPBEXtitle 2 3 5 3 2 2" xfId="60933"/>
    <cellStyle name="SAPBEXtitle 2 3 5 3 3" xfId="60934"/>
    <cellStyle name="SAPBEXtitle 2 3 5 4" xfId="9411"/>
    <cellStyle name="SAPBEXtitle 2 3 5 4 2" xfId="60935"/>
    <cellStyle name="SAPBEXtitle 2 3 5 4 2 2" xfId="60936"/>
    <cellStyle name="SAPBEXtitle 2 3 5 4 3" xfId="60937"/>
    <cellStyle name="SAPBEXtitle 2 3 5 5" xfId="60938"/>
    <cellStyle name="SAPBEXtitle 2 3 5 5 2" xfId="60939"/>
    <cellStyle name="SAPBEXtitle 2 3 5 5 3" xfId="60940"/>
    <cellStyle name="SAPBEXtitle 2 3 5 6" xfId="60941"/>
    <cellStyle name="SAPBEXtitle 2 3 5 6 2" xfId="60942"/>
    <cellStyle name="SAPBEXtitle 2 3 5 6 3" xfId="60943"/>
    <cellStyle name="SAPBEXtitle 2 3 5 7" xfId="60944"/>
    <cellStyle name="SAPBEXtitle 2 3 5 7 2" xfId="60945"/>
    <cellStyle name="SAPBEXtitle 2 3 5 7 3" xfId="60946"/>
    <cellStyle name="SAPBEXtitle 2 3 5 8" xfId="60947"/>
    <cellStyle name="SAPBEXtitle 2 3 5 8 2" xfId="60948"/>
    <cellStyle name="SAPBEXtitle 2 3 5 9" xfId="60949"/>
    <cellStyle name="SAPBEXtitle 2 3 6" xfId="9412"/>
    <cellStyle name="SAPBEXtitle 2 3 6 2" xfId="9413"/>
    <cellStyle name="SAPBEXtitle 2 3 6 2 2" xfId="9414"/>
    <cellStyle name="SAPBEXtitle 2 3 6 2 2 2" xfId="60950"/>
    <cellStyle name="SAPBEXtitle 2 3 6 2 2 3" xfId="60951"/>
    <cellStyle name="SAPBEXtitle 2 3 6 2 3" xfId="9415"/>
    <cellStyle name="SAPBEXtitle 2 3 6 2 3 2" xfId="60952"/>
    <cellStyle name="SAPBEXtitle 2 3 6 2 3 3" xfId="60953"/>
    <cellStyle name="SAPBEXtitle 2 3 6 2 4" xfId="60954"/>
    <cellStyle name="SAPBEXtitle 2 3 6 2 5" xfId="60955"/>
    <cellStyle name="SAPBEXtitle 2 3 6 3" xfId="9416"/>
    <cellStyle name="SAPBEXtitle 2 3 6 3 2" xfId="60956"/>
    <cellStyle name="SAPBEXtitle 2 3 6 3 3" xfId="60957"/>
    <cellStyle name="SAPBEXtitle 2 3 6 4" xfId="9417"/>
    <cellStyle name="SAPBEXtitle 2 3 6 4 2" xfId="60958"/>
    <cellStyle name="SAPBEXtitle 2 3 6 4 3" xfId="60959"/>
    <cellStyle name="SAPBEXtitle 2 3 6 5" xfId="60960"/>
    <cellStyle name="SAPBEXtitle 2 3 6 5 2" xfId="60961"/>
    <cellStyle name="SAPBEXtitle 2 3 6 6" xfId="60962"/>
    <cellStyle name="SAPBEXtitle 2 3 6 7" xfId="60963"/>
    <cellStyle name="SAPBEXtitle 2 3 7" xfId="9418"/>
    <cellStyle name="SAPBEXtitle 2 3 7 2" xfId="9419"/>
    <cellStyle name="SAPBEXtitle 2 3 7 2 2" xfId="9420"/>
    <cellStyle name="SAPBEXtitle 2 3 7 2 2 2" xfId="60964"/>
    <cellStyle name="SAPBEXtitle 2 3 7 2 2 3" xfId="60965"/>
    <cellStyle name="SAPBEXtitle 2 3 7 2 3" xfId="9421"/>
    <cellStyle name="SAPBEXtitle 2 3 7 2 3 2" xfId="60966"/>
    <cellStyle name="SAPBEXtitle 2 3 7 2 3 3" xfId="60967"/>
    <cellStyle name="SAPBEXtitle 2 3 7 2 4" xfId="60968"/>
    <cellStyle name="SAPBEXtitle 2 3 7 2 5" xfId="60969"/>
    <cellStyle name="SAPBEXtitle 2 3 7 3" xfId="9422"/>
    <cellStyle name="SAPBEXtitle 2 3 7 3 2" xfId="60970"/>
    <cellStyle name="SAPBEXtitle 2 3 7 3 3" xfId="60971"/>
    <cellStyle name="SAPBEXtitle 2 3 7 4" xfId="9423"/>
    <cellStyle name="SAPBEXtitle 2 3 7 4 2" xfId="60972"/>
    <cellStyle name="SAPBEXtitle 2 3 7 4 3" xfId="60973"/>
    <cellStyle name="SAPBEXtitle 2 3 7 5" xfId="60974"/>
    <cellStyle name="SAPBEXtitle 2 3 7 6" xfId="60975"/>
    <cellStyle name="SAPBEXtitle 2 3 8" xfId="9424"/>
    <cellStyle name="SAPBEXtitle 2 3 8 2" xfId="9425"/>
    <cellStyle name="SAPBEXtitle 2 3 8 2 2" xfId="60976"/>
    <cellStyle name="SAPBEXtitle 2 3 8 2 3" xfId="60977"/>
    <cellStyle name="SAPBEXtitle 2 3 8 3" xfId="9426"/>
    <cellStyle name="SAPBEXtitle 2 3 8 3 2" xfId="60978"/>
    <cellStyle name="SAPBEXtitle 2 3 8 3 3" xfId="60979"/>
    <cellStyle name="SAPBEXtitle 2 3 8 4" xfId="60980"/>
    <cellStyle name="SAPBEXtitle 2 3 8 5" xfId="60981"/>
    <cellStyle name="SAPBEXtitle 2 3 9" xfId="9427"/>
    <cellStyle name="SAPBEXtitle 2 3 9 2" xfId="9428"/>
    <cellStyle name="SAPBEXtitle 2 3 9 2 2" xfId="60982"/>
    <cellStyle name="SAPBEXtitle 2 3 9 2 3" xfId="60983"/>
    <cellStyle name="SAPBEXtitle 2 3 9 3" xfId="9429"/>
    <cellStyle name="SAPBEXtitle 2 3 9 3 2" xfId="60984"/>
    <cellStyle name="SAPBEXtitle 2 3 9 3 3" xfId="60985"/>
    <cellStyle name="SAPBEXtitle 2 3 9 4" xfId="60986"/>
    <cellStyle name="SAPBEXtitle 2 3 9 5" xfId="60987"/>
    <cellStyle name="SAPBEXtitle 2 4" xfId="9430"/>
    <cellStyle name="SAPBEXtitle 2 4 2" xfId="9431"/>
    <cellStyle name="SAPBEXtitle 2 4 2 2" xfId="9432"/>
    <cellStyle name="SAPBEXtitle 2 4 2 2 2" xfId="60988"/>
    <cellStyle name="SAPBEXtitle 2 4 2 2 2 2" xfId="60989"/>
    <cellStyle name="SAPBEXtitle 2 4 2 2 2 2 2" xfId="60990"/>
    <cellStyle name="SAPBEXtitle 2 4 2 2 2 3" xfId="60991"/>
    <cellStyle name="SAPBEXtitle 2 4 2 2 3" xfId="60992"/>
    <cellStyle name="SAPBEXtitle 2 4 2 2 3 2" xfId="60993"/>
    <cellStyle name="SAPBEXtitle 2 4 2 2 3 3" xfId="60994"/>
    <cellStyle name="SAPBEXtitle 2 4 2 2 4" xfId="60995"/>
    <cellStyle name="SAPBEXtitle 2 4 2 2 4 2" xfId="60996"/>
    <cellStyle name="SAPBEXtitle 2 4 2 2 4 3" xfId="60997"/>
    <cellStyle name="SAPBEXtitle 2 4 2 2 5" xfId="60998"/>
    <cellStyle name="SAPBEXtitle 2 4 2 2 5 2" xfId="60999"/>
    <cellStyle name="SAPBEXtitle 2 4 2 2 6" xfId="61000"/>
    <cellStyle name="SAPBEXtitle 2 4 2 2 7" xfId="61001"/>
    <cellStyle name="SAPBEXtitle 2 4 2 2 8" xfId="61002"/>
    <cellStyle name="SAPBEXtitle 2 4 2 2 9" xfId="61003"/>
    <cellStyle name="SAPBEXtitle 2 4 2 3" xfId="61004"/>
    <cellStyle name="SAPBEXtitle 2 4 2 3 2" xfId="61005"/>
    <cellStyle name="SAPBEXtitle 2 4 2 3 2 2" xfId="61006"/>
    <cellStyle name="SAPBEXtitle 2 4 2 3 3" xfId="61007"/>
    <cellStyle name="SAPBEXtitle 2 4 2 4" xfId="61008"/>
    <cellStyle name="SAPBEXtitle 2 4 2 4 2" xfId="61009"/>
    <cellStyle name="SAPBEXtitle 2 4 2 4 3" xfId="61010"/>
    <cellStyle name="SAPBEXtitle 2 4 2 5" xfId="61011"/>
    <cellStyle name="SAPBEXtitle 2 4 2 6" xfId="61012"/>
    <cellStyle name="SAPBEXtitle 2 4 3" xfId="9433"/>
    <cellStyle name="SAPBEXtitle 2 4 3 2" xfId="61013"/>
    <cellStyle name="SAPBEXtitle 2 4 3 2 2" xfId="61014"/>
    <cellStyle name="SAPBEXtitle 2 4 3 2 2 2" xfId="61015"/>
    <cellStyle name="SAPBEXtitle 2 4 3 2 3" xfId="61016"/>
    <cellStyle name="SAPBEXtitle 2 4 3 3" xfId="61017"/>
    <cellStyle name="SAPBEXtitle 2 4 3 3 2" xfId="61018"/>
    <cellStyle name="SAPBEXtitle 2 4 3 3 3" xfId="61019"/>
    <cellStyle name="SAPBEXtitle 2 4 3 4" xfId="61020"/>
    <cellStyle name="SAPBEXtitle 2 4 3 4 2" xfId="61021"/>
    <cellStyle name="SAPBEXtitle 2 4 3 4 3" xfId="61022"/>
    <cellStyle name="SAPBEXtitle 2 4 3 5" xfId="61023"/>
    <cellStyle name="SAPBEXtitle 2 4 3 5 2" xfId="61024"/>
    <cellStyle name="SAPBEXtitle 2 4 3 5 3" xfId="61025"/>
    <cellStyle name="SAPBEXtitle 2 4 3 6" xfId="61026"/>
    <cellStyle name="SAPBEXtitle 2 4 3 6 2" xfId="61027"/>
    <cellStyle name="SAPBEXtitle 2 4 3 7" xfId="61028"/>
    <cellStyle name="SAPBEXtitle 2 4 3 8" xfId="61029"/>
    <cellStyle name="SAPBEXtitle 2 4 3 9" xfId="61030"/>
    <cellStyle name="SAPBEXtitle 2 4 4" xfId="9434"/>
    <cellStyle name="SAPBEXtitle 2 4 4 2" xfId="61031"/>
    <cellStyle name="SAPBEXtitle 2 4 4 2 2" xfId="61032"/>
    <cellStyle name="SAPBEXtitle 2 4 4 3" xfId="61033"/>
    <cellStyle name="SAPBEXtitle 2 4 5" xfId="61034"/>
    <cellStyle name="SAPBEXtitle 2 4 5 2" xfId="61035"/>
    <cellStyle name="SAPBEXtitle 2 4 5 3" xfId="61036"/>
    <cellStyle name="SAPBEXtitle 2 4 6" xfId="61037"/>
    <cellStyle name="SAPBEXtitle 2 5" xfId="9435"/>
    <cellStyle name="SAPBEXtitle 2 5 2" xfId="9436"/>
    <cellStyle name="SAPBEXtitle 2 5 2 2" xfId="61038"/>
    <cellStyle name="SAPBEXtitle 2 5 2 2 2" xfId="61039"/>
    <cellStyle name="SAPBEXtitle 2 5 2 2 2 2" xfId="61040"/>
    <cellStyle name="SAPBEXtitle 2 5 2 2 3" xfId="61041"/>
    <cellStyle name="SAPBEXtitle 2 5 2 3" xfId="61042"/>
    <cellStyle name="SAPBEXtitle 2 5 2 3 2" xfId="61043"/>
    <cellStyle name="SAPBEXtitle 2 5 2 3 2 2" xfId="61044"/>
    <cellStyle name="SAPBEXtitle 2 5 2 3 3" xfId="61045"/>
    <cellStyle name="SAPBEXtitle 2 5 2 4" xfId="61046"/>
    <cellStyle name="SAPBEXtitle 2 5 2 4 2" xfId="61047"/>
    <cellStyle name="SAPBEXtitle 2 5 2 4 3" xfId="61048"/>
    <cellStyle name="SAPBEXtitle 2 5 2 5" xfId="61049"/>
    <cellStyle name="SAPBEXtitle 2 5 2 5 2" xfId="61050"/>
    <cellStyle name="SAPBEXtitle 2 5 2 6" xfId="61051"/>
    <cellStyle name="SAPBEXtitle 2 5 2 7" xfId="61052"/>
    <cellStyle name="SAPBEXtitle 2 5 2 8" xfId="61053"/>
    <cellStyle name="SAPBEXtitle 2 5 2 9" xfId="61054"/>
    <cellStyle name="SAPBEXtitle 2 5 3" xfId="9437"/>
    <cellStyle name="SAPBEXtitle 2 5 3 2" xfId="61055"/>
    <cellStyle name="SAPBEXtitle 2 5 3 2 2" xfId="61056"/>
    <cellStyle name="SAPBEXtitle 2 5 3 3" xfId="61057"/>
    <cellStyle name="SAPBEXtitle 2 5 4" xfId="9438"/>
    <cellStyle name="SAPBEXtitle 2 5 4 2" xfId="61058"/>
    <cellStyle name="SAPBEXtitle 2 5 4 3" xfId="61059"/>
    <cellStyle name="SAPBEXtitle 2 5 5" xfId="61060"/>
    <cellStyle name="SAPBEXtitle 2 5 6" xfId="61061"/>
    <cellStyle name="SAPBEXtitle 2 6" xfId="9439"/>
    <cellStyle name="SAPBEXtitle 2 6 10" xfId="61062"/>
    <cellStyle name="SAPBEXtitle 2 6 11" xfId="61063"/>
    <cellStyle name="SAPBEXtitle 2 6 2" xfId="9440"/>
    <cellStyle name="SAPBEXtitle 2 6 2 10" xfId="61064"/>
    <cellStyle name="SAPBEXtitle 2 6 2 2" xfId="9441"/>
    <cellStyle name="SAPBEXtitle 2 6 2 2 2" xfId="61065"/>
    <cellStyle name="SAPBEXtitle 2 6 2 2 2 2" xfId="61066"/>
    <cellStyle name="SAPBEXtitle 2 6 2 2 3" xfId="61067"/>
    <cellStyle name="SAPBEXtitle 2 6 2 3" xfId="61068"/>
    <cellStyle name="SAPBEXtitle 2 6 2 3 2" xfId="61069"/>
    <cellStyle name="SAPBEXtitle 2 6 2 3 2 2" xfId="61070"/>
    <cellStyle name="SAPBEXtitle 2 6 2 3 3" xfId="61071"/>
    <cellStyle name="SAPBEXtitle 2 6 2 4" xfId="61072"/>
    <cellStyle name="SAPBEXtitle 2 6 2 4 2" xfId="61073"/>
    <cellStyle name="SAPBEXtitle 2 6 2 4 3" xfId="61074"/>
    <cellStyle name="SAPBEXtitle 2 6 2 5" xfId="61075"/>
    <cellStyle name="SAPBEXtitle 2 6 2 5 2" xfId="61076"/>
    <cellStyle name="SAPBEXtitle 2 6 2 5 3" xfId="61077"/>
    <cellStyle name="SAPBEXtitle 2 6 2 6" xfId="61078"/>
    <cellStyle name="SAPBEXtitle 2 6 2 6 2" xfId="61079"/>
    <cellStyle name="SAPBEXtitle 2 6 2 7" xfId="61080"/>
    <cellStyle name="SAPBEXtitle 2 6 2 8" xfId="61081"/>
    <cellStyle name="SAPBEXtitle 2 6 2 9" xfId="61082"/>
    <cellStyle name="SAPBEXtitle 2 6 3" xfId="9442"/>
    <cellStyle name="SAPBEXtitle 2 6 3 2" xfId="61083"/>
    <cellStyle name="SAPBEXtitle 2 6 3 2 2" xfId="61084"/>
    <cellStyle name="SAPBEXtitle 2 6 3 3" xfId="61085"/>
    <cellStyle name="SAPBEXtitle 2 6 4" xfId="61086"/>
    <cellStyle name="SAPBEXtitle 2 6 4 2" xfId="61087"/>
    <cellStyle name="SAPBEXtitle 2 6 4 2 2" xfId="61088"/>
    <cellStyle name="SAPBEXtitle 2 6 4 3" xfId="61089"/>
    <cellStyle name="SAPBEXtitle 2 6 5" xfId="61090"/>
    <cellStyle name="SAPBEXtitle 2 6 5 2" xfId="61091"/>
    <cellStyle name="SAPBEXtitle 2 6 5 3" xfId="61092"/>
    <cellStyle name="SAPBEXtitle 2 6 6" xfId="61093"/>
    <cellStyle name="SAPBEXtitle 2 6 6 2" xfId="61094"/>
    <cellStyle name="SAPBEXtitle 2 6 6 3" xfId="61095"/>
    <cellStyle name="SAPBEXtitle 2 6 7" xfId="61096"/>
    <cellStyle name="SAPBEXtitle 2 6 7 2" xfId="61097"/>
    <cellStyle name="SAPBEXtitle 2 6 8" xfId="61098"/>
    <cellStyle name="SAPBEXtitle 2 6 9" xfId="61099"/>
    <cellStyle name="SAPBEXtitle 2 7" xfId="9443"/>
    <cellStyle name="SAPBEXtitle 2 7 10" xfId="61100"/>
    <cellStyle name="SAPBEXtitle 2 7 11" xfId="61101"/>
    <cellStyle name="SAPBEXtitle 2 7 2" xfId="9444"/>
    <cellStyle name="SAPBEXtitle 2 7 2 10" xfId="61102"/>
    <cellStyle name="SAPBEXtitle 2 7 2 2" xfId="9445"/>
    <cellStyle name="SAPBEXtitle 2 7 2 2 2" xfId="61103"/>
    <cellStyle name="SAPBEXtitle 2 7 2 2 2 2" xfId="61104"/>
    <cellStyle name="SAPBEXtitle 2 7 2 2 3" xfId="61105"/>
    <cellStyle name="SAPBEXtitle 2 7 2 3" xfId="9446"/>
    <cellStyle name="SAPBEXtitle 2 7 2 3 2" xfId="61106"/>
    <cellStyle name="SAPBEXtitle 2 7 2 3 2 2" xfId="61107"/>
    <cellStyle name="SAPBEXtitle 2 7 2 3 3" xfId="61108"/>
    <cellStyle name="SAPBEXtitle 2 7 2 4" xfId="61109"/>
    <cellStyle name="SAPBEXtitle 2 7 2 4 2" xfId="61110"/>
    <cellStyle name="SAPBEXtitle 2 7 2 4 3" xfId="61111"/>
    <cellStyle name="SAPBEXtitle 2 7 2 5" xfId="61112"/>
    <cellStyle name="SAPBEXtitle 2 7 2 5 2" xfId="61113"/>
    <cellStyle name="SAPBEXtitle 2 7 2 5 3" xfId="61114"/>
    <cellStyle name="SAPBEXtitle 2 7 2 6" xfId="61115"/>
    <cellStyle name="SAPBEXtitle 2 7 2 6 2" xfId="61116"/>
    <cellStyle name="SAPBEXtitle 2 7 2 6 3" xfId="61117"/>
    <cellStyle name="SAPBEXtitle 2 7 2 7" xfId="61118"/>
    <cellStyle name="SAPBEXtitle 2 7 2 7 2" xfId="61119"/>
    <cellStyle name="SAPBEXtitle 2 7 2 8" xfId="61120"/>
    <cellStyle name="SAPBEXtitle 2 7 2 9" xfId="61121"/>
    <cellStyle name="SAPBEXtitle 2 7 3" xfId="9447"/>
    <cellStyle name="SAPBEXtitle 2 7 3 2" xfId="61122"/>
    <cellStyle name="SAPBEXtitle 2 7 3 2 2" xfId="61123"/>
    <cellStyle name="SAPBEXtitle 2 7 3 3" xfId="61124"/>
    <cellStyle name="SAPBEXtitle 2 7 4" xfId="9448"/>
    <cellStyle name="SAPBEXtitle 2 7 4 2" xfId="61125"/>
    <cellStyle name="SAPBEXtitle 2 7 4 2 2" xfId="61126"/>
    <cellStyle name="SAPBEXtitle 2 7 4 3" xfId="61127"/>
    <cellStyle name="SAPBEXtitle 2 7 5" xfId="61128"/>
    <cellStyle name="SAPBEXtitle 2 7 5 2" xfId="61129"/>
    <cellStyle name="SAPBEXtitle 2 7 5 3" xfId="61130"/>
    <cellStyle name="SAPBEXtitle 2 7 6" xfId="61131"/>
    <cellStyle name="SAPBEXtitle 2 7 6 2" xfId="61132"/>
    <cellStyle name="SAPBEXtitle 2 7 6 3" xfId="61133"/>
    <cellStyle name="SAPBEXtitle 2 7 7" xfId="61134"/>
    <cellStyle name="SAPBEXtitle 2 7 7 2" xfId="61135"/>
    <cellStyle name="SAPBEXtitle 2 7 7 3" xfId="61136"/>
    <cellStyle name="SAPBEXtitle 2 7 8" xfId="61137"/>
    <cellStyle name="SAPBEXtitle 2 7 8 2" xfId="61138"/>
    <cellStyle name="SAPBEXtitle 2 7 9" xfId="61139"/>
    <cellStyle name="SAPBEXtitle 2 8" xfId="9449"/>
    <cellStyle name="SAPBEXtitle 2 8 2" xfId="9450"/>
    <cellStyle name="SAPBEXtitle 2 8 2 2" xfId="9451"/>
    <cellStyle name="SAPBEXtitle 2 8 2 2 2" xfId="61140"/>
    <cellStyle name="SAPBEXtitle 2 8 2 2 3" xfId="61141"/>
    <cellStyle name="SAPBEXtitle 2 8 2 3" xfId="9452"/>
    <cellStyle name="SAPBEXtitle 2 8 2 3 2" xfId="61142"/>
    <cellStyle name="SAPBEXtitle 2 8 2 3 3" xfId="61143"/>
    <cellStyle name="SAPBEXtitle 2 8 2 4" xfId="61144"/>
    <cellStyle name="SAPBEXtitle 2 8 2 5" xfId="61145"/>
    <cellStyle name="SAPBEXtitle 2 8 3" xfId="9453"/>
    <cellStyle name="SAPBEXtitle 2 8 3 2" xfId="61146"/>
    <cellStyle name="SAPBEXtitle 2 8 3 3" xfId="61147"/>
    <cellStyle name="SAPBEXtitle 2 8 4" xfId="9454"/>
    <cellStyle name="SAPBEXtitle 2 8 4 2" xfId="61148"/>
    <cellStyle name="SAPBEXtitle 2 8 4 3" xfId="61149"/>
    <cellStyle name="SAPBEXtitle 2 8 5" xfId="61150"/>
    <cellStyle name="SAPBEXtitle 2 8 5 2" xfId="61151"/>
    <cellStyle name="SAPBEXtitle 2 8 6" xfId="61152"/>
    <cellStyle name="SAPBEXtitle 2 8 7" xfId="61153"/>
    <cellStyle name="SAPBEXtitle 2 9" xfId="9455"/>
    <cellStyle name="SAPBEXtitle 2 9 2" xfId="9456"/>
    <cellStyle name="SAPBEXtitle 2 9 2 2" xfId="9457"/>
    <cellStyle name="SAPBEXtitle 2 9 2 2 2" xfId="61154"/>
    <cellStyle name="SAPBEXtitle 2 9 2 2 3" xfId="61155"/>
    <cellStyle name="SAPBEXtitle 2 9 2 3" xfId="9458"/>
    <cellStyle name="SAPBEXtitle 2 9 2 3 2" xfId="61156"/>
    <cellStyle name="SAPBEXtitle 2 9 2 3 3" xfId="61157"/>
    <cellStyle name="SAPBEXtitle 2 9 2 4" xfId="61158"/>
    <cellStyle name="SAPBEXtitle 2 9 2 5" xfId="61159"/>
    <cellStyle name="SAPBEXtitle 2 9 3" xfId="9459"/>
    <cellStyle name="SAPBEXtitle 2 9 3 2" xfId="61160"/>
    <cellStyle name="SAPBEXtitle 2 9 3 3" xfId="61161"/>
    <cellStyle name="SAPBEXtitle 2 9 4" xfId="9460"/>
    <cellStyle name="SAPBEXtitle 2 9 4 2" xfId="61162"/>
    <cellStyle name="SAPBEXtitle 2 9 4 3" xfId="61163"/>
    <cellStyle name="SAPBEXtitle 2 9 5" xfId="61164"/>
    <cellStyle name="SAPBEXtitle 2 9 6" xfId="61165"/>
    <cellStyle name="SAPBEXtitle 3" xfId="61166"/>
    <cellStyle name="SAPBEXtitle 3 2" xfId="61167"/>
    <cellStyle name="SAPBEXtitle 3 3" xfId="61168"/>
    <cellStyle name="SAPBEXtitle 4" xfId="61169"/>
    <cellStyle name="SAPError" xfId="9461"/>
    <cellStyle name="SAPKey" xfId="9462"/>
    <cellStyle name="SAPLocked" xfId="9463"/>
    <cellStyle name="SAPOutput" xfId="9464"/>
    <cellStyle name="SAPSpace" xfId="9465"/>
    <cellStyle name="SAPText" xfId="9466"/>
    <cellStyle name="SAPUnLocked" xfId="9467"/>
    <cellStyle name="Sheet Title" xfId="9468"/>
    <cellStyle name="Style 1" xfId="9469"/>
    <cellStyle name="Style 1 2" xfId="61170"/>
    <cellStyle name="Style2" xfId="9470"/>
    <cellStyle name="Style3" xfId="9471"/>
    <cellStyle name="Style4" xfId="9472"/>
    <cellStyle name="Style5" xfId="9473"/>
    <cellStyle name="Table Head Green" xfId="9474"/>
    <cellStyle name="Table Head Green 2" xfId="61171"/>
    <cellStyle name="Table Head Green 2 2" xfId="61172"/>
    <cellStyle name="Table Head Green 2 2 10" xfId="61173"/>
    <cellStyle name="Table Head Green 2 2 10 2" xfId="61174"/>
    <cellStyle name="Table Head Green 2 2 11" xfId="61175"/>
    <cellStyle name="Table Head Green 2 2 11 2" xfId="61176"/>
    <cellStyle name="Table Head Green 2 2 12" xfId="61177"/>
    <cellStyle name="Table Head Green 2 2 12 2" xfId="61178"/>
    <cellStyle name="Table Head Green 2 2 13" xfId="61179"/>
    <cellStyle name="Table Head Green 2 2 13 2" xfId="61180"/>
    <cellStyle name="Table Head Green 2 2 14" xfId="61181"/>
    <cellStyle name="Table Head Green 2 2 2" xfId="61182"/>
    <cellStyle name="Table Head Green 2 2 2 2" xfId="61183"/>
    <cellStyle name="Table Head Green 2 2 3" xfId="61184"/>
    <cellStyle name="Table Head Green 2 2 3 2" xfId="61185"/>
    <cellStyle name="Table Head Green 2 2 4" xfId="61186"/>
    <cellStyle name="Table Head Green 2 2 4 2" xfId="61187"/>
    <cellStyle name="Table Head Green 2 2 5" xfId="61188"/>
    <cellStyle name="Table Head Green 2 2 5 2" xfId="61189"/>
    <cellStyle name="Table Head Green 2 2 6" xfId="61190"/>
    <cellStyle name="Table Head Green 2 2 6 2" xfId="61191"/>
    <cellStyle name="Table Head Green 2 2 7" xfId="61192"/>
    <cellStyle name="Table Head Green 2 2 7 2" xfId="61193"/>
    <cellStyle name="Table Head Green 2 2 8" xfId="61194"/>
    <cellStyle name="Table Head Green 2 2 8 2" xfId="61195"/>
    <cellStyle name="Table Head Green 2 2 9" xfId="61196"/>
    <cellStyle name="Table Head Green 2 2 9 2" xfId="61197"/>
    <cellStyle name="Table Head Green 2 3" xfId="61198"/>
    <cellStyle name="Table Head Green 2 3 2" xfId="61199"/>
    <cellStyle name="Table Head Green 2 4" xfId="61200"/>
    <cellStyle name="Table Head Green 3" xfId="61201"/>
    <cellStyle name="Table Head Green 3 10" xfId="61202"/>
    <cellStyle name="Table Head Green 3 10 2" xfId="61203"/>
    <cellStyle name="Table Head Green 3 11" xfId="61204"/>
    <cellStyle name="Table Head Green 3 11 2" xfId="61205"/>
    <cellStyle name="Table Head Green 3 12" xfId="61206"/>
    <cellStyle name="Table Head Green 3 12 2" xfId="61207"/>
    <cellStyle name="Table Head Green 3 13" xfId="61208"/>
    <cellStyle name="Table Head Green 3 13 2" xfId="61209"/>
    <cellStyle name="Table Head Green 3 14" xfId="61210"/>
    <cellStyle name="Table Head Green 3 2" xfId="61211"/>
    <cellStyle name="Table Head Green 3 2 2" xfId="61212"/>
    <cellStyle name="Table Head Green 3 3" xfId="61213"/>
    <cellStyle name="Table Head Green 3 3 2" xfId="61214"/>
    <cellStyle name="Table Head Green 3 4" xfId="61215"/>
    <cellStyle name="Table Head Green 3 4 2" xfId="61216"/>
    <cellStyle name="Table Head Green 3 5" xfId="61217"/>
    <cellStyle name="Table Head Green 3 5 2" xfId="61218"/>
    <cellStyle name="Table Head Green 3 6" xfId="61219"/>
    <cellStyle name="Table Head Green 3 6 2" xfId="61220"/>
    <cellStyle name="Table Head Green 3 7" xfId="61221"/>
    <cellStyle name="Table Head Green 3 7 2" xfId="61222"/>
    <cellStyle name="Table Head Green 3 8" xfId="61223"/>
    <cellStyle name="Table Head Green 3 8 2" xfId="61224"/>
    <cellStyle name="Table Head Green 3 9" xfId="61225"/>
    <cellStyle name="Table Head Green 3 9 2" xfId="61226"/>
    <cellStyle name="Table Head Green 4" xfId="61227"/>
    <cellStyle name="Table Head Green 4 2" xfId="61228"/>
    <cellStyle name="Table Head Green 5" xfId="61229"/>
    <cellStyle name="Table Head Green 6" xfId="61230"/>
    <cellStyle name="Table Head_pldt" xfId="9475"/>
    <cellStyle name="Table Source" xfId="9476"/>
    <cellStyle name="Table Units" xfId="9477"/>
    <cellStyle name="Table Units 2" xfId="61231"/>
    <cellStyle name="Table Units 3" xfId="61232"/>
    <cellStyle name="Text" xfId="9478"/>
    <cellStyle name="Text 2" xfId="9479"/>
    <cellStyle name="Text Head 1" xfId="9480"/>
    <cellStyle name="Text Head 1 2" xfId="61233"/>
    <cellStyle name="Text Head 2" xfId="9481"/>
    <cellStyle name="Text Head 2 2" xfId="61234"/>
    <cellStyle name="Text Indent 2" xfId="9482"/>
    <cellStyle name="Theirs" xfId="9483"/>
    <cellStyle name="Title 2" xfId="9484"/>
    <cellStyle name="TOC 1" xfId="9485"/>
    <cellStyle name="TOC 2" xfId="9486"/>
    <cellStyle name="TOC 3" xfId="9487"/>
    <cellStyle name="Total 2" xfId="9488"/>
    <cellStyle name="Total 2 10" xfId="61235"/>
    <cellStyle name="Total 2 10 10" xfId="61236"/>
    <cellStyle name="Total 2 10 10 2" xfId="61237"/>
    <cellStyle name="Total 2 10 10 3" xfId="61238"/>
    <cellStyle name="Total 2 10 11" xfId="61239"/>
    <cellStyle name="Total 2 10 11 2" xfId="61240"/>
    <cellStyle name="Total 2 10 11 3" xfId="61241"/>
    <cellStyle name="Total 2 10 12" xfId="61242"/>
    <cellStyle name="Total 2 10 12 2" xfId="61243"/>
    <cellStyle name="Total 2 10 12 3" xfId="61244"/>
    <cellStyle name="Total 2 10 13" xfId="61245"/>
    <cellStyle name="Total 2 10 14" xfId="61246"/>
    <cellStyle name="Total 2 10 2" xfId="61247"/>
    <cellStyle name="Total 2 10 2 2" xfId="61248"/>
    <cellStyle name="Total 2 10 2 3" xfId="61249"/>
    <cellStyle name="Total 2 10 3" xfId="61250"/>
    <cellStyle name="Total 2 10 3 2" xfId="61251"/>
    <cellStyle name="Total 2 10 3 3" xfId="61252"/>
    <cellStyle name="Total 2 10 4" xfId="61253"/>
    <cellStyle name="Total 2 10 4 2" xfId="61254"/>
    <cellStyle name="Total 2 10 4 3" xfId="61255"/>
    <cellStyle name="Total 2 10 5" xfId="61256"/>
    <cellStyle name="Total 2 10 5 2" xfId="61257"/>
    <cellStyle name="Total 2 10 5 3" xfId="61258"/>
    <cellStyle name="Total 2 10 6" xfId="61259"/>
    <cellStyle name="Total 2 10 6 2" xfId="61260"/>
    <cellStyle name="Total 2 10 6 3" xfId="61261"/>
    <cellStyle name="Total 2 10 7" xfId="61262"/>
    <cellStyle name="Total 2 10 7 2" xfId="61263"/>
    <cellStyle name="Total 2 10 7 3" xfId="61264"/>
    <cellStyle name="Total 2 10 8" xfId="61265"/>
    <cellStyle name="Total 2 10 8 2" xfId="61266"/>
    <cellStyle name="Total 2 10 8 3" xfId="61267"/>
    <cellStyle name="Total 2 10 9" xfId="61268"/>
    <cellStyle name="Total 2 10 9 2" xfId="61269"/>
    <cellStyle name="Total 2 10 9 3" xfId="61270"/>
    <cellStyle name="Total 2 11" xfId="61271"/>
    <cellStyle name="Total 2 11 10" xfId="61272"/>
    <cellStyle name="Total 2 11 10 2" xfId="61273"/>
    <cellStyle name="Total 2 11 10 3" xfId="61274"/>
    <cellStyle name="Total 2 11 11" xfId="61275"/>
    <cellStyle name="Total 2 11 11 2" xfId="61276"/>
    <cellStyle name="Total 2 11 11 3" xfId="61277"/>
    <cellStyle name="Total 2 11 12" xfId="61278"/>
    <cellStyle name="Total 2 11 12 2" xfId="61279"/>
    <cellStyle name="Total 2 11 12 3" xfId="61280"/>
    <cellStyle name="Total 2 11 13" xfId="61281"/>
    <cellStyle name="Total 2 11 14" xfId="61282"/>
    <cellStyle name="Total 2 11 2" xfId="61283"/>
    <cellStyle name="Total 2 11 2 2" xfId="61284"/>
    <cellStyle name="Total 2 11 2 3" xfId="61285"/>
    <cellStyle name="Total 2 11 3" xfId="61286"/>
    <cellStyle name="Total 2 11 3 2" xfId="61287"/>
    <cellStyle name="Total 2 11 3 3" xfId="61288"/>
    <cellStyle name="Total 2 11 4" xfId="61289"/>
    <cellStyle name="Total 2 11 4 2" xfId="61290"/>
    <cellStyle name="Total 2 11 4 3" xfId="61291"/>
    <cellStyle name="Total 2 11 5" xfId="61292"/>
    <cellStyle name="Total 2 11 5 2" xfId="61293"/>
    <cellStyle name="Total 2 11 5 3" xfId="61294"/>
    <cellStyle name="Total 2 11 6" xfId="61295"/>
    <cellStyle name="Total 2 11 6 2" xfId="61296"/>
    <cellStyle name="Total 2 11 6 3" xfId="61297"/>
    <cellStyle name="Total 2 11 7" xfId="61298"/>
    <cellStyle name="Total 2 11 7 2" xfId="61299"/>
    <cellStyle name="Total 2 11 7 3" xfId="61300"/>
    <cellStyle name="Total 2 11 8" xfId="61301"/>
    <cellStyle name="Total 2 11 8 2" xfId="61302"/>
    <cellStyle name="Total 2 11 8 3" xfId="61303"/>
    <cellStyle name="Total 2 11 9" xfId="61304"/>
    <cellStyle name="Total 2 11 9 2" xfId="61305"/>
    <cellStyle name="Total 2 11 9 3" xfId="61306"/>
    <cellStyle name="Total 2 12" xfId="61307"/>
    <cellStyle name="Total 2 12 2" xfId="61308"/>
    <cellStyle name="Total 2 12 3" xfId="61309"/>
    <cellStyle name="Total 2 13" xfId="61310"/>
    <cellStyle name="Total 2 13 2" xfId="61311"/>
    <cellStyle name="Total 2 13 3" xfId="61312"/>
    <cellStyle name="Total 2 14" xfId="61313"/>
    <cellStyle name="Total 2 14 2" xfId="61314"/>
    <cellStyle name="Total 2 14 3" xfId="61315"/>
    <cellStyle name="Total 2 15" xfId="61316"/>
    <cellStyle name="Total 2 15 2" xfId="61317"/>
    <cellStyle name="Total 2 15 3" xfId="61318"/>
    <cellStyle name="Total 2 16" xfId="61319"/>
    <cellStyle name="Total 2 16 2" xfId="61320"/>
    <cellStyle name="Total 2 16 3" xfId="61321"/>
    <cellStyle name="Total 2 17" xfId="61322"/>
    <cellStyle name="Total 2 17 2" xfId="61323"/>
    <cellStyle name="Total 2 17 3" xfId="61324"/>
    <cellStyle name="Total 2 18" xfId="61325"/>
    <cellStyle name="Total 2 18 2" xfId="61326"/>
    <cellStyle name="Total 2 18 3" xfId="61327"/>
    <cellStyle name="Total 2 19" xfId="61328"/>
    <cellStyle name="Total 2 19 2" xfId="61329"/>
    <cellStyle name="Total 2 19 3" xfId="61330"/>
    <cellStyle name="Total 2 2" xfId="9489"/>
    <cellStyle name="Total 2 2 10" xfId="9490"/>
    <cellStyle name="Total 2 2 10 2" xfId="9491"/>
    <cellStyle name="Total 2 2 10 2 2" xfId="9492"/>
    <cellStyle name="Total 2 2 10 2 2 2" xfId="61331"/>
    <cellStyle name="Total 2 2 10 2 2 3" xfId="61332"/>
    <cellStyle name="Total 2 2 10 2 3" xfId="9493"/>
    <cellStyle name="Total 2 2 10 2 3 2" xfId="61333"/>
    <cellStyle name="Total 2 2 10 2 3 3" xfId="61334"/>
    <cellStyle name="Total 2 2 10 2 4" xfId="61335"/>
    <cellStyle name="Total 2 2 10 2 5" xfId="61336"/>
    <cellStyle name="Total 2 2 10 3" xfId="9494"/>
    <cellStyle name="Total 2 2 10 3 2" xfId="61337"/>
    <cellStyle name="Total 2 2 10 3 3" xfId="61338"/>
    <cellStyle name="Total 2 2 10 4" xfId="9495"/>
    <cellStyle name="Total 2 2 10 4 2" xfId="61339"/>
    <cellStyle name="Total 2 2 10 4 3" xfId="61340"/>
    <cellStyle name="Total 2 2 10 5" xfId="61341"/>
    <cellStyle name="Total 2 2 10 6" xfId="61342"/>
    <cellStyle name="Total 2 2 11" xfId="9496"/>
    <cellStyle name="Total 2 2 11 2" xfId="9497"/>
    <cellStyle name="Total 2 2 11 2 2" xfId="61343"/>
    <cellStyle name="Total 2 2 11 2 3" xfId="61344"/>
    <cellStyle name="Total 2 2 11 3" xfId="9498"/>
    <cellStyle name="Total 2 2 11 3 2" xfId="61345"/>
    <cellStyle name="Total 2 2 11 3 3" xfId="61346"/>
    <cellStyle name="Total 2 2 11 4" xfId="61347"/>
    <cellStyle name="Total 2 2 11 5" xfId="61348"/>
    <cellStyle name="Total 2 2 12" xfId="9499"/>
    <cellStyle name="Total 2 2 12 2" xfId="9500"/>
    <cellStyle name="Total 2 2 12 2 2" xfId="61349"/>
    <cellStyle name="Total 2 2 12 2 3" xfId="61350"/>
    <cellStyle name="Total 2 2 12 3" xfId="9501"/>
    <cellStyle name="Total 2 2 12 3 2" xfId="61351"/>
    <cellStyle name="Total 2 2 12 3 3" xfId="61352"/>
    <cellStyle name="Total 2 2 12 4" xfId="61353"/>
    <cellStyle name="Total 2 2 12 5" xfId="61354"/>
    <cellStyle name="Total 2 2 13" xfId="9502"/>
    <cellStyle name="Total 2 2 13 2" xfId="9503"/>
    <cellStyle name="Total 2 2 13 2 2" xfId="61355"/>
    <cellStyle name="Total 2 2 13 2 3" xfId="61356"/>
    <cellStyle name="Total 2 2 13 3" xfId="9504"/>
    <cellStyle name="Total 2 2 13 3 2" xfId="61357"/>
    <cellStyle name="Total 2 2 13 3 3" xfId="61358"/>
    <cellStyle name="Total 2 2 13 4" xfId="61359"/>
    <cellStyle name="Total 2 2 13 5" xfId="61360"/>
    <cellStyle name="Total 2 2 14" xfId="61361"/>
    <cellStyle name="Total 2 2 14 2" xfId="61362"/>
    <cellStyle name="Total 2 2 14 3" xfId="61363"/>
    <cellStyle name="Total 2 2 15" xfId="61364"/>
    <cellStyle name="Total 2 2 15 2" xfId="61365"/>
    <cellStyle name="Total 2 2 15 3" xfId="61366"/>
    <cellStyle name="Total 2 2 16" xfId="61367"/>
    <cellStyle name="Total 2 2 16 2" xfId="61368"/>
    <cellStyle name="Total 2 2 16 3" xfId="61369"/>
    <cellStyle name="Total 2 2 17" xfId="61370"/>
    <cellStyle name="Total 2 2 17 2" xfId="61371"/>
    <cellStyle name="Total 2 2 17 3" xfId="61372"/>
    <cellStyle name="Total 2 2 18" xfId="61373"/>
    <cellStyle name="Total 2 2 19" xfId="61374"/>
    <cellStyle name="Total 2 2 2" xfId="9505"/>
    <cellStyle name="Total 2 2 2 10" xfId="61375"/>
    <cellStyle name="Total 2 2 2 10 2" xfId="61376"/>
    <cellStyle name="Total 2 2 2 10 3" xfId="61377"/>
    <cellStyle name="Total 2 2 2 11" xfId="61378"/>
    <cellStyle name="Total 2 2 2 11 2" xfId="61379"/>
    <cellStyle name="Total 2 2 2 11 3" xfId="61380"/>
    <cellStyle name="Total 2 2 2 12" xfId="61381"/>
    <cellStyle name="Total 2 2 2 12 2" xfId="61382"/>
    <cellStyle name="Total 2 2 2 12 3" xfId="61383"/>
    <cellStyle name="Total 2 2 2 13" xfId="61384"/>
    <cellStyle name="Total 2 2 2 13 2" xfId="61385"/>
    <cellStyle name="Total 2 2 2 13 3" xfId="61386"/>
    <cellStyle name="Total 2 2 2 14" xfId="61387"/>
    <cellStyle name="Total 2 2 2 14 2" xfId="61388"/>
    <cellStyle name="Total 2 2 2 14 3" xfId="61389"/>
    <cellStyle name="Total 2 2 2 15" xfId="61390"/>
    <cellStyle name="Total 2 2 2 15 2" xfId="61391"/>
    <cellStyle name="Total 2 2 2 15 3" xfId="61392"/>
    <cellStyle name="Total 2 2 2 16" xfId="61393"/>
    <cellStyle name="Total 2 2 2 17" xfId="61394"/>
    <cellStyle name="Total 2 2 2 18" xfId="61395"/>
    <cellStyle name="Total 2 2 2 19" xfId="61396"/>
    <cellStyle name="Total 2 2 2 2" xfId="9506"/>
    <cellStyle name="Total 2 2 2 2 10" xfId="61397"/>
    <cellStyle name="Total 2 2 2 2 10 2" xfId="61398"/>
    <cellStyle name="Total 2 2 2 2 10 3" xfId="61399"/>
    <cellStyle name="Total 2 2 2 2 11" xfId="61400"/>
    <cellStyle name="Total 2 2 2 2 11 2" xfId="61401"/>
    <cellStyle name="Total 2 2 2 2 11 3" xfId="61402"/>
    <cellStyle name="Total 2 2 2 2 12" xfId="61403"/>
    <cellStyle name="Total 2 2 2 2 12 2" xfId="61404"/>
    <cellStyle name="Total 2 2 2 2 12 3" xfId="61405"/>
    <cellStyle name="Total 2 2 2 2 13" xfId="61406"/>
    <cellStyle name="Total 2 2 2 2 14" xfId="61407"/>
    <cellStyle name="Total 2 2 2 2 2" xfId="9507"/>
    <cellStyle name="Total 2 2 2 2 2 2" xfId="61408"/>
    <cellStyle name="Total 2 2 2 2 2 2 2" xfId="61409"/>
    <cellStyle name="Total 2 2 2 2 2 2 2 2" xfId="61410"/>
    <cellStyle name="Total 2 2 2 2 2 2 2 2 2" xfId="61411"/>
    <cellStyle name="Total 2 2 2 2 2 2 2 3" xfId="61412"/>
    <cellStyle name="Total 2 2 2 2 2 2 3" xfId="61413"/>
    <cellStyle name="Total 2 2 2 2 2 2 3 2" xfId="61414"/>
    <cellStyle name="Total 2 2 2 2 2 2 3 3" xfId="61415"/>
    <cellStyle name="Total 2 2 2 2 2 2 4" xfId="61416"/>
    <cellStyle name="Total 2 2 2 2 2 2 4 2" xfId="61417"/>
    <cellStyle name="Total 2 2 2 2 2 2 4 3" xfId="61418"/>
    <cellStyle name="Total 2 2 2 2 2 2 5" xfId="61419"/>
    <cellStyle name="Total 2 2 2 2 2 2 5 2" xfId="61420"/>
    <cellStyle name="Total 2 2 2 2 2 2 6" xfId="61421"/>
    <cellStyle name="Total 2 2 2 2 2 2 7" xfId="61422"/>
    <cellStyle name="Total 2 2 2 2 2 2 8" xfId="61423"/>
    <cellStyle name="Total 2 2 2 2 2 2 9" xfId="61424"/>
    <cellStyle name="Total 2 2 2 2 2 3" xfId="61425"/>
    <cellStyle name="Total 2 2 2 2 2 3 2" xfId="61426"/>
    <cellStyle name="Total 2 2 2 2 2 3 3" xfId="61427"/>
    <cellStyle name="Total 2 2 2 2 2 4" xfId="61428"/>
    <cellStyle name="Total 2 2 2 2 2 5" xfId="61429"/>
    <cellStyle name="Total 2 2 2 2 3" xfId="9508"/>
    <cellStyle name="Total 2 2 2 2 3 2" xfId="61430"/>
    <cellStyle name="Total 2 2 2 2 3 2 2" xfId="61431"/>
    <cellStyle name="Total 2 2 2 2 3 2 2 2" xfId="61432"/>
    <cellStyle name="Total 2 2 2 2 3 2 3" xfId="61433"/>
    <cellStyle name="Total 2 2 2 2 3 3" xfId="61434"/>
    <cellStyle name="Total 2 2 2 2 3 3 2" xfId="61435"/>
    <cellStyle name="Total 2 2 2 2 3 3 3" xfId="61436"/>
    <cellStyle name="Total 2 2 2 2 3 4" xfId="61437"/>
    <cellStyle name="Total 2 2 2 2 3 4 2" xfId="61438"/>
    <cellStyle name="Total 2 2 2 2 3 4 3" xfId="61439"/>
    <cellStyle name="Total 2 2 2 2 3 5" xfId="61440"/>
    <cellStyle name="Total 2 2 2 2 3 5 2" xfId="61441"/>
    <cellStyle name="Total 2 2 2 2 3 6" xfId="61442"/>
    <cellStyle name="Total 2 2 2 2 3 7" xfId="61443"/>
    <cellStyle name="Total 2 2 2 2 3 8" xfId="61444"/>
    <cellStyle name="Total 2 2 2 2 3 9" xfId="61445"/>
    <cellStyle name="Total 2 2 2 2 4" xfId="61446"/>
    <cellStyle name="Total 2 2 2 2 4 2" xfId="61447"/>
    <cellStyle name="Total 2 2 2 2 4 2 2" xfId="61448"/>
    <cellStyle name="Total 2 2 2 2 4 3" xfId="61449"/>
    <cellStyle name="Total 2 2 2 2 5" xfId="61450"/>
    <cellStyle name="Total 2 2 2 2 5 2" xfId="61451"/>
    <cellStyle name="Total 2 2 2 2 5 3" xfId="61452"/>
    <cellStyle name="Total 2 2 2 2 6" xfId="61453"/>
    <cellStyle name="Total 2 2 2 2 6 2" xfId="61454"/>
    <cellStyle name="Total 2 2 2 2 6 3" xfId="61455"/>
    <cellStyle name="Total 2 2 2 2 7" xfId="61456"/>
    <cellStyle name="Total 2 2 2 2 7 2" xfId="61457"/>
    <cellStyle name="Total 2 2 2 2 7 3" xfId="61458"/>
    <cellStyle name="Total 2 2 2 2 8" xfId="61459"/>
    <cellStyle name="Total 2 2 2 2 8 2" xfId="61460"/>
    <cellStyle name="Total 2 2 2 2 8 3" xfId="61461"/>
    <cellStyle name="Total 2 2 2 2 9" xfId="61462"/>
    <cellStyle name="Total 2 2 2 2 9 2" xfId="61463"/>
    <cellStyle name="Total 2 2 2 2 9 3" xfId="61464"/>
    <cellStyle name="Total 2 2 2 3" xfId="9509"/>
    <cellStyle name="Total 2 2 2 3 10" xfId="61465"/>
    <cellStyle name="Total 2 2 2 3 10 2" xfId="61466"/>
    <cellStyle name="Total 2 2 2 3 10 3" xfId="61467"/>
    <cellStyle name="Total 2 2 2 3 11" xfId="61468"/>
    <cellStyle name="Total 2 2 2 3 11 2" xfId="61469"/>
    <cellStyle name="Total 2 2 2 3 11 3" xfId="61470"/>
    <cellStyle name="Total 2 2 2 3 12" xfId="61471"/>
    <cellStyle name="Total 2 2 2 3 12 2" xfId="61472"/>
    <cellStyle name="Total 2 2 2 3 12 3" xfId="61473"/>
    <cellStyle name="Total 2 2 2 3 13" xfId="61474"/>
    <cellStyle name="Total 2 2 2 3 14" xfId="61475"/>
    <cellStyle name="Total 2 2 2 3 2" xfId="9510"/>
    <cellStyle name="Total 2 2 2 3 2 10" xfId="61476"/>
    <cellStyle name="Total 2 2 2 3 2 2" xfId="9511"/>
    <cellStyle name="Total 2 2 2 3 2 2 2" xfId="61477"/>
    <cellStyle name="Total 2 2 2 3 2 2 2 2" xfId="61478"/>
    <cellStyle name="Total 2 2 2 3 2 2 3" xfId="61479"/>
    <cellStyle name="Total 2 2 2 3 2 3" xfId="9512"/>
    <cellStyle name="Total 2 2 2 3 2 3 2" xfId="61480"/>
    <cellStyle name="Total 2 2 2 3 2 3 3" xfId="61481"/>
    <cellStyle name="Total 2 2 2 3 2 4" xfId="61482"/>
    <cellStyle name="Total 2 2 2 3 2 4 2" xfId="61483"/>
    <cellStyle name="Total 2 2 2 3 2 4 3" xfId="61484"/>
    <cellStyle name="Total 2 2 2 3 2 5" xfId="61485"/>
    <cellStyle name="Total 2 2 2 3 2 5 2" xfId="61486"/>
    <cellStyle name="Total 2 2 2 3 2 5 3" xfId="61487"/>
    <cellStyle name="Total 2 2 2 3 2 6" xfId="61488"/>
    <cellStyle name="Total 2 2 2 3 2 6 2" xfId="61489"/>
    <cellStyle name="Total 2 2 2 3 2 6 3" xfId="61490"/>
    <cellStyle name="Total 2 2 2 3 2 7" xfId="61491"/>
    <cellStyle name="Total 2 2 2 3 2 7 2" xfId="61492"/>
    <cellStyle name="Total 2 2 2 3 2 8" xfId="61493"/>
    <cellStyle name="Total 2 2 2 3 2 9" xfId="61494"/>
    <cellStyle name="Total 2 2 2 3 3" xfId="9513"/>
    <cellStyle name="Total 2 2 2 3 3 2" xfId="61495"/>
    <cellStyle name="Total 2 2 2 3 3 2 2" xfId="61496"/>
    <cellStyle name="Total 2 2 2 3 3 3" xfId="61497"/>
    <cellStyle name="Total 2 2 2 3 4" xfId="9514"/>
    <cellStyle name="Total 2 2 2 3 4 2" xfId="61498"/>
    <cellStyle name="Total 2 2 2 3 4 3" xfId="61499"/>
    <cellStyle name="Total 2 2 2 3 5" xfId="9515"/>
    <cellStyle name="Total 2 2 2 3 5 2" xfId="61500"/>
    <cellStyle name="Total 2 2 2 3 5 3" xfId="61501"/>
    <cellStyle name="Total 2 2 2 3 6" xfId="61502"/>
    <cellStyle name="Total 2 2 2 3 6 2" xfId="61503"/>
    <cellStyle name="Total 2 2 2 3 6 3" xfId="61504"/>
    <cellStyle name="Total 2 2 2 3 7" xfId="61505"/>
    <cellStyle name="Total 2 2 2 3 7 2" xfId="61506"/>
    <cellStyle name="Total 2 2 2 3 7 3" xfId="61507"/>
    <cellStyle name="Total 2 2 2 3 8" xfId="61508"/>
    <cellStyle name="Total 2 2 2 3 8 2" xfId="61509"/>
    <cellStyle name="Total 2 2 2 3 8 3" xfId="61510"/>
    <cellStyle name="Total 2 2 2 3 9" xfId="61511"/>
    <cellStyle name="Total 2 2 2 3 9 2" xfId="61512"/>
    <cellStyle name="Total 2 2 2 3 9 3" xfId="61513"/>
    <cellStyle name="Total 2 2 2 4" xfId="9516"/>
    <cellStyle name="Total 2 2 2 4 2" xfId="9517"/>
    <cellStyle name="Total 2 2 2 4 2 2" xfId="61514"/>
    <cellStyle name="Total 2 2 2 4 2 2 2" xfId="61515"/>
    <cellStyle name="Total 2 2 2 4 2 2 2 2" xfId="61516"/>
    <cellStyle name="Total 2 2 2 4 2 2 3" xfId="61517"/>
    <cellStyle name="Total 2 2 2 4 2 3" xfId="61518"/>
    <cellStyle name="Total 2 2 2 4 2 3 2" xfId="61519"/>
    <cellStyle name="Total 2 2 2 4 2 3 3" xfId="61520"/>
    <cellStyle name="Total 2 2 2 4 2 4" xfId="61521"/>
    <cellStyle name="Total 2 2 2 4 2 4 2" xfId="61522"/>
    <cellStyle name="Total 2 2 2 4 2 4 3" xfId="61523"/>
    <cellStyle name="Total 2 2 2 4 2 5" xfId="61524"/>
    <cellStyle name="Total 2 2 2 4 2 5 2" xfId="61525"/>
    <cellStyle name="Total 2 2 2 4 2 5 3" xfId="61526"/>
    <cellStyle name="Total 2 2 2 4 2 6" xfId="61527"/>
    <cellStyle name="Total 2 2 2 4 2 6 2" xfId="61528"/>
    <cellStyle name="Total 2 2 2 4 2 7" xfId="61529"/>
    <cellStyle name="Total 2 2 2 4 2 8" xfId="61530"/>
    <cellStyle name="Total 2 2 2 4 2 9" xfId="61531"/>
    <cellStyle name="Total 2 2 2 4 3" xfId="9518"/>
    <cellStyle name="Total 2 2 2 4 3 2" xfId="61532"/>
    <cellStyle name="Total 2 2 2 4 3 3" xfId="61533"/>
    <cellStyle name="Total 2 2 2 4 4" xfId="61534"/>
    <cellStyle name="Total 2 2 2 4 4 2" xfId="61535"/>
    <cellStyle name="Total 2 2 2 4 4 3" xfId="61536"/>
    <cellStyle name="Total 2 2 2 4 5" xfId="61537"/>
    <cellStyle name="Total 2 2 2 4 6" xfId="61538"/>
    <cellStyle name="Total 2 2 2 5" xfId="9519"/>
    <cellStyle name="Total 2 2 2 5 10" xfId="61539"/>
    <cellStyle name="Total 2 2 2 5 11" xfId="61540"/>
    <cellStyle name="Total 2 2 2 5 2" xfId="9520"/>
    <cellStyle name="Total 2 2 2 5 2 2" xfId="61541"/>
    <cellStyle name="Total 2 2 2 5 2 2 2" xfId="61542"/>
    <cellStyle name="Total 2 2 2 5 2 2 2 2" xfId="61543"/>
    <cellStyle name="Total 2 2 2 5 2 2 3" xfId="61544"/>
    <cellStyle name="Total 2 2 2 5 2 3" xfId="61545"/>
    <cellStyle name="Total 2 2 2 5 2 3 2" xfId="61546"/>
    <cellStyle name="Total 2 2 2 5 2 3 3" xfId="61547"/>
    <cellStyle name="Total 2 2 2 5 2 4" xfId="61548"/>
    <cellStyle name="Total 2 2 2 5 2 4 2" xfId="61549"/>
    <cellStyle name="Total 2 2 2 5 2 4 3" xfId="61550"/>
    <cellStyle name="Total 2 2 2 5 2 5" xfId="61551"/>
    <cellStyle name="Total 2 2 2 5 2 5 2" xfId="61552"/>
    <cellStyle name="Total 2 2 2 5 2 5 3" xfId="61553"/>
    <cellStyle name="Total 2 2 2 5 2 6" xfId="61554"/>
    <cellStyle name="Total 2 2 2 5 2 6 2" xfId="61555"/>
    <cellStyle name="Total 2 2 2 5 2 7" xfId="61556"/>
    <cellStyle name="Total 2 2 2 5 2 8" xfId="61557"/>
    <cellStyle name="Total 2 2 2 5 2 9" xfId="61558"/>
    <cellStyle name="Total 2 2 2 5 3" xfId="9521"/>
    <cellStyle name="Total 2 2 2 5 3 2" xfId="61559"/>
    <cellStyle name="Total 2 2 2 5 3 2 2" xfId="61560"/>
    <cellStyle name="Total 2 2 2 5 3 3" xfId="61561"/>
    <cellStyle name="Total 2 2 2 5 4" xfId="61562"/>
    <cellStyle name="Total 2 2 2 5 4 2" xfId="61563"/>
    <cellStyle name="Total 2 2 2 5 4 3" xfId="61564"/>
    <cellStyle name="Total 2 2 2 5 5" xfId="61565"/>
    <cellStyle name="Total 2 2 2 5 5 2" xfId="61566"/>
    <cellStyle name="Total 2 2 2 5 5 3" xfId="61567"/>
    <cellStyle name="Total 2 2 2 5 6" xfId="61568"/>
    <cellStyle name="Total 2 2 2 5 6 2" xfId="61569"/>
    <cellStyle name="Total 2 2 2 5 6 3" xfId="61570"/>
    <cellStyle name="Total 2 2 2 5 7" xfId="61571"/>
    <cellStyle name="Total 2 2 2 5 7 2" xfId="61572"/>
    <cellStyle name="Total 2 2 2 5 8" xfId="61573"/>
    <cellStyle name="Total 2 2 2 5 9" xfId="61574"/>
    <cellStyle name="Total 2 2 2 6" xfId="9522"/>
    <cellStyle name="Total 2 2 2 6 2" xfId="61575"/>
    <cellStyle name="Total 2 2 2 6 2 2" xfId="61576"/>
    <cellStyle name="Total 2 2 2 6 3" xfId="61577"/>
    <cellStyle name="Total 2 2 2 7" xfId="61578"/>
    <cellStyle name="Total 2 2 2 7 2" xfId="61579"/>
    <cellStyle name="Total 2 2 2 7 3" xfId="61580"/>
    <cellStyle name="Total 2 2 2 8" xfId="61581"/>
    <cellStyle name="Total 2 2 2 8 2" xfId="61582"/>
    <cellStyle name="Total 2 2 2 8 3" xfId="61583"/>
    <cellStyle name="Total 2 2 2 9" xfId="61584"/>
    <cellStyle name="Total 2 2 2 9 2" xfId="61585"/>
    <cellStyle name="Total 2 2 2 9 3" xfId="61586"/>
    <cellStyle name="Total 2 2 20" xfId="61587"/>
    <cellStyle name="Total 2 2 21" xfId="61588"/>
    <cellStyle name="Total 2 2 3" xfId="9523"/>
    <cellStyle name="Total 2 2 3 10" xfId="61589"/>
    <cellStyle name="Total 2 2 3 10 2" xfId="61590"/>
    <cellStyle name="Total 2 2 3 10 3" xfId="61591"/>
    <cellStyle name="Total 2 2 3 11" xfId="61592"/>
    <cellStyle name="Total 2 2 3 11 2" xfId="61593"/>
    <cellStyle name="Total 2 2 3 11 3" xfId="61594"/>
    <cellStyle name="Total 2 2 3 12" xfId="61595"/>
    <cellStyle name="Total 2 2 3 12 2" xfId="61596"/>
    <cellStyle name="Total 2 2 3 12 3" xfId="61597"/>
    <cellStyle name="Total 2 2 3 13" xfId="61598"/>
    <cellStyle name="Total 2 2 3 13 2" xfId="61599"/>
    <cellStyle name="Total 2 2 3 13 3" xfId="61600"/>
    <cellStyle name="Total 2 2 3 14" xfId="61601"/>
    <cellStyle name="Total 2 2 3 14 2" xfId="61602"/>
    <cellStyle name="Total 2 2 3 14 3" xfId="61603"/>
    <cellStyle name="Total 2 2 3 15" xfId="61604"/>
    <cellStyle name="Total 2 2 3 15 2" xfId="61605"/>
    <cellStyle name="Total 2 2 3 15 3" xfId="61606"/>
    <cellStyle name="Total 2 2 3 16" xfId="61607"/>
    <cellStyle name="Total 2 2 3 17" xfId="61608"/>
    <cellStyle name="Total 2 2 3 18" xfId="61609"/>
    <cellStyle name="Total 2 2 3 19" xfId="61610"/>
    <cellStyle name="Total 2 2 3 2" xfId="9524"/>
    <cellStyle name="Total 2 2 3 2 10" xfId="61611"/>
    <cellStyle name="Total 2 2 3 2 10 2" xfId="61612"/>
    <cellStyle name="Total 2 2 3 2 10 3" xfId="61613"/>
    <cellStyle name="Total 2 2 3 2 11" xfId="61614"/>
    <cellStyle name="Total 2 2 3 2 11 2" xfId="61615"/>
    <cellStyle name="Total 2 2 3 2 11 3" xfId="61616"/>
    <cellStyle name="Total 2 2 3 2 12" xfId="61617"/>
    <cellStyle name="Total 2 2 3 2 12 2" xfId="61618"/>
    <cellStyle name="Total 2 2 3 2 12 3" xfId="61619"/>
    <cellStyle name="Total 2 2 3 2 13" xfId="61620"/>
    <cellStyle name="Total 2 2 3 2 14" xfId="61621"/>
    <cellStyle name="Total 2 2 3 2 2" xfId="9525"/>
    <cellStyle name="Total 2 2 3 2 2 2" xfId="61622"/>
    <cellStyle name="Total 2 2 3 2 2 2 2" xfId="61623"/>
    <cellStyle name="Total 2 2 3 2 2 2 2 2" xfId="61624"/>
    <cellStyle name="Total 2 2 3 2 2 2 2 2 2" xfId="61625"/>
    <cellStyle name="Total 2 2 3 2 2 2 2 3" xfId="61626"/>
    <cellStyle name="Total 2 2 3 2 2 2 3" xfId="61627"/>
    <cellStyle name="Total 2 2 3 2 2 2 3 2" xfId="61628"/>
    <cellStyle name="Total 2 2 3 2 2 2 3 3" xfId="61629"/>
    <cellStyle name="Total 2 2 3 2 2 2 4" xfId="61630"/>
    <cellStyle name="Total 2 2 3 2 2 2 4 2" xfId="61631"/>
    <cellStyle name="Total 2 2 3 2 2 2 4 3" xfId="61632"/>
    <cellStyle name="Total 2 2 3 2 2 2 5" xfId="61633"/>
    <cellStyle name="Total 2 2 3 2 2 2 5 2" xfId="61634"/>
    <cellStyle name="Total 2 2 3 2 2 2 6" xfId="61635"/>
    <cellStyle name="Total 2 2 3 2 2 2 7" xfId="61636"/>
    <cellStyle name="Total 2 2 3 2 2 2 8" xfId="61637"/>
    <cellStyle name="Total 2 2 3 2 2 2 9" xfId="61638"/>
    <cellStyle name="Total 2 2 3 2 2 3" xfId="61639"/>
    <cellStyle name="Total 2 2 3 2 2 3 2" xfId="61640"/>
    <cellStyle name="Total 2 2 3 2 2 3 3" xfId="61641"/>
    <cellStyle name="Total 2 2 3 2 2 4" xfId="61642"/>
    <cellStyle name="Total 2 2 3 2 2 5" xfId="61643"/>
    <cellStyle name="Total 2 2 3 2 3" xfId="9526"/>
    <cellStyle name="Total 2 2 3 2 3 2" xfId="61644"/>
    <cellStyle name="Total 2 2 3 2 3 2 2" xfId="61645"/>
    <cellStyle name="Total 2 2 3 2 3 2 2 2" xfId="61646"/>
    <cellStyle name="Total 2 2 3 2 3 2 3" xfId="61647"/>
    <cellStyle name="Total 2 2 3 2 3 3" xfId="61648"/>
    <cellStyle name="Total 2 2 3 2 3 3 2" xfId="61649"/>
    <cellStyle name="Total 2 2 3 2 3 3 3" xfId="61650"/>
    <cellStyle name="Total 2 2 3 2 3 4" xfId="61651"/>
    <cellStyle name="Total 2 2 3 2 3 4 2" xfId="61652"/>
    <cellStyle name="Total 2 2 3 2 3 4 3" xfId="61653"/>
    <cellStyle name="Total 2 2 3 2 3 5" xfId="61654"/>
    <cellStyle name="Total 2 2 3 2 3 5 2" xfId="61655"/>
    <cellStyle name="Total 2 2 3 2 3 6" xfId="61656"/>
    <cellStyle name="Total 2 2 3 2 3 7" xfId="61657"/>
    <cellStyle name="Total 2 2 3 2 3 8" xfId="61658"/>
    <cellStyle name="Total 2 2 3 2 3 9" xfId="61659"/>
    <cellStyle name="Total 2 2 3 2 4" xfId="61660"/>
    <cellStyle name="Total 2 2 3 2 4 2" xfId="61661"/>
    <cellStyle name="Total 2 2 3 2 4 2 2" xfId="61662"/>
    <cellStyle name="Total 2 2 3 2 4 3" xfId="61663"/>
    <cellStyle name="Total 2 2 3 2 5" xfId="61664"/>
    <cellStyle name="Total 2 2 3 2 5 2" xfId="61665"/>
    <cellStyle name="Total 2 2 3 2 5 3" xfId="61666"/>
    <cellStyle name="Total 2 2 3 2 6" xfId="61667"/>
    <cellStyle name="Total 2 2 3 2 6 2" xfId="61668"/>
    <cellStyle name="Total 2 2 3 2 6 3" xfId="61669"/>
    <cellStyle name="Total 2 2 3 2 7" xfId="61670"/>
    <cellStyle name="Total 2 2 3 2 7 2" xfId="61671"/>
    <cellStyle name="Total 2 2 3 2 7 3" xfId="61672"/>
    <cellStyle name="Total 2 2 3 2 8" xfId="61673"/>
    <cellStyle name="Total 2 2 3 2 8 2" xfId="61674"/>
    <cellStyle name="Total 2 2 3 2 8 3" xfId="61675"/>
    <cellStyle name="Total 2 2 3 2 9" xfId="61676"/>
    <cellStyle name="Total 2 2 3 2 9 2" xfId="61677"/>
    <cellStyle name="Total 2 2 3 2 9 3" xfId="61678"/>
    <cellStyle name="Total 2 2 3 3" xfId="9527"/>
    <cellStyle name="Total 2 2 3 3 10" xfId="61679"/>
    <cellStyle name="Total 2 2 3 3 10 2" xfId="61680"/>
    <cellStyle name="Total 2 2 3 3 10 3" xfId="61681"/>
    <cellStyle name="Total 2 2 3 3 11" xfId="61682"/>
    <cellStyle name="Total 2 2 3 3 11 2" xfId="61683"/>
    <cellStyle name="Total 2 2 3 3 11 3" xfId="61684"/>
    <cellStyle name="Total 2 2 3 3 12" xfId="61685"/>
    <cellStyle name="Total 2 2 3 3 12 2" xfId="61686"/>
    <cellStyle name="Total 2 2 3 3 12 3" xfId="61687"/>
    <cellStyle name="Total 2 2 3 3 13" xfId="61688"/>
    <cellStyle name="Total 2 2 3 3 14" xfId="61689"/>
    <cellStyle name="Total 2 2 3 3 2" xfId="9528"/>
    <cellStyle name="Total 2 2 3 3 2 10" xfId="61690"/>
    <cellStyle name="Total 2 2 3 3 2 2" xfId="9529"/>
    <cellStyle name="Total 2 2 3 3 2 2 2" xfId="61691"/>
    <cellStyle name="Total 2 2 3 3 2 2 2 2" xfId="61692"/>
    <cellStyle name="Total 2 2 3 3 2 2 3" xfId="61693"/>
    <cellStyle name="Total 2 2 3 3 2 3" xfId="9530"/>
    <cellStyle name="Total 2 2 3 3 2 3 2" xfId="61694"/>
    <cellStyle name="Total 2 2 3 3 2 3 3" xfId="61695"/>
    <cellStyle name="Total 2 2 3 3 2 4" xfId="61696"/>
    <cellStyle name="Total 2 2 3 3 2 4 2" xfId="61697"/>
    <cellStyle name="Total 2 2 3 3 2 4 3" xfId="61698"/>
    <cellStyle name="Total 2 2 3 3 2 5" xfId="61699"/>
    <cellStyle name="Total 2 2 3 3 2 5 2" xfId="61700"/>
    <cellStyle name="Total 2 2 3 3 2 5 3" xfId="61701"/>
    <cellStyle name="Total 2 2 3 3 2 6" xfId="61702"/>
    <cellStyle name="Total 2 2 3 3 2 6 2" xfId="61703"/>
    <cellStyle name="Total 2 2 3 3 2 6 3" xfId="61704"/>
    <cellStyle name="Total 2 2 3 3 2 7" xfId="61705"/>
    <cellStyle name="Total 2 2 3 3 2 7 2" xfId="61706"/>
    <cellStyle name="Total 2 2 3 3 2 8" xfId="61707"/>
    <cellStyle name="Total 2 2 3 3 2 9" xfId="61708"/>
    <cellStyle name="Total 2 2 3 3 3" xfId="9531"/>
    <cellStyle name="Total 2 2 3 3 3 2" xfId="61709"/>
    <cellStyle name="Total 2 2 3 3 3 2 2" xfId="61710"/>
    <cellStyle name="Total 2 2 3 3 3 3" xfId="61711"/>
    <cellStyle name="Total 2 2 3 3 4" xfId="9532"/>
    <cellStyle name="Total 2 2 3 3 4 2" xfId="61712"/>
    <cellStyle name="Total 2 2 3 3 4 3" xfId="61713"/>
    <cellStyle name="Total 2 2 3 3 5" xfId="9533"/>
    <cellStyle name="Total 2 2 3 3 5 2" xfId="61714"/>
    <cellStyle name="Total 2 2 3 3 5 3" xfId="61715"/>
    <cellStyle name="Total 2 2 3 3 6" xfId="61716"/>
    <cellStyle name="Total 2 2 3 3 6 2" xfId="61717"/>
    <cellStyle name="Total 2 2 3 3 6 3" xfId="61718"/>
    <cellStyle name="Total 2 2 3 3 7" xfId="61719"/>
    <cellStyle name="Total 2 2 3 3 7 2" xfId="61720"/>
    <cellStyle name="Total 2 2 3 3 7 3" xfId="61721"/>
    <cellStyle name="Total 2 2 3 3 8" xfId="61722"/>
    <cellStyle name="Total 2 2 3 3 8 2" xfId="61723"/>
    <cellStyle name="Total 2 2 3 3 8 3" xfId="61724"/>
    <cellStyle name="Total 2 2 3 3 9" xfId="61725"/>
    <cellStyle name="Total 2 2 3 3 9 2" xfId="61726"/>
    <cellStyle name="Total 2 2 3 3 9 3" xfId="61727"/>
    <cellStyle name="Total 2 2 3 4" xfId="9534"/>
    <cellStyle name="Total 2 2 3 4 10" xfId="61728"/>
    <cellStyle name="Total 2 2 3 4 11" xfId="61729"/>
    <cellStyle name="Total 2 2 3 4 2" xfId="9535"/>
    <cellStyle name="Total 2 2 3 4 2 2" xfId="61730"/>
    <cellStyle name="Total 2 2 3 4 2 2 2" xfId="61731"/>
    <cellStyle name="Total 2 2 3 4 2 2 2 2" xfId="61732"/>
    <cellStyle name="Total 2 2 3 4 2 2 3" xfId="61733"/>
    <cellStyle name="Total 2 2 3 4 2 3" xfId="61734"/>
    <cellStyle name="Total 2 2 3 4 2 3 2" xfId="61735"/>
    <cellStyle name="Total 2 2 3 4 2 3 3" xfId="61736"/>
    <cellStyle name="Total 2 2 3 4 2 4" xfId="61737"/>
    <cellStyle name="Total 2 2 3 4 2 4 2" xfId="61738"/>
    <cellStyle name="Total 2 2 3 4 2 4 3" xfId="61739"/>
    <cellStyle name="Total 2 2 3 4 2 5" xfId="61740"/>
    <cellStyle name="Total 2 2 3 4 2 5 2" xfId="61741"/>
    <cellStyle name="Total 2 2 3 4 2 5 3" xfId="61742"/>
    <cellStyle name="Total 2 2 3 4 2 6" xfId="61743"/>
    <cellStyle name="Total 2 2 3 4 2 6 2" xfId="61744"/>
    <cellStyle name="Total 2 2 3 4 2 7" xfId="61745"/>
    <cellStyle name="Total 2 2 3 4 2 8" xfId="61746"/>
    <cellStyle name="Total 2 2 3 4 2 9" xfId="61747"/>
    <cellStyle name="Total 2 2 3 4 3" xfId="9536"/>
    <cellStyle name="Total 2 2 3 4 3 2" xfId="61748"/>
    <cellStyle name="Total 2 2 3 4 3 2 2" xfId="61749"/>
    <cellStyle name="Total 2 2 3 4 3 3" xfId="61750"/>
    <cellStyle name="Total 2 2 3 4 4" xfId="61751"/>
    <cellStyle name="Total 2 2 3 4 4 2" xfId="61752"/>
    <cellStyle name="Total 2 2 3 4 4 3" xfId="61753"/>
    <cellStyle name="Total 2 2 3 4 5" xfId="61754"/>
    <cellStyle name="Total 2 2 3 4 5 2" xfId="61755"/>
    <cellStyle name="Total 2 2 3 4 5 3" xfId="61756"/>
    <cellStyle name="Total 2 2 3 4 6" xfId="61757"/>
    <cellStyle name="Total 2 2 3 4 6 2" xfId="61758"/>
    <cellStyle name="Total 2 2 3 4 6 3" xfId="61759"/>
    <cellStyle name="Total 2 2 3 4 7" xfId="61760"/>
    <cellStyle name="Total 2 2 3 4 7 2" xfId="61761"/>
    <cellStyle name="Total 2 2 3 4 8" xfId="61762"/>
    <cellStyle name="Total 2 2 3 4 9" xfId="61763"/>
    <cellStyle name="Total 2 2 3 5" xfId="9537"/>
    <cellStyle name="Total 2 2 3 5 2" xfId="9538"/>
    <cellStyle name="Total 2 2 3 5 2 2" xfId="61764"/>
    <cellStyle name="Total 2 2 3 5 2 3" xfId="61765"/>
    <cellStyle name="Total 2 2 3 5 3" xfId="9539"/>
    <cellStyle name="Total 2 2 3 5 3 2" xfId="61766"/>
    <cellStyle name="Total 2 2 3 5 3 3" xfId="61767"/>
    <cellStyle name="Total 2 2 3 5 4" xfId="61768"/>
    <cellStyle name="Total 2 2 3 5 5" xfId="61769"/>
    <cellStyle name="Total 2 2 3 6" xfId="9540"/>
    <cellStyle name="Total 2 2 3 6 2" xfId="61770"/>
    <cellStyle name="Total 2 2 3 6 3" xfId="61771"/>
    <cellStyle name="Total 2 2 3 7" xfId="61772"/>
    <cellStyle name="Total 2 2 3 7 2" xfId="61773"/>
    <cellStyle name="Total 2 2 3 7 3" xfId="61774"/>
    <cellStyle name="Total 2 2 3 8" xfId="61775"/>
    <cellStyle name="Total 2 2 3 8 2" xfId="61776"/>
    <cellStyle name="Total 2 2 3 8 3" xfId="61777"/>
    <cellStyle name="Total 2 2 3 9" xfId="61778"/>
    <cellStyle name="Total 2 2 3 9 2" xfId="61779"/>
    <cellStyle name="Total 2 2 3 9 3" xfId="61780"/>
    <cellStyle name="Total 2 2 4" xfId="9541"/>
    <cellStyle name="Total 2 2 4 10" xfId="61781"/>
    <cellStyle name="Total 2 2 4 10 2" xfId="61782"/>
    <cellStyle name="Total 2 2 4 10 3" xfId="61783"/>
    <cellStyle name="Total 2 2 4 11" xfId="61784"/>
    <cellStyle name="Total 2 2 4 11 2" xfId="61785"/>
    <cellStyle name="Total 2 2 4 11 3" xfId="61786"/>
    <cellStyle name="Total 2 2 4 12" xfId="61787"/>
    <cellStyle name="Total 2 2 4 12 2" xfId="61788"/>
    <cellStyle name="Total 2 2 4 12 3" xfId="61789"/>
    <cellStyle name="Total 2 2 4 13" xfId="61790"/>
    <cellStyle name="Total 2 2 4 14" xfId="61791"/>
    <cellStyle name="Total 2 2 4 2" xfId="9542"/>
    <cellStyle name="Total 2 2 4 2 2" xfId="9543"/>
    <cellStyle name="Total 2 2 4 2 2 2" xfId="61792"/>
    <cellStyle name="Total 2 2 4 2 2 2 2" xfId="61793"/>
    <cellStyle name="Total 2 2 4 2 2 2 2 2" xfId="61794"/>
    <cellStyle name="Total 2 2 4 2 2 2 2 2 2" xfId="61795"/>
    <cellStyle name="Total 2 2 4 2 2 2 2 3" xfId="61796"/>
    <cellStyle name="Total 2 2 4 2 2 2 3" xfId="61797"/>
    <cellStyle name="Total 2 2 4 2 2 2 3 2" xfId="61798"/>
    <cellStyle name="Total 2 2 4 2 2 2 3 3" xfId="61799"/>
    <cellStyle name="Total 2 2 4 2 2 2 4" xfId="61800"/>
    <cellStyle name="Total 2 2 4 2 2 2 4 2" xfId="61801"/>
    <cellStyle name="Total 2 2 4 2 2 2 4 3" xfId="61802"/>
    <cellStyle name="Total 2 2 4 2 2 2 5" xfId="61803"/>
    <cellStyle name="Total 2 2 4 2 2 2 5 2" xfId="61804"/>
    <cellStyle name="Total 2 2 4 2 2 2 6" xfId="61805"/>
    <cellStyle name="Total 2 2 4 2 2 2 7" xfId="61806"/>
    <cellStyle name="Total 2 2 4 2 2 2 8" xfId="61807"/>
    <cellStyle name="Total 2 2 4 2 2 2 9" xfId="61808"/>
    <cellStyle name="Total 2 2 4 2 2 3" xfId="61809"/>
    <cellStyle name="Total 2 2 4 2 2 3 2" xfId="61810"/>
    <cellStyle name="Total 2 2 4 2 2 3 3" xfId="61811"/>
    <cellStyle name="Total 2 2 4 2 2 4" xfId="61812"/>
    <cellStyle name="Total 2 2 4 2 2 5" xfId="61813"/>
    <cellStyle name="Total 2 2 4 2 3" xfId="9544"/>
    <cellStyle name="Total 2 2 4 2 3 2" xfId="61814"/>
    <cellStyle name="Total 2 2 4 2 3 2 2" xfId="61815"/>
    <cellStyle name="Total 2 2 4 2 3 2 2 2" xfId="61816"/>
    <cellStyle name="Total 2 2 4 2 3 2 3" xfId="61817"/>
    <cellStyle name="Total 2 2 4 2 3 3" xfId="61818"/>
    <cellStyle name="Total 2 2 4 2 3 3 2" xfId="61819"/>
    <cellStyle name="Total 2 2 4 2 3 3 3" xfId="61820"/>
    <cellStyle name="Total 2 2 4 2 3 4" xfId="61821"/>
    <cellStyle name="Total 2 2 4 2 3 4 2" xfId="61822"/>
    <cellStyle name="Total 2 2 4 2 3 4 3" xfId="61823"/>
    <cellStyle name="Total 2 2 4 2 3 5" xfId="61824"/>
    <cellStyle name="Total 2 2 4 2 3 5 2" xfId="61825"/>
    <cellStyle name="Total 2 2 4 2 3 6" xfId="61826"/>
    <cellStyle name="Total 2 2 4 2 3 7" xfId="61827"/>
    <cellStyle name="Total 2 2 4 2 3 8" xfId="61828"/>
    <cellStyle name="Total 2 2 4 2 3 9" xfId="61829"/>
    <cellStyle name="Total 2 2 4 2 4" xfId="61830"/>
    <cellStyle name="Total 2 2 4 2 4 2" xfId="61831"/>
    <cellStyle name="Total 2 2 4 2 4 2 2" xfId="61832"/>
    <cellStyle name="Total 2 2 4 2 4 3" xfId="61833"/>
    <cellStyle name="Total 2 2 4 2 5" xfId="61834"/>
    <cellStyle name="Total 2 2 4 2 5 2" xfId="61835"/>
    <cellStyle name="Total 2 2 4 2 5 3" xfId="61836"/>
    <cellStyle name="Total 2 2 4 2 6" xfId="61837"/>
    <cellStyle name="Total 2 2 4 3" xfId="9545"/>
    <cellStyle name="Total 2 2 4 3 2" xfId="9546"/>
    <cellStyle name="Total 2 2 4 3 2 10" xfId="61838"/>
    <cellStyle name="Total 2 2 4 3 2 2" xfId="9547"/>
    <cellStyle name="Total 2 2 4 3 2 2 2" xfId="61839"/>
    <cellStyle name="Total 2 2 4 3 2 2 2 2" xfId="61840"/>
    <cellStyle name="Total 2 2 4 3 2 2 3" xfId="61841"/>
    <cellStyle name="Total 2 2 4 3 2 3" xfId="9548"/>
    <cellStyle name="Total 2 2 4 3 2 3 2" xfId="61842"/>
    <cellStyle name="Total 2 2 4 3 2 3 3" xfId="61843"/>
    <cellStyle name="Total 2 2 4 3 2 4" xfId="61844"/>
    <cellStyle name="Total 2 2 4 3 2 4 2" xfId="61845"/>
    <cellStyle name="Total 2 2 4 3 2 4 3" xfId="61846"/>
    <cellStyle name="Total 2 2 4 3 2 5" xfId="61847"/>
    <cellStyle name="Total 2 2 4 3 2 5 2" xfId="61848"/>
    <cellStyle name="Total 2 2 4 3 2 5 3" xfId="61849"/>
    <cellStyle name="Total 2 2 4 3 2 6" xfId="61850"/>
    <cellStyle name="Total 2 2 4 3 2 6 2" xfId="61851"/>
    <cellStyle name="Total 2 2 4 3 2 6 3" xfId="61852"/>
    <cellStyle name="Total 2 2 4 3 2 7" xfId="61853"/>
    <cellStyle name="Total 2 2 4 3 2 7 2" xfId="61854"/>
    <cellStyle name="Total 2 2 4 3 2 8" xfId="61855"/>
    <cellStyle name="Total 2 2 4 3 2 9" xfId="61856"/>
    <cellStyle name="Total 2 2 4 3 3" xfId="9549"/>
    <cellStyle name="Total 2 2 4 3 3 2" xfId="61857"/>
    <cellStyle name="Total 2 2 4 3 3 2 2" xfId="61858"/>
    <cellStyle name="Total 2 2 4 3 3 3" xfId="61859"/>
    <cellStyle name="Total 2 2 4 3 4" xfId="9550"/>
    <cellStyle name="Total 2 2 4 3 4 2" xfId="61860"/>
    <cellStyle name="Total 2 2 4 3 4 3" xfId="61861"/>
    <cellStyle name="Total 2 2 4 3 5" xfId="9551"/>
    <cellStyle name="Total 2 2 4 3 5 2" xfId="61862"/>
    <cellStyle name="Total 2 2 4 3 5 3" xfId="61863"/>
    <cellStyle name="Total 2 2 4 3 6" xfId="61864"/>
    <cellStyle name="Total 2 2 4 3 7" xfId="61865"/>
    <cellStyle name="Total 2 2 4 4" xfId="9552"/>
    <cellStyle name="Total 2 2 4 4 10" xfId="61866"/>
    <cellStyle name="Total 2 2 4 4 11" xfId="61867"/>
    <cellStyle name="Total 2 2 4 4 2" xfId="9553"/>
    <cellStyle name="Total 2 2 4 4 2 2" xfId="61868"/>
    <cellStyle name="Total 2 2 4 4 2 2 2" xfId="61869"/>
    <cellStyle name="Total 2 2 4 4 2 2 2 2" xfId="61870"/>
    <cellStyle name="Total 2 2 4 4 2 2 3" xfId="61871"/>
    <cellStyle name="Total 2 2 4 4 2 3" xfId="61872"/>
    <cellStyle name="Total 2 2 4 4 2 3 2" xfId="61873"/>
    <cellStyle name="Total 2 2 4 4 2 3 3" xfId="61874"/>
    <cellStyle name="Total 2 2 4 4 2 4" xfId="61875"/>
    <cellStyle name="Total 2 2 4 4 2 4 2" xfId="61876"/>
    <cellStyle name="Total 2 2 4 4 2 4 3" xfId="61877"/>
    <cellStyle name="Total 2 2 4 4 2 5" xfId="61878"/>
    <cellStyle name="Total 2 2 4 4 2 5 2" xfId="61879"/>
    <cellStyle name="Total 2 2 4 4 2 5 3" xfId="61880"/>
    <cellStyle name="Total 2 2 4 4 2 6" xfId="61881"/>
    <cellStyle name="Total 2 2 4 4 2 6 2" xfId="61882"/>
    <cellStyle name="Total 2 2 4 4 2 7" xfId="61883"/>
    <cellStyle name="Total 2 2 4 4 2 8" xfId="61884"/>
    <cellStyle name="Total 2 2 4 4 2 9" xfId="61885"/>
    <cellStyle name="Total 2 2 4 4 3" xfId="9554"/>
    <cellStyle name="Total 2 2 4 4 3 2" xfId="61886"/>
    <cellStyle name="Total 2 2 4 4 3 2 2" xfId="61887"/>
    <cellStyle name="Total 2 2 4 4 3 3" xfId="61888"/>
    <cellStyle name="Total 2 2 4 4 4" xfId="61889"/>
    <cellStyle name="Total 2 2 4 4 4 2" xfId="61890"/>
    <cellStyle name="Total 2 2 4 4 4 3" xfId="61891"/>
    <cellStyle name="Total 2 2 4 4 5" xfId="61892"/>
    <cellStyle name="Total 2 2 4 4 5 2" xfId="61893"/>
    <cellStyle name="Total 2 2 4 4 5 3" xfId="61894"/>
    <cellStyle name="Total 2 2 4 4 6" xfId="61895"/>
    <cellStyle name="Total 2 2 4 4 6 2" xfId="61896"/>
    <cellStyle name="Total 2 2 4 4 6 3" xfId="61897"/>
    <cellStyle name="Total 2 2 4 4 7" xfId="61898"/>
    <cellStyle name="Total 2 2 4 4 7 2" xfId="61899"/>
    <cellStyle name="Total 2 2 4 4 8" xfId="61900"/>
    <cellStyle name="Total 2 2 4 4 9" xfId="61901"/>
    <cellStyle name="Total 2 2 4 5" xfId="9555"/>
    <cellStyle name="Total 2 2 4 5 2" xfId="9556"/>
    <cellStyle name="Total 2 2 4 5 2 2" xfId="61902"/>
    <cellStyle name="Total 2 2 4 5 2 3" xfId="61903"/>
    <cellStyle name="Total 2 2 4 5 3" xfId="9557"/>
    <cellStyle name="Total 2 2 4 5 3 2" xfId="61904"/>
    <cellStyle name="Total 2 2 4 5 3 3" xfId="61905"/>
    <cellStyle name="Total 2 2 4 5 4" xfId="61906"/>
    <cellStyle name="Total 2 2 4 5 5" xfId="61907"/>
    <cellStyle name="Total 2 2 4 6" xfId="9558"/>
    <cellStyle name="Total 2 2 4 6 2" xfId="61908"/>
    <cellStyle name="Total 2 2 4 6 3" xfId="61909"/>
    <cellStyle name="Total 2 2 4 7" xfId="61910"/>
    <cellStyle name="Total 2 2 4 7 2" xfId="61911"/>
    <cellStyle name="Total 2 2 4 7 3" xfId="61912"/>
    <cellStyle name="Total 2 2 4 8" xfId="61913"/>
    <cellStyle name="Total 2 2 4 8 2" xfId="61914"/>
    <cellStyle name="Total 2 2 4 8 3" xfId="61915"/>
    <cellStyle name="Total 2 2 4 9" xfId="61916"/>
    <cellStyle name="Total 2 2 4 9 2" xfId="61917"/>
    <cellStyle name="Total 2 2 4 9 3" xfId="61918"/>
    <cellStyle name="Total 2 2 5" xfId="9559"/>
    <cellStyle name="Total 2 2 5 10" xfId="61919"/>
    <cellStyle name="Total 2 2 5 10 2" xfId="61920"/>
    <cellStyle name="Total 2 2 5 10 3" xfId="61921"/>
    <cellStyle name="Total 2 2 5 11" xfId="61922"/>
    <cellStyle name="Total 2 2 5 11 2" xfId="61923"/>
    <cellStyle name="Total 2 2 5 11 3" xfId="61924"/>
    <cellStyle name="Total 2 2 5 12" xfId="61925"/>
    <cellStyle name="Total 2 2 5 12 2" xfId="61926"/>
    <cellStyle name="Total 2 2 5 12 3" xfId="61927"/>
    <cellStyle name="Total 2 2 5 13" xfId="61928"/>
    <cellStyle name="Total 2 2 5 14" xfId="61929"/>
    <cellStyle name="Total 2 2 5 2" xfId="9560"/>
    <cellStyle name="Total 2 2 5 2 2" xfId="9561"/>
    <cellStyle name="Total 2 2 5 2 2 2" xfId="61930"/>
    <cellStyle name="Total 2 2 5 2 2 2 2" xfId="61931"/>
    <cellStyle name="Total 2 2 5 2 2 2 2 2" xfId="61932"/>
    <cellStyle name="Total 2 2 5 2 2 2 3" xfId="61933"/>
    <cellStyle name="Total 2 2 5 2 2 3" xfId="61934"/>
    <cellStyle name="Total 2 2 5 2 2 3 2" xfId="61935"/>
    <cellStyle name="Total 2 2 5 2 2 3 3" xfId="61936"/>
    <cellStyle name="Total 2 2 5 2 2 4" xfId="61937"/>
    <cellStyle name="Total 2 2 5 2 2 4 2" xfId="61938"/>
    <cellStyle name="Total 2 2 5 2 2 4 3" xfId="61939"/>
    <cellStyle name="Total 2 2 5 2 2 5" xfId="61940"/>
    <cellStyle name="Total 2 2 5 2 2 5 2" xfId="61941"/>
    <cellStyle name="Total 2 2 5 2 2 6" xfId="61942"/>
    <cellStyle name="Total 2 2 5 2 2 7" xfId="61943"/>
    <cellStyle name="Total 2 2 5 2 2 8" xfId="61944"/>
    <cellStyle name="Total 2 2 5 2 2 9" xfId="61945"/>
    <cellStyle name="Total 2 2 5 2 3" xfId="61946"/>
    <cellStyle name="Total 2 2 5 2 3 2" xfId="61947"/>
    <cellStyle name="Total 2 2 5 2 3 2 2" xfId="61948"/>
    <cellStyle name="Total 2 2 5 2 3 3" xfId="61949"/>
    <cellStyle name="Total 2 2 5 2 4" xfId="61950"/>
    <cellStyle name="Total 2 2 5 2 4 2" xfId="61951"/>
    <cellStyle name="Total 2 2 5 2 4 3" xfId="61952"/>
    <cellStyle name="Total 2 2 5 2 5" xfId="61953"/>
    <cellStyle name="Total 2 2 5 3" xfId="9562"/>
    <cellStyle name="Total 2 2 5 3 2" xfId="61954"/>
    <cellStyle name="Total 2 2 5 3 2 2" xfId="61955"/>
    <cellStyle name="Total 2 2 5 3 2 2 2" xfId="61956"/>
    <cellStyle name="Total 2 2 5 3 2 3" xfId="61957"/>
    <cellStyle name="Total 2 2 5 3 3" xfId="61958"/>
    <cellStyle name="Total 2 2 5 3 3 2" xfId="61959"/>
    <cellStyle name="Total 2 2 5 3 3 3" xfId="61960"/>
    <cellStyle name="Total 2 2 5 3 4" xfId="61961"/>
    <cellStyle name="Total 2 2 5 3 4 2" xfId="61962"/>
    <cellStyle name="Total 2 2 5 3 4 3" xfId="61963"/>
    <cellStyle name="Total 2 2 5 3 5" xfId="61964"/>
    <cellStyle name="Total 2 2 5 3 5 2" xfId="61965"/>
    <cellStyle name="Total 2 2 5 3 5 3" xfId="61966"/>
    <cellStyle name="Total 2 2 5 3 6" xfId="61967"/>
    <cellStyle name="Total 2 2 5 3 7" xfId="61968"/>
    <cellStyle name="Total 2 2 5 3 8" xfId="61969"/>
    <cellStyle name="Total 2 2 5 3 9" xfId="61970"/>
    <cellStyle name="Total 2 2 5 4" xfId="9563"/>
    <cellStyle name="Total 2 2 5 4 2" xfId="61971"/>
    <cellStyle name="Total 2 2 5 4 2 2" xfId="61972"/>
    <cellStyle name="Total 2 2 5 4 3" xfId="61973"/>
    <cellStyle name="Total 2 2 5 5" xfId="61974"/>
    <cellStyle name="Total 2 2 5 5 2" xfId="61975"/>
    <cellStyle name="Total 2 2 5 5 3" xfId="61976"/>
    <cellStyle name="Total 2 2 5 6" xfId="61977"/>
    <cellStyle name="Total 2 2 5 6 2" xfId="61978"/>
    <cellStyle name="Total 2 2 5 6 3" xfId="61979"/>
    <cellStyle name="Total 2 2 5 7" xfId="61980"/>
    <cellStyle name="Total 2 2 5 7 2" xfId="61981"/>
    <cellStyle name="Total 2 2 5 7 3" xfId="61982"/>
    <cellStyle name="Total 2 2 5 8" xfId="61983"/>
    <cellStyle name="Total 2 2 5 8 2" xfId="61984"/>
    <cellStyle name="Total 2 2 5 8 3" xfId="61985"/>
    <cellStyle name="Total 2 2 5 9" xfId="61986"/>
    <cellStyle name="Total 2 2 5 9 2" xfId="61987"/>
    <cellStyle name="Total 2 2 5 9 3" xfId="61988"/>
    <cellStyle name="Total 2 2 6" xfId="9564"/>
    <cellStyle name="Total 2 2 6 2" xfId="9565"/>
    <cellStyle name="Total 2 2 6 2 2" xfId="61989"/>
    <cellStyle name="Total 2 2 6 2 2 2" xfId="61990"/>
    <cellStyle name="Total 2 2 6 2 2 2 2" xfId="61991"/>
    <cellStyle name="Total 2 2 6 2 2 3" xfId="61992"/>
    <cellStyle name="Total 2 2 6 2 3" xfId="61993"/>
    <cellStyle name="Total 2 2 6 2 3 2" xfId="61994"/>
    <cellStyle name="Total 2 2 6 2 3 2 2" xfId="61995"/>
    <cellStyle name="Total 2 2 6 2 3 3" xfId="61996"/>
    <cellStyle name="Total 2 2 6 2 4" xfId="61997"/>
    <cellStyle name="Total 2 2 6 2 4 2" xfId="61998"/>
    <cellStyle name="Total 2 2 6 2 4 3" xfId="61999"/>
    <cellStyle name="Total 2 2 6 2 5" xfId="62000"/>
    <cellStyle name="Total 2 2 6 2 5 2" xfId="62001"/>
    <cellStyle name="Total 2 2 6 2 5 3" xfId="62002"/>
    <cellStyle name="Total 2 2 6 2 6" xfId="62003"/>
    <cellStyle name="Total 2 2 6 2 7" xfId="62004"/>
    <cellStyle name="Total 2 2 6 2 8" xfId="62005"/>
    <cellStyle name="Total 2 2 6 2 9" xfId="62006"/>
    <cellStyle name="Total 2 2 6 3" xfId="9566"/>
    <cellStyle name="Total 2 2 6 3 2" xfId="62007"/>
    <cellStyle name="Total 2 2 6 3 2 2" xfId="62008"/>
    <cellStyle name="Total 2 2 6 3 3" xfId="62009"/>
    <cellStyle name="Total 2 2 6 4" xfId="9567"/>
    <cellStyle name="Total 2 2 6 4 2" xfId="62010"/>
    <cellStyle name="Total 2 2 6 4 3" xfId="62011"/>
    <cellStyle name="Total 2 2 6 5" xfId="62012"/>
    <cellStyle name="Total 2 2 6 6" xfId="62013"/>
    <cellStyle name="Total 2 2 7" xfId="9568"/>
    <cellStyle name="Total 2 2 7 10" xfId="62014"/>
    <cellStyle name="Total 2 2 7 11" xfId="62015"/>
    <cellStyle name="Total 2 2 7 2" xfId="9569"/>
    <cellStyle name="Total 2 2 7 2 10" xfId="62016"/>
    <cellStyle name="Total 2 2 7 2 2" xfId="9570"/>
    <cellStyle name="Total 2 2 7 2 2 2" xfId="62017"/>
    <cellStyle name="Total 2 2 7 2 2 2 2" xfId="62018"/>
    <cellStyle name="Total 2 2 7 2 2 3" xfId="62019"/>
    <cellStyle name="Total 2 2 7 2 3" xfId="62020"/>
    <cellStyle name="Total 2 2 7 2 3 2" xfId="62021"/>
    <cellStyle name="Total 2 2 7 2 3 2 2" xfId="62022"/>
    <cellStyle name="Total 2 2 7 2 3 3" xfId="62023"/>
    <cellStyle name="Total 2 2 7 2 4" xfId="62024"/>
    <cellStyle name="Total 2 2 7 2 4 2" xfId="62025"/>
    <cellStyle name="Total 2 2 7 2 4 3" xfId="62026"/>
    <cellStyle name="Total 2 2 7 2 5" xfId="62027"/>
    <cellStyle name="Total 2 2 7 2 5 2" xfId="62028"/>
    <cellStyle name="Total 2 2 7 2 5 3" xfId="62029"/>
    <cellStyle name="Total 2 2 7 2 6" xfId="62030"/>
    <cellStyle name="Total 2 2 7 2 7" xfId="62031"/>
    <cellStyle name="Total 2 2 7 2 8" xfId="62032"/>
    <cellStyle name="Total 2 2 7 2 9" xfId="62033"/>
    <cellStyle name="Total 2 2 7 3" xfId="9571"/>
    <cellStyle name="Total 2 2 7 3 2" xfId="62034"/>
    <cellStyle name="Total 2 2 7 3 2 2" xfId="62035"/>
    <cellStyle name="Total 2 2 7 3 3" xfId="62036"/>
    <cellStyle name="Total 2 2 7 4" xfId="62037"/>
    <cellStyle name="Total 2 2 7 4 2" xfId="62038"/>
    <cellStyle name="Total 2 2 7 4 2 2" xfId="62039"/>
    <cellStyle name="Total 2 2 7 4 3" xfId="62040"/>
    <cellStyle name="Total 2 2 7 5" xfId="62041"/>
    <cellStyle name="Total 2 2 7 5 2" xfId="62042"/>
    <cellStyle name="Total 2 2 7 5 3" xfId="62043"/>
    <cellStyle name="Total 2 2 7 6" xfId="62044"/>
    <cellStyle name="Total 2 2 7 6 2" xfId="62045"/>
    <cellStyle name="Total 2 2 7 6 3" xfId="62046"/>
    <cellStyle name="Total 2 2 7 7" xfId="62047"/>
    <cellStyle name="Total 2 2 7 8" xfId="62048"/>
    <cellStyle name="Total 2 2 7 9" xfId="62049"/>
    <cellStyle name="Total 2 2 8" xfId="9572"/>
    <cellStyle name="Total 2 2 8 10" xfId="62050"/>
    <cellStyle name="Total 2 2 8 11" xfId="62051"/>
    <cellStyle name="Total 2 2 8 2" xfId="9573"/>
    <cellStyle name="Total 2 2 8 2 10" xfId="62052"/>
    <cellStyle name="Total 2 2 8 2 2" xfId="9574"/>
    <cellStyle name="Total 2 2 8 2 2 2" xfId="62053"/>
    <cellStyle name="Total 2 2 8 2 2 2 2" xfId="62054"/>
    <cellStyle name="Total 2 2 8 2 2 3" xfId="62055"/>
    <cellStyle name="Total 2 2 8 2 3" xfId="9575"/>
    <cellStyle name="Total 2 2 8 2 3 2" xfId="62056"/>
    <cellStyle name="Total 2 2 8 2 3 2 2" xfId="62057"/>
    <cellStyle name="Total 2 2 8 2 3 3" xfId="62058"/>
    <cellStyle name="Total 2 2 8 2 4" xfId="62059"/>
    <cellStyle name="Total 2 2 8 2 4 2" xfId="62060"/>
    <cellStyle name="Total 2 2 8 2 4 3" xfId="62061"/>
    <cellStyle name="Total 2 2 8 2 5" xfId="62062"/>
    <cellStyle name="Total 2 2 8 2 5 2" xfId="62063"/>
    <cellStyle name="Total 2 2 8 2 5 3" xfId="62064"/>
    <cellStyle name="Total 2 2 8 2 6" xfId="62065"/>
    <cellStyle name="Total 2 2 8 2 6 2" xfId="62066"/>
    <cellStyle name="Total 2 2 8 2 6 3" xfId="62067"/>
    <cellStyle name="Total 2 2 8 2 7" xfId="62068"/>
    <cellStyle name="Total 2 2 8 2 7 2" xfId="62069"/>
    <cellStyle name="Total 2 2 8 2 8" xfId="62070"/>
    <cellStyle name="Total 2 2 8 2 9" xfId="62071"/>
    <cellStyle name="Total 2 2 8 3" xfId="9576"/>
    <cellStyle name="Total 2 2 8 3 2" xfId="62072"/>
    <cellStyle name="Total 2 2 8 3 2 2" xfId="62073"/>
    <cellStyle name="Total 2 2 8 3 3" xfId="62074"/>
    <cellStyle name="Total 2 2 8 4" xfId="9577"/>
    <cellStyle name="Total 2 2 8 4 2" xfId="62075"/>
    <cellStyle name="Total 2 2 8 4 2 2" xfId="62076"/>
    <cellStyle name="Total 2 2 8 4 3" xfId="62077"/>
    <cellStyle name="Total 2 2 8 5" xfId="62078"/>
    <cellStyle name="Total 2 2 8 5 2" xfId="62079"/>
    <cellStyle name="Total 2 2 8 5 3" xfId="62080"/>
    <cellStyle name="Total 2 2 8 6" xfId="62081"/>
    <cellStyle name="Total 2 2 8 6 2" xfId="62082"/>
    <cellStyle name="Total 2 2 8 6 3" xfId="62083"/>
    <cellStyle name="Total 2 2 8 7" xfId="62084"/>
    <cellStyle name="Total 2 2 8 7 2" xfId="62085"/>
    <cellStyle name="Total 2 2 8 7 3" xfId="62086"/>
    <cellStyle name="Total 2 2 8 8" xfId="62087"/>
    <cellStyle name="Total 2 2 8 8 2" xfId="62088"/>
    <cellStyle name="Total 2 2 8 9" xfId="62089"/>
    <cellStyle name="Total 2 2 9" xfId="9578"/>
    <cellStyle name="Total 2 2 9 2" xfId="9579"/>
    <cellStyle name="Total 2 2 9 2 2" xfId="9580"/>
    <cellStyle name="Total 2 2 9 2 2 2" xfId="62090"/>
    <cellStyle name="Total 2 2 9 2 2 3" xfId="62091"/>
    <cellStyle name="Total 2 2 9 2 3" xfId="9581"/>
    <cellStyle name="Total 2 2 9 2 3 2" xfId="62092"/>
    <cellStyle name="Total 2 2 9 2 3 3" xfId="62093"/>
    <cellStyle name="Total 2 2 9 2 4" xfId="62094"/>
    <cellStyle name="Total 2 2 9 2 5" xfId="62095"/>
    <cellStyle name="Total 2 2 9 3" xfId="9582"/>
    <cellStyle name="Total 2 2 9 3 2" xfId="62096"/>
    <cellStyle name="Total 2 2 9 3 3" xfId="62097"/>
    <cellStyle name="Total 2 2 9 4" xfId="9583"/>
    <cellStyle name="Total 2 2 9 4 2" xfId="62098"/>
    <cellStyle name="Total 2 2 9 4 3" xfId="62099"/>
    <cellStyle name="Total 2 2 9 5" xfId="62100"/>
    <cellStyle name="Total 2 2 9 5 2" xfId="62101"/>
    <cellStyle name="Total 2 2 9 6" xfId="62102"/>
    <cellStyle name="Total 2 2 9 7" xfId="62103"/>
    <cellStyle name="Total 2 20" xfId="62104"/>
    <cellStyle name="Total 2 21" xfId="62105"/>
    <cellStyle name="Total 2 22" xfId="62106"/>
    <cellStyle name="Total 2 3" xfId="62107"/>
    <cellStyle name="Total 2 3 10" xfId="62108"/>
    <cellStyle name="Total 2 3 10 2" xfId="62109"/>
    <cellStyle name="Total 2 3 10 3" xfId="62110"/>
    <cellStyle name="Total 2 3 11" xfId="62111"/>
    <cellStyle name="Total 2 3 11 2" xfId="62112"/>
    <cellStyle name="Total 2 3 11 3" xfId="62113"/>
    <cellStyle name="Total 2 3 12" xfId="62114"/>
    <cellStyle name="Total 2 3 12 2" xfId="62115"/>
    <cellStyle name="Total 2 3 12 3" xfId="62116"/>
    <cellStyle name="Total 2 3 13" xfId="62117"/>
    <cellStyle name="Total 2 3 13 2" xfId="62118"/>
    <cellStyle name="Total 2 3 13 3" xfId="62119"/>
    <cellStyle name="Total 2 3 14" xfId="62120"/>
    <cellStyle name="Total 2 3 14 2" xfId="62121"/>
    <cellStyle name="Total 2 3 14 3" xfId="62122"/>
    <cellStyle name="Total 2 3 15" xfId="62123"/>
    <cellStyle name="Total 2 3 15 2" xfId="62124"/>
    <cellStyle name="Total 2 3 15 3" xfId="62125"/>
    <cellStyle name="Total 2 3 16" xfId="62126"/>
    <cellStyle name="Total 2 3 16 2" xfId="62127"/>
    <cellStyle name="Total 2 3 16 3" xfId="62128"/>
    <cellStyle name="Total 2 3 17" xfId="62129"/>
    <cellStyle name="Total 2 3 17 2" xfId="62130"/>
    <cellStyle name="Total 2 3 17 3" xfId="62131"/>
    <cellStyle name="Total 2 3 18" xfId="62132"/>
    <cellStyle name="Total 2 3 19" xfId="62133"/>
    <cellStyle name="Total 2 3 2" xfId="62134"/>
    <cellStyle name="Total 2 3 2 10" xfId="62135"/>
    <cellStyle name="Total 2 3 2 10 2" xfId="62136"/>
    <cellStyle name="Total 2 3 2 10 3" xfId="62137"/>
    <cellStyle name="Total 2 3 2 11" xfId="62138"/>
    <cellStyle name="Total 2 3 2 11 2" xfId="62139"/>
    <cellStyle name="Total 2 3 2 11 3" xfId="62140"/>
    <cellStyle name="Total 2 3 2 12" xfId="62141"/>
    <cellStyle name="Total 2 3 2 12 2" xfId="62142"/>
    <cellStyle name="Total 2 3 2 12 3" xfId="62143"/>
    <cellStyle name="Total 2 3 2 13" xfId="62144"/>
    <cellStyle name="Total 2 3 2 13 2" xfId="62145"/>
    <cellStyle name="Total 2 3 2 13 3" xfId="62146"/>
    <cellStyle name="Total 2 3 2 14" xfId="62147"/>
    <cellStyle name="Total 2 3 2 14 2" xfId="62148"/>
    <cellStyle name="Total 2 3 2 14 3" xfId="62149"/>
    <cellStyle name="Total 2 3 2 15" xfId="62150"/>
    <cellStyle name="Total 2 3 2 15 2" xfId="62151"/>
    <cellStyle name="Total 2 3 2 15 3" xfId="62152"/>
    <cellStyle name="Total 2 3 2 16" xfId="62153"/>
    <cellStyle name="Total 2 3 2 17" xfId="62154"/>
    <cellStyle name="Total 2 3 2 18" xfId="62155"/>
    <cellStyle name="Total 2 3 2 19" xfId="62156"/>
    <cellStyle name="Total 2 3 2 2" xfId="62157"/>
    <cellStyle name="Total 2 3 2 2 10" xfId="62158"/>
    <cellStyle name="Total 2 3 2 2 10 2" xfId="62159"/>
    <cellStyle name="Total 2 3 2 2 10 3" xfId="62160"/>
    <cellStyle name="Total 2 3 2 2 11" xfId="62161"/>
    <cellStyle name="Total 2 3 2 2 11 2" xfId="62162"/>
    <cellStyle name="Total 2 3 2 2 11 3" xfId="62163"/>
    <cellStyle name="Total 2 3 2 2 12" xfId="62164"/>
    <cellStyle name="Total 2 3 2 2 12 2" xfId="62165"/>
    <cellStyle name="Total 2 3 2 2 12 3" xfId="62166"/>
    <cellStyle name="Total 2 3 2 2 13" xfId="62167"/>
    <cellStyle name="Total 2 3 2 2 14" xfId="62168"/>
    <cellStyle name="Total 2 3 2 2 2" xfId="62169"/>
    <cellStyle name="Total 2 3 2 2 2 2" xfId="62170"/>
    <cellStyle name="Total 2 3 2 2 2 3" xfId="62171"/>
    <cellStyle name="Total 2 3 2 2 3" xfId="62172"/>
    <cellStyle name="Total 2 3 2 2 3 2" xfId="62173"/>
    <cellStyle name="Total 2 3 2 2 3 3" xfId="62174"/>
    <cellStyle name="Total 2 3 2 2 4" xfId="62175"/>
    <cellStyle name="Total 2 3 2 2 4 2" xfId="62176"/>
    <cellStyle name="Total 2 3 2 2 4 3" xfId="62177"/>
    <cellStyle name="Total 2 3 2 2 5" xfId="62178"/>
    <cellStyle name="Total 2 3 2 2 5 2" xfId="62179"/>
    <cellStyle name="Total 2 3 2 2 5 3" xfId="62180"/>
    <cellStyle name="Total 2 3 2 2 6" xfId="62181"/>
    <cellStyle name="Total 2 3 2 2 6 2" xfId="62182"/>
    <cellStyle name="Total 2 3 2 2 6 3" xfId="62183"/>
    <cellStyle name="Total 2 3 2 2 7" xfId="62184"/>
    <cellStyle name="Total 2 3 2 2 7 2" xfId="62185"/>
    <cellStyle name="Total 2 3 2 2 7 3" xfId="62186"/>
    <cellStyle name="Total 2 3 2 2 8" xfId="62187"/>
    <cellStyle name="Total 2 3 2 2 8 2" xfId="62188"/>
    <cellStyle name="Total 2 3 2 2 8 3" xfId="62189"/>
    <cellStyle name="Total 2 3 2 2 9" xfId="62190"/>
    <cellStyle name="Total 2 3 2 2 9 2" xfId="62191"/>
    <cellStyle name="Total 2 3 2 2 9 3" xfId="62192"/>
    <cellStyle name="Total 2 3 2 3" xfId="62193"/>
    <cellStyle name="Total 2 3 2 3 10" xfId="62194"/>
    <cellStyle name="Total 2 3 2 3 10 2" xfId="62195"/>
    <cellStyle name="Total 2 3 2 3 10 3" xfId="62196"/>
    <cellStyle name="Total 2 3 2 3 11" xfId="62197"/>
    <cellStyle name="Total 2 3 2 3 11 2" xfId="62198"/>
    <cellStyle name="Total 2 3 2 3 11 3" xfId="62199"/>
    <cellStyle name="Total 2 3 2 3 12" xfId="62200"/>
    <cellStyle name="Total 2 3 2 3 12 2" xfId="62201"/>
    <cellStyle name="Total 2 3 2 3 12 3" xfId="62202"/>
    <cellStyle name="Total 2 3 2 3 13" xfId="62203"/>
    <cellStyle name="Total 2 3 2 3 14" xfId="62204"/>
    <cellStyle name="Total 2 3 2 3 2" xfId="62205"/>
    <cellStyle name="Total 2 3 2 3 2 2" xfId="62206"/>
    <cellStyle name="Total 2 3 2 3 2 3" xfId="62207"/>
    <cellStyle name="Total 2 3 2 3 3" xfId="62208"/>
    <cellStyle name="Total 2 3 2 3 3 2" xfId="62209"/>
    <cellStyle name="Total 2 3 2 3 3 3" xfId="62210"/>
    <cellStyle name="Total 2 3 2 3 4" xfId="62211"/>
    <cellStyle name="Total 2 3 2 3 4 2" xfId="62212"/>
    <cellStyle name="Total 2 3 2 3 4 3" xfId="62213"/>
    <cellStyle name="Total 2 3 2 3 5" xfId="62214"/>
    <cellStyle name="Total 2 3 2 3 5 2" xfId="62215"/>
    <cellStyle name="Total 2 3 2 3 5 3" xfId="62216"/>
    <cellStyle name="Total 2 3 2 3 6" xfId="62217"/>
    <cellStyle name="Total 2 3 2 3 6 2" xfId="62218"/>
    <cellStyle name="Total 2 3 2 3 6 3" xfId="62219"/>
    <cellStyle name="Total 2 3 2 3 7" xfId="62220"/>
    <cellStyle name="Total 2 3 2 3 7 2" xfId="62221"/>
    <cellStyle name="Total 2 3 2 3 7 3" xfId="62222"/>
    <cellStyle name="Total 2 3 2 3 8" xfId="62223"/>
    <cellStyle name="Total 2 3 2 3 8 2" xfId="62224"/>
    <cellStyle name="Total 2 3 2 3 8 3" xfId="62225"/>
    <cellStyle name="Total 2 3 2 3 9" xfId="62226"/>
    <cellStyle name="Total 2 3 2 3 9 2" xfId="62227"/>
    <cellStyle name="Total 2 3 2 3 9 3" xfId="62228"/>
    <cellStyle name="Total 2 3 2 4" xfId="62229"/>
    <cellStyle name="Total 2 3 2 4 2" xfId="62230"/>
    <cellStyle name="Total 2 3 2 4 3" xfId="62231"/>
    <cellStyle name="Total 2 3 2 5" xfId="62232"/>
    <cellStyle name="Total 2 3 2 5 2" xfId="62233"/>
    <cellStyle name="Total 2 3 2 5 3" xfId="62234"/>
    <cellStyle name="Total 2 3 2 6" xfId="62235"/>
    <cellStyle name="Total 2 3 2 6 2" xfId="62236"/>
    <cellStyle name="Total 2 3 2 6 3" xfId="62237"/>
    <cellStyle name="Total 2 3 2 7" xfId="62238"/>
    <cellStyle name="Total 2 3 2 7 2" xfId="62239"/>
    <cellStyle name="Total 2 3 2 7 3" xfId="62240"/>
    <cellStyle name="Total 2 3 2 8" xfId="62241"/>
    <cellStyle name="Total 2 3 2 8 2" xfId="62242"/>
    <cellStyle name="Total 2 3 2 8 3" xfId="62243"/>
    <cellStyle name="Total 2 3 2 9" xfId="62244"/>
    <cellStyle name="Total 2 3 2 9 2" xfId="62245"/>
    <cellStyle name="Total 2 3 2 9 3" xfId="62246"/>
    <cellStyle name="Total 2 3 20" xfId="62247"/>
    <cellStyle name="Total 2 3 21" xfId="62248"/>
    <cellStyle name="Total 2 3 3" xfId="62249"/>
    <cellStyle name="Total 2 3 3 10" xfId="62250"/>
    <cellStyle name="Total 2 3 3 10 2" xfId="62251"/>
    <cellStyle name="Total 2 3 3 10 3" xfId="62252"/>
    <cellStyle name="Total 2 3 3 11" xfId="62253"/>
    <cellStyle name="Total 2 3 3 11 2" xfId="62254"/>
    <cellStyle name="Total 2 3 3 11 3" xfId="62255"/>
    <cellStyle name="Total 2 3 3 12" xfId="62256"/>
    <cellStyle name="Total 2 3 3 12 2" xfId="62257"/>
    <cellStyle name="Total 2 3 3 12 3" xfId="62258"/>
    <cellStyle name="Total 2 3 3 13" xfId="62259"/>
    <cellStyle name="Total 2 3 3 13 2" xfId="62260"/>
    <cellStyle name="Total 2 3 3 13 3" xfId="62261"/>
    <cellStyle name="Total 2 3 3 14" xfId="62262"/>
    <cellStyle name="Total 2 3 3 14 2" xfId="62263"/>
    <cellStyle name="Total 2 3 3 14 3" xfId="62264"/>
    <cellStyle name="Total 2 3 3 15" xfId="62265"/>
    <cellStyle name="Total 2 3 3 15 2" xfId="62266"/>
    <cellStyle name="Total 2 3 3 15 3" xfId="62267"/>
    <cellStyle name="Total 2 3 3 16" xfId="62268"/>
    <cellStyle name="Total 2 3 3 17" xfId="62269"/>
    <cellStyle name="Total 2 3 3 18" xfId="62270"/>
    <cellStyle name="Total 2 3 3 19" xfId="62271"/>
    <cellStyle name="Total 2 3 3 2" xfId="62272"/>
    <cellStyle name="Total 2 3 3 2 10" xfId="62273"/>
    <cellStyle name="Total 2 3 3 2 10 2" xfId="62274"/>
    <cellStyle name="Total 2 3 3 2 10 3" xfId="62275"/>
    <cellStyle name="Total 2 3 3 2 11" xfId="62276"/>
    <cellStyle name="Total 2 3 3 2 11 2" xfId="62277"/>
    <cellStyle name="Total 2 3 3 2 11 3" xfId="62278"/>
    <cellStyle name="Total 2 3 3 2 12" xfId="62279"/>
    <cellStyle name="Total 2 3 3 2 12 2" xfId="62280"/>
    <cellStyle name="Total 2 3 3 2 12 3" xfId="62281"/>
    <cellStyle name="Total 2 3 3 2 13" xfId="62282"/>
    <cellStyle name="Total 2 3 3 2 14" xfId="62283"/>
    <cellStyle name="Total 2 3 3 2 2" xfId="62284"/>
    <cellStyle name="Total 2 3 3 2 2 2" xfId="62285"/>
    <cellStyle name="Total 2 3 3 2 2 3" xfId="62286"/>
    <cellStyle name="Total 2 3 3 2 3" xfId="62287"/>
    <cellStyle name="Total 2 3 3 2 3 2" xfId="62288"/>
    <cellStyle name="Total 2 3 3 2 3 3" xfId="62289"/>
    <cellStyle name="Total 2 3 3 2 4" xfId="62290"/>
    <cellStyle name="Total 2 3 3 2 4 2" xfId="62291"/>
    <cellStyle name="Total 2 3 3 2 4 3" xfId="62292"/>
    <cellStyle name="Total 2 3 3 2 5" xfId="62293"/>
    <cellStyle name="Total 2 3 3 2 5 2" xfId="62294"/>
    <cellStyle name="Total 2 3 3 2 5 3" xfId="62295"/>
    <cellStyle name="Total 2 3 3 2 6" xfId="62296"/>
    <cellStyle name="Total 2 3 3 2 6 2" xfId="62297"/>
    <cellStyle name="Total 2 3 3 2 6 3" xfId="62298"/>
    <cellStyle name="Total 2 3 3 2 7" xfId="62299"/>
    <cellStyle name="Total 2 3 3 2 7 2" xfId="62300"/>
    <cellStyle name="Total 2 3 3 2 7 3" xfId="62301"/>
    <cellStyle name="Total 2 3 3 2 8" xfId="62302"/>
    <cellStyle name="Total 2 3 3 2 8 2" xfId="62303"/>
    <cellStyle name="Total 2 3 3 2 8 3" xfId="62304"/>
    <cellStyle name="Total 2 3 3 2 9" xfId="62305"/>
    <cellStyle name="Total 2 3 3 2 9 2" xfId="62306"/>
    <cellStyle name="Total 2 3 3 2 9 3" xfId="62307"/>
    <cellStyle name="Total 2 3 3 3" xfId="62308"/>
    <cellStyle name="Total 2 3 3 3 10" xfId="62309"/>
    <cellStyle name="Total 2 3 3 3 10 2" xfId="62310"/>
    <cellStyle name="Total 2 3 3 3 10 3" xfId="62311"/>
    <cellStyle name="Total 2 3 3 3 11" xfId="62312"/>
    <cellStyle name="Total 2 3 3 3 11 2" xfId="62313"/>
    <cellStyle name="Total 2 3 3 3 11 3" xfId="62314"/>
    <cellStyle name="Total 2 3 3 3 12" xfId="62315"/>
    <cellStyle name="Total 2 3 3 3 12 2" xfId="62316"/>
    <cellStyle name="Total 2 3 3 3 12 3" xfId="62317"/>
    <cellStyle name="Total 2 3 3 3 13" xfId="62318"/>
    <cellStyle name="Total 2 3 3 3 14" xfId="62319"/>
    <cellStyle name="Total 2 3 3 3 2" xfId="62320"/>
    <cellStyle name="Total 2 3 3 3 2 2" xfId="62321"/>
    <cellStyle name="Total 2 3 3 3 2 3" xfId="62322"/>
    <cellStyle name="Total 2 3 3 3 3" xfId="62323"/>
    <cellStyle name="Total 2 3 3 3 3 2" xfId="62324"/>
    <cellStyle name="Total 2 3 3 3 3 3" xfId="62325"/>
    <cellStyle name="Total 2 3 3 3 4" xfId="62326"/>
    <cellStyle name="Total 2 3 3 3 4 2" xfId="62327"/>
    <cellStyle name="Total 2 3 3 3 4 3" xfId="62328"/>
    <cellStyle name="Total 2 3 3 3 5" xfId="62329"/>
    <cellStyle name="Total 2 3 3 3 5 2" xfId="62330"/>
    <cellStyle name="Total 2 3 3 3 5 3" xfId="62331"/>
    <cellStyle name="Total 2 3 3 3 6" xfId="62332"/>
    <cellStyle name="Total 2 3 3 3 6 2" xfId="62333"/>
    <cellStyle name="Total 2 3 3 3 6 3" xfId="62334"/>
    <cellStyle name="Total 2 3 3 3 7" xfId="62335"/>
    <cellStyle name="Total 2 3 3 3 7 2" xfId="62336"/>
    <cellStyle name="Total 2 3 3 3 7 3" xfId="62337"/>
    <cellStyle name="Total 2 3 3 3 8" xfId="62338"/>
    <cellStyle name="Total 2 3 3 3 8 2" xfId="62339"/>
    <cellStyle name="Total 2 3 3 3 8 3" xfId="62340"/>
    <cellStyle name="Total 2 3 3 3 9" xfId="62341"/>
    <cellStyle name="Total 2 3 3 3 9 2" xfId="62342"/>
    <cellStyle name="Total 2 3 3 3 9 3" xfId="62343"/>
    <cellStyle name="Total 2 3 3 4" xfId="62344"/>
    <cellStyle name="Total 2 3 3 4 2" xfId="62345"/>
    <cellStyle name="Total 2 3 3 4 3" xfId="62346"/>
    <cellStyle name="Total 2 3 3 5" xfId="62347"/>
    <cellStyle name="Total 2 3 3 5 2" xfId="62348"/>
    <cellStyle name="Total 2 3 3 5 3" xfId="62349"/>
    <cellStyle name="Total 2 3 3 6" xfId="62350"/>
    <cellStyle name="Total 2 3 3 6 2" xfId="62351"/>
    <cellStyle name="Total 2 3 3 6 3" xfId="62352"/>
    <cellStyle name="Total 2 3 3 7" xfId="62353"/>
    <cellStyle name="Total 2 3 3 7 2" xfId="62354"/>
    <cellStyle name="Total 2 3 3 7 3" xfId="62355"/>
    <cellStyle name="Total 2 3 3 8" xfId="62356"/>
    <cellStyle name="Total 2 3 3 8 2" xfId="62357"/>
    <cellStyle name="Total 2 3 3 8 3" xfId="62358"/>
    <cellStyle name="Total 2 3 3 9" xfId="62359"/>
    <cellStyle name="Total 2 3 3 9 2" xfId="62360"/>
    <cellStyle name="Total 2 3 3 9 3" xfId="62361"/>
    <cellStyle name="Total 2 3 4" xfId="62362"/>
    <cellStyle name="Total 2 3 4 10" xfId="62363"/>
    <cellStyle name="Total 2 3 4 10 2" xfId="62364"/>
    <cellStyle name="Total 2 3 4 10 3" xfId="62365"/>
    <cellStyle name="Total 2 3 4 11" xfId="62366"/>
    <cellStyle name="Total 2 3 4 11 2" xfId="62367"/>
    <cellStyle name="Total 2 3 4 11 3" xfId="62368"/>
    <cellStyle name="Total 2 3 4 12" xfId="62369"/>
    <cellStyle name="Total 2 3 4 12 2" xfId="62370"/>
    <cellStyle name="Total 2 3 4 12 3" xfId="62371"/>
    <cellStyle name="Total 2 3 4 13" xfId="62372"/>
    <cellStyle name="Total 2 3 4 14" xfId="62373"/>
    <cellStyle name="Total 2 3 4 2" xfId="62374"/>
    <cellStyle name="Total 2 3 4 2 2" xfId="62375"/>
    <cellStyle name="Total 2 3 4 2 3" xfId="62376"/>
    <cellStyle name="Total 2 3 4 3" xfId="62377"/>
    <cellStyle name="Total 2 3 4 3 2" xfId="62378"/>
    <cellStyle name="Total 2 3 4 3 3" xfId="62379"/>
    <cellStyle name="Total 2 3 4 4" xfId="62380"/>
    <cellStyle name="Total 2 3 4 4 2" xfId="62381"/>
    <cellStyle name="Total 2 3 4 4 3" xfId="62382"/>
    <cellStyle name="Total 2 3 4 5" xfId="62383"/>
    <cellStyle name="Total 2 3 4 5 2" xfId="62384"/>
    <cellStyle name="Total 2 3 4 5 3" xfId="62385"/>
    <cellStyle name="Total 2 3 4 6" xfId="62386"/>
    <cellStyle name="Total 2 3 4 6 2" xfId="62387"/>
    <cellStyle name="Total 2 3 4 6 3" xfId="62388"/>
    <cellStyle name="Total 2 3 4 7" xfId="62389"/>
    <cellStyle name="Total 2 3 4 7 2" xfId="62390"/>
    <cellStyle name="Total 2 3 4 7 3" xfId="62391"/>
    <cellStyle name="Total 2 3 4 8" xfId="62392"/>
    <cellStyle name="Total 2 3 4 8 2" xfId="62393"/>
    <cellStyle name="Total 2 3 4 8 3" xfId="62394"/>
    <cellStyle name="Total 2 3 4 9" xfId="62395"/>
    <cellStyle name="Total 2 3 4 9 2" xfId="62396"/>
    <cellStyle name="Total 2 3 4 9 3" xfId="62397"/>
    <cellStyle name="Total 2 3 5" xfId="62398"/>
    <cellStyle name="Total 2 3 5 10" xfId="62399"/>
    <cellStyle name="Total 2 3 5 10 2" xfId="62400"/>
    <cellStyle name="Total 2 3 5 10 3" xfId="62401"/>
    <cellStyle name="Total 2 3 5 11" xfId="62402"/>
    <cellStyle name="Total 2 3 5 11 2" xfId="62403"/>
    <cellStyle name="Total 2 3 5 11 3" xfId="62404"/>
    <cellStyle name="Total 2 3 5 12" xfId="62405"/>
    <cellStyle name="Total 2 3 5 12 2" xfId="62406"/>
    <cellStyle name="Total 2 3 5 12 3" xfId="62407"/>
    <cellStyle name="Total 2 3 5 13" xfId="62408"/>
    <cellStyle name="Total 2 3 5 14" xfId="62409"/>
    <cellStyle name="Total 2 3 5 2" xfId="62410"/>
    <cellStyle name="Total 2 3 5 2 2" xfId="62411"/>
    <cellStyle name="Total 2 3 5 2 3" xfId="62412"/>
    <cellStyle name="Total 2 3 5 3" xfId="62413"/>
    <cellStyle name="Total 2 3 5 3 2" xfId="62414"/>
    <cellStyle name="Total 2 3 5 3 3" xfId="62415"/>
    <cellStyle name="Total 2 3 5 4" xfId="62416"/>
    <cellStyle name="Total 2 3 5 4 2" xfId="62417"/>
    <cellStyle name="Total 2 3 5 4 3" xfId="62418"/>
    <cellStyle name="Total 2 3 5 5" xfId="62419"/>
    <cellStyle name="Total 2 3 5 5 2" xfId="62420"/>
    <cellStyle name="Total 2 3 5 5 3" xfId="62421"/>
    <cellStyle name="Total 2 3 5 6" xfId="62422"/>
    <cellStyle name="Total 2 3 5 6 2" xfId="62423"/>
    <cellStyle name="Total 2 3 5 6 3" xfId="62424"/>
    <cellStyle name="Total 2 3 5 7" xfId="62425"/>
    <cellStyle name="Total 2 3 5 7 2" xfId="62426"/>
    <cellStyle name="Total 2 3 5 7 3" xfId="62427"/>
    <cellStyle name="Total 2 3 5 8" xfId="62428"/>
    <cellStyle name="Total 2 3 5 8 2" xfId="62429"/>
    <cellStyle name="Total 2 3 5 8 3" xfId="62430"/>
    <cellStyle name="Total 2 3 5 9" xfId="62431"/>
    <cellStyle name="Total 2 3 5 9 2" xfId="62432"/>
    <cellStyle name="Total 2 3 5 9 3" xfId="62433"/>
    <cellStyle name="Total 2 3 6" xfId="62434"/>
    <cellStyle name="Total 2 3 6 2" xfId="62435"/>
    <cellStyle name="Total 2 3 6 3" xfId="62436"/>
    <cellStyle name="Total 2 3 7" xfId="62437"/>
    <cellStyle name="Total 2 3 7 2" xfId="62438"/>
    <cellStyle name="Total 2 3 7 3" xfId="62439"/>
    <cellStyle name="Total 2 3 8" xfId="62440"/>
    <cellStyle name="Total 2 3 8 2" xfId="62441"/>
    <cellStyle name="Total 2 3 8 3" xfId="62442"/>
    <cellStyle name="Total 2 3 9" xfId="62443"/>
    <cellStyle name="Total 2 3 9 2" xfId="62444"/>
    <cellStyle name="Total 2 3 9 3" xfId="62445"/>
    <cellStyle name="Total 2 4" xfId="62446"/>
    <cellStyle name="Total 2 4 10" xfId="62447"/>
    <cellStyle name="Total 2 4 10 2" xfId="62448"/>
    <cellStyle name="Total 2 4 10 3" xfId="62449"/>
    <cellStyle name="Total 2 4 11" xfId="62450"/>
    <cellStyle name="Total 2 4 11 2" xfId="62451"/>
    <cellStyle name="Total 2 4 11 3" xfId="62452"/>
    <cellStyle name="Total 2 4 12" xfId="62453"/>
    <cellStyle name="Total 2 4 12 2" xfId="62454"/>
    <cellStyle name="Total 2 4 12 3" xfId="62455"/>
    <cellStyle name="Total 2 4 13" xfId="62456"/>
    <cellStyle name="Total 2 4 13 2" xfId="62457"/>
    <cellStyle name="Total 2 4 13 3" xfId="62458"/>
    <cellStyle name="Total 2 4 14" xfId="62459"/>
    <cellStyle name="Total 2 4 14 2" xfId="62460"/>
    <cellStyle name="Total 2 4 14 3" xfId="62461"/>
    <cellStyle name="Total 2 4 15" xfId="62462"/>
    <cellStyle name="Total 2 4 15 2" xfId="62463"/>
    <cellStyle name="Total 2 4 15 3" xfId="62464"/>
    <cellStyle name="Total 2 4 16" xfId="62465"/>
    <cellStyle name="Total 2 4 16 2" xfId="62466"/>
    <cellStyle name="Total 2 4 16 3" xfId="62467"/>
    <cellStyle name="Total 2 4 17" xfId="62468"/>
    <cellStyle name="Total 2 4 17 2" xfId="62469"/>
    <cellStyle name="Total 2 4 17 3" xfId="62470"/>
    <cellStyle name="Total 2 4 18" xfId="62471"/>
    <cellStyle name="Total 2 4 19" xfId="62472"/>
    <cellStyle name="Total 2 4 2" xfId="62473"/>
    <cellStyle name="Total 2 4 2 10" xfId="62474"/>
    <cellStyle name="Total 2 4 2 10 2" xfId="62475"/>
    <cellStyle name="Total 2 4 2 10 3" xfId="62476"/>
    <cellStyle name="Total 2 4 2 11" xfId="62477"/>
    <cellStyle name="Total 2 4 2 11 2" xfId="62478"/>
    <cellStyle name="Total 2 4 2 11 3" xfId="62479"/>
    <cellStyle name="Total 2 4 2 12" xfId="62480"/>
    <cellStyle name="Total 2 4 2 12 2" xfId="62481"/>
    <cellStyle name="Total 2 4 2 12 3" xfId="62482"/>
    <cellStyle name="Total 2 4 2 13" xfId="62483"/>
    <cellStyle name="Total 2 4 2 13 2" xfId="62484"/>
    <cellStyle name="Total 2 4 2 13 3" xfId="62485"/>
    <cellStyle name="Total 2 4 2 14" xfId="62486"/>
    <cellStyle name="Total 2 4 2 14 2" xfId="62487"/>
    <cellStyle name="Total 2 4 2 14 3" xfId="62488"/>
    <cellStyle name="Total 2 4 2 15" xfId="62489"/>
    <cellStyle name="Total 2 4 2 15 2" xfId="62490"/>
    <cellStyle name="Total 2 4 2 15 3" xfId="62491"/>
    <cellStyle name="Total 2 4 2 16" xfId="62492"/>
    <cellStyle name="Total 2 4 2 17" xfId="62493"/>
    <cellStyle name="Total 2 4 2 18" xfId="62494"/>
    <cellStyle name="Total 2 4 2 19" xfId="62495"/>
    <cellStyle name="Total 2 4 2 2" xfId="62496"/>
    <cellStyle name="Total 2 4 2 2 10" xfId="62497"/>
    <cellStyle name="Total 2 4 2 2 10 2" xfId="62498"/>
    <cellStyle name="Total 2 4 2 2 10 3" xfId="62499"/>
    <cellStyle name="Total 2 4 2 2 11" xfId="62500"/>
    <cellStyle name="Total 2 4 2 2 11 2" xfId="62501"/>
    <cellStyle name="Total 2 4 2 2 11 3" xfId="62502"/>
    <cellStyle name="Total 2 4 2 2 12" xfId="62503"/>
    <cellStyle name="Total 2 4 2 2 12 2" xfId="62504"/>
    <cellStyle name="Total 2 4 2 2 12 3" xfId="62505"/>
    <cellStyle name="Total 2 4 2 2 13" xfId="62506"/>
    <cellStyle name="Total 2 4 2 2 14" xfId="62507"/>
    <cellStyle name="Total 2 4 2 2 2" xfId="62508"/>
    <cellStyle name="Total 2 4 2 2 2 2" xfId="62509"/>
    <cellStyle name="Total 2 4 2 2 2 3" xfId="62510"/>
    <cellStyle name="Total 2 4 2 2 3" xfId="62511"/>
    <cellStyle name="Total 2 4 2 2 3 2" xfId="62512"/>
    <cellStyle name="Total 2 4 2 2 3 3" xfId="62513"/>
    <cellStyle name="Total 2 4 2 2 4" xfId="62514"/>
    <cellStyle name="Total 2 4 2 2 4 2" xfId="62515"/>
    <cellStyle name="Total 2 4 2 2 4 3" xfId="62516"/>
    <cellStyle name="Total 2 4 2 2 5" xfId="62517"/>
    <cellStyle name="Total 2 4 2 2 5 2" xfId="62518"/>
    <cellStyle name="Total 2 4 2 2 5 3" xfId="62519"/>
    <cellStyle name="Total 2 4 2 2 6" xfId="62520"/>
    <cellStyle name="Total 2 4 2 2 6 2" xfId="62521"/>
    <cellStyle name="Total 2 4 2 2 6 3" xfId="62522"/>
    <cellStyle name="Total 2 4 2 2 7" xfId="62523"/>
    <cellStyle name="Total 2 4 2 2 7 2" xfId="62524"/>
    <cellStyle name="Total 2 4 2 2 7 3" xfId="62525"/>
    <cellStyle name="Total 2 4 2 2 8" xfId="62526"/>
    <cellStyle name="Total 2 4 2 2 8 2" xfId="62527"/>
    <cellStyle name="Total 2 4 2 2 8 3" xfId="62528"/>
    <cellStyle name="Total 2 4 2 2 9" xfId="62529"/>
    <cellStyle name="Total 2 4 2 2 9 2" xfId="62530"/>
    <cellStyle name="Total 2 4 2 2 9 3" xfId="62531"/>
    <cellStyle name="Total 2 4 2 3" xfId="62532"/>
    <cellStyle name="Total 2 4 2 3 10" xfId="62533"/>
    <cellStyle name="Total 2 4 2 3 10 2" xfId="62534"/>
    <cellStyle name="Total 2 4 2 3 10 3" xfId="62535"/>
    <cellStyle name="Total 2 4 2 3 11" xfId="62536"/>
    <cellStyle name="Total 2 4 2 3 11 2" xfId="62537"/>
    <cellStyle name="Total 2 4 2 3 11 3" xfId="62538"/>
    <cellStyle name="Total 2 4 2 3 12" xfId="62539"/>
    <cellStyle name="Total 2 4 2 3 12 2" xfId="62540"/>
    <cellStyle name="Total 2 4 2 3 12 3" xfId="62541"/>
    <cellStyle name="Total 2 4 2 3 13" xfId="62542"/>
    <cellStyle name="Total 2 4 2 3 14" xfId="62543"/>
    <cellStyle name="Total 2 4 2 3 2" xfId="62544"/>
    <cellStyle name="Total 2 4 2 3 2 2" xfId="62545"/>
    <cellStyle name="Total 2 4 2 3 2 3" xfId="62546"/>
    <cellStyle name="Total 2 4 2 3 3" xfId="62547"/>
    <cellStyle name="Total 2 4 2 3 3 2" xfId="62548"/>
    <cellStyle name="Total 2 4 2 3 3 3" xfId="62549"/>
    <cellStyle name="Total 2 4 2 3 4" xfId="62550"/>
    <cellStyle name="Total 2 4 2 3 4 2" xfId="62551"/>
    <cellStyle name="Total 2 4 2 3 4 3" xfId="62552"/>
    <cellStyle name="Total 2 4 2 3 5" xfId="62553"/>
    <cellStyle name="Total 2 4 2 3 5 2" xfId="62554"/>
    <cellStyle name="Total 2 4 2 3 5 3" xfId="62555"/>
    <cellStyle name="Total 2 4 2 3 6" xfId="62556"/>
    <cellStyle name="Total 2 4 2 3 6 2" xfId="62557"/>
    <cellStyle name="Total 2 4 2 3 6 3" xfId="62558"/>
    <cellStyle name="Total 2 4 2 3 7" xfId="62559"/>
    <cellStyle name="Total 2 4 2 3 7 2" xfId="62560"/>
    <cellStyle name="Total 2 4 2 3 7 3" xfId="62561"/>
    <cellStyle name="Total 2 4 2 3 8" xfId="62562"/>
    <cellStyle name="Total 2 4 2 3 8 2" xfId="62563"/>
    <cellStyle name="Total 2 4 2 3 8 3" xfId="62564"/>
    <cellStyle name="Total 2 4 2 3 9" xfId="62565"/>
    <cellStyle name="Total 2 4 2 3 9 2" xfId="62566"/>
    <cellStyle name="Total 2 4 2 3 9 3" xfId="62567"/>
    <cellStyle name="Total 2 4 2 4" xfId="62568"/>
    <cellStyle name="Total 2 4 2 4 2" xfId="62569"/>
    <cellStyle name="Total 2 4 2 4 3" xfId="62570"/>
    <cellStyle name="Total 2 4 2 5" xfId="62571"/>
    <cellStyle name="Total 2 4 2 5 2" xfId="62572"/>
    <cellStyle name="Total 2 4 2 5 3" xfId="62573"/>
    <cellStyle name="Total 2 4 2 6" xfId="62574"/>
    <cellStyle name="Total 2 4 2 6 2" xfId="62575"/>
    <cellStyle name="Total 2 4 2 6 3" xfId="62576"/>
    <cellStyle name="Total 2 4 2 7" xfId="62577"/>
    <cellStyle name="Total 2 4 2 7 2" xfId="62578"/>
    <cellStyle name="Total 2 4 2 7 3" xfId="62579"/>
    <cellStyle name="Total 2 4 2 8" xfId="62580"/>
    <cellStyle name="Total 2 4 2 8 2" xfId="62581"/>
    <cellStyle name="Total 2 4 2 8 3" xfId="62582"/>
    <cellStyle name="Total 2 4 2 9" xfId="62583"/>
    <cellStyle name="Total 2 4 2 9 2" xfId="62584"/>
    <cellStyle name="Total 2 4 2 9 3" xfId="62585"/>
    <cellStyle name="Total 2 4 20" xfId="62586"/>
    <cellStyle name="Total 2 4 21" xfId="62587"/>
    <cellStyle name="Total 2 4 3" xfId="62588"/>
    <cellStyle name="Total 2 4 3 10" xfId="62589"/>
    <cellStyle name="Total 2 4 3 10 2" xfId="62590"/>
    <cellStyle name="Total 2 4 3 10 3" xfId="62591"/>
    <cellStyle name="Total 2 4 3 11" xfId="62592"/>
    <cellStyle name="Total 2 4 3 11 2" xfId="62593"/>
    <cellStyle name="Total 2 4 3 11 3" xfId="62594"/>
    <cellStyle name="Total 2 4 3 12" xfId="62595"/>
    <cellStyle name="Total 2 4 3 12 2" xfId="62596"/>
    <cellStyle name="Total 2 4 3 12 3" xfId="62597"/>
    <cellStyle name="Total 2 4 3 13" xfId="62598"/>
    <cellStyle name="Total 2 4 3 13 2" xfId="62599"/>
    <cellStyle name="Total 2 4 3 13 3" xfId="62600"/>
    <cellStyle name="Total 2 4 3 14" xfId="62601"/>
    <cellStyle name="Total 2 4 3 14 2" xfId="62602"/>
    <cellStyle name="Total 2 4 3 14 3" xfId="62603"/>
    <cellStyle name="Total 2 4 3 15" xfId="62604"/>
    <cellStyle name="Total 2 4 3 15 2" xfId="62605"/>
    <cellStyle name="Total 2 4 3 15 3" xfId="62606"/>
    <cellStyle name="Total 2 4 3 16" xfId="62607"/>
    <cellStyle name="Total 2 4 3 17" xfId="62608"/>
    <cellStyle name="Total 2 4 3 18" xfId="62609"/>
    <cellStyle name="Total 2 4 3 19" xfId="62610"/>
    <cellStyle name="Total 2 4 3 2" xfId="62611"/>
    <cellStyle name="Total 2 4 3 2 10" xfId="62612"/>
    <cellStyle name="Total 2 4 3 2 10 2" xfId="62613"/>
    <cellStyle name="Total 2 4 3 2 10 3" xfId="62614"/>
    <cellStyle name="Total 2 4 3 2 11" xfId="62615"/>
    <cellStyle name="Total 2 4 3 2 11 2" xfId="62616"/>
    <cellStyle name="Total 2 4 3 2 11 3" xfId="62617"/>
    <cellStyle name="Total 2 4 3 2 12" xfId="62618"/>
    <cellStyle name="Total 2 4 3 2 12 2" xfId="62619"/>
    <cellStyle name="Total 2 4 3 2 12 3" xfId="62620"/>
    <cellStyle name="Total 2 4 3 2 13" xfId="62621"/>
    <cellStyle name="Total 2 4 3 2 14" xfId="62622"/>
    <cellStyle name="Total 2 4 3 2 2" xfId="62623"/>
    <cellStyle name="Total 2 4 3 2 2 2" xfId="62624"/>
    <cellStyle name="Total 2 4 3 2 2 3" xfId="62625"/>
    <cellStyle name="Total 2 4 3 2 3" xfId="62626"/>
    <cellStyle name="Total 2 4 3 2 3 2" xfId="62627"/>
    <cellStyle name="Total 2 4 3 2 3 3" xfId="62628"/>
    <cellStyle name="Total 2 4 3 2 4" xfId="62629"/>
    <cellStyle name="Total 2 4 3 2 4 2" xfId="62630"/>
    <cellStyle name="Total 2 4 3 2 4 3" xfId="62631"/>
    <cellStyle name="Total 2 4 3 2 5" xfId="62632"/>
    <cellStyle name="Total 2 4 3 2 5 2" xfId="62633"/>
    <cellStyle name="Total 2 4 3 2 5 3" xfId="62634"/>
    <cellStyle name="Total 2 4 3 2 6" xfId="62635"/>
    <cellStyle name="Total 2 4 3 2 6 2" xfId="62636"/>
    <cellStyle name="Total 2 4 3 2 6 3" xfId="62637"/>
    <cellStyle name="Total 2 4 3 2 7" xfId="62638"/>
    <cellStyle name="Total 2 4 3 2 7 2" xfId="62639"/>
    <cellStyle name="Total 2 4 3 2 7 3" xfId="62640"/>
    <cellStyle name="Total 2 4 3 2 8" xfId="62641"/>
    <cellStyle name="Total 2 4 3 2 8 2" xfId="62642"/>
    <cellStyle name="Total 2 4 3 2 8 3" xfId="62643"/>
    <cellStyle name="Total 2 4 3 2 9" xfId="62644"/>
    <cellStyle name="Total 2 4 3 2 9 2" xfId="62645"/>
    <cellStyle name="Total 2 4 3 2 9 3" xfId="62646"/>
    <cellStyle name="Total 2 4 3 3" xfId="62647"/>
    <cellStyle name="Total 2 4 3 3 10" xfId="62648"/>
    <cellStyle name="Total 2 4 3 3 10 2" xfId="62649"/>
    <cellStyle name="Total 2 4 3 3 10 3" xfId="62650"/>
    <cellStyle name="Total 2 4 3 3 11" xfId="62651"/>
    <cellStyle name="Total 2 4 3 3 11 2" xfId="62652"/>
    <cellStyle name="Total 2 4 3 3 11 3" xfId="62653"/>
    <cellStyle name="Total 2 4 3 3 12" xfId="62654"/>
    <cellStyle name="Total 2 4 3 3 12 2" xfId="62655"/>
    <cellStyle name="Total 2 4 3 3 12 3" xfId="62656"/>
    <cellStyle name="Total 2 4 3 3 13" xfId="62657"/>
    <cellStyle name="Total 2 4 3 3 14" xfId="62658"/>
    <cellStyle name="Total 2 4 3 3 2" xfId="62659"/>
    <cellStyle name="Total 2 4 3 3 2 2" xfId="62660"/>
    <cellStyle name="Total 2 4 3 3 2 3" xfId="62661"/>
    <cellStyle name="Total 2 4 3 3 3" xfId="62662"/>
    <cellStyle name="Total 2 4 3 3 3 2" xfId="62663"/>
    <cellStyle name="Total 2 4 3 3 3 3" xfId="62664"/>
    <cellStyle name="Total 2 4 3 3 4" xfId="62665"/>
    <cellStyle name="Total 2 4 3 3 4 2" xfId="62666"/>
    <cellStyle name="Total 2 4 3 3 4 3" xfId="62667"/>
    <cellStyle name="Total 2 4 3 3 5" xfId="62668"/>
    <cellStyle name="Total 2 4 3 3 5 2" xfId="62669"/>
    <cellStyle name="Total 2 4 3 3 5 3" xfId="62670"/>
    <cellStyle name="Total 2 4 3 3 6" xfId="62671"/>
    <cellStyle name="Total 2 4 3 3 6 2" xfId="62672"/>
    <cellStyle name="Total 2 4 3 3 6 3" xfId="62673"/>
    <cellStyle name="Total 2 4 3 3 7" xfId="62674"/>
    <cellStyle name="Total 2 4 3 3 7 2" xfId="62675"/>
    <cellStyle name="Total 2 4 3 3 7 3" xfId="62676"/>
    <cellStyle name="Total 2 4 3 3 8" xfId="62677"/>
    <cellStyle name="Total 2 4 3 3 8 2" xfId="62678"/>
    <cellStyle name="Total 2 4 3 3 8 3" xfId="62679"/>
    <cellStyle name="Total 2 4 3 3 9" xfId="62680"/>
    <cellStyle name="Total 2 4 3 3 9 2" xfId="62681"/>
    <cellStyle name="Total 2 4 3 3 9 3" xfId="62682"/>
    <cellStyle name="Total 2 4 3 4" xfId="62683"/>
    <cellStyle name="Total 2 4 3 4 2" xfId="62684"/>
    <cellStyle name="Total 2 4 3 4 3" xfId="62685"/>
    <cellStyle name="Total 2 4 3 5" xfId="62686"/>
    <cellStyle name="Total 2 4 3 5 2" xfId="62687"/>
    <cellStyle name="Total 2 4 3 5 3" xfId="62688"/>
    <cellStyle name="Total 2 4 3 6" xfId="62689"/>
    <cellStyle name="Total 2 4 3 6 2" xfId="62690"/>
    <cellStyle name="Total 2 4 3 6 3" xfId="62691"/>
    <cellStyle name="Total 2 4 3 7" xfId="62692"/>
    <cellStyle name="Total 2 4 3 7 2" xfId="62693"/>
    <cellStyle name="Total 2 4 3 7 3" xfId="62694"/>
    <cellStyle name="Total 2 4 3 8" xfId="62695"/>
    <cellStyle name="Total 2 4 3 8 2" xfId="62696"/>
    <cellStyle name="Total 2 4 3 8 3" xfId="62697"/>
    <cellStyle name="Total 2 4 3 9" xfId="62698"/>
    <cellStyle name="Total 2 4 3 9 2" xfId="62699"/>
    <cellStyle name="Total 2 4 3 9 3" xfId="62700"/>
    <cellStyle name="Total 2 4 4" xfId="62701"/>
    <cellStyle name="Total 2 4 4 10" xfId="62702"/>
    <cellStyle name="Total 2 4 4 10 2" xfId="62703"/>
    <cellStyle name="Total 2 4 4 10 3" xfId="62704"/>
    <cellStyle name="Total 2 4 4 11" xfId="62705"/>
    <cellStyle name="Total 2 4 4 11 2" xfId="62706"/>
    <cellStyle name="Total 2 4 4 11 3" xfId="62707"/>
    <cellStyle name="Total 2 4 4 12" xfId="62708"/>
    <cellStyle name="Total 2 4 4 12 2" xfId="62709"/>
    <cellStyle name="Total 2 4 4 12 3" xfId="62710"/>
    <cellStyle name="Total 2 4 4 13" xfId="62711"/>
    <cellStyle name="Total 2 4 4 14" xfId="62712"/>
    <cellStyle name="Total 2 4 4 2" xfId="62713"/>
    <cellStyle name="Total 2 4 4 2 2" xfId="62714"/>
    <cellStyle name="Total 2 4 4 2 3" xfId="62715"/>
    <cellStyle name="Total 2 4 4 3" xfId="62716"/>
    <cellStyle name="Total 2 4 4 3 2" xfId="62717"/>
    <cellStyle name="Total 2 4 4 3 3" xfId="62718"/>
    <cellStyle name="Total 2 4 4 4" xfId="62719"/>
    <cellStyle name="Total 2 4 4 4 2" xfId="62720"/>
    <cellStyle name="Total 2 4 4 4 3" xfId="62721"/>
    <cellStyle name="Total 2 4 4 5" xfId="62722"/>
    <cellStyle name="Total 2 4 4 5 2" xfId="62723"/>
    <cellStyle name="Total 2 4 4 5 3" xfId="62724"/>
    <cellStyle name="Total 2 4 4 6" xfId="62725"/>
    <cellStyle name="Total 2 4 4 6 2" xfId="62726"/>
    <cellStyle name="Total 2 4 4 6 3" xfId="62727"/>
    <cellStyle name="Total 2 4 4 7" xfId="62728"/>
    <cellStyle name="Total 2 4 4 7 2" xfId="62729"/>
    <cellStyle name="Total 2 4 4 7 3" xfId="62730"/>
    <cellStyle name="Total 2 4 4 8" xfId="62731"/>
    <cellStyle name="Total 2 4 4 8 2" xfId="62732"/>
    <cellStyle name="Total 2 4 4 8 3" xfId="62733"/>
    <cellStyle name="Total 2 4 4 9" xfId="62734"/>
    <cellStyle name="Total 2 4 4 9 2" xfId="62735"/>
    <cellStyle name="Total 2 4 4 9 3" xfId="62736"/>
    <cellStyle name="Total 2 4 5" xfId="62737"/>
    <cellStyle name="Total 2 4 5 10" xfId="62738"/>
    <cellStyle name="Total 2 4 5 10 2" xfId="62739"/>
    <cellStyle name="Total 2 4 5 10 3" xfId="62740"/>
    <cellStyle name="Total 2 4 5 11" xfId="62741"/>
    <cellStyle name="Total 2 4 5 11 2" xfId="62742"/>
    <cellStyle name="Total 2 4 5 11 3" xfId="62743"/>
    <cellStyle name="Total 2 4 5 12" xfId="62744"/>
    <cellStyle name="Total 2 4 5 12 2" xfId="62745"/>
    <cellStyle name="Total 2 4 5 12 3" xfId="62746"/>
    <cellStyle name="Total 2 4 5 13" xfId="62747"/>
    <cellStyle name="Total 2 4 5 14" xfId="62748"/>
    <cellStyle name="Total 2 4 5 2" xfId="62749"/>
    <cellStyle name="Total 2 4 5 2 2" xfId="62750"/>
    <cellStyle name="Total 2 4 5 2 3" xfId="62751"/>
    <cellStyle name="Total 2 4 5 3" xfId="62752"/>
    <cellStyle name="Total 2 4 5 3 2" xfId="62753"/>
    <cellStyle name="Total 2 4 5 3 3" xfId="62754"/>
    <cellStyle name="Total 2 4 5 4" xfId="62755"/>
    <cellStyle name="Total 2 4 5 4 2" xfId="62756"/>
    <cellStyle name="Total 2 4 5 4 3" xfId="62757"/>
    <cellStyle name="Total 2 4 5 5" xfId="62758"/>
    <cellStyle name="Total 2 4 5 5 2" xfId="62759"/>
    <cellStyle name="Total 2 4 5 5 3" xfId="62760"/>
    <cellStyle name="Total 2 4 5 6" xfId="62761"/>
    <cellStyle name="Total 2 4 5 6 2" xfId="62762"/>
    <cellStyle name="Total 2 4 5 6 3" xfId="62763"/>
    <cellStyle name="Total 2 4 5 7" xfId="62764"/>
    <cellStyle name="Total 2 4 5 7 2" xfId="62765"/>
    <cellStyle name="Total 2 4 5 7 3" xfId="62766"/>
    <cellStyle name="Total 2 4 5 8" xfId="62767"/>
    <cellStyle name="Total 2 4 5 8 2" xfId="62768"/>
    <cellStyle name="Total 2 4 5 8 3" xfId="62769"/>
    <cellStyle name="Total 2 4 5 9" xfId="62770"/>
    <cellStyle name="Total 2 4 5 9 2" xfId="62771"/>
    <cellStyle name="Total 2 4 5 9 3" xfId="62772"/>
    <cellStyle name="Total 2 4 6" xfId="62773"/>
    <cellStyle name="Total 2 4 6 2" xfId="62774"/>
    <cellStyle name="Total 2 4 6 3" xfId="62775"/>
    <cellStyle name="Total 2 4 7" xfId="62776"/>
    <cellStyle name="Total 2 4 7 2" xfId="62777"/>
    <cellStyle name="Total 2 4 7 3" xfId="62778"/>
    <cellStyle name="Total 2 4 8" xfId="62779"/>
    <cellStyle name="Total 2 4 8 2" xfId="62780"/>
    <cellStyle name="Total 2 4 8 3" xfId="62781"/>
    <cellStyle name="Total 2 4 9" xfId="62782"/>
    <cellStyle name="Total 2 4 9 2" xfId="62783"/>
    <cellStyle name="Total 2 4 9 3" xfId="62784"/>
    <cellStyle name="Total 2 5" xfId="62785"/>
    <cellStyle name="Total 2 5 10" xfId="62786"/>
    <cellStyle name="Total 2 5 10 2" xfId="62787"/>
    <cellStyle name="Total 2 5 10 3" xfId="62788"/>
    <cellStyle name="Total 2 5 11" xfId="62789"/>
    <cellStyle name="Total 2 5 11 2" xfId="62790"/>
    <cellStyle name="Total 2 5 11 3" xfId="62791"/>
    <cellStyle name="Total 2 5 12" xfId="62792"/>
    <cellStyle name="Total 2 5 12 2" xfId="62793"/>
    <cellStyle name="Total 2 5 12 3" xfId="62794"/>
    <cellStyle name="Total 2 5 13" xfId="62795"/>
    <cellStyle name="Total 2 5 13 2" xfId="62796"/>
    <cellStyle name="Total 2 5 13 3" xfId="62797"/>
    <cellStyle name="Total 2 5 14" xfId="62798"/>
    <cellStyle name="Total 2 5 14 2" xfId="62799"/>
    <cellStyle name="Total 2 5 14 3" xfId="62800"/>
    <cellStyle name="Total 2 5 15" xfId="62801"/>
    <cellStyle name="Total 2 5 15 2" xfId="62802"/>
    <cellStyle name="Total 2 5 15 3" xfId="62803"/>
    <cellStyle name="Total 2 5 16" xfId="62804"/>
    <cellStyle name="Total 2 5 16 2" xfId="62805"/>
    <cellStyle name="Total 2 5 16 3" xfId="62806"/>
    <cellStyle name="Total 2 5 17" xfId="62807"/>
    <cellStyle name="Total 2 5 17 2" xfId="62808"/>
    <cellStyle name="Total 2 5 17 3" xfId="62809"/>
    <cellStyle name="Total 2 5 18" xfId="62810"/>
    <cellStyle name="Total 2 5 19" xfId="62811"/>
    <cellStyle name="Total 2 5 2" xfId="62812"/>
    <cellStyle name="Total 2 5 2 10" xfId="62813"/>
    <cellStyle name="Total 2 5 2 10 2" xfId="62814"/>
    <cellStyle name="Total 2 5 2 10 3" xfId="62815"/>
    <cellStyle name="Total 2 5 2 11" xfId="62816"/>
    <cellStyle name="Total 2 5 2 11 2" xfId="62817"/>
    <cellStyle name="Total 2 5 2 11 3" xfId="62818"/>
    <cellStyle name="Total 2 5 2 12" xfId="62819"/>
    <cellStyle name="Total 2 5 2 12 2" xfId="62820"/>
    <cellStyle name="Total 2 5 2 12 3" xfId="62821"/>
    <cellStyle name="Total 2 5 2 13" xfId="62822"/>
    <cellStyle name="Total 2 5 2 13 2" xfId="62823"/>
    <cellStyle name="Total 2 5 2 13 3" xfId="62824"/>
    <cellStyle name="Total 2 5 2 14" xfId="62825"/>
    <cellStyle name="Total 2 5 2 14 2" xfId="62826"/>
    <cellStyle name="Total 2 5 2 14 3" xfId="62827"/>
    <cellStyle name="Total 2 5 2 15" xfId="62828"/>
    <cellStyle name="Total 2 5 2 15 2" xfId="62829"/>
    <cellStyle name="Total 2 5 2 15 3" xfId="62830"/>
    <cellStyle name="Total 2 5 2 16" xfId="62831"/>
    <cellStyle name="Total 2 5 2 17" xfId="62832"/>
    <cellStyle name="Total 2 5 2 18" xfId="62833"/>
    <cellStyle name="Total 2 5 2 19" xfId="62834"/>
    <cellStyle name="Total 2 5 2 2" xfId="62835"/>
    <cellStyle name="Total 2 5 2 2 10" xfId="62836"/>
    <cellStyle name="Total 2 5 2 2 10 2" xfId="62837"/>
    <cellStyle name="Total 2 5 2 2 10 3" xfId="62838"/>
    <cellStyle name="Total 2 5 2 2 11" xfId="62839"/>
    <cellStyle name="Total 2 5 2 2 11 2" xfId="62840"/>
    <cellStyle name="Total 2 5 2 2 11 3" xfId="62841"/>
    <cellStyle name="Total 2 5 2 2 12" xfId="62842"/>
    <cellStyle name="Total 2 5 2 2 12 2" xfId="62843"/>
    <cellStyle name="Total 2 5 2 2 12 3" xfId="62844"/>
    <cellStyle name="Total 2 5 2 2 13" xfId="62845"/>
    <cellStyle name="Total 2 5 2 2 14" xfId="62846"/>
    <cellStyle name="Total 2 5 2 2 2" xfId="62847"/>
    <cellStyle name="Total 2 5 2 2 2 2" xfId="62848"/>
    <cellStyle name="Total 2 5 2 2 2 3" xfId="62849"/>
    <cellStyle name="Total 2 5 2 2 3" xfId="62850"/>
    <cellStyle name="Total 2 5 2 2 3 2" xfId="62851"/>
    <cellStyle name="Total 2 5 2 2 3 3" xfId="62852"/>
    <cellStyle name="Total 2 5 2 2 4" xfId="62853"/>
    <cellStyle name="Total 2 5 2 2 4 2" xfId="62854"/>
    <cellStyle name="Total 2 5 2 2 4 3" xfId="62855"/>
    <cellStyle name="Total 2 5 2 2 5" xfId="62856"/>
    <cellStyle name="Total 2 5 2 2 5 2" xfId="62857"/>
    <cellStyle name="Total 2 5 2 2 5 3" xfId="62858"/>
    <cellStyle name="Total 2 5 2 2 6" xfId="62859"/>
    <cellStyle name="Total 2 5 2 2 6 2" xfId="62860"/>
    <cellStyle name="Total 2 5 2 2 6 3" xfId="62861"/>
    <cellStyle name="Total 2 5 2 2 7" xfId="62862"/>
    <cellStyle name="Total 2 5 2 2 7 2" xfId="62863"/>
    <cellStyle name="Total 2 5 2 2 7 3" xfId="62864"/>
    <cellStyle name="Total 2 5 2 2 8" xfId="62865"/>
    <cellStyle name="Total 2 5 2 2 8 2" xfId="62866"/>
    <cellStyle name="Total 2 5 2 2 8 3" xfId="62867"/>
    <cellStyle name="Total 2 5 2 2 9" xfId="62868"/>
    <cellStyle name="Total 2 5 2 2 9 2" xfId="62869"/>
    <cellStyle name="Total 2 5 2 2 9 3" xfId="62870"/>
    <cellStyle name="Total 2 5 2 3" xfId="62871"/>
    <cellStyle name="Total 2 5 2 3 10" xfId="62872"/>
    <cellStyle name="Total 2 5 2 3 10 2" xfId="62873"/>
    <cellStyle name="Total 2 5 2 3 10 3" xfId="62874"/>
    <cellStyle name="Total 2 5 2 3 11" xfId="62875"/>
    <cellStyle name="Total 2 5 2 3 11 2" xfId="62876"/>
    <cellStyle name="Total 2 5 2 3 11 3" xfId="62877"/>
    <cellStyle name="Total 2 5 2 3 12" xfId="62878"/>
    <cellStyle name="Total 2 5 2 3 12 2" xfId="62879"/>
    <cellStyle name="Total 2 5 2 3 12 3" xfId="62880"/>
    <cellStyle name="Total 2 5 2 3 13" xfId="62881"/>
    <cellStyle name="Total 2 5 2 3 14" xfId="62882"/>
    <cellStyle name="Total 2 5 2 3 2" xfId="62883"/>
    <cellStyle name="Total 2 5 2 3 2 2" xfId="62884"/>
    <cellStyle name="Total 2 5 2 3 2 3" xfId="62885"/>
    <cellStyle name="Total 2 5 2 3 3" xfId="62886"/>
    <cellStyle name="Total 2 5 2 3 3 2" xfId="62887"/>
    <cellStyle name="Total 2 5 2 3 3 3" xfId="62888"/>
    <cellStyle name="Total 2 5 2 3 4" xfId="62889"/>
    <cellStyle name="Total 2 5 2 3 4 2" xfId="62890"/>
    <cellStyle name="Total 2 5 2 3 4 3" xfId="62891"/>
    <cellStyle name="Total 2 5 2 3 5" xfId="62892"/>
    <cellStyle name="Total 2 5 2 3 5 2" xfId="62893"/>
    <cellStyle name="Total 2 5 2 3 5 3" xfId="62894"/>
    <cellStyle name="Total 2 5 2 3 6" xfId="62895"/>
    <cellStyle name="Total 2 5 2 3 6 2" xfId="62896"/>
    <cellStyle name="Total 2 5 2 3 6 3" xfId="62897"/>
    <cellStyle name="Total 2 5 2 3 7" xfId="62898"/>
    <cellStyle name="Total 2 5 2 3 7 2" xfId="62899"/>
    <cellStyle name="Total 2 5 2 3 7 3" xfId="62900"/>
    <cellStyle name="Total 2 5 2 3 8" xfId="62901"/>
    <cellStyle name="Total 2 5 2 3 8 2" xfId="62902"/>
    <cellStyle name="Total 2 5 2 3 8 3" xfId="62903"/>
    <cellStyle name="Total 2 5 2 3 9" xfId="62904"/>
    <cellStyle name="Total 2 5 2 3 9 2" xfId="62905"/>
    <cellStyle name="Total 2 5 2 3 9 3" xfId="62906"/>
    <cellStyle name="Total 2 5 2 4" xfId="62907"/>
    <cellStyle name="Total 2 5 2 4 2" xfId="62908"/>
    <cellStyle name="Total 2 5 2 4 3" xfId="62909"/>
    <cellStyle name="Total 2 5 2 5" xfId="62910"/>
    <cellStyle name="Total 2 5 2 5 2" xfId="62911"/>
    <cellStyle name="Total 2 5 2 5 3" xfId="62912"/>
    <cellStyle name="Total 2 5 2 6" xfId="62913"/>
    <cellStyle name="Total 2 5 2 6 2" xfId="62914"/>
    <cellStyle name="Total 2 5 2 6 3" xfId="62915"/>
    <cellStyle name="Total 2 5 2 7" xfId="62916"/>
    <cellStyle name="Total 2 5 2 7 2" xfId="62917"/>
    <cellStyle name="Total 2 5 2 7 3" xfId="62918"/>
    <cellStyle name="Total 2 5 2 8" xfId="62919"/>
    <cellStyle name="Total 2 5 2 8 2" xfId="62920"/>
    <cellStyle name="Total 2 5 2 8 3" xfId="62921"/>
    <cellStyle name="Total 2 5 2 9" xfId="62922"/>
    <cellStyle name="Total 2 5 2 9 2" xfId="62923"/>
    <cellStyle name="Total 2 5 2 9 3" xfId="62924"/>
    <cellStyle name="Total 2 5 20" xfId="62925"/>
    <cellStyle name="Total 2 5 21" xfId="62926"/>
    <cellStyle name="Total 2 5 3" xfId="62927"/>
    <cellStyle name="Total 2 5 3 10" xfId="62928"/>
    <cellStyle name="Total 2 5 3 10 2" xfId="62929"/>
    <cellStyle name="Total 2 5 3 10 3" xfId="62930"/>
    <cellStyle name="Total 2 5 3 11" xfId="62931"/>
    <cellStyle name="Total 2 5 3 11 2" xfId="62932"/>
    <cellStyle name="Total 2 5 3 11 3" xfId="62933"/>
    <cellStyle name="Total 2 5 3 12" xfId="62934"/>
    <cellStyle name="Total 2 5 3 12 2" xfId="62935"/>
    <cellStyle name="Total 2 5 3 12 3" xfId="62936"/>
    <cellStyle name="Total 2 5 3 13" xfId="62937"/>
    <cellStyle name="Total 2 5 3 13 2" xfId="62938"/>
    <cellStyle name="Total 2 5 3 13 3" xfId="62939"/>
    <cellStyle name="Total 2 5 3 14" xfId="62940"/>
    <cellStyle name="Total 2 5 3 14 2" xfId="62941"/>
    <cellStyle name="Total 2 5 3 14 3" xfId="62942"/>
    <cellStyle name="Total 2 5 3 15" xfId="62943"/>
    <cellStyle name="Total 2 5 3 15 2" xfId="62944"/>
    <cellStyle name="Total 2 5 3 15 3" xfId="62945"/>
    <cellStyle name="Total 2 5 3 16" xfId="62946"/>
    <cellStyle name="Total 2 5 3 17" xfId="62947"/>
    <cellStyle name="Total 2 5 3 18" xfId="62948"/>
    <cellStyle name="Total 2 5 3 19" xfId="62949"/>
    <cellStyle name="Total 2 5 3 2" xfId="62950"/>
    <cellStyle name="Total 2 5 3 2 10" xfId="62951"/>
    <cellStyle name="Total 2 5 3 2 10 2" xfId="62952"/>
    <cellStyle name="Total 2 5 3 2 10 3" xfId="62953"/>
    <cellStyle name="Total 2 5 3 2 11" xfId="62954"/>
    <cellStyle name="Total 2 5 3 2 11 2" xfId="62955"/>
    <cellStyle name="Total 2 5 3 2 11 3" xfId="62956"/>
    <cellStyle name="Total 2 5 3 2 12" xfId="62957"/>
    <cellStyle name="Total 2 5 3 2 12 2" xfId="62958"/>
    <cellStyle name="Total 2 5 3 2 12 3" xfId="62959"/>
    <cellStyle name="Total 2 5 3 2 13" xfId="62960"/>
    <cellStyle name="Total 2 5 3 2 14" xfId="62961"/>
    <cellStyle name="Total 2 5 3 2 2" xfId="62962"/>
    <cellStyle name="Total 2 5 3 2 2 2" xfId="62963"/>
    <cellStyle name="Total 2 5 3 2 2 3" xfId="62964"/>
    <cellStyle name="Total 2 5 3 2 3" xfId="62965"/>
    <cellStyle name="Total 2 5 3 2 3 2" xfId="62966"/>
    <cellStyle name="Total 2 5 3 2 3 3" xfId="62967"/>
    <cellStyle name="Total 2 5 3 2 4" xfId="62968"/>
    <cellStyle name="Total 2 5 3 2 4 2" xfId="62969"/>
    <cellStyle name="Total 2 5 3 2 4 3" xfId="62970"/>
    <cellStyle name="Total 2 5 3 2 5" xfId="62971"/>
    <cellStyle name="Total 2 5 3 2 5 2" xfId="62972"/>
    <cellStyle name="Total 2 5 3 2 5 3" xfId="62973"/>
    <cellStyle name="Total 2 5 3 2 6" xfId="62974"/>
    <cellStyle name="Total 2 5 3 2 6 2" xfId="62975"/>
    <cellStyle name="Total 2 5 3 2 6 3" xfId="62976"/>
    <cellStyle name="Total 2 5 3 2 7" xfId="62977"/>
    <cellStyle name="Total 2 5 3 2 7 2" xfId="62978"/>
    <cellStyle name="Total 2 5 3 2 7 3" xfId="62979"/>
    <cellStyle name="Total 2 5 3 2 8" xfId="62980"/>
    <cellStyle name="Total 2 5 3 2 8 2" xfId="62981"/>
    <cellStyle name="Total 2 5 3 2 8 3" xfId="62982"/>
    <cellStyle name="Total 2 5 3 2 9" xfId="62983"/>
    <cellStyle name="Total 2 5 3 2 9 2" xfId="62984"/>
    <cellStyle name="Total 2 5 3 2 9 3" xfId="62985"/>
    <cellStyle name="Total 2 5 3 3" xfId="62986"/>
    <cellStyle name="Total 2 5 3 3 10" xfId="62987"/>
    <cellStyle name="Total 2 5 3 3 10 2" xfId="62988"/>
    <cellStyle name="Total 2 5 3 3 10 3" xfId="62989"/>
    <cellStyle name="Total 2 5 3 3 11" xfId="62990"/>
    <cellStyle name="Total 2 5 3 3 11 2" xfId="62991"/>
    <cellStyle name="Total 2 5 3 3 11 3" xfId="62992"/>
    <cellStyle name="Total 2 5 3 3 12" xfId="62993"/>
    <cellStyle name="Total 2 5 3 3 12 2" xfId="62994"/>
    <cellStyle name="Total 2 5 3 3 12 3" xfId="62995"/>
    <cellStyle name="Total 2 5 3 3 13" xfId="62996"/>
    <cellStyle name="Total 2 5 3 3 14" xfId="62997"/>
    <cellStyle name="Total 2 5 3 3 2" xfId="62998"/>
    <cellStyle name="Total 2 5 3 3 2 2" xfId="62999"/>
    <cellStyle name="Total 2 5 3 3 2 3" xfId="63000"/>
    <cellStyle name="Total 2 5 3 3 3" xfId="63001"/>
    <cellStyle name="Total 2 5 3 3 3 2" xfId="63002"/>
    <cellStyle name="Total 2 5 3 3 3 3" xfId="63003"/>
    <cellStyle name="Total 2 5 3 3 4" xfId="63004"/>
    <cellStyle name="Total 2 5 3 3 4 2" xfId="63005"/>
    <cellStyle name="Total 2 5 3 3 4 3" xfId="63006"/>
    <cellStyle name="Total 2 5 3 3 5" xfId="63007"/>
    <cellStyle name="Total 2 5 3 3 5 2" xfId="63008"/>
    <cellStyle name="Total 2 5 3 3 5 3" xfId="63009"/>
    <cellStyle name="Total 2 5 3 3 6" xfId="63010"/>
    <cellStyle name="Total 2 5 3 3 6 2" xfId="63011"/>
    <cellStyle name="Total 2 5 3 3 6 3" xfId="63012"/>
    <cellStyle name="Total 2 5 3 3 7" xfId="63013"/>
    <cellStyle name="Total 2 5 3 3 7 2" xfId="63014"/>
    <cellStyle name="Total 2 5 3 3 7 3" xfId="63015"/>
    <cellStyle name="Total 2 5 3 3 8" xfId="63016"/>
    <cellStyle name="Total 2 5 3 3 8 2" xfId="63017"/>
    <cellStyle name="Total 2 5 3 3 8 3" xfId="63018"/>
    <cellStyle name="Total 2 5 3 3 9" xfId="63019"/>
    <cellStyle name="Total 2 5 3 3 9 2" xfId="63020"/>
    <cellStyle name="Total 2 5 3 3 9 3" xfId="63021"/>
    <cellStyle name="Total 2 5 3 4" xfId="63022"/>
    <cellStyle name="Total 2 5 3 4 2" xfId="63023"/>
    <cellStyle name="Total 2 5 3 4 3" xfId="63024"/>
    <cellStyle name="Total 2 5 3 5" xfId="63025"/>
    <cellStyle name="Total 2 5 3 5 2" xfId="63026"/>
    <cellStyle name="Total 2 5 3 5 3" xfId="63027"/>
    <cellStyle name="Total 2 5 3 6" xfId="63028"/>
    <cellStyle name="Total 2 5 3 6 2" xfId="63029"/>
    <cellStyle name="Total 2 5 3 6 3" xfId="63030"/>
    <cellStyle name="Total 2 5 3 7" xfId="63031"/>
    <cellStyle name="Total 2 5 3 7 2" xfId="63032"/>
    <cellStyle name="Total 2 5 3 7 3" xfId="63033"/>
    <cellStyle name="Total 2 5 3 8" xfId="63034"/>
    <cellStyle name="Total 2 5 3 8 2" xfId="63035"/>
    <cellStyle name="Total 2 5 3 8 3" xfId="63036"/>
    <cellStyle name="Total 2 5 3 9" xfId="63037"/>
    <cellStyle name="Total 2 5 3 9 2" xfId="63038"/>
    <cellStyle name="Total 2 5 3 9 3" xfId="63039"/>
    <cellStyle name="Total 2 5 4" xfId="63040"/>
    <cellStyle name="Total 2 5 4 10" xfId="63041"/>
    <cellStyle name="Total 2 5 4 10 2" xfId="63042"/>
    <cellStyle name="Total 2 5 4 10 3" xfId="63043"/>
    <cellStyle name="Total 2 5 4 11" xfId="63044"/>
    <cellStyle name="Total 2 5 4 11 2" xfId="63045"/>
    <cellStyle name="Total 2 5 4 11 3" xfId="63046"/>
    <cellStyle name="Total 2 5 4 12" xfId="63047"/>
    <cellStyle name="Total 2 5 4 12 2" xfId="63048"/>
    <cellStyle name="Total 2 5 4 12 3" xfId="63049"/>
    <cellStyle name="Total 2 5 4 13" xfId="63050"/>
    <cellStyle name="Total 2 5 4 14" xfId="63051"/>
    <cellStyle name="Total 2 5 4 2" xfId="63052"/>
    <cellStyle name="Total 2 5 4 2 2" xfId="63053"/>
    <cellStyle name="Total 2 5 4 2 3" xfId="63054"/>
    <cellStyle name="Total 2 5 4 3" xfId="63055"/>
    <cellStyle name="Total 2 5 4 3 2" xfId="63056"/>
    <cellStyle name="Total 2 5 4 3 3" xfId="63057"/>
    <cellStyle name="Total 2 5 4 4" xfId="63058"/>
    <cellStyle name="Total 2 5 4 4 2" xfId="63059"/>
    <cellStyle name="Total 2 5 4 4 3" xfId="63060"/>
    <cellStyle name="Total 2 5 4 5" xfId="63061"/>
    <cellStyle name="Total 2 5 4 5 2" xfId="63062"/>
    <cellStyle name="Total 2 5 4 5 3" xfId="63063"/>
    <cellStyle name="Total 2 5 4 6" xfId="63064"/>
    <cellStyle name="Total 2 5 4 6 2" xfId="63065"/>
    <cellStyle name="Total 2 5 4 6 3" xfId="63066"/>
    <cellStyle name="Total 2 5 4 7" xfId="63067"/>
    <cellStyle name="Total 2 5 4 7 2" xfId="63068"/>
    <cellStyle name="Total 2 5 4 7 3" xfId="63069"/>
    <cellStyle name="Total 2 5 4 8" xfId="63070"/>
    <cellStyle name="Total 2 5 4 8 2" xfId="63071"/>
    <cellStyle name="Total 2 5 4 8 3" xfId="63072"/>
    <cellStyle name="Total 2 5 4 9" xfId="63073"/>
    <cellStyle name="Total 2 5 4 9 2" xfId="63074"/>
    <cellStyle name="Total 2 5 4 9 3" xfId="63075"/>
    <cellStyle name="Total 2 5 5" xfId="63076"/>
    <cellStyle name="Total 2 5 5 10" xfId="63077"/>
    <cellStyle name="Total 2 5 5 10 2" xfId="63078"/>
    <cellStyle name="Total 2 5 5 10 3" xfId="63079"/>
    <cellStyle name="Total 2 5 5 11" xfId="63080"/>
    <cellStyle name="Total 2 5 5 11 2" xfId="63081"/>
    <cellStyle name="Total 2 5 5 11 3" xfId="63082"/>
    <cellStyle name="Total 2 5 5 12" xfId="63083"/>
    <cellStyle name="Total 2 5 5 12 2" xfId="63084"/>
    <cellStyle name="Total 2 5 5 12 3" xfId="63085"/>
    <cellStyle name="Total 2 5 5 13" xfId="63086"/>
    <cellStyle name="Total 2 5 5 14" xfId="63087"/>
    <cellStyle name="Total 2 5 5 2" xfId="63088"/>
    <cellStyle name="Total 2 5 5 2 2" xfId="63089"/>
    <cellStyle name="Total 2 5 5 2 3" xfId="63090"/>
    <cellStyle name="Total 2 5 5 3" xfId="63091"/>
    <cellStyle name="Total 2 5 5 3 2" xfId="63092"/>
    <cellStyle name="Total 2 5 5 3 3" xfId="63093"/>
    <cellStyle name="Total 2 5 5 4" xfId="63094"/>
    <cellStyle name="Total 2 5 5 4 2" xfId="63095"/>
    <cellStyle name="Total 2 5 5 4 3" xfId="63096"/>
    <cellStyle name="Total 2 5 5 5" xfId="63097"/>
    <cellStyle name="Total 2 5 5 5 2" xfId="63098"/>
    <cellStyle name="Total 2 5 5 5 3" xfId="63099"/>
    <cellStyle name="Total 2 5 5 6" xfId="63100"/>
    <cellStyle name="Total 2 5 5 6 2" xfId="63101"/>
    <cellStyle name="Total 2 5 5 6 3" xfId="63102"/>
    <cellStyle name="Total 2 5 5 7" xfId="63103"/>
    <cellStyle name="Total 2 5 5 7 2" xfId="63104"/>
    <cellStyle name="Total 2 5 5 7 3" xfId="63105"/>
    <cellStyle name="Total 2 5 5 8" xfId="63106"/>
    <cellStyle name="Total 2 5 5 8 2" xfId="63107"/>
    <cellStyle name="Total 2 5 5 8 3" xfId="63108"/>
    <cellStyle name="Total 2 5 5 9" xfId="63109"/>
    <cellStyle name="Total 2 5 5 9 2" xfId="63110"/>
    <cellStyle name="Total 2 5 5 9 3" xfId="63111"/>
    <cellStyle name="Total 2 5 6" xfId="63112"/>
    <cellStyle name="Total 2 5 6 2" xfId="63113"/>
    <cellStyle name="Total 2 5 6 3" xfId="63114"/>
    <cellStyle name="Total 2 5 7" xfId="63115"/>
    <cellStyle name="Total 2 5 7 2" xfId="63116"/>
    <cellStyle name="Total 2 5 7 3" xfId="63117"/>
    <cellStyle name="Total 2 5 8" xfId="63118"/>
    <cellStyle name="Total 2 5 8 2" xfId="63119"/>
    <cellStyle name="Total 2 5 8 3" xfId="63120"/>
    <cellStyle name="Total 2 5 9" xfId="63121"/>
    <cellStyle name="Total 2 5 9 2" xfId="63122"/>
    <cellStyle name="Total 2 5 9 3" xfId="63123"/>
    <cellStyle name="Total 2 6" xfId="63124"/>
    <cellStyle name="Total 2 6 10" xfId="63125"/>
    <cellStyle name="Total 2 6 10 2" xfId="63126"/>
    <cellStyle name="Total 2 6 10 3" xfId="63127"/>
    <cellStyle name="Total 2 6 11" xfId="63128"/>
    <cellStyle name="Total 2 6 11 2" xfId="63129"/>
    <cellStyle name="Total 2 6 11 3" xfId="63130"/>
    <cellStyle name="Total 2 6 12" xfId="63131"/>
    <cellStyle name="Total 2 6 12 2" xfId="63132"/>
    <cellStyle name="Total 2 6 12 3" xfId="63133"/>
    <cellStyle name="Total 2 6 13" xfId="63134"/>
    <cellStyle name="Total 2 6 13 2" xfId="63135"/>
    <cellStyle name="Total 2 6 13 3" xfId="63136"/>
    <cellStyle name="Total 2 6 14" xfId="63137"/>
    <cellStyle name="Total 2 6 14 2" xfId="63138"/>
    <cellStyle name="Total 2 6 14 3" xfId="63139"/>
    <cellStyle name="Total 2 6 15" xfId="63140"/>
    <cellStyle name="Total 2 6 15 2" xfId="63141"/>
    <cellStyle name="Total 2 6 15 3" xfId="63142"/>
    <cellStyle name="Total 2 6 16" xfId="63143"/>
    <cellStyle name="Total 2 6 16 2" xfId="63144"/>
    <cellStyle name="Total 2 6 16 3" xfId="63145"/>
    <cellStyle name="Total 2 6 17" xfId="63146"/>
    <cellStyle name="Total 2 6 17 2" xfId="63147"/>
    <cellStyle name="Total 2 6 17 3" xfId="63148"/>
    <cellStyle name="Total 2 6 18" xfId="63149"/>
    <cellStyle name="Total 2 6 19" xfId="63150"/>
    <cellStyle name="Total 2 6 2" xfId="63151"/>
    <cellStyle name="Total 2 6 2 10" xfId="63152"/>
    <cellStyle name="Total 2 6 2 10 2" xfId="63153"/>
    <cellStyle name="Total 2 6 2 10 3" xfId="63154"/>
    <cellStyle name="Total 2 6 2 11" xfId="63155"/>
    <cellStyle name="Total 2 6 2 11 2" xfId="63156"/>
    <cellStyle name="Total 2 6 2 11 3" xfId="63157"/>
    <cellStyle name="Total 2 6 2 12" xfId="63158"/>
    <cellStyle name="Total 2 6 2 12 2" xfId="63159"/>
    <cellStyle name="Total 2 6 2 12 3" xfId="63160"/>
    <cellStyle name="Total 2 6 2 13" xfId="63161"/>
    <cellStyle name="Total 2 6 2 13 2" xfId="63162"/>
    <cellStyle name="Total 2 6 2 13 3" xfId="63163"/>
    <cellStyle name="Total 2 6 2 14" xfId="63164"/>
    <cellStyle name="Total 2 6 2 14 2" xfId="63165"/>
    <cellStyle name="Total 2 6 2 14 3" xfId="63166"/>
    <cellStyle name="Total 2 6 2 15" xfId="63167"/>
    <cellStyle name="Total 2 6 2 15 2" xfId="63168"/>
    <cellStyle name="Total 2 6 2 15 3" xfId="63169"/>
    <cellStyle name="Total 2 6 2 16" xfId="63170"/>
    <cellStyle name="Total 2 6 2 17" xfId="63171"/>
    <cellStyle name="Total 2 6 2 18" xfId="63172"/>
    <cellStyle name="Total 2 6 2 19" xfId="63173"/>
    <cellStyle name="Total 2 6 2 2" xfId="63174"/>
    <cellStyle name="Total 2 6 2 2 10" xfId="63175"/>
    <cellStyle name="Total 2 6 2 2 10 2" xfId="63176"/>
    <cellStyle name="Total 2 6 2 2 10 3" xfId="63177"/>
    <cellStyle name="Total 2 6 2 2 11" xfId="63178"/>
    <cellStyle name="Total 2 6 2 2 11 2" xfId="63179"/>
    <cellStyle name="Total 2 6 2 2 11 3" xfId="63180"/>
    <cellStyle name="Total 2 6 2 2 12" xfId="63181"/>
    <cellStyle name="Total 2 6 2 2 12 2" xfId="63182"/>
    <cellStyle name="Total 2 6 2 2 12 3" xfId="63183"/>
    <cellStyle name="Total 2 6 2 2 13" xfId="63184"/>
    <cellStyle name="Total 2 6 2 2 14" xfId="63185"/>
    <cellStyle name="Total 2 6 2 2 2" xfId="63186"/>
    <cellStyle name="Total 2 6 2 2 2 2" xfId="63187"/>
    <cellStyle name="Total 2 6 2 2 2 3" xfId="63188"/>
    <cellStyle name="Total 2 6 2 2 3" xfId="63189"/>
    <cellStyle name="Total 2 6 2 2 3 2" xfId="63190"/>
    <cellStyle name="Total 2 6 2 2 3 3" xfId="63191"/>
    <cellStyle name="Total 2 6 2 2 4" xfId="63192"/>
    <cellStyle name="Total 2 6 2 2 4 2" xfId="63193"/>
    <cellStyle name="Total 2 6 2 2 4 3" xfId="63194"/>
    <cellStyle name="Total 2 6 2 2 5" xfId="63195"/>
    <cellStyle name="Total 2 6 2 2 5 2" xfId="63196"/>
    <cellStyle name="Total 2 6 2 2 5 3" xfId="63197"/>
    <cellStyle name="Total 2 6 2 2 6" xfId="63198"/>
    <cellStyle name="Total 2 6 2 2 6 2" xfId="63199"/>
    <cellStyle name="Total 2 6 2 2 6 3" xfId="63200"/>
    <cellStyle name="Total 2 6 2 2 7" xfId="63201"/>
    <cellStyle name="Total 2 6 2 2 7 2" xfId="63202"/>
    <cellStyle name="Total 2 6 2 2 7 3" xfId="63203"/>
    <cellStyle name="Total 2 6 2 2 8" xfId="63204"/>
    <cellStyle name="Total 2 6 2 2 8 2" xfId="63205"/>
    <cellStyle name="Total 2 6 2 2 8 3" xfId="63206"/>
    <cellStyle name="Total 2 6 2 2 9" xfId="63207"/>
    <cellStyle name="Total 2 6 2 2 9 2" xfId="63208"/>
    <cellStyle name="Total 2 6 2 2 9 3" xfId="63209"/>
    <cellStyle name="Total 2 6 2 3" xfId="63210"/>
    <cellStyle name="Total 2 6 2 3 10" xfId="63211"/>
    <cellStyle name="Total 2 6 2 3 10 2" xfId="63212"/>
    <cellStyle name="Total 2 6 2 3 10 3" xfId="63213"/>
    <cellStyle name="Total 2 6 2 3 11" xfId="63214"/>
    <cellStyle name="Total 2 6 2 3 11 2" xfId="63215"/>
    <cellStyle name="Total 2 6 2 3 11 3" xfId="63216"/>
    <cellStyle name="Total 2 6 2 3 12" xfId="63217"/>
    <cellStyle name="Total 2 6 2 3 12 2" xfId="63218"/>
    <cellStyle name="Total 2 6 2 3 12 3" xfId="63219"/>
    <cellStyle name="Total 2 6 2 3 13" xfId="63220"/>
    <cellStyle name="Total 2 6 2 3 14" xfId="63221"/>
    <cellStyle name="Total 2 6 2 3 2" xfId="63222"/>
    <cellStyle name="Total 2 6 2 3 2 2" xfId="63223"/>
    <cellStyle name="Total 2 6 2 3 2 3" xfId="63224"/>
    <cellStyle name="Total 2 6 2 3 3" xfId="63225"/>
    <cellStyle name="Total 2 6 2 3 3 2" xfId="63226"/>
    <cellStyle name="Total 2 6 2 3 3 3" xfId="63227"/>
    <cellStyle name="Total 2 6 2 3 4" xfId="63228"/>
    <cellStyle name="Total 2 6 2 3 4 2" xfId="63229"/>
    <cellStyle name="Total 2 6 2 3 4 3" xfId="63230"/>
    <cellStyle name="Total 2 6 2 3 5" xfId="63231"/>
    <cellStyle name="Total 2 6 2 3 5 2" xfId="63232"/>
    <cellStyle name="Total 2 6 2 3 5 3" xfId="63233"/>
    <cellStyle name="Total 2 6 2 3 6" xfId="63234"/>
    <cellStyle name="Total 2 6 2 3 6 2" xfId="63235"/>
    <cellStyle name="Total 2 6 2 3 6 3" xfId="63236"/>
    <cellStyle name="Total 2 6 2 3 7" xfId="63237"/>
    <cellStyle name="Total 2 6 2 3 7 2" xfId="63238"/>
    <cellStyle name="Total 2 6 2 3 7 3" xfId="63239"/>
    <cellStyle name="Total 2 6 2 3 8" xfId="63240"/>
    <cellStyle name="Total 2 6 2 3 8 2" xfId="63241"/>
    <cellStyle name="Total 2 6 2 3 8 3" xfId="63242"/>
    <cellStyle name="Total 2 6 2 3 9" xfId="63243"/>
    <cellStyle name="Total 2 6 2 3 9 2" xfId="63244"/>
    <cellStyle name="Total 2 6 2 3 9 3" xfId="63245"/>
    <cellStyle name="Total 2 6 2 4" xfId="63246"/>
    <cellStyle name="Total 2 6 2 4 2" xfId="63247"/>
    <cellStyle name="Total 2 6 2 4 3" xfId="63248"/>
    <cellStyle name="Total 2 6 2 5" xfId="63249"/>
    <cellStyle name="Total 2 6 2 5 2" xfId="63250"/>
    <cellStyle name="Total 2 6 2 5 3" xfId="63251"/>
    <cellStyle name="Total 2 6 2 6" xfId="63252"/>
    <cellStyle name="Total 2 6 2 6 2" xfId="63253"/>
    <cellStyle name="Total 2 6 2 6 3" xfId="63254"/>
    <cellStyle name="Total 2 6 2 7" xfId="63255"/>
    <cellStyle name="Total 2 6 2 7 2" xfId="63256"/>
    <cellStyle name="Total 2 6 2 7 3" xfId="63257"/>
    <cellStyle name="Total 2 6 2 8" xfId="63258"/>
    <cellStyle name="Total 2 6 2 8 2" xfId="63259"/>
    <cellStyle name="Total 2 6 2 8 3" xfId="63260"/>
    <cellStyle name="Total 2 6 2 9" xfId="63261"/>
    <cellStyle name="Total 2 6 2 9 2" xfId="63262"/>
    <cellStyle name="Total 2 6 2 9 3" xfId="63263"/>
    <cellStyle name="Total 2 6 20" xfId="63264"/>
    <cellStyle name="Total 2 6 21" xfId="63265"/>
    <cellStyle name="Total 2 6 3" xfId="63266"/>
    <cellStyle name="Total 2 6 3 10" xfId="63267"/>
    <cellStyle name="Total 2 6 3 10 2" xfId="63268"/>
    <cellStyle name="Total 2 6 3 10 3" xfId="63269"/>
    <cellStyle name="Total 2 6 3 11" xfId="63270"/>
    <cellStyle name="Total 2 6 3 11 2" xfId="63271"/>
    <cellStyle name="Total 2 6 3 11 3" xfId="63272"/>
    <cellStyle name="Total 2 6 3 12" xfId="63273"/>
    <cellStyle name="Total 2 6 3 12 2" xfId="63274"/>
    <cellStyle name="Total 2 6 3 12 3" xfId="63275"/>
    <cellStyle name="Total 2 6 3 13" xfId="63276"/>
    <cellStyle name="Total 2 6 3 13 2" xfId="63277"/>
    <cellStyle name="Total 2 6 3 13 3" xfId="63278"/>
    <cellStyle name="Total 2 6 3 14" xfId="63279"/>
    <cellStyle name="Total 2 6 3 14 2" xfId="63280"/>
    <cellStyle name="Total 2 6 3 14 3" xfId="63281"/>
    <cellStyle name="Total 2 6 3 15" xfId="63282"/>
    <cellStyle name="Total 2 6 3 15 2" xfId="63283"/>
    <cellStyle name="Total 2 6 3 15 3" xfId="63284"/>
    <cellStyle name="Total 2 6 3 16" xfId="63285"/>
    <cellStyle name="Total 2 6 3 17" xfId="63286"/>
    <cellStyle name="Total 2 6 3 18" xfId="63287"/>
    <cellStyle name="Total 2 6 3 19" xfId="63288"/>
    <cellStyle name="Total 2 6 3 2" xfId="63289"/>
    <cellStyle name="Total 2 6 3 2 10" xfId="63290"/>
    <cellStyle name="Total 2 6 3 2 10 2" xfId="63291"/>
    <cellStyle name="Total 2 6 3 2 10 3" xfId="63292"/>
    <cellStyle name="Total 2 6 3 2 11" xfId="63293"/>
    <cellStyle name="Total 2 6 3 2 11 2" xfId="63294"/>
    <cellStyle name="Total 2 6 3 2 11 3" xfId="63295"/>
    <cellStyle name="Total 2 6 3 2 12" xfId="63296"/>
    <cellStyle name="Total 2 6 3 2 12 2" xfId="63297"/>
    <cellStyle name="Total 2 6 3 2 12 3" xfId="63298"/>
    <cellStyle name="Total 2 6 3 2 13" xfId="63299"/>
    <cellStyle name="Total 2 6 3 2 14" xfId="63300"/>
    <cellStyle name="Total 2 6 3 2 2" xfId="63301"/>
    <cellStyle name="Total 2 6 3 2 2 2" xfId="63302"/>
    <cellStyle name="Total 2 6 3 2 2 3" xfId="63303"/>
    <cellStyle name="Total 2 6 3 2 3" xfId="63304"/>
    <cellStyle name="Total 2 6 3 2 3 2" xfId="63305"/>
    <cellStyle name="Total 2 6 3 2 3 3" xfId="63306"/>
    <cellStyle name="Total 2 6 3 2 4" xfId="63307"/>
    <cellStyle name="Total 2 6 3 2 4 2" xfId="63308"/>
    <cellStyle name="Total 2 6 3 2 4 3" xfId="63309"/>
    <cellStyle name="Total 2 6 3 2 5" xfId="63310"/>
    <cellStyle name="Total 2 6 3 2 5 2" xfId="63311"/>
    <cellStyle name="Total 2 6 3 2 5 3" xfId="63312"/>
    <cellStyle name="Total 2 6 3 2 6" xfId="63313"/>
    <cellStyle name="Total 2 6 3 2 6 2" xfId="63314"/>
    <cellStyle name="Total 2 6 3 2 6 3" xfId="63315"/>
    <cellStyle name="Total 2 6 3 2 7" xfId="63316"/>
    <cellStyle name="Total 2 6 3 2 7 2" xfId="63317"/>
    <cellStyle name="Total 2 6 3 2 7 3" xfId="63318"/>
    <cellStyle name="Total 2 6 3 2 8" xfId="63319"/>
    <cellStyle name="Total 2 6 3 2 8 2" xfId="63320"/>
    <cellStyle name="Total 2 6 3 2 8 3" xfId="63321"/>
    <cellStyle name="Total 2 6 3 2 9" xfId="63322"/>
    <cellStyle name="Total 2 6 3 2 9 2" xfId="63323"/>
    <cellStyle name="Total 2 6 3 2 9 3" xfId="63324"/>
    <cellStyle name="Total 2 6 3 3" xfId="63325"/>
    <cellStyle name="Total 2 6 3 3 10" xfId="63326"/>
    <cellStyle name="Total 2 6 3 3 10 2" xfId="63327"/>
    <cellStyle name="Total 2 6 3 3 10 3" xfId="63328"/>
    <cellStyle name="Total 2 6 3 3 11" xfId="63329"/>
    <cellStyle name="Total 2 6 3 3 11 2" xfId="63330"/>
    <cellStyle name="Total 2 6 3 3 11 3" xfId="63331"/>
    <cellStyle name="Total 2 6 3 3 12" xfId="63332"/>
    <cellStyle name="Total 2 6 3 3 12 2" xfId="63333"/>
    <cellStyle name="Total 2 6 3 3 12 3" xfId="63334"/>
    <cellStyle name="Total 2 6 3 3 13" xfId="63335"/>
    <cellStyle name="Total 2 6 3 3 14" xfId="63336"/>
    <cellStyle name="Total 2 6 3 3 2" xfId="63337"/>
    <cellStyle name="Total 2 6 3 3 2 2" xfId="63338"/>
    <cellStyle name="Total 2 6 3 3 2 3" xfId="63339"/>
    <cellStyle name="Total 2 6 3 3 3" xfId="63340"/>
    <cellStyle name="Total 2 6 3 3 3 2" xfId="63341"/>
    <cellStyle name="Total 2 6 3 3 3 3" xfId="63342"/>
    <cellStyle name="Total 2 6 3 3 4" xfId="63343"/>
    <cellStyle name="Total 2 6 3 3 4 2" xfId="63344"/>
    <cellStyle name="Total 2 6 3 3 4 3" xfId="63345"/>
    <cellStyle name="Total 2 6 3 3 5" xfId="63346"/>
    <cellStyle name="Total 2 6 3 3 5 2" xfId="63347"/>
    <cellStyle name="Total 2 6 3 3 5 3" xfId="63348"/>
    <cellStyle name="Total 2 6 3 3 6" xfId="63349"/>
    <cellStyle name="Total 2 6 3 3 6 2" xfId="63350"/>
    <cellStyle name="Total 2 6 3 3 6 3" xfId="63351"/>
    <cellStyle name="Total 2 6 3 3 7" xfId="63352"/>
    <cellStyle name="Total 2 6 3 3 7 2" xfId="63353"/>
    <cellStyle name="Total 2 6 3 3 7 3" xfId="63354"/>
    <cellStyle name="Total 2 6 3 3 8" xfId="63355"/>
    <cellStyle name="Total 2 6 3 3 8 2" xfId="63356"/>
    <cellStyle name="Total 2 6 3 3 8 3" xfId="63357"/>
    <cellStyle name="Total 2 6 3 3 9" xfId="63358"/>
    <cellStyle name="Total 2 6 3 3 9 2" xfId="63359"/>
    <cellStyle name="Total 2 6 3 3 9 3" xfId="63360"/>
    <cellStyle name="Total 2 6 3 4" xfId="63361"/>
    <cellStyle name="Total 2 6 3 4 2" xfId="63362"/>
    <cellStyle name="Total 2 6 3 4 3" xfId="63363"/>
    <cellStyle name="Total 2 6 3 5" xfId="63364"/>
    <cellStyle name="Total 2 6 3 5 2" xfId="63365"/>
    <cellStyle name="Total 2 6 3 5 3" xfId="63366"/>
    <cellStyle name="Total 2 6 3 6" xfId="63367"/>
    <cellStyle name="Total 2 6 3 6 2" xfId="63368"/>
    <cellStyle name="Total 2 6 3 6 3" xfId="63369"/>
    <cellStyle name="Total 2 6 3 7" xfId="63370"/>
    <cellStyle name="Total 2 6 3 7 2" xfId="63371"/>
    <cellStyle name="Total 2 6 3 7 3" xfId="63372"/>
    <cellStyle name="Total 2 6 3 8" xfId="63373"/>
    <cellStyle name="Total 2 6 3 8 2" xfId="63374"/>
    <cellStyle name="Total 2 6 3 8 3" xfId="63375"/>
    <cellStyle name="Total 2 6 3 9" xfId="63376"/>
    <cellStyle name="Total 2 6 3 9 2" xfId="63377"/>
    <cellStyle name="Total 2 6 3 9 3" xfId="63378"/>
    <cellStyle name="Total 2 6 4" xfId="63379"/>
    <cellStyle name="Total 2 6 4 10" xfId="63380"/>
    <cellStyle name="Total 2 6 4 10 2" xfId="63381"/>
    <cellStyle name="Total 2 6 4 10 3" xfId="63382"/>
    <cellStyle name="Total 2 6 4 11" xfId="63383"/>
    <cellStyle name="Total 2 6 4 11 2" xfId="63384"/>
    <cellStyle name="Total 2 6 4 11 3" xfId="63385"/>
    <cellStyle name="Total 2 6 4 12" xfId="63386"/>
    <cellStyle name="Total 2 6 4 12 2" xfId="63387"/>
    <cellStyle name="Total 2 6 4 12 3" xfId="63388"/>
    <cellStyle name="Total 2 6 4 13" xfId="63389"/>
    <cellStyle name="Total 2 6 4 14" xfId="63390"/>
    <cellStyle name="Total 2 6 4 2" xfId="63391"/>
    <cellStyle name="Total 2 6 4 2 2" xfId="63392"/>
    <cellStyle name="Total 2 6 4 2 3" xfId="63393"/>
    <cellStyle name="Total 2 6 4 3" xfId="63394"/>
    <cellStyle name="Total 2 6 4 3 2" xfId="63395"/>
    <cellStyle name="Total 2 6 4 3 3" xfId="63396"/>
    <cellStyle name="Total 2 6 4 4" xfId="63397"/>
    <cellStyle name="Total 2 6 4 4 2" xfId="63398"/>
    <cellStyle name="Total 2 6 4 4 3" xfId="63399"/>
    <cellStyle name="Total 2 6 4 5" xfId="63400"/>
    <cellStyle name="Total 2 6 4 5 2" xfId="63401"/>
    <cellStyle name="Total 2 6 4 5 3" xfId="63402"/>
    <cellStyle name="Total 2 6 4 6" xfId="63403"/>
    <cellStyle name="Total 2 6 4 6 2" xfId="63404"/>
    <cellStyle name="Total 2 6 4 6 3" xfId="63405"/>
    <cellStyle name="Total 2 6 4 7" xfId="63406"/>
    <cellStyle name="Total 2 6 4 7 2" xfId="63407"/>
    <cellStyle name="Total 2 6 4 7 3" xfId="63408"/>
    <cellStyle name="Total 2 6 4 8" xfId="63409"/>
    <cellStyle name="Total 2 6 4 8 2" xfId="63410"/>
    <cellStyle name="Total 2 6 4 8 3" xfId="63411"/>
    <cellStyle name="Total 2 6 4 9" xfId="63412"/>
    <cellStyle name="Total 2 6 4 9 2" xfId="63413"/>
    <cellStyle name="Total 2 6 4 9 3" xfId="63414"/>
    <cellStyle name="Total 2 6 5" xfId="63415"/>
    <cellStyle name="Total 2 6 5 10" xfId="63416"/>
    <cellStyle name="Total 2 6 5 10 2" xfId="63417"/>
    <cellStyle name="Total 2 6 5 10 3" xfId="63418"/>
    <cellStyle name="Total 2 6 5 11" xfId="63419"/>
    <cellStyle name="Total 2 6 5 11 2" xfId="63420"/>
    <cellStyle name="Total 2 6 5 11 3" xfId="63421"/>
    <cellStyle name="Total 2 6 5 12" xfId="63422"/>
    <cellStyle name="Total 2 6 5 12 2" xfId="63423"/>
    <cellStyle name="Total 2 6 5 12 3" xfId="63424"/>
    <cellStyle name="Total 2 6 5 13" xfId="63425"/>
    <cellStyle name="Total 2 6 5 14" xfId="63426"/>
    <cellStyle name="Total 2 6 5 2" xfId="63427"/>
    <cellStyle name="Total 2 6 5 2 2" xfId="63428"/>
    <cellStyle name="Total 2 6 5 2 3" xfId="63429"/>
    <cellStyle name="Total 2 6 5 3" xfId="63430"/>
    <cellStyle name="Total 2 6 5 3 2" xfId="63431"/>
    <cellStyle name="Total 2 6 5 3 3" xfId="63432"/>
    <cellStyle name="Total 2 6 5 4" xfId="63433"/>
    <cellStyle name="Total 2 6 5 4 2" xfId="63434"/>
    <cellStyle name="Total 2 6 5 4 3" xfId="63435"/>
    <cellStyle name="Total 2 6 5 5" xfId="63436"/>
    <cellStyle name="Total 2 6 5 5 2" xfId="63437"/>
    <cellStyle name="Total 2 6 5 5 3" xfId="63438"/>
    <cellStyle name="Total 2 6 5 6" xfId="63439"/>
    <cellStyle name="Total 2 6 5 6 2" xfId="63440"/>
    <cellStyle name="Total 2 6 5 6 3" xfId="63441"/>
    <cellStyle name="Total 2 6 5 7" xfId="63442"/>
    <cellStyle name="Total 2 6 5 7 2" xfId="63443"/>
    <cellStyle name="Total 2 6 5 7 3" xfId="63444"/>
    <cellStyle name="Total 2 6 5 8" xfId="63445"/>
    <cellStyle name="Total 2 6 5 8 2" xfId="63446"/>
    <cellStyle name="Total 2 6 5 8 3" xfId="63447"/>
    <cellStyle name="Total 2 6 5 9" xfId="63448"/>
    <cellStyle name="Total 2 6 5 9 2" xfId="63449"/>
    <cellStyle name="Total 2 6 5 9 3" xfId="63450"/>
    <cellStyle name="Total 2 6 6" xfId="63451"/>
    <cellStyle name="Total 2 6 6 2" xfId="63452"/>
    <cellStyle name="Total 2 6 6 3" xfId="63453"/>
    <cellStyle name="Total 2 6 7" xfId="63454"/>
    <cellStyle name="Total 2 6 7 2" xfId="63455"/>
    <cellStyle name="Total 2 6 7 3" xfId="63456"/>
    <cellStyle name="Total 2 6 8" xfId="63457"/>
    <cellStyle name="Total 2 6 8 2" xfId="63458"/>
    <cellStyle name="Total 2 6 8 3" xfId="63459"/>
    <cellStyle name="Total 2 6 9" xfId="63460"/>
    <cellStyle name="Total 2 6 9 2" xfId="63461"/>
    <cellStyle name="Total 2 6 9 3" xfId="63462"/>
    <cellStyle name="Total 2 7" xfId="63463"/>
    <cellStyle name="Total 2 7 10" xfId="63464"/>
    <cellStyle name="Total 2 7 10 2" xfId="63465"/>
    <cellStyle name="Total 2 7 10 3" xfId="63466"/>
    <cellStyle name="Total 2 7 11" xfId="63467"/>
    <cellStyle name="Total 2 7 11 2" xfId="63468"/>
    <cellStyle name="Total 2 7 11 3" xfId="63469"/>
    <cellStyle name="Total 2 7 12" xfId="63470"/>
    <cellStyle name="Total 2 7 12 2" xfId="63471"/>
    <cellStyle name="Total 2 7 12 3" xfId="63472"/>
    <cellStyle name="Total 2 7 13" xfId="63473"/>
    <cellStyle name="Total 2 7 13 2" xfId="63474"/>
    <cellStyle name="Total 2 7 13 3" xfId="63475"/>
    <cellStyle name="Total 2 7 14" xfId="63476"/>
    <cellStyle name="Total 2 7 14 2" xfId="63477"/>
    <cellStyle name="Total 2 7 14 3" xfId="63478"/>
    <cellStyle name="Total 2 7 15" xfId="63479"/>
    <cellStyle name="Total 2 7 15 2" xfId="63480"/>
    <cellStyle name="Total 2 7 15 3" xfId="63481"/>
    <cellStyle name="Total 2 7 16" xfId="63482"/>
    <cellStyle name="Total 2 7 16 2" xfId="63483"/>
    <cellStyle name="Total 2 7 16 3" xfId="63484"/>
    <cellStyle name="Total 2 7 17" xfId="63485"/>
    <cellStyle name="Total 2 7 17 2" xfId="63486"/>
    <cellStyle name="Total 2 7 17 3" xfId="63487"/>
    <cellStyle name="Total 2 7 18" xfId="63488"/>
    <cellStyle name="Total 2 7 19" xfId="63489"/>
    <cellStyle name="Total 2 7 2" xfId="63490"/>
    <cellStyle name="Total 2 7 2 10" xfId="63491"/>
    <cellStyle name="Total 2 7 2 10 2" xfId="63492"/>
    <cellStyle name="Total 2 7 2 10 3" xfId="63493"/>
    <cellStyle name="Total 2 7 2 11" xfId="63494"/>
    <cellStyle name="Total 2 7 2 11 2" xfId="63495"/>
    <cellStyle name="Total 2 7 2 11 3" xfId="63496"/>
    <cellStyle name="Total 2 7 2 12" xfId="63497"/>
    <cellStyle name="Total 2 7 2 12 2" xfId="63498"/>
    <cellStyle name="Total 2 7 2 12 3" xfId="63499"/>
    <cellStyle name="Total 2 7 2 13" xfId="63500"/>
    <cellStyle name="Total 2 7 2 13 2" xfId="63501"/>
    <cellStyle name="Total 2 7 2 13 3" xfId="63502"/>
    <cellStyle name="Total 2 7 2 14" xfId="63503"/>
    <cellStyle name="Total 2 7 2 14 2" xfId="63504"/>
    <cellStyle name="Total 2 7 2 14 3" xfId="63505"/>
    <cellStyle name="Total 2 7 2 15" xfId="63506"/>
    <cellStyle name="Total 2 7 2 15 2" xfId="63507"/>
    <cellStyle name="Total 2 7 2 15 3" xfId="63508"/>
    <cellStyle name="Total 2 7 2 16" xfId="63509"/>
    <cellStyle name="Total 2 7 2 17" xfId="63510"/>
    <cellStyle name="Total 2 7 2 18" xfId="63511"/>
    <cellStyle name="Total 2 7 2 19" xfId="63512"/>
    <cellStyle name="Total 2 7 2 2" xfId="63513"/>
    <cellStyle name="Total 2 7 2 2 10" xfId="63514"/>
    <cellStyle name="Total 2 7 2 2 10 2" xfId="63515"/>
    <cellStyle name="Total 2 7 2 2 10 3" xfId="63516"/>
    <cellStyle name="Total 2 7 2 2 11" xfId="63517"/>
    <cellStyle name="Total 2 7 2 2 11 2" xfId="63518"/>
    <cellStyle name="Total 2 7 2 2 11 3" xfId="63519"/>
    <cellStyle name="Total 2 7 2 2 12" xfId="63520"/>
    <cellStyle name="Total 2 7 2 2 12 2" xfId="63521"/>
    <cellStyle name="Total 2 7 2 2 12 3" xfId="63522"/>
    <cellStyle name="Total 2 7 2 2 13" xfId="63523"/>
    <cellStyle name="Total 2 7 2 2 14" xfId="63524"/>
    <cellStyle name="Total 2 7 2 2 2" xfId="63525"/>
    <cellStyle name="Total 2 7 2 2 2 2" xfId="63526"/>
    <cellStyle name="Total 2 7 2 2 2 3" xfId="63527"/>
    <cellStyle name="Total 2 7 2 2 3" xfId="63528"/>
    <cellStyle name="Total 2 7 2 2 3 2" xfId="63529"/>
    <cellStyle name="Total 2 7 2 2 3 3" xfId="63530"/>
    <cellStyle name="Total 2 7 2 2 4" xfId="63531"/>
    <cellStyle name="Total 2 7 2 2 4 2" xfId="63532"/>
    <cellStyle name="Total 2 7 2 2 4 3" xfId="63533"/>
    <cellStyle name="Total 2 7 2 2 5" xfId="63534"/>
    <cellStyle name="Total 2 7 2 2 5 2" xfId="63535"/>
    <cellStyle name="Total 2 7 2 2 5 3" xfId="63536"/>
    <cellStyle name="Total 2 7 2 2 6" xfId="63537"/>
    <cellStyle name="Total 2 7 2 2 6 2" xfId="63538"/>
    <cellStyle name="Total 2 7 2 2 6 3" xfId="63539"/>
    <cellStyle name="Total 2 7 2 2 7" xfId="63540"/>
    <cellStyle name="Total 2 7 2 2 7 2" xfId="63541"/>
    <cellStyle name="Total 2 7 2 2 7 3" xfId="63542"/>
    <cellStyle name="Total 2 7 2 2 8" xfId="63543"/>
    <cellStyle name="Total 2 7 2 2 8 2" xfId="63544"/>
    <cellStyle name="Total 2 7 2 2 8 3" xfId="63545"/>
    <cellStyle name="Total 2 7 2 2 9" xfId="63546"/>
    <cellStyle name="Total 2 7 2 2 9 2" xfId="63547"/>
    <cellStyle name="Total 2 7 2 2 9 3" xfId="63548"/>
    <cellStyle name="Total 2 7 2 3" xfId="63549"/>
    <cellStyle name="Total 2 7 2 3 10" xfId="63550"/>
    <cellStyle name="Total 2 7 2 3 10 2" xfId="63551"/>
    <cellStyle name="Total 2 7 2 3 10 3" xfId="63552"/>
    <cellStyle name="Total 2 7 2 3 11" xfId="63553"/>
    <cellStyle name="Total 2 7 2 3 11 2" xfId="63554"/>
    <cellStyle name="Total 2 7 2 3 11 3" xfId="63555"/>
    <cellStyle name="Total 2 7 2 3 12" xfId="63556"/>
    <cellStyle name="Total 2 7 2 3 12 2" xfId="63557"/>
    <cellStyle name="Total 2 7 2 3 12 3" xfId="63558"/>
    <cellStyle name="Total 2 7 2 3 13" xfId="63559"/>
    <cellStyle name="Total 2 7 2 3 14" xfId="63560"/>
    <cellStyle name="Total 2 7 2 3 2" xfId="63561"/>
    <cellStyle name="Total 2 7 2 3 2 2" xfId="63562"/>
    <cellStyle name="Total 2 7 2 3 2 3" xfId="63563"/>
    <cellStyle name="Total 2 7 2 3 3" xfId="63564"/>
    <cellStyle name="Total 2 7 2 3 3 2" xfId="63565"/>
    <cellStyle name="Total 2 7 2 3 3 3" xfId="63566"/>
    <cellStyle name="Total 2 7 2 3 4" xfId="63567"/>
    <cellStyle name="Total 2 7 2 3 4 2" xfId="63568"/>
    <cellStyle name="Total 2 7 2 3 4 3" xfId="63569"/>
    <cellStyle name="Total 2 7 2 3 5" xfId="63570"/>
    <cellStyle name="Total 2 7 2 3 5 2" xfId="63571"/>
    <cellStyle name="Total 2 7 2 3 5 3" xfId="63572"/>
    <cellStyle name="Total 2 7 2 3 6" xfId="63573"/>
    <cellStyle name="Total 2 7 2 3 6 2" xfId="63574"/>
    <cellStyle name="Total 2 7 2 3 6 3" xfId="63575"/>
    <cellStyle name="Total 2 7 2 3 7" xfId="63576"/>
    <cellStyle name="Total 2 7 2 3 7 2" xfId="63577"/>
    <cellStyle name="Total 2 7 2 3 7 3" xfId="63578"/>
    <cellStyle name="Total 2 7 2 3 8" xfId="63579"/>
    <cellStyle name="Total 2 7 2 3 8 2" xfId="63580"/>
    <cellStyle name="Total 2 7 2 3 8 3" xfId="63581"/>
    <cellStyle name="Total 2 7 2 3 9" xfId="63582"/>
    <cellStyle name="Total 2 7 2 3 9 2" xfId="63583"/>
    <cellStyle name="Total 2 7 2 3 9 3" xfId="63584"/>
    <cellStyle name="Total 2 7 2 4" xfId="63585"/>
    <cellStyle name="Total 2 7 2 4 2" xfId="63586"/>
    <cellStyle name="Total 2 7 2 4 3" xfId="63587"/>
    <cellStyle name="Total 2 7 2 5" xfId="63588"/>
    <cellStyle name="Total 2 7 2 5 2" xfId="63589"/>
    <cellStyle name="Total 2 7 2 5 3" xfId="63590"/>
    <cellStyle name="Total 2 7 2 6" xfId="63591"/>
    <cellStyle name="Total 2 7 2 6 2" xfId="63592"/>
    <cellStyle name="Total 2 7 2 6 3" xfId="63593"/>
    <cellStyle name="Total 2 7 2 7" xfId="63594"/>
    <cellStyle name="Total 2 7 2 7 2" xfId="63595"/>
    <cellStyle name="Total 2 7 2 7 3" xfId="63596"/>
    <cellStyle name="Total 2 7 2 8" xfId="63597"/>
    <cellStyle name="Total 2 7 2 8 2" xfId="63598"/>
    <cellStyle name="Total 2 7 2 8 3" xfId="63599"/>
    <cellStyle name="Total 2 7 2 9" xfId="63600"/>
    <cellStyle name="Total 2 7 2 9 2" xfId="63601"/>
    <cellStyle name="Total 2 7 2 9 3" xfId="63602"/>
    <cellStyle name="Total 2 7 20" xfId="63603"/>
    <cellStyle name="Total 2 7 21" xfId="63604"/>
    <cellStyle name="Total 2 7 3" xfId="63605"/>
    <cellStyle name="Total 2 7 3 10" xfId="63606"/>
    <cellStyle name="Total 2 7 3 10 2" xfId="63607"/>
    <cellStyle name="Total 2 7 3 10 3" xfId="63608"/>
    <cellStyle name="Total 2 7 3 11" xfId="63609"/>
    <cellStyle name="Total 2 7 3 11 2" xfId="63610"/>
    <cellStyle name="Total 2 7 3 11 3" xfId="63611"/>
    <cellStyle name="Total 2 7 3 12" xfId="63612"/>
    <cellStyle name="Total 2 7 3 12 2" xfId="63613"/>
    <cellStyle name="Total 2 7 3 12 3" xfId="63614"/>
    <cellStyle name="Total 2 7 3 13" xfId="63615"/>
    <cellStyle name="Total 2 7 3 13 2" xfId="63616"/>
    <cellStyle name="Total 2 7 3 13 3" xfId="63617"/>
    <cellStyle name="Total 2 7 3 14" xfId="63618"/>
    <cellStyle name="Total 2 7 3 14 2" xfId="63619"/>
    <cellStyle name="Total 2 7 3 14 3" xfId="63620"/>
    <cellStyle name="Total 2 7 3 15" xfId="63621"/>
    <cellStyle name="Total 2 7 3 15 2" xfId="63622"/>
    <cellStyle name="Total 2 7 3 15 3" xfId="63623"/>
    <cellStyle name="Total 2 7 3 16" xfId="63624"/>
    <cellStyle name="Total 2 7 3 17" xfId="63625"/>
    <cellStyle name="Total 2 7 3 18" xfId="63626"/>
    <cellStyle name="Total 2 7 3 19" xfId="63627"/>
    <cellStyle name="Total 2 7 3 2" xfId="63628"/>
    <cellStyle name="Total 2 7 3 2 10" xfId="63629"/>
    <cellStyle name="Total 2 7 3 2 10 2" xfId="63630"/>
    <cellStyle name="Total 2 7 3 2 10 3" xfId="63631"/>
    <cellStyle name="Total 2 7 3 2 11" xfId="63632"/>
    <cellStyle name="Total 2 7 3 2 11 2" xfId="63633"/>
    <cellStyle name="Total 2 7 3 2 11 3" xfId="63634"/>
    <cellStyle name="Total 2 7 3 2 12" xfId="63635"/>
    <cellStyle name="Total 2 7 3 2 12 2" xfId="63636"/>
    <cellStyle name="Total 2 7 3 2 12 3" xfId="63637"/>
    <cellStyle name="Total 2 7 3 2 13" xfId="63638"/>
    <cellStyle name="Total 2 7 3 2 14" xfId="63639"/>
    <cellStyle name="Total 2 7 3 2 2" xfId="63640"/>
    <cellStyle name="Total 2 7 3 2 2 2" xfId="63641"/>
    <cellStyle name="Total 2 7 3 2 2 3" xfId="63642"/>
    <cellStyle name="Total 2 7 3 2 3" xfId="63643"/>
    <cellStyle name="Total 2 7 3 2 3 2" xfId="63644"/>
    <cellStyle name="Total 2 7 3 2 3 3" xfId="63645"/>
    <cellStyle name="Total 2 7 3 2 4" xfId="63646"/>
    <cellStyle name="Total 2 7 3 2 4 2" xfId="63647"/>
    <cellStyle name="Total 2 7 3 2 4 3" xfId="63648"/>
    <cellStyle name="Total 2 7 3 2 5" xfId="63649"/>
    <cellStyle name="Total 2 7 3 2 5 2" xfId="63650"/>
    <cellStyle name="Total 2 7 3 2 5 3" xfId="63651"/>
    <cellStyle name="Total 2 7 3 2 6" xfId="63652"/>
    <cellStyle name="Total 2 7 3 2 6 2" xfId="63653"/>
    <cellStyle name="Total 2 7 3 2 6 3" xfId="63654"/>
    <cellStyle name="Total 2 7 3 2 7" xfId="63655"/>
    <cellStyle name="Total 2 7 3 2 7 2" xfId="63656"/>
    <cellStyle name="Total 2 7 3 2 7 3" xfId="63657"/>
    <cellStyle name="Total 2 7 3 2 8" xfId="63658"/>
    <cellStyle name="Total 2 7 3 2 8 2" xfId="63659"/>
    <cellStyle name="Total 2 7 3 2 8 3" xfId="63660"/>
    <cellStyle name="Total 2 7 3 2 9" xfId="63661"/>
    <cellStyle name="Total 2 7 3 2 9 2" xfId="63662"/>
    <cellStyle name="Total 2 7 3 2 9 3" xfId="63663"/>
    <cellStyle name="Total 2 7 3 3" xfId="63664"/>
    <cellStyle name="Total 2 7 3 3 10" xfId="63665"/>
    <cellStyle name="Total 2 7 3 3 10 2" xfId="63666"/>
    <cellStyle name="Total 2 7 3 3 10 3" xfId="63667"/>
    <cellStyle name="Total 2 7 3 3 11" xfId="63668"/>
    <cellStyle name="Total 2 7 3 3 11 2" xfId="63669"/>
    <cellStyle name="Total 2 7 3 3 11 3" xfId="63670"/>
    <cellStyle name="Total 2 7 3 3 12" xfId="63671"/>
    <cellStyle name="Total 2 7 3 3 12 2" xfId="63672"/>
    <cellStyle name="Total 2 7 3 3 12 3" xfId="63673"/>
    <cellStyle name="Total 2 7 3 3 13" xfId="63674"/>
    <cellStyle name="Total 2 7 3 3 14" xfId="63675"/>
    <cellStyle name="Total 2 7 3 3 2" xfId="63676"/>
    <cellStyle name="Total 2 7 3 3 2 2" xfId="63677"/>
    <cellStyle name="Total 2 7 3 3 2 3" xfId="63678"/>
    <cellStyle name="Total 2 7 3 3 3" xfId="63679"/>
    <cellStyle name="Total 2 7 3 3 3 2" xfId="63680"/>
    <cellStyle name="Total 2 7 3 3 3 3" xfId="63681"/>
    <cellStyle name="Total 2 7 3 3 4" xfId="63682"/>
    <cellStyle name="Total 2 7 3 3 4 2" xfId="63683"/>
    <cellStyle name="Total 2 7 3 3 4 3" xfId="63684"/>
    <cellStyle name="Total 2 7 3 3 5" xfId="63685"/>
    <cellStyle name="Total 2 7 3 3 5 2" xfId="63686"/>
    <cellStyle name="Total 2 7 3 3 5 3" xfId="63687"/>
    <cellStyle name="Total 2 7 3 3 6" xfId="63688"/>
    <cellStyle name="Total 2 7 3 3 6 2" xfId="63689"/>
    <cellStyle name="Total 2 7 3 3 6 3" xfId="63690"/>
    <cellStyle name="Total 2 7 3 3 7" xfId="63691"/>
    <cellStyle name="Total 2 7 3 3 7 2" xfId="63692"/>
    <cellStyle name="Total 2 7 3 3 7 3" xfId="63693"/>
    <cellStyle name="Total 2 7 3 3 8" xfId="63694"/>
    <cellStyle name="Total 2 7 3 3 8 2" xfId="63695"/>
    <cellStyle name="Total 2 7 3 3 8 3" xfId="63696"/>
    <cellStyle name="Total 2 7 3 3 9" xfId="63697"/>
    <cellStyle name="Total 2 7 3 3 9 2" xfId="63698"/>
    <cellStyle name="Total 2 7 3 3 9 3" xfId="63699"/>
    <cellStyle name="Total 2 7 3 4" xfId="63700"/>
    <cellStyle name="Total 2 7 3 4 2" xfId="63701"/>
    <cellStyle name="Total 2 7 3 4 3" xfId="63702"/>
    <cellStyle name="Total 2 7 3 5" xfId="63703"/>
    <cellStyle name="Total 2 7 3 5 2" xfId="63704"/>
    <cellStyle name="Total 2 7 3 5 3" xfId="63705"/>
    <cellStyle name="Total 2 7 3 6" xfId="63706"/>
    <cellStyle name="Total 2 7 3 6 2" xfId="63707"/>
    <cellStyle name="Total 2 7 3 6 3" xfId="63708"/>
    <cellStyle name="Total 2 7 3 7" xfId="63709"/>
    <cellStyle name="Total 2 7 3 7 2" xfId="63710"/>
    <cellStyle name="Total 2 7 3 7 3" xfId="63711"/>
    <cellStyle name="Total 2 7 3 8" xfId="63712"/>
    <cellStyle name="Total 2 7 3 8 2" xfId="63713"/>
    <cellStyle name="Total 2 7 3 8 3" xfId="63714"/>
    <cellStyle name="Total 2 7 3 9" xfId="63715"/>
    <cellStyle name="Total 2 7 3 9 2" xfId="63716"/>
    <cellStyle name="Total 2 7 3 9 3" xfId="63717"/>
    <cellStyle name="Total 2 7 4" xfId="63718"/>
    <cellStyle name="Total 2 7 4 10" xfId="63719"/>
    <cellStyle name="Total 2 7 4 10 2" xfId="63720"/>
    <cellStyle name="Total 2 7 4 10 3" xfId="63721"/>
    <cellStyle name="Total 2 7 4 11" xfId="63722"/>
    <cellStyle name="Total 2 7 4 11 2" xfId="63723"/>
    <cellStyle name="Total 2 7 4 11 3" xfId="63724"/>
    <cellStyle name="Total 2 7 4 12" xfId="63725"/>
    <cellStyle name="Total 2 7 4 12 2" xfId="63726"/>
    <cellStyle name="Total 2 7 4 12 3" xfId="63727"/>
    <cellStyle name="Total 2 7 4 13" xfId="63728"/>
    <cellStyle name="Total 2 7 4 14" xfId="63729"/>
    <cellStyle name="Total 2 7 4 2" xfId="63730"/>
    <cellStyle name="Total 2 7 4 2 2" xfId="63731"/>
    <cellStyle name="Total 2 7 4 2 3" xfId="63732"/>
    <cellStyle name="Total 2 7 4 3" xfId="63733"/>
    <cellStyle name="Total 2 7 4 3 2" xfId="63734"/>
    <cellStyle name="Total 2 7 4 3 3" xfId="63735"/>
    <cellStyle name="Total 2 7 4 4" xfId="63736"/>
    <cellStyle name="Total 2 7 4 4 2" xfId="63737"/>
    <cellStyle name="Total 2 7 4 4 3" xfId="63738"/>
    <cellStyle name="Total 2 7 4 5" xfId="63739"/>
    <cellStyle name="Total 2 7 4 5 2" xfId="63740"/>
    <cellStyle name="Total 2 7 4 5 3" xfId="63741"/>
    <cellStyle name="Total 2 7 4 6" xfId="63742"/>
    <cellStyle name="Total 2 7 4 6 2" xfId="63743"/>
    <cellStyle name="Total 2 7 4 6 3" xfId="63744"/>
    <cellStyle name="Total 2 7 4 7" xfId="63745"/>
    <cellStyle name="Total 2 7 4 7 2" xfId="63746"/>
    <cellStyle name="Total 2 7 4 7 3" xfId="63747"/>
    <cellStyle name="Total 2 7 4 8" xfId="63748"/>
    <cellStyle name="Total 2 7 4 8 2" xfId="63749"/>
    <cellStyle name="Total 2 7 4 8 3" xfId="63750"/>
    <cellStyle name="Total 2 7 4 9" xfId="63751"/>
    <cellStyle name="Total 2 7 4 9 2" xfId="63752"/>
    <cellStyle name="Total 2 7 4 9 3" xfId="63753"/>
    <cellStyle name="Total 2 7 5" xfId="63754"/>
    <cellStyle name="Total 2 7 5 10" xfId="63755"/>
    <cellStyle name="Total 2 7 5 10 2" xfId="63756"/>
    <cellStyle name="Total 2 7 5 10 3" xfId="63757"/>
    <cellStyle name="Total 2 7 5 11" xfId="63758"/>
    <cellStyle name="Total 2 7 5 11 2" xfId="63759"/>
    <cellStyle name="Total 2 7 5 11 3" xfId="63760"/>
    <cellStyle name="Total 2 7 5 12" xfId="63761"/>
    <cellStyle name="Total 2 7 5 12 2" xfId="63762"/>
    <cellStyle name="Total 2 7 5 12 3" xfId="63763"/>
    <cellStyle name="Total 2 7 5 13" xfId="63764"/>
    <cellStyle name="Total 2 7 5 14" xfId="63765"/>
    <cellStyle name="Total 2 7 5 2" xfId="63766"/>
    <cellStyle name="Total 2 7 5 2 2" xfId="63767"/>
    <cellStyle name="Total 2 7 5 2 3" xfId="63768"/>
    <cellStyle name="Total 2 7 5 3" xfId="63769"/>
    <cellStyle name="Total 2 7 5 3 2" xfId="63770"/>
    <cellStyle name="Total 2 7 5 3 3" xfId="63771"/>
    <cellStyle name="Total 2 7 5 4" xfId="63772"/>
    <cellStyle name="Total 2 7 5 4 2" xfId="63773"/>
    <cellStyle name="Total 2 7 5 4 3" xfId="63774"/>
    <cellStyle name="Total 2 7 5 5" xfId="63775"/>
    <cellStyle name="Total 2 7 5 5 2" xfId="63776"/>
    <cellStyle name="Total 2 7 5 5 3" xfId="63777"/>
    <cellStyle name="Total 2 7 5 6" xfId="63778"/>
    <cellStyle name="Total 2 7 5 6 2" xfId="63779"/>
    <cellStyle name="Total 2 7 5 6 3" xfId="63780"/>
    <cellStyle name="Total 2 7 5 7" xfId="63781"/>
    <cellStyle name="Total 2 7 5 7 2" xfId="63782"/>
    <cellStyle name="Total 2 7 5 7 3" xfId="63783"/>
    <cellStyle name="Total 2 7 5 8" xfId="63784"/>
    <cellStyle name="Total 2 7 5 8 2" xfId="63785"/>
    <cellStyle name="Total 2 7 5 8 3" xfId="63786"/>
    <cellStyle name="Total 2 7 5 9" xfId="63787"/>
    <cellStyle name="Total 2 7 5 9 2" xfId="63788"/>
    <cellStyle name="Total 2 7 5 9 3" xfId="63789"/>
    <cellStyle name="Total 2 7 6" xfId="63790"/>
    <cellStyle name="Total 2 7 6 2" xfId="63791"/>
    <cellStyle name="Total 2 7 6 3" xfId="63792"/>
    <cellStyle name="Total 2 7 7" xfId="63793"/>
    <cellStyle name="Total 2 7 7 2" xfId="63794"/>
    <cellStyle name="Total 2 7 7 3" xfId="63795"/>
    <cellStyle name="Total 2 7 8" xfId="63796"/>
    <cellStyle name="Total 2 7 8 2" xfId="63797"/>
    <cellStyle name="Total 2 7 8 3" xfId="63798"/>
    <cellStyle name="Total 2 7 9" xfId="63799"/>
    <cellStyle name="Total 2 7 9 2" xfId="63800"/>
    <cellStyle name="Total 2 7 9 3" xfId="63801"/>
    <cellStyle name="Total 2 8" xfId="63802"/>
    <cellStyle name="Total 2 8 10" xfId="63803"/>
    <cellStyle name="Total 2 8 10 2" xfId="63804"/>
    <cellStyle name="Total 2 8 10 3" xfId="63805"/>
    <cellStyle name="Total 2 8 11" xfId="63806"/>
    <cellStyle name="Total 2 8 11 2" xfId="63807"/>
    <cellStyle name="Total 2 8 11 3" xfId="63808"/>
    <cellStyle name="Total 2 8 12" xfId="63809"/>
    <cellStyle name="Total 2 8 12 2" xfId="63810"/>
    <cellStyle name="Total 2 8 12 3" xfId="63811"/>
    <cellStyle name="Total 2 8 13" xfId="63812"/>
    <cellStyle name="Total 2 8 13 2" xfId="63813"/>
    <cellStyle name="Total 2 8 13 3" xfId="63814"/>
    <cellStyle name="Total 2 8 14" xfId="63815"/>
    <cellStyle name="Total 2 8 14 2" xfId="63816"/>
    <cellStyle name="Total 2 8 14 3" xfId="63817"/>
    <cellStyle name="Total 2 8 15" xfId="63818"/>
    <cellStyle name="Total 2 8 15 2" xfId="63819"/>
    <cellStyle name="Total 2 8 15 3" xfId="63820"/>
    <cellStyle name="Total 2 8 16" xfId="63821"/>
    <cellStyle name="Total 2 8 17" xfId="63822"/>
    <cellStyle name="Total 2 8 18" xfId="63823"/>
    <cellStyle name="Total 2 8 19" xfId="63824"/>
    <cellStyle name="Total 2 8 2" xfId="63825"/>
    <cellStyle name="Total 2 8 2 10" xfId="63826"/>
    <cellStyle name="Total 2 8 2 10 2" xfId="63827"/>
    <cellStyle name="Total 2 8 2 10 3" xfId="63828"/>
    <cellStyle name="Total 2 8 2 11" xfId="63829"/>
    <cellStyle name="Total 2 8 2 11 2" xfId="63830"/>
    <cellStyle name="Total 2 8 2 11 3" xfId="63831"/>
    <cellStyle name="Total 2 8 2 12" xfId="63832"/>
    <cellStyle name="Total 2 8 2 12 2" xfId="63833"/>
    <cellStyle name="Total 2 8 2 12 3" xfId="63834"/>
    <cellStyle name="Total 2 8 2 13" xfId="63835"/>
    <cellStyle name="Total 2 8 2 14" xfId="63836"/>
    <cellStyle name="Total 2 8 2 2" xfId="63837"/>
    <cellStyle name="Total 2 8 2 2 2" xfId="63838"/>
    <cellStyle name="Total 2 8 2 2 3" xfId="63839"/>
    <cellStyle name="Total 2 8 2 3" xfId="63840"/>
    <cellStyle name="Total 2 8 2 3 2" xfId="63841"/>
    <cellStyle name="Total 2 8 2 3 3" xfId="63842"/>
    <cellStyle name="Total 2 8 2 4" xfId="63843"/>
    <cellStyle name="Total 2 8 2 4 2" xfId="63844"/>
    <cellStyle name="Total 2 8 2 4 3" xfId="63845"/>
    <cellStyle name="Total 2 8 2 5" xfId="63846"/>
    <cellStyle name="Total 2 8 2 5 2" xfId="63847"/>
    <cellStyle name="Total 2 8 2 5 3" xfId="63848"/>
    <cellStyle name="Total 2 8 2 6" xfId="63849"/>
    <cellStyle name="Total 2 8 2 6 2" xfId="63850"/>
    <cellStyle name="Total 2 8 2 6 3" xfId="63851"/>
    <cellStyle name="Total 2 8 2 7" xfId="63852"/>
    <cellStyle name="Total 2 8 2 7 2" xfId="63853"/>
    <cellStyle name="Total 2 8 2 7 3" xfId="63854"/>
    <cellStyle name="Total 2 8 2 8" xfId="63855"/>
    <cellStyle name="Total 2 8 2 8 2" xfId="63856"/>
    <cellStyle name="Total 2 8 2 8 3" xfId="63857"/>
    <cellStyle name="Total 2 8 2 9" xfId="63858"/>
    <cellStyle name="Total 2 8 2 9 2" xfId="63859"/>
    <cellStyle name="Total 2 8 2 9 3" xfId="63860"/>
    <cellStyle name="Total 2 8 3" xfId="63861"/>
    <cellStyle name="Total 2 8 3 10" xfId="63862"/>
    <cellStyle name="Total 2 8 3 10 2" xfId="63863"/>
    <cellStyle name="Total 2 8 3 10 3" xfId="63864"/>
    <cellStyle name="Total 2 8 3 11" xfId="63865"/>
    <cellStyle name="Total 2 8 3 11 2" xfId="63866"/>
    <cellStyle name="Total 2 8 3 11 3" xfId="63867"/>
    <cellStyle name="Total 2 8 3 12" xfId="63868"/>
    <cellStyle name="Total 2 8 3 12 2" xfId="63869"/>
    <cellStyle name="Total 2 8 3 12 3" xfId="63870"/>
    <cellStyle name="Total 2 8 3 13" xfId="63871"/>
    <cellStyle name="Total 2 8 3 14" xfId="63872"/>
    <cellStyle name="Total 2 8 3 2" xfId="63873"/>
    <cellStyle name="Total 2 8 3 2 2" xfId="63874"/>
    <cellStyle name="Total 2 8 3 2 3" xfId="63875"/>
    <cellStyle name="Total 2 8 3 3" xfId="63876"/>
    <cellStyle name="Total 2 8 3 3 2" xfId="63877"/>
    <cellStyle name="Total 2 8 3 3 3" xfId="63878"/>
    <cellStyle name="Total 2 8 3 4" xfId="63879"/>
    <cellStyle name="Total 2 8 3 4 2" xfId="63880"/>
    <cellStyle name="Total 2 8 3 4 3" xfId="63881"/>
    <cellStyle name="Total 2 8 3 5" xfId="63882"/>
    <cellStyle name="Total 2 8 3 5 2" xfId="63883"/>
    <cellStyle name="Total 2 8 3 5 3" xfId="63884"/>
    <cellStyle name="Total 2 8 3 6" xfId="63885"/>
    <cellStyle name="Total 2 8 3 6 2" xfId="63886"/>
    <cellStyle name="Total 2 8 3 6 3" xfId="63887"/>
    <cellStyle name="Total 2 8 3 7" xfId="63888"/>
    <cellStyle name="Total 2 8 3 7 2" xfId="63889"/>
    <cellStyle name="Total 2 8 3 7 3" xfId="63890"/>
    <cellStyle name="Total 2 8 3 8" xfId="63891"/>
    <cellStyle name="Total 2 8 3 8 2" xfId="63892"/>
    <cellStyle name="Total 2 8 3 8 3" xfId="63893"/>
    <cellStyle name="Total 2 8 3 9" xfId="63894"/>
    <cellStyle name="Total 2 8 3 9 2" xfId="63895"/>
    <cellStyle name="Total 2 8 3 9 3" xfId="63896"/>
    <cellStyle name="Total 2 8 4" xfId="63897"/>
    <cellStyle name="Total 2 8 4 2" xfId="63898"/>
    <cellStyle name="Total 2 8 4 3" xfId="63899"/>
    <cellStyle name="Total 2 8 5" xfId="63900"/>
    <cellStyle name="Total 2 8 5 2" xfId="63901"/>
    <cellStyle name="Total 2 8 5 3" xfId="63902"/>
    <cellStyle name="Total 2 8 6" xfId="63903"/>
    <cellStyle name="Total 2 8 6 2" xfId="63904"/>
    <cellStyle name="Total 2 8 6 3" xfId="63905"/>
    <cellStyle name="Total 2 8 7" xfId="63906"/>
    <cellStyle name="Total 2 8 7 2" xfId="63907"/>
    <cellStyle name="Total 2 8 7 3" xfId="63908"/>
    <cellStyle name="Total 2 8 8" xfId="63909"/>
    <cellStyle name="Total 2 8 8 2" xfId="63910"/>
    <cellStyle name="Total 2 8 8 3" xfId="63911"/>
    <cellStyle name="Total 2 8 9" xfId="63912"/>
    <cellStyle name="Total 2 8 9 2" xfId="63913"/>
    <cellStyle name="Total 2 8 9 3" xfId="63914"/>
    <cellStyle name="Total 2 9" xfId="63915"/>
    <cellStyle name="Total 2 9 10" xfId="63916"/>
    <cellStyle name="Total 2 9 10 2" xfId="63917"/>
    <cellStyle name="Total 2 9 10 3" xfId="63918"/>
    <cellStyle name="Total 2 9 11" xfId="63919"/>
    <cellStyle name="Total 2 9 11 2" xfId="63920"/>
    <cellStyle name="Total 2 9 11 3" xfId="63921"/>
    <cellStyle name="Total 2 9 12" xfId="63922"/>
    <cellStyle name="Total 2 9 12 2" xfId="63923"/>
    <cellStyle name="Total 2 9 12 3" xfId="63924"/>
    <cellStyle name="Total 2 9 13" xfId="63925"/>
    <cellStyle name="Total 2 9 13 2" xfId="63926"/>
    <cellStyle name="Total 2 9 13 3" xfId="63927"/>
    <cellStyle name="Total 2 9 14" xfId="63928"/>
    <cellStyle name="Total 2 9 14 2" xfId="63929"/>
    <cellStyle name="Total 2 9 14 3" xfId="63930"/>
    <cellStyle name="Total 2 9 15" xfId="63931"/>
    <cellStyle name="Total 2 9 15 2" xfId="63932"/>
    <cellStyle name="Total 2 9 15 3" xfId="63933"/>
    <cellStyle name="Total 2 9 16" xfId="63934"/>
    <cellStyle name="Total 2 9 17" xfId="63935"/>
    <cellStyle name="Total 2 9 18" xfId="63936"/>
    <cellStyle name="Total 2 9 19" xfId="63937"/>
    <cellStyle name="Total 2 9 2" xfId="63938"/>
    <cellStyle name="Total 2 9 2 10" xfId="63939"/>
    <cellStyle name="Total 2 9 2 10 2" xfId="63940"/>
    <cellStyle name="Total 2 9 2 10 3" xfId="63941"/>
    <cellStyle name="Total 2 9 2 11" xfId="63942"/>
    <cellStyle name="Total 2 9 2 11 2" xfId="63943"/>
    <cellStyle name="Total 2 9 2 11 3" xfId="63944"/>
    <cellStyle name="Total 2 9 2 12" xfId="63945"/>
    <cellStyle name="Total 2 9 2 12 2" xfId="63946"/>
    <cellStyle name="Total 2 9 2 12 3" xfId="63947"/>
    <cellStyle name="Total 2 9 2 13" xfId="63948"/>
    <cellStyle name="Total 2 9 2 14" xfId="63949"/>
    <cellStyle name="Total 2 9 2 2" xfId="63950"/>
    <cellStyle name="Total 2 9 2 2 2" xfId="63951"/>
    <cellStyle name="Total 2 9 2 2 3" xfId="63952"/>
    <cellStyle name="Total 2 9 2 3" xfId="63953"/>
    <cellStyle name="Total 2 9 2 3 2" xfId="63954"/>
    <cellStyle name="Total 2 9 2 3 3" xfId="63955"/>
    <cellStyle name="Total 2 9 2 4" xfId="63956"/>
    <cellStyle name="Total 2 9 2 4 2" xfId="63957"/>
    <cellStyle name="Total 2 9 2 4 3" xfId="63958"/>
    <cellStyle name="Total 2 9 2 5" xfId="63959"/>
    <cellStyle name="Total 2 9 2 5 2" xfId="63960"/>
    <cellStyle name="Total 2 9 2 5 3" xfId="63961"/>
    <cellStyle name="Total 2 9 2 6" xfId="63962"/>
    <cellStyle name="Total 2 9 2 6 2" xfId="63963"/>
    <cellStyle name="Total 2 9 2 6 3" xfId="63964"/>
    <cellStyle name="Total 2 9 2 7" xfId="63965"/>
    <cellStyle name="Total 2 9 2 7 2" xfId="63966"/>
    <cellStyle name="Total 2 9 2 7 3" xfId="63967"/>
    <cellStyle name="Total 2 9 2 8" xfId="63968"/>
    <cellStyle name="Total 2 9 2 8 2" xfId="63969"/>
    <cellStyle name="Total 2 9 2 8 3" xfId="63970"/>
    <cellStyle name="Total 2 9 2 9" xfId="63971"/>
    <cellStyle name="Total 2 9 2 9 2" xfId="63972"/>
    <cellStyle name="Total 2 9 2 9 3" xfId="63973"/>
    <cellStyle name="Total 2 9 3" xfId="63974"/>
    <cellStyle name="Total 2 9 3 10" xfId="63975"/>
    <cellStyle name="Total 2 9 3 10 2" xfId="63976"/>
    <cellStyle name="Total 2 9 3 10 3" xfId="63977"/>
    <cellStyle name="Total 2 9 3 11" xfId="63978"/>
    <cellStyle name="Total 2 9 3 11 2" xfId="63979"/>
    <cellStyle name="Total 2 9 3 11 3" xfId="63980"/>
    <cellStyle name="Total 2 9 3 12" xfId="63981"/>
    <cellStyle name="Total 2 9 3 12 2" xfId="63982"/>
    <cellStyle name="Total 2 9 3 12 3" xfId="63983"/>
    <cellStyle name="Total 2 9 3 13" xfId="63984"/>
    <cellStyle name="Total 2 9 3 14" xfId="63985"/>
    <cellStyle name="Total 2 9 3 2" xfId="63986"/>
    <cellStyle name="Total 2 9 3 2 2" xfId="63987"/>
    <cellStyle name="Total 2 9 3 2 3" xfId="63988"/>
    <cellStyle name="Total 2 9 3 3" xfId="63989"/>
    <cellStyle name="Total 2 9 3 3 2" xfId="63990"/>
    <cellStyle name="Total 2 9 3 3 3" xfId="63991"/>
    <cellStyle name="Total 2 9 3 4" xfId="63992"/>
    <cellStyle name="Total 2 9 3 4 2" xfId="63993"/>
    <cellStyle name="Total 2 9 3 4 3" xfId="63994"/>
    <cellStyle name="Total 2 9 3 5" xfId="63995"/>
    <cellStyle name="Total 2 9 3 5 2" xfId="63996"/>
    <cellStyle name="Total 2 9 3 5 3" xfId="63997"/>
    <cellStyle name="Total 2 9 3 6" xfId="63998"/>
    <cellStyle name="Total 2 9 3 6 2" xfId="63999"/>
    <cellStyle name="Total 2 9 3 6 3" xfId="64000"/>
    <cellStyle name="Total 2 9 3 7" xfId="64001"/>
    <cellStyle name="Total 2 9 3 7 2" xfId="64002"/>
    <cellStyle name="Total 2 9 3 7 3" xfId="64003"/>
    <cellStyle name="Total 2 9 3 8" xfId="64004"/>
    <cellStyle name="Total 2 9 3 8 2" xfId="64005"/>
    <cellStyle name="Total 2 9 3 8 3" xfId="64006"/>
    <cellStyle name="Total 2 9 3 9" xfId="64007"/>
    <cellStyle name="Total 2 9 3 9 2" xfId="64008"/>
    <cellStyle name="Total 2 9 3 9 3" xfId="64009"/>
    <cellStyle name="Total 2 9 4" xfId="64010"/>
    <cellStyle name="Total 2 9 4 2" xfId="64011"/>
    <cellStyle name="Total 2 9 4 3" xfId="64012"/>
    <cellStyle name="Total 2 9 5" xfId="64013"/>
    <cellStyle name="Total 2 9 5 2" xfId="64014"/>
    <cellStyle name="Total 2 9 5 3" xfId="64015"/>
    <cellStyle name="Total 2 9 6" xfId="64016"/>
    <cellStyle name="Total 2 9 6 2" xfId="64017"/>
    <cellStyle name="Total 2 9 6 3" xfId="64018"/>
    <cellStyle name="Total 2 9 7" xfId="64019"/>
    <cellStyle name="Total 2 9 7 2" xfId="64020"/>
    <cellStyle name="Total 2 9 7 3" xfId="64021"/>
    <cellStyle name="Total 2 9 8" xfId="64022"/>
    <cellStyle name="Total 2 9 8 2" xfId="64023"/>
    <cellStyle name="Total 2 9 8 3" xfId="64024"/>
    <cellStyle name="Total 2 9 9" xfId="64025"/>
    <cellStyle name="Total 2 9 9 2" xfId="64026"/>
    <cellStyle name="Total 2 9 9 3" xfId="64027"/>
    <cellStyle name="Warning Text 2" xfId="9584"/>
    <cellStyle name="year" xfId="9585"/>
    <cellStyle name="year 2" xfId="64028"/>
    <cellStyle name="year 2 2" xfId="64029"/>
    <cellStyle name="year 2 2 10" xfId="64030"/>
    <cellStyle name="year 2 2 10 2" xfId="64031"/>
    <cellStyle name="year 2 2 11" xfId="64032"/>
    <cellStyle name="year 2 2 11 2" xfId="64033"/>
    <cellStyle name="year 2 2 12" xfId="64034"/>
    <cellStyle name="year 2 2 12 2" xfId="64035"/>
    <cellStyle name="year 2 2 13" xfId="64036"/>
    <cellStyle name="year 2 2 13 2" xfId="64037"/>
    <cellStyle name="year 2 2 14" xfId="64038"/>
    <cellStyle name="year 2 2 2" xfId="64039"/>
    <cellStyle name="year 2 2 2 2" xfId="64040"/>
    <cellStyle name="year 2 2 3" xfId="64041"/>
    <cellStyle name="year 2 2 3 2" xfId="64042"/>
    <cellStyle name="year 2 2 4" xfId="64043"/>
    <cellStyle name="year 2 2 4 2" xfId="64044"/>
    <cellStyle name="year 2 2 5" xfId="64045"/>
    <cellStyle name="year 2 2 5 2" xfId="64046"/>
    <cellStyle name="year 2 2 6" xfId="64047"/>
    <cellStyle name="year 2 2 6 2" xfId="64048"/>
    <cellStyle name="year 2 2 7" xfId="64049"/>
    <cellStyle name="year 2 2 7 2" xfId="64050"/>
    <cellStyle name="year 2 2 8" xfId="64051"/>
    <cellStyle name="year 2 2 8 2" xfId="64052"/>
    <cellStyle name="year 2 2 9" xfId="64053"/>
    <cellStyle name="year 2 2 9 2" xfId="64054"/>
    <cellStyle name="year 2 3" xfId="64055"/>
    <cellStyle name="year 2 3 2" xfId="64056"/>
    <cellStyle name="year 2 4" xfId="64057"/>
    <cellStyle name="year 3" xfId="64058"/>
    <cellStyle name="year 3 10" xfId="64059"/>
    <cellStyle name="year 3 10 2" xfId="64060"/>
    <cellStyle name="year 3 11" xfId="64061"/>
    <cellStyle name="year 3 11 2" xfId="64062"/>
    <cellStyle name="year 3 12" xfId="64063"/>
    <cellStyle name="year 3 12 2" xfId="64064"/>
    <cellStyle name="year 3 13" xfId="64065"/>
    <cellStyle name="year 3 13 2" xfId="64066"/>
    <cellStyle name="year 3 14" xfId="64067"/>
    <cellStyle name="year 3 2" xfId="64068"/>
    <cellStyle name="year 3 2 2" xfId="64069"/>
    <cellStyle name="year 3 3" xfId="64070"/>
    <cellStyle name="year 3 3 2" xfId="64071"/>
    <cellStyle name="year 3 4" xfId="64072"/>
    <cellStyle name="year 3 4 2" xfId="64073"/>
    <cellStyle name="year 3 5" xfId="64074"/>
    <cellStyle name="year 3 5 2" xfId="64075"/>
    <cellStyle name="year 3 6" xfId="64076"/>
    <cellStyle name="year 3 6 2" xfId="64077"/>
    <cellStyle name="year 3 7" xfId="64078"/>
    <cellStyle name="year 3 7 2" xfId="64079"/>
    <cellStyle name="year 3 8" xfId="64080"/>
    <cellStyle name="year 3 8 2" xfId="64081"/>
    <cellStyle name="year 3 9" xfId="64082"/>
    <cellStyle name="year 3 9 2" xfId="64083"/>
    <cellStyle name="year 4" xfId="64084"/>
    <cellStyle name="year 4 2" xfId="64085"/>
    <cellStyle name="year 5" xfId="6408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289430</xdr:colOff>
      <xdr:row>53</xdr:row>
      <xdr:rowOff>0</xdr:rowOff>
    </xdr:to>
    <xdr:pic>
      <xdr:nvPicPr>
        <xdr:cNvPr id="3" name="Picture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14773" cy="9808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60373/Downloads/AER%20approved%20-%20Ausgrid%202017-18%20Annual%20Pricing%20Proposal%20-%20Attachment%20F%20-%20Pricing%20Compliance%20Model%20for%20Alternative%20Control%20Services%20-%207%20April%20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60373/Desktop/ANS%20fees/Metering%20related/Metering%20related%20ANS%20-%20REG%20DRAFT%2011_10_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t60373/Desktop/ANS%20models%2011%2012%202017/01_Design%20Related%20Services%20REG%20DRAFT%2012_10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sheetName val="ANS charges ---&gt;"/>
      <sheetName val="Report Price list - ANS"/>
      <sheetName val="Calcs Price list - ANS"/>
      <sheetName val="Control Mechanism"/>
      <sheetName val="AER Table 16.22"/>
      <sheetName val="AER Table 16.23"/>
      <sheetName val="AER Table 16.24"/>
      <sheetName val="Meter 5-6 charges ---&gt;"/>
      <sheetName val="Price list - Metering"/>
      <sheetName val="AER Table 16.25"/>
      <sheetName val="AER Table 16.26"/>
      <sheetName val="AER Metering x-factors"/>
    </sheetNames>
    <sheetDataSet>
      <sheetData sheetId="0">
        <row r="13">
          <cell r="D13">
            <v>1.0244988864142539</v>
          </cell>
          <cell r="F13">
            <v>1.0238</v>
          </cell>
        </row>
        <row r="14">
          <cell r="D14">
            <v>1.0248792270531402</v>
          </cell>
        </row>
        <row r="15">
          <cell r="D15">
            <v>1.0150836672165919</v>
          </cell>
        </row>
        <row r="16">
          <cell r="D16">
            <v>1.0127699094497329</v>
          </cell>
        </row>
        <row r="17">
          <cell r="D17">
            <v>1.0238</v>
          </cell>
        </row>
      </sheetData>
      <sheetData sheetId="1"/>
      <sheetData sheetId="2"/>
      <sheetData sheetId="3"/>
      <sheetData sheetId="4"/>
      <sheetData sheetId="5">
        <row r="3">
          <cell r="A3" t="str">
            <v>R1</v>
          </cell>
          <cell r="C3">
            <v>89.06</v>
          </cell>
        </row>
        <row r="4">
          <cell r="A4" t="str">
            <v>R2</v>
          </cell>
          <cell r="C4">
            <v>142.81</v>
          </cell>
        </row>
        <row r="5">
          <cell r="A5" t="str">
            <v>R3</v>
          </cell>
          <cell r="C5">
            <v>166.43754737754293</v>
          </cell>
        </row>
        <row r="6">
          <cell r="A6" t="str">
            <v>R4</v>
          </cell>
          <cell r="C6">
            <v>132.39529398962279</v>
          </cell>
        </row>
        <row r="7">
          <cell r="A7" t="str">
            <v>R5</v>
          </cell>
          <cell r="C7">
            <v>210.96</v>
          </cell>
        </row>
      </sheetData>
      <sheetData sheetId="6">
        <row r="4">
          <cell r="B4">
            <v>1.0102</v>
          </cell>
          <cell r="C4">
            <v>1.0106999999999999</v>
          </cell>
          <cell r="D4">
            <v>1.0111000000000001</v>
          </cell>
          <cell r="E4">
            <v>1.0109999999999999</v>
          </cell>
        </row>
      </sheetData>
      <sheetData sheetId="7">
        <row r="3">
          <cell r="A3" t="str">
            <v xml:space="preserve">Metering Site Establishment </v>
          </cell>
        </row>
      </sheetData>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refreshError="1"/>
      <sheetData sheetId="1" refreshError="1"/>
      <sheetData sheetId="2" refreshError="1"/>
      <sheetData sheetId="3">
        <row r="20">
          <cell r="B20" t="str">
            <v>R1</v>
          </cell>
        </row>
        <row r="21">
          <cell r="B21" t="str">
            <v>R2</v>
          </cell>
        </row>
        <row r="22">
          <cell r="B22" t="str">
            <v>R3</v>
          </cell>
        </row>
        <row r="23">
          <cell r="B23" t="str">
            <v>R4</v>
          </cell>
        </row>
        <row r="24">
          <cell r="B24" t="str">
            <v>R5</v>
          </cell>
        </row>
      </sheetData>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R Summary"/>
      <sheetName val="Service Description"/>
      <sheetName val="Fee Breakdown"/>
      <sheetName val="Input Data"/>
      <sheetName val="15-19 prices"/>
    </sheetNames>
    <sheetDataSet>
      <sheetData sheetId="0"/>
      <sheetData sheetId="1"/>
      <sheetData sheetId="2"/>
      <sheetData sheetId="3">
        <row r="16">
          <cell r="B16" t="str">
            <v>R1</v>
          </cell>
        </row>
        <row r="17">
          <cell r="B17" t="str">
            <v>R2</v>
          </cell>
        </row>
        <row r="18">
          <cell r="B18" t="str">
            <v>R3</v>
          </cell>
        </row>
        <row r="19">
          <cell r="B19" t="str">
            <v>R4</v>
          </cell>
        </row>
        <row r="20">
          <cell r="B20" t="str">
            <v>R5</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tabSelected="1" zoomScale="70" zoomScaleNormal="70" workbookViewId="0"/>
  </sheetViews>
  <sheetFormatPr defaultColWidth="0" defaultRowHeight="15" zeroHeight="1"/>
  <cols>
    <col min="1" max="12" width="9.140625" style="125" customWidth="1"/>
    <col min="13" max="16384" width="9.140625" style="12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22"/>
  <sheetViews>
    <sheetView zoomScale="80" zoomScaleNormal="80" workbookViewId="0"/>
  </sheetViews>
  <sheetFormatPr defaultColWidth="0" defaultRowHeight="15" zeroHeight="1"/>
  <cols>
    <col min="1" max="1" width="2.42578125" customWidth="1"/>
    <col min="2" max="2" width="51.7109375" customWidth="1"/>
    <col min="3" max="10" width="20.7109375" customWidth="1"/>
    <col min="11" max="12" width="14.7109375" customWidth="1"/>
    <col min="13" max="17" width="9.140625" hidden="1" customWidth="1"/>
    <col min="18" max="18" width="5.28515625" hidden="1" customWidth="1"/>
    <col min="19" max="19" width="2.42578125" hidden="1" customWidth="1"/>
    <col min="20" max="35" width="0" hidden="1" customWidth="1"/>
    <col min="36" max="16384" width="9.140625" hidden="1"/>
  </cols>
  <sheetData>
    <row r="1" spans="1:13" s="7" customFormat="1"/>
    <row r="2" spans="1:13" s="7" customFormat="1" ht="21">
      <c r="B2" s="28" t="s">
        <v>14</v>
      </c>
      <c r="C2" s="1"/>
      <c r="D2" s="1"/>
      <c r="E2" s="4"/>
      <c r="F2" s="4"/>
      <c r="G2" s="4"/>
      <c r="H2" s="4"/>
      <c r="I2" s="4"/>
      <c r="J2" s="4"/>
    </row>
    <row r="3" spans="1:13" s="7" customFormat="1">
      <c r="B3" s="5" t="s">
        <v>0</v>
      </c>
      <c r="C3" s="25" t="s">
        <v>60</v>
      </c>
      <c r="D3" s="25"/>
      <c r="E3" s="24"/>
      <c r="F3" s="24"/>
      <c r="G3" s="24"/>
      <c r="H3" s="24"/>
      <c r="I3" s="24"/>
      <c r="J3" s="24"/>
    </row>
    <row r="4" spans="1:13" s="7" customFormat="1">
      <c r="B4" s="5" t="s">
        <v>1</v>
      </c>
      <c r="C4" s="24" t="s">
        <v>61</v>
      </c>
      <c r="D4" s="24"/>
      <c r="E4" s="24"/>
      <c r="F4" s="25" t="s">
        <v>2</v>
      </c>
      <c r="G4" s="24"/>
      <c r="H4" s="24"/>
      <c r="I4" s="24"/>
      <c r="J4" s="24"/>
    </row>
    <row r="5" spans="1:13" s="7" customFormat="1">
      <c r="B5" s="5"/>
      <c r="C5" s="24"/>
      <c r="D5" s="24"/>
      <c r="E5" s="24"/>
      <c r="F5" s="24"/>
      <c r="G5" s="24"/>
      <c r="H5" s="24"/>
      <c r="I5" s="24"/>
      <c r="J5" s="24"/>
    </row>
    <row r="6" spans="1:13" s="7" customFormat="1">
      <c r="B6" s="5"/>
      <c r="C6" s="24"/>
      <c r="D6" s="84" t="s">
        <v>83</v>
      </c>
      <c r="E6" s="171" t="s">
        <v>84</v>
      </c>
      <c r="F6" s="172"/>
      <c r="G6" s="172"/>
      <c r="H6" s="172"/>
      <c r="I6" s="173"/>
      <c r="J6" s="24"/>
    </row>
    <row r="7" spans="1:13" s="7" customFormat="1">
      <c r="B7" s="149" t="s">
        <v>16</v>
      </c>
      <c r="C7" s="29"/>
      <c r="D7" s="32" t="s">
        <v>9</v>
      </c>
      <c r="E7" s="31" t="s">
        <v>18</v>
      </c>
      <c r="F7" s="31" t="s">
        <v>19</v>
      </c>
      <c r="G7" s="31" t="s">
        <v>20</v>
      </c>
      <c r="H7" s="31" t="s">
        <v>21</v>
      </c>
      <c r="I7" s="31" t="s">
        <v>22</v>
      </c>
      <c r="J7" s="24"/>
    </row>
    <row r="8" spans="1:13" s="7" customFormat="1">
      <c r="B8" s="150" t="s">
        <v>69</v>
      </c>
      <c r="C8" s="76"/>
      <c r="D8" s="162"/>
      <c r="E8" s="77"/>
      <c r="F8" s="77"/>
      <c r="G8" s="77"/>
      <c r="H8" s="162"/>
      <c r="I8" s="162"/>
      <c r="J8" s="24"/>
    </row>
    <row r="9" spans="1:13" s="7" customFormat="1">
      <c r="A9" s="7">
        <v>1</v>
      </c>
      <c r="B9" s="62" t="s">
        <v>288</v>
      </c>
      <c r="C9" s="74" t="s">
        <v>62</v>
      </c>
      <c r="D9" s="161">
        <f>ROUND('Fee Breakdown'!H9,2)</f>
        <v>230.09</v>
      </c>
      <c r="E9" s="75">
        <f t="shared" ref="E9:H12" si="0">$D9*D$96</f>
        <v>236.44602177144233</v>
      </c>
      <c r="F9" s="75">
        <f t="shared" si="0"/>
        <v>243.72278219708684</v>
      </c>
      <c r="G9" s="75">
        <f t="shared" si="0"/>
        <v>252.25139515741336</v>
      </c>
      <c r="H9" s="161">
        <f t="shared" si="0"/>
        <v>261.68800449181396</v>
      </c>
      <c r="I9" s="161">
        <f>ROUND($D9,2)*H$96</f>
        <v>271.08454704201677</v>
      </c>
      <c r="J9" s="24"/>
      <c r="K9" s="123"/>
    </row>
    <row r="10" spans="1:13" s="7" customFormat="1" ht="30">
      <c r="A10" s="7">
        <v>2</v>
      </c>
      <c r="B10" s="63" t="s">
        <v>292</v>
      </c>
      <c r="C10" s="74" t="s">
        <v>62</v>
      </c>
      <c r="D10" s="50">
        <f>ROUND('Fee Breakdown'!H18,2)</f>
        <v>51.13</v>
      </c>
      <c r="E10" s="159">
        <f t="shared" si="0"/>
        <v>52.542418589134023</v>
      </c>
      <c r="F10" s="159">
        <f t="shared" si="0"/>
        <v>54.159441321817766</v>
      </c>
      <c r="G10" s="75">
        <f t="shared" si="0"/>
        <v>56.054647461421816</v>
      </c>
      <c r="H10" s="160">
        <f t="shared" si="0"/>
        <v>58.151626188302174</v>
      </c>
      <c r="I10" s="50">
        <f>$D10*H$96</f>
        <v>60.239701378844444</v>
      </c>
      <c r="J10" s="24"/>
      <c r="K10" s="123"/>
      <c r="M10" s="10"/>
    </row>
    <row r="11" spans="1:13" s="7" customFormat="1">
      <c r="A11" s="7">
        <v>3</v>
      </c>
      <c r="B11" s="62" t="s">
        <v>64</v>
      </c>
      <c r="C11" s="74" t="s">
        <v>62</v>
      </c>
      <c r="D11" s="161">
        <f>ROUND('Fee Breakdown'!H27,2)</f>
        <v>578.41</v>
      </c>
      <c r="E11" s="161">
        <f t="shared" si="0"/>
        <v>594.38803708470573</v>
      </c>
      <c r="F11" s="161">
        <f t="shared" si="0"/>
        <v>612.68066604640353</v>
      </c>
      <c r="G11" s="75">
        <f t="shared" si="0"/>
        <v>634.12025500021491</v>
      </c>
      <c r="H11" s="75">
        <f t="shared" si="0"/>
        <v>657.84240374683861</v>
      </c>
      <c r="I11" s="161">
        <f>$D11*H$96</f>
        <v>681.46383091213397</v>
      </c>
      <c r="J11" s="24"/>
      <c r="K11" s="123"/>
      <c r="M11" s="10"/>
    </row>
    <row r="12" spans="1:13" s="7" customFormat="1">
      <c r="A12" s="7">
        <v>4</v>
      </c>
      <c r="B12" s="62" t="s">
        <v>65</v>
      </c>
      <c r="C12" s="74" t="s">
        <v>62</v>
      </c>
      <c r="D12" s="160">
        <f>ROUND('Fee Breakdown'!H36,2)</f>
        <v>105.46</v>
      </c>
      <c r="E12" s="160">
        <f t="shared" si="0"/>
        <v>108.37323419538575</v>
      </c>
      <c r="F12" s="160">
        <f t="shared" si="0"/>
        <v>111.70848194404266</v>
      </c>
      <c r="G12" s="75">
        <f t="shared" si="0"/>
        <v>115.61750677257078</v>
      </c>
      <c r="H12" s="75">
        <f t="shared" si="0"/>
        <v>119.94270482727062</v>
      </c>
      <c r="I12" s="160">
        <f>$D12*H$96</f>
        <v>124.24953857643133</v>
      </c>
      <c r="J12" s="24"/>
      <c r="K12" s="123"/>
      <c r="M12" s="10"/>
    </row>
    <row r="13" spans="1:13" s="7" customFormat="1">
      <c r="B13" s="150" t="s">
        <v>70</v>
      </c>
      <c r="C13" s="74"/>
      <c r="D13" s="75"/>
      <c r="E13" s="75"/>
      <c r="F13" s="75"/>
      <c r="G13" s="75"/>
      <c r="H13" s="75"/>
      <c r="I13" s="75"/>
      <c r="J13" s="24"/>
      <c r="M13" s="10"/>
    </row>
    <row r="14" spans="1:13" s="7" customFormat="1">
      <c r="A14" s="7">
        <v>5</v>
      </c>
      <c r="B14" s="62" t="s">
        <v>66</v>
      </c>
      <c r="C14" s="74" t="s">
        <v>62</v>
      </c>
      <c r="D14" s="75">
        <f>ROUND('Fee Breakdown'!H45,2)</f>
        <v>409.04</v>
      </c>
      <c r="E14" s="75">
        <f t="shared" ref="E14:I16" si="1">$D14*D$96</f>
        <v>420.33934871307218</v>
      </c>
      <c r="F14" s="75">
        <f t="shared" si="1"/>
        <v>433.27553057454213</v>
      </c>
      <c r="G14" s="75">
        <f t="shared" si="1"/>
        <v>448.43717969137452</v>
      </c>
      <c r="H14" s="75">
        <f t="shared" si="1"/>
        <v>465.21300950641739</v>
      </c>
      <c r="I14" s="75">
        <f t="shared" si="1"/>
        <v>481.91761103075555</v>
      </c>
      <c r="J14" s="24"/>
      <c r="K14" s="123"/>
      <c r="M14" s="10"/>
    </row>
    <row r="15" spans="1:13" s="7" customFormat="1">
      <c r="A15" s="7">
        <v>6</v>
      </c>
      <c r="B15" s="62" t="s">
        <v>67</v>
      </c>
      <c r="C15" s="74" t="s">
        <v>62</v>
      </c>
      <c r="D15" s="75">
        <f>ROUND('Fee Breakdown'!H54,2)</f>
        <v>332.35</v>
      </c>
      <c r="E15" s="75">
        <f t="shared" si="1"/>
        <v>341.53085894971042</v>
      </c>
      <c r="F15" s="75">
        <f t="shared" si="1"/>
        <v>352.04166484072238</v>
      </c>
      <c r="G15" s="75">
        <f t="shared" si="1"/>
        <v>364.36069008025703</v>
      </c>
      <c r="H15" s="75">
        <f t="shared" si="1"/>
        <v>377.9912568684183</v>
      </c>
      <c r="I15" s="75">
        <f t="shared" si="1"/>
        <v>391.56394979970565</v>
      </c>
      <c r="J15" s="24"/>
      <c r="K15" s="123"/>
      <c r="M15" s="10"/>
    </row>
    <row r="16" spans="1:13" s="7" customFormat="1">
      <c r="A16" s="7">
        <v>7</v>
      </c>
      <c r="B16" s="62" t="s">
        <v>293</v>
      </c>
      <c r="C16" s="74" t="s">
        <v>62</v>
      </c>
      <c r="D16" s="75">
        <f>ROUND('Fee Breakdown'!H63,2)</f>
        <v>102.26</v>
      </c>
      <c r="E16" s="75">
        <f t="shared" si="1"/>
        <v>105.08483717826805</v>
      </c>
      <c r="F16" s="75">
        <f t="shared" si="1"/>
        <v>108.31888264363553</v>
      </c>
      <c r="G16" s="75">
        <f t="shared" si="1"/>
        <v>112.10929492284363</v>
      </c>
      <c r="H16" s="75">
        <f t="shared" si="1"/>
        <v>116.30325237660435</v>
      </c>
      <c r="I16" s="75">
        <f t="shared" si="1"/>
        <v>120.47940275768889</v>
      </c>
      <c r="J16" s="24"/>
      <c r="K16" s="123"/>
      <c r="M16" s="10"/>
    </row>
    <row r="17" spans="1:27" s="7" customFormat="1">
      <c r="B17" s="150" t="s">
        <v>71</v>
      </c>
      <c r="C17" s="74"/>
      <c r="D17" s="75"/>
      <c r="E17" s="75"/>
      <c r="F17" s="75"/>
      <c r="G17" s="75"/>
      <c r="H17" s="75"/>
      <c r="I17" s="75"/>
      <c r="J17" s="24"/>
      <c r="M17" s="10"/>
    </row>
    <row r="18" spans="1:27" s="7" customFormat="1">
      <c r="A18" s="7">
        <v>8</v>
      </c>
      <c r="B18" s="62" t="s">
        <v>68</v>
      </c>
      <c r="C18" s="74" t="s">
        <v>62</v>
      </c>
      <c r="D18" s="75">
        <f>ROUND('Fee Breakdown'!H71,2)</f>
        <v>76.7</v>
      </c>
      <c r="E18" s="75">
        <f>$D18*D$96</f>
        <v>78.818766004040285</v>
      </c>
      <c r="F18" s="75">
        <f>$D18*E$96</f>
        <v>81.244458231633544</v>
      </c>
      <c r="G18" s="75">
        <f>$D18*F$96</f>
        <v>84.087452773147916</v>
      </c>
      <c r="H18" s="75">
        <f>$D18*G$96</f>
        <v>87.233125926907434</v>
      </c>
      <c r="I18" s="75">
        <f>$D18*H$96</f>
        <v>90.365442905483448</v>
      </c>
      <c r="J18" s="24"/>
      <c r="K18" s="123"/>
      <c r="M18" s="10"/>
    </row>
    <row r="19" spans="1:27" s="7" customFormat="1">
      <c r="B19" s="62"/>
      <c r="C19" s="78"/>
      <c r="D19" s="79"/>
      <c r="E19" s="79"/>
      <c r="F19" s="79"/>
      <c r="G19" s="79"/>
      <c r="H19" s="79"/>
      <c r="I19" s="79"/>
      <c r="J19" s="24"/>
      <c r="M19" s="10"/>
    </row>
    <row r="20" spans="1:27" s="7" customFormat="1">
      <c r="B20" s="62"/>
      <c r="C20" s="73"/>
      <c r="D20" s="50"/>
      <c r="E20" s="50"/>
      <c r="F20" s="50"/>
      <c r="G20" s="71"/>
      <c r="H20" s="71"/>
      <c r="I20" s="71"/>
      <c r="J20" s="24"/>
      <c r="M20" s="10"/>
    </row>
    <row r="21" spans="1:27" s="7" customFormat="1">
      <c r="B21" s="62"/>
      <c r="C21" s="73"/>
      <c r="D21" s="84" t="s">
        <v>85</v>
      </c>
      <c r="E21" s="171" t="s">
        <v>84</v>
      </c>
      <c r="F21" s="172"/>
      <c r="G21" s="172"/>
      <c r="H21" s="173"/>
      <c r="I21" s="71"/>
      <c r="J21" s="24"/>
      <c r="M21" s="10"/>
    </row>
    <row r="22" spans="1:27" s="7" customFormat="1">
      <c r="B22" s="149" t="s">
        <v>15</v>
      </c>
      <c r="C22" s="50"/>
      <c r="D22" s="32" t="s">
        <v>77</v>
      </c>
      <c r="E22" s="32" t="s">
        <v>6</v>
      </c>
      <c r="F22" s="32" t="s">
        <v>7</v>
      </c>
      <c r="G22" s="32" t="s">
        <v>8</v>
      </c>
      <c r="H22" s="32" t="s">
        <v>9</v>
      </c>
      <c r="I22" s="24"/>
      <c r="J22" s="72"/>
      <c r="M22" s="10"/>
    </row>
    <row r="23" spans="1:27" s="7" customFormat="1">
      <c r="B23" s="70"/>
      <c r="C23" s="50"/>
      <c r="D23" s="50"/>
      <c r="E23" s="50"/>
      <c r="F23" s="50"/>
      <c r="G23" s="71"/>
      <c r="H23" s="71"/>
      <c r="I23" s="24"/>
      <c r="J23" s="72"/>
      <c r="M23" s="10"/>
    </row>
    <row r="24" spans="1:27" s="7" customFormat="1">
      <c r="B24" s="150" t="s">
        <v>60</v>
      </c>
      <c r="C24" s="73"/>
      <c r="D24" s="50"/>
      <c r="E24" s="50"/>
      <c r="F24" s="50"/>
      <c r="G24" s="50"/>
      <c r="H24" s="50"/>
      <c r="I24" s="24"/>
      <c r="J24" s="24"/>
      <c r="M24" s="10"/>
    </row>
    <row r="25" spans="1:27" s="7" customFormat="1">
      <c r="B25" s="62" t="s">
        <v>78</v>
      </c>
      <c r="C25" s="74" t="s">
        <v>62</v>
      </c>
      <c r="D25" s="75">
        <f>'15-19 prices'!J100</f>
        <v>541.47938310960831</v>
      </c>
      <c r="E25" s="75">
        <f t="shared" ref="E25:H26" si="2">$D25*E$103</f>
        <v>560.61147153717764</v>
      </c>
      <c r="F25" s="75">
        <f t="shared" si="2"/>
        <v>575.15657117965293</v>
      </c>
      <c r="G25" s="75">
        <f t="shared" si="2"/>
        <v>588.96703259353058</v>
      </c>
      <c r="H25" s="75">
        <f t="shared" si="2"/>
        <v>606.75913768114845</v>
      </c>
      <c r="I25" s="24"/>
      <c r="J25" s="24"/>
      <c r="M25" s="10"/>
    </row>
    <row r="26" spans="1:27" s="7" customFormat="1">
      <c r="B26" s="62" t="s">
        <v>79</v>
      </c>
      <c r="C26" s="74" t="s">
        <v>62</v>
      </c>
      <c r="D26" s="75">
        <f>'15-19 prices'!J101</f>
        <v>374.93577140231747</v>
      </c>
      <c r="E26" s="75">
        <f t="shared" si="2"/>
        <v>388.18337520199162</v>
      </c>
      <c r="F26" s="75">
        <f t="shared" si="2"/>
        <v>398.25481711591414</v>
      </c>
      <c r="G26" s="75">
        <f t="shared" si="2"/>
        <v>407.81757456366358</v>
      </c>
      <c r="H26" s="75">
        <f t="shared" si="2"/>
        <v>420.13733567365722</v>
      </c>
      <c r="I26" s="24"/>
      <c r="J26" s="24"/>
      <c r="M26" s="10"/>
    </row>
    <row r="27" spans="1:27" s="7" customFormat="1">
      <c r="B27" s="62"/>
      <c r="C27" s="64"/>
      <c r="D27" s="65"/>
      <c r="E27" s="65"/>
      <c r="F27" s="65"/>
      <c r="G27" s="65"/>
      <c r="H27" s="65"/>
      <c r="I27" s="24"/>
      <c r="J27" s="24"/>
      <c r="M27" s="10"/>
    </row>
    <row r="28" spans="1:27" s="7" customFormat="1">
      <c r="M28" s="10"/>
    </row>
    <row r="29" spans="1:27" s="2" customFormat="1">
      <c r="A29" s="7"/>
      <c r="B29" s="1" t="s">
        <v>259</v>
      </c>
      <c r="C29" s="1"/>
      <c r="D29" s="1"/>
      <c r="E29" s="4"/>
      <c r="F29" s="4"/>
      <c r="G29" s="4"/>
      <c r="H29" s="4"/>
      <c r="I29" s="4"/>
      <c r="J29" s="4"/>
      <c r="K29" s="7"/>
      <c r="L29" s="7"/>
      <c r="M29" s="14"/>
      <c r="N29" s="7"/>
      <c r="O29" s="7"/>
      <c r="P29" s="7"/>
      <c r="Q29" s="7"/>
      <c r="R29" s="7"/>
      <c r="S29" s="7"/>
      <c r="T29" s="7"/>
      <c r="U29" s="7"/>
      <c r="V29" s="7"/>
      <c r="W29" s="7"/>
      <c r="X29" s="7"/>
      <c r="Y29" s="7"/>
      <c r="Z29" s="7"/>
      <c r="AA29" s="7"/>
    </row>
    <row r="30" spans="1:27" s="2" customFormat="1" ht="42" customHeight="1">
      <c r="A30" s="7"/>
      <c r="B30" s="168" t="s">
        <v>76</v>
      </c>
      <c r="C30" s="168"/>
      <c r="D30" s="168"/>
      <c r="E30" s="168"/>
      <c r="F30" s="168"/>
      <c r="G30" s="168"/>
      <c r="H30" s="13"/>
      <c r="I30" s="13"/>
      <c r="J30" s="13"/>
      <c r="K30" s="7"/>
      <c r="L30" s="7"/>
      <c r="M30" s="10"/>
      <c r="N30" s="7"/>
      <c r="O30" s="7"/>
      <c r="P30" s="7"/>
      <c r="Q30" s="7"/>
      <c r="R30" s="7"/>
      <c r="S30" s="7"/>
      <c r="T30" s="7"/>
      <c r="U30" s="7"/>
      <c r="V30" s="7"/>
      <c r="W30" s="7"/>
      <c r="X30" s="7"/>
      <c r="Y30" s="7"/>
      <c r="Z30" s="7"/>
      <c r="AA30" s="7"/>
    </row>
    <row r="31" spans="1:27" s="7" customFormat="1">
      <c r="M31" s="10"/>
    </row>
    <row r="32" spans="1:27" s="2" customFormat="1">
      <c r="A32" s="7"/>
      <c r="B32" s="1" t="s">
        <v>3</v>
      </c>
      <c r="C32" s="1"/>
      <c r="D32" s="1"/>
      <c r="E32" s="4"/>
      <c r="F32" s="4"/>
      <c r="G32" s="4"/>
      <c r="H32" s="4"/>
      <c r="I32" s="4"/>
      <c r="J32" s="4"/>
      <c r="K32" s="7"/>
      <c r="L32" s="7"/>
      <c r="M32" s="14"/>
      <c r="N32" s="7"/>
      <c r="O32" s="7"/>
      <c r="P32" s="7"/>
      <c r="Q32" s="7"/>
      <c r="R32" s="7"/>
      <c r="S32" s="7"/>
      <c r="T32" s="7"/>
      <c r="U32" s="7"/>
      <c r="V32" s="7"/>
      <c r="W32" s="7"/>
      <c r="X32" s="7"/>
      <c r="Y32" s="7"/>
      <c r="Z32" s="7"/>
      <c r="AA32" s="7"/>
    </row>
    <row r="33" spans="1:33" s="2" customFormat="1" ht="45">
      <c r="A33" s="7"/>
      <c r="B33" s="12" t="s">
        <v>257</v>
      </c>
      <c r="C33" s="12"/>
      <c r="D33" s="12"/>
      <c r="E33" s="85"/>
      <c r="F33" s="85"/>
      <c r="G33" s="85"/>
      <c r="H33" s="11"/>
      <c r="I33" s="11"/>
      <c r="J33" s="11"/>
      <c r="K33" s="7"/>
      <c r="L33" s="7"/>
      <c r="M33" s="10"/>
      <c r="N33" s="7"/>
      <c r="O33" s="7"/>
      <c r="P33" s="7"/>
      <c r="Q33" s="7"/>
      <c r="R33" s="7"/>
      <c r="S33" s="7"/>
      <c r="T33" s="7"/>
      <c r="U33" s="7"/>
      <c r="V33" s="7"/>
      <c r="W33" s="7"/>
      <c r="X33" s="7"/>
      <c r="Y33" s="7"/>
      <c r="Z33" s="7"/>
      <c r="AA33" s="7"/>
    </row>
    <row r="34" spans="1:33" s="2" customFormat="1">
      <c r="A34" s="7"/>
      <c r="B34" s="26"/>
      <c r="C34" s="26"/>
      <c r="D34" s="26"/>
      <c r="E34" s="13"/>
      <c r="F34" s="13"/>
      <c r="G34" s="13"/>
      <c r="H34" s="13"/>
      <c r="I34" s="13"/>
      <c r="J34" s="13"/>
      <c r="K34" s="7"/>
      <c r="L34" s="7"/>
      <c r="M34" s="10"/>
      <c r="N34" s="7"/>
      <c r="O34" s="7"/>
      <c r="P34" s="7"/>
      <c r="Q34" s="7"/>
      <c r="R34" s="7"/>
      <c r="S34" s="7"/>
      <c r="T34" s="7"/>
      <c r="U34" s="7"/>
      <c r="V34" s="7"/>
      <c r="W34" s="7"/>
      <c r="X34" s="7"/>
      <c r="Y34" s="7"/>
      <c r="Z34" s="7"/>
      <c r="AA34" s="7"/>
    </row>
    <row r="35" spans="1:33" s="2" customFormat="1" ht="97.5" customHeight="1">
      <c r="A35" s="7"/>
      <c r="B35" s="169" t="s">
        <v>258</v>
      </c>
      <c r="C35" s="170"/>
      <c r="D35" s="170"/>
      <c r="E35" s="170"/>
      <c r="F35" s="170"/>
      <c r="G35" s="170"/>
      <c r="H35" s="13"/>
      <c r="I35" s="13"/>
      <c r="J35" s="13"/>
      <c r="K35" s="7"/>
      <c r="L35" s="7"/>
      <c r="M35" s="10"/>
      <c r="N35" s="7"/>
      <c r="O35" s="7"/>
      <c r="P35" s="7"/>
      <c r="Q35" s="7"/>
      <c r="R35" s="7"/>
      <c r="S35" s="7"/>
      <c r="T35" s="7"/>
      <c r="U35" s="7"/>
      <c r="V35" s="7"/>
      <c r="W35" s="7"/>
      <c r="X35" s="7"/>
      <c r="Y35" s="7"/>
      <c r="Z35" s="7"/>
      <c r="AA35" s="7"/>
    </row>
    <row r="36" spans="1:33" s="7" customFormat="1"/>
    <row r="37" spans="1:33" s="2" customFormat="1">
      <c r="A37" s="7"/>
      <c r="B37" s="1" t="s">
        <v>80</v>
      </c>
      <c r="C37" s="1"/>
      <c r="D37" s="1"/>
      <c r="E37" s="4"/>
      <c r="F37" s="4"/>
      <c r="G37" s="4"/>
      <c r="H37" s="7"/>
      <c r="I37" s="7"/>
      <c r="J37" s="7"/>
      <c r="K37" s="7"/>
      <c r="L37" s="7"/>
      <c r="M37" s="7"/>
      <c r="N37" s="7"/>
      <c r="O37" s="7"/>
      <c r="P37" s="7"/>
      <c r="Q37" s="7"/>
      <c r="R37" s="7"/>
      <c r="S37" s="7"/>
      <c r="T37" s="7"/>
      <c r="U37" s="7"/>
      <c r="V37" s="7"/>
      <c r="W37" s="7"/>
      <c r="X37" s="7"/>
    </row>
    <row r="38" spans="1:33" s="7" customFormat="1"/>
    <row r="39" spans="1:33" s="7" customFormat="1">
      <c r="C39" s="174" t="s">
        <v>84</v>
      </c>
      <c r="D39" s="175"/>
      <c r="E39" s="175"/>
      <c r="F39" s="175"/>
      <c r="G39" s="176"/>
    </row>
    <row r="40" spans="1:33" s="2" customFormat="1">
      <c r="A40" s="7"/>
      <c r="B40" s="67" t="s">
        <v>17</v>
      </c>
      <c r="C40" s="32" t="s">
        <v>5</v>
      </c>
      <c r="D40" s="32" t="s">
        <v>6</v>
      </c>
      <c r="E40" s="32" t="s">
        <v>7</v>
      </c>
      <c r="F40" s="32" t="s">
        <v>8</v>
      </c>
      <c r="G40" s="32" t="s">
        <v>9</v>
      </c>
      <c r="H40" s="7"/>
      <c r="I40" s="7"/>
      <c r="J40" s="7"/>
      <c r="K40" s="7"/>
      <c r="L40" s="7"/>
      <c r="M40" s="7"/>
      <c r="N40" s="7"/>
      <c r="O40" s="7"/>
      <c r="P40" s="7"/>
      <c r="Q40" s="7"/>
      <c r="R40" s="7"/>
      <c r="S40" s="7"/>
      <c r="T40" s="7"/>
      <c r="U40" s="7"/>
      <c r="V40" s="7"/>
      <c r="W40" s="7"/>
      <c r="X40" s="7"/>
      <c r="Y40" s="7"/>
      <c r="Z40" s="7"/>
      <c r="AA40" s="7"/>
      <c r="AB40" s="7"/>
      <c r="AC40" s="7"/>
      <c r="AD40" s="7"/>
      <c r="AE40" s="7"/>
    </row>
    <row r="41" spans="1:33" s="8" customFormat="1" ht="14.45" customHeight="1">
      <c r="A41" s="15"/>
      <c r="B41" s="81" t="s">
        <v>60</v>
      </c>
      <c r="C41" s="66"/>
      <c r="D41" s="66"/>
      <c r="E41" s="66"/>
      <c r="F41" s="66"/>
      <c r="G41" s="66"/>
      <c r="H41" s="15"/>
      <c r="I41" s="15"/>
      <c r="J41" s="15"/>
      <c r="K41" s="15"/>
      <c r="L41" s="15"/>
      <c r="M41" s="15"/>
      <c r="N41" s="15"/>
      <c r="O41" s="15"/>
      <c r="P41" s="15"/>
      <c r="Q41" s="15"/>
      <c r="R41" s="15"/>
      <c r="S41" s="15"/>
      <c r="T41" s="15"/>
      <c r="U41" s="15"/>
      <c r="V41" s="15"/>
      <c r="W41" s="15"/>
      <c r="X41" s="15"/>
      <c r="Y41" s="15"/>
      <c r="Z41" s="15"/>
      <c r="AA41" s="15"/>
      <c r="AB41" s="15"/>
      <c r="AC41" s="15"/>
      <c r="AD41" s="15"/>
      <c r="AE41" s="15"/>
    </row>
    <row r="42" spans="1:33" s="7" customFormat="1">
      <c r="B42" s="129" t="s">
        <v>78</v>
      </c>
      <c r="C42" s="130">
        <v>229838</v>
      </c>
      <c r="D42" s="131">
        <v>279262</v>
      </c>
      <c r="E42" s="132">
        <v>323385</v>
      </c>
      <c r="F42" s="132">
        <f>(D42*(((1-$F$104)*(1+$F$105))*((1-$G$104)*(1+$G$105)))
                                                                                                             +E42*((1-$G$104*(1+$G$105))))
                                                                                                                                                                     /2</f>
        <v>310203.70035640046</v>
      </c>
      <c r="G42" s="132">
        <f>F42*((1-$H$104)*(1+$H$106))</f>
        <v>319574.64394046686</v>
      </c>
      <c r="H42" s="126"/>
      <c r="K42" s="10"/>
    </row>
    <row r="43" spans="1:33" s="7" customFormat="1">
      <c r="B43" s="129" t="s">
        <v>79</v>
      </c>
      <c r="C43" s="130">
        <v>361428</v>
      </c>
      <c r="D43" s="131">
        <v>269533</v>
      </c>
      <c r="E43" s="132">
        <v>380224</v>
      </c>
      <c r="F43" s="132">
        <f>(D43*(((1-$F$104)*(1+$F$105))*((1-$G$104)*(1+$G$105)))
                                                                                                             +E43*((1-$G$104*(1+$G$105))))
                                                                                                                                                                     /2</f>
        <v>333832.14019729319</v>
      </c>
      <c r="G43" s="132">
        <f>F43*((1-$H$104)*(1+$H$106))</f>
        <v>343916.87532051315</v>
      </c>
      <c r="H43" s="126"/>
      <c r="K43" s="10"/>
    </row>
    <row r="44" spans="1:33" s="8" customFormat="1">
      <c r="A44" s="15"/>
      <c r="B44" s="133"/>
      <c r="C44" s="127"/>
      <c r="D44" s="127"/>
      <c r="E44" s="127"/>
      <c r="F44" s="127"/>
      <c r="G44" s="127"/>
      <c r="H44" s="127"/>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row>
    <row r="45" spans="1:33" s="2" customFormat="1">
      <c r="A45" s="7"/>
      <c r="B45" s="80" t="s">
        <v>13</v>
      </c>
      <c r="C45" s="80"/>
      <c r="D45" s="80"/>
      <c r="E45" s="80"/>
      <c r="F45" s="80"/>
      <c r="G45" s="80"/>
      <c r="H45" s="128"/>
      <c r="I45" s="7"/>
      <c r="J45" s="7"/>
      <c r="K45" s="7"/>
      <c r="L45" s="7"/>
      <c r="M45" s="7"/>
      <c r="N45" s="7"/>
      <c r="O45" s="7"/>
      <c r="P45" s="7"/>
      <c r="Q45" s="7"/>
      <c r="R45" s="7"/>
      <c r="S45" s="7"/>
      <c r="T45" s="7"/>
      <c r="U45" s="7"/>
      <c r="V45" s="7"/>
      <c r="W45" s="7"/>
      <c r="X45" s="7"/>
      <c r="Y45" s="7"/>
      <c r="Z45" s="7"/>
      <c r="AA45" s="7"/>
      <c r="AB45" s="7"/>
      <c r="AC45" s="7"/>
      <c r="AD45" s="7"/>
      <c r="AE45" s="7"/>
      <c r="AF45" s="7"/>
      <c r="AG45" s="7"/>
    </row>
    <row r="46" spans="1:33" s="2" customFormat="1">
      <c r="A46" s="7"/>
      <c r="B46" s="82" t="s">
        <v>287</v>
      </c>
      <c r="C46" s="13"/>
      <c r="D46" s="13"/>
      <c r="E46" s="13"/>
      <c r="F46" s="13"/>
      <c r="G46" s="13"/>
      <c r="H46" s="128"/>
      <c r="I46" s="124"/>
      <c r="J46" s="124"/>
      <c r="K46" s="124"/>
      <c r="L46" s="124"/>
      <c r="M46" s="124"/>
      <c r="N46" s="124"/>
      <c r="O46" s="124"/>
      <c r="P46" s="124"/>
      <c r="Q46" s="7"/>
      <c r="R46" s="7"/>
      <c r="S46" s="7"/>
      <c r="T46" s="7"/>
      <c r="U46" s="7"/>
      <c r="V46" s="7"/>
      <c r="W46" s="7"/>
      <c r="X46" s="7"/>
      <c r="Y46" s="7"/>
      <c r="Z46" s="7"/>
      <c r="AA46" s="7"/>
      <c r="AB46" s="7"/>
      <c r="AC46" s="7"/>
      <c r="AD46" s="7"/>
      <c r="AE46" s="7"/>
      <c r="AF46" s="7"/>
      <c r="AG46" s="7"/>
    </row>
    <row r="47" spans="1:33" s="2" customFormat="1">
      <c r="A47" s="7"/>
      <c r="B47" s="82"/>
      <c r="C47" s="13"/>
      <c r="D47" s="13"/>
      <c r="E47" s="13"/>
      <c r="F47" s="13"/>
      <c r="G47" s="13"/>
      <c r="H47" s="128"/>
      <c r="I47" s="124"/>
      <c r="J47" s="124"/>
      <c r="K47" s="124"/>
      <c r="L47" s="124"/>
      <c r="M47" s="124"/>
      <c r="N47" s="124"/>
      <c r="O47" s="124"/>
      <c r="P47" s="124"/>
      <c r="Q47" s="7"/>
      <c r="R47" s="7"/>
      <c r="S47" s="7"/>
      <c r="T47" s="7"/>
      <c r="U47" s="7"/>
      <c r="V47" s="7"/>
      <c r="W47" s="7"/>
      <c r="X47" s="7"/>
      <c r="Y47" s="7"/>
      <c r="Z47" s="7"/>
      <c r="AA47" s="7"/>
      <c r="AB47" s="7"/>
      <c r="AC47" s="7"/>
      <c r="AD47" s="7"/>
      <c r="AE47" s="7"/>
      <c r="AF47" s="7"/>
      <c r="AG47" s="7"/>
    </row>
    <row r="48" spans="1:33" s="2" customFormat="1">
      <c r="A48" s="7"/>
      <c r="B48" s="30"/>
      <c r="C48" s="13"/>
      <c r="D48" s="13"/>
      <c r="E48" s="13"/>
      <c r="F48" s="13"/>
      <c r="G48" s="13"/>
      <c r="H48" s="128"/>
      <c r="I48" s="124"/>
      <c r="J48" s="124"/>
      <c r="K48" s="124"/>
      <c r="L48" s="124"/>
      <c r="M48" s="124"/>
      <c r="N48" s="124"/>
      <c r="O48" s="124"/>
      <c r="P48" s="124"/>
      <c r="Q48" s="7"/>
      <c r="R48" s="7"/>
      <c r="S48" s="7"/>
      <c r="T48" s="7"/>
      <c r="U48" s="7"/>
      <c r="V48" s="7"/>
      <c r="W48" s="7"/>
      <c r="X48" s="7"/>
      <c r="Y48" s="7"/>
      <c r="Z48" s="7"/>
      <c r="AA48" s="7"/>
      <c r="AB48" s="7"/>
      <c r="AC48" s="7"/>
      <c r="AD48" s="7"/>
      <c r="AE48" s="7"/>
      <c r="AF48" s="7"/>
      <c r="AG48" s="7"/>
    </row>
    <row r="49" spans="1:35" s="8" customFormat="1">
      <c r="A49" s="15"/>
      <c r="B49" s="19"/>
      <c r="C49" s="19"/>
      <c r="D49" s="19"/>
      <c r="E49" s="20"/>
      <c r="F49" s="17"/>
      <c r="G49" s="17"/>
      <c r="H49" s="17"/>
      <c r="I49" s="17"/>
      <c r="J49" s="17"/>
      <c r="K49" s="17"/>
      <c r="L49" s="17"/>
      <c r="M49" s="17"/>
      <c r="N49" s="17"/>
      <c r="O49" s="17"/>
      <c r="P49" s="17"/>
      <c r="Q49" s="17"/>
      <c r="R49" s="17"/>
      <c r="S49" s="15"/>
      <c r="T49" s="15"/>
      <c r="U49" s="15"/>
      <c r="V49" s="15"/>
      <c r="W49" s="15"/>
      <c r="X49" s="15"/>
      <c r="Y49" s="15"/>
      <c r="Z49" s="15"/>
      <c r="AA49" s="15"/>
      <c r="AB49" s="15"/>
      <c r="AC49" s="15"/>
      <c r="AD49" s="15"/>
      <c r="AE49" s="15"/>
      <c r="AF49" s="15"/>
      <c r="AG49" s="15"/>
      <c r="AH49" s="15"/>
      <c r="AI49" s="15"/>
    </row>
    <row r="50" spans="1:35" s="2" customFormat="1">
      <c r="A50" s="7"/>
      <c r="B50" s="19"/>
      <c r="C50" s="19"/>
      <c r="D50" s="19"/>
      <c r="E50" s="20"/>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row>
    <row r="51" spans="1:35" s="7" customFormat="1">
      <c r="B51" s="1" t="s">
        <v>56</v>
      </c>
      <c r="C51" s="1"/>
      <c r="D51" s="4"/>
      <c r="E51" s="4"/>
      <c r="F51" s="4"/>
      <c r="G51" s="4"/>
      <c r="H51" s="4"/>
    </row>
    <row r="52" spans="1:35" s="7" customFormat="1" ht="7.15" customHeight="1"/>
    <row r="53" spans="1:35" s="7" customFormat="1" ht="15" customHeight="1"/>
    <row r="54" spans="1:35" s="7" customFormat="1">
      <c r="A54" s="15"/>
      <c r="B54" s="67" t="s">
        <v>17</v>
      </c>
      <c r="C54" s="32" t="s">
        <v>18</v>
      </c>
      <c r="D54" s="32" t="s">
        <v>19</v>
      </c>
      <c r="E54" s="32" t="s">
        <v>20</v>
      </c>
      <c r="F54" s="32" t="s">
        <v>21</v>
      </c>
      <c r="G54" s="32" t="s">
        <v>22</v>
      </c>
      <c r="H54" s="32" t="s">
        <v>260</v>
      </c>
    </row>
    <row r="55" spans="1:35" s="8" customFormat="1">
      <c r="A55" s="15"/>
      <c r="B55" s="35" t="str">
        <f>B9</f>
        <v>ASP Level 1 - Initial Authorisation or Additional Authorisation Session</v>
      </c>
      <c r="C55" s="66"/>
      <c r="D55" s="66"/>
      <c r="E55" s="66"/>
      <c r="F55" s="66"/>
      <c r="G55" s="66"/>
      <c r="H55" s="66"/>
      <c r="I55" s="15"/>
      <c r="J55" s="15"/>
      <c r="K55" s="15"/>
      <c r="L55" s="15"/>
      <c r="M55" s="15"/>
      <c r="N55" s="15"/>
      <c r="O55" s="15"/>
      <c r="P55" s="15"/>
      <c r="Q55" s="15"/>
      <c r="R55" s="15"/>
      <c r="S55" s="15"/>
      <c r="T55" s="15"/>
      <c r="U55" s="15"/>
      <c r="V55" s="15"/>
      <c r="W55" s="15"/>
      <c r="X55" s="15"/>
      <c r="Y55" s="15"/>
      <c r="Z55" s="15"/>
      <c r="AA55" s="15"/>
      <c r="AB55" s="15"/>
      <c r="AC55" s="15"/>
      <c r="AD55" s="15"/>
      <c r="AE55" s="15"/>
    </row>
    <row r="56" spans="1:35" s="2" customFormat="1">
      <c r="B56" s="36" t="s">
        <v>23</v>
      </c>
      <c r="C56" s="34">
        <v>900</v>
      </c>
      <c r="D56" s="34">
        <v>900</v>
      </c>
      <c r="E56" s="34">
        <v>900</v>
      </c>
      <c r="F56" s="34">
        <v>900</v>
      </c>
      <c r="G56" s="34">
        <v>900</v>
      </c>
      <c r="H56" s="34">
        <f>SUM(C56:G56)</f>
        <v>4500</v>
      </c>
      <c r="I56" s="7"/>
      <c r="J56" s="7"/>
      <c r="K56" s="7"/>
      <c r="L56" s="7"/>
      <c r="M56" s="7"/>
      <c r="N56" s="7"/>
      <c r="O56" s="7"/>
      <c r="P56" s="7"/>
      <c r="Q56" s="7"/>
      <c r="R56" s="7"/>
      <c r="S56" s="7"/>
      <c r="T56" s="7"/>
      <c r="U56" s="7"/>
      <c r="V56" s="7"/>
      <c r="W56" s="7"/>
      <c r="X56" s="7"/>
      <c r="Y56" s="7"/>
      <c r="Z56" s="7"/>
      <c r="AA56" s="7"/>
      <c r="AB56" s="7"/>
      <c r="AC56" s="7"/>
      <c r="AD56" s="7"/>
      <c r="AE56" s="7"/>
    </row>
    <row r="57" spans="1:35" s="8" customFormat="1">
      <c r="A57" s="15"/>
      <c r="B57" s="36" t="s">
        <v>24</v>
      </c>
      <c r="C57" s="61">
        <f>C56*'Fee Breakdown'!$H$9</f>
        <v>207076.49999999997</v>
      </c>
      <c r="D57" s="61">
        <f>D56*'Fee Breakdown'!$H$9</f>
        <v>207076.49999999997</v>
      </c>
      <c r="E57" s="61">
        <f>E56*'Fee Breakdown'!$H$9</f>
        <v>207076.49999999997</v>
      </c>
      <c r="F57" s="61">
        <f>F56*'Fee Breakdown'!$H$9</f>
        <v>207076.49999999997</v>
      </c>
      <c r="G57" s="61">
        <f>G56*'Fee Breakdown'!$H$9</f>
        <v>207076.49999999997</v>
      </c>
      <c r="H57" s="61">
        <f>SUM(C57:G57)</f>
        <v>1035382.4999999999</v>
      </c>
      <c r="I57" s="15"/>
      <c r="J57" s="15"/>
      <c r="K57" s="15"/>
      <c r="L57" s="15"/>
      <c r="M57" s="15"/>
      <c r="N57" s="15"/>
      <c r="O57" s="15"/>
      <c r="P57" s="15"/>
      <c r="Q57" s="15"/>
      <c r="R57" s="15"/>
      <c r="S57" s="15"/>
      <c r="T57" s="15"/>
      <c r="U57" s="15"/>
      <c r="V57" s="15"/>
      <c r="W57" s="15"/>
      <c r="X57" s="15"/>
      <c r="Y57" s="15"/>
      <c r="Z57" s="15"/>
      <c r="AA57" s="15"/>
      <c r="AB57" s="15"/>
      <c r="AC57" s="15"/>
      <c r="AD57" s="15"/>
      <c r="AE57" s="15"/>
    </row>
    <row r="58" spans="1:35" s="8" customFormat="1">
      <c r="A58" s="15"/>
      <c r="B58" s="33"/>
      <c r="C58" s="27"/>
      <c r="D58" s="27"/>
      <c r="E58" s="27"/>
      <c r="F58" s="27"/>
      <c r="G58" s="27"/>
      <c r="H58" s="27"/>
      <c r="I58" s="15"/>
      <c r="J58" s="15"/>
      <c r="K58" s="15"/>
      <c r="L58" s="15"/>
      <c r="M58" s="15"/>
      <c r="N58" s="15"/>
      <c r="O58" s="15"/>
      <c r="P58" s="15"/>
      <c r="Q58" s="15"/>
      <c r="R58" s="15"/>
      <c r="S58" s="15"/>
      <c r="T58" s="15"/>
      <c r="U58" s="15"/>
      <c r="V58" s="15"/>
      <c r="W58" s="15"/>
      <c r="X58" s="15"/>
      <c r="Y58" s="15"/>
      <c r="Z58" s="15"/>
      <c r="AA58" s="15"/>
      <c r="AB58" s="15"/>
      <c r="AC58" s="15"/>
      <c r="AD58" s="15"/>
      <c r="AE58" s="15"/>
    </row>
    <row r="59" spans="1:35" s="8" customFormat="1">
      <c r="A59" s="15"/>
      <c r="B59" s="35" t="str">
        <f>B10</f>
        <v>ASP Level 1 - Authorisation Renewal or Additional Company to Existing Authorisation</v>
      </c>
      <c r="C59" s="66"/>
      <c r="D59" s="66"/>
      <c r="E59" s="66"/>
      <c r="F59" s="66"/>
      <c r="G59" s="66"/>
      <c r="H59" s="66"/>
      <c r="I59" s="15"/>
      <c r="J59" s="15"/>
      <c r="K59" s="15"/>
      <c r="L59" s="15"/>
      <c r="M59" s="15"/>
      <c r="N59" s="15"/>
      <c r="O59" s="15"/>
      <c r="P59" s="15"/>
      <c r="Q59" s="15"/>
      <c r="R59" s="15"/>
      <c r="S59" s="15"/>
      <c r="T59" s="15"/>
      <c r="U59" s="15"/>
      <c r="V59" s="15"/>
      <c r="W59" s="15"/>
      <c r="X59" s="15"/>
      <c r="Y59" s="15"/>
      <c r="Z59" s="15"/>
      <c r="AA59" s="15"/>
      <c r="AB59" s="15"/>
      <c r="AC59" s="15"/>
      <c r="AD59" s="15"/>
      <c r="AE59" s="15"/>
    </row>
    <row r="60" spans="1:35" s="2" customFormat="1">
      <c r="B60" s="36" t="s">
        <v>23</v>
      </c>
      <c r="C60" s="34">
        <v>24</v>
      </c>
      <c r="D60" s="34">
        <v>24</v>
      </c>
      <c r="E60" s="34">
        <v>24</v>
      </c>
      <c r="F60" s="34">
        <v>24</v>
      </c>
      <c r="G60" s="34">
        <v>24</v>
      </c>
      <c r="H60" s="34">
        <f>SUM(C60:G60)</f>
        <v>120</v>
      </c>
      <c r="I60" s="7"/>
      <c r="J60" s="7"/>
      <c r="K60" s="7"/>
      <c r="L60" s="7"/>
      <c r="M60" s="7"/>
      <c r="N60" s="7"/>
      <c r="O60" s="7"/>
      <c r="P60" s="7"/>
      <c r="Q60" s="7"/>
      <c r="R60" s="7"/>
      <c r="S60" s="7"/>
      <c r="T60" s="7"/>
      <c r="U60" s="7"/>
      <c r="V60" s="7"/>
      <c r="W60" s="7"/>
      <c r="X60" s="7"/>
      <c r="Y60" s="7"/>
      <c r="Z60" s="7"/>
      <c r="AA60" s="7"/>
      <c r="AB60" s="7"/>
      <c r="AC60" s="7"/>
      <c r="AD60" s="7"/>
      <c r="AE60" s="7"/>
    </row>
    <row r="61" spans="1:35" s="8" customFormat="1">
      <c r="A61" s="15"/>
      <c r="B61" s="36" t="s">
        <v>24</v>
      </c>
      <c r="C61" s="61">
        <f>C60*'Fee Breakdown'!$H$18</f>
        <v>1227.1200000000001</v>
      </c>
      <c r="D61" s="61">
        <f>D60*'Fee Breakdown'!$H$18</f>
        <v>1227.1200000000001</v>
      </c>
      <c r="E61" s="61">
        <f>E60*'Fee Breakdown'!$H$18</f>
        <v>1227.1200000000001</v>
      </c>
      <c r="F61" s="61">
        <f>F60*'Fee Breakdown'!$H$18</f>
        <v>1227.1200000000001</v>
      </c>
      <c r="G61" s="61">
        <f>G60*'Fee Breakdown'!$H$18</f>
        <v>1227.1200000000001</v>
      </c>
      <c r="H61" s="61">
        <f>SUM(C61:G61)</f>
        <v>6135.6</v>
      </c>
      <c r="I61" s="15"/>
      <c r="J61" s="15"/>
      <c r="K61" s="15"/>
      <c r="L61" s="15"/>
      <c r="M61" s="15"/>
      <c r="N61" s="15"/>
      <c r="O61" s="15"/>
      <c r="P61" s="15"/>
      <c r="Q61" s="15"/>
      <c r="R61" s="15"/>
      <c r="S61" s="15"/>
      <c r="T61" s="15"/>
      <c r="U61" s="15"/>
      <c r="V61" s="15"/>
      <c r="W61" s="15"/>
      <c r="X61" s="15"/>
      <c r="Y61" s="15"/>
      <c r="Z61" s="15"/>
      <c r="AA61" s="15"/>
      <c r="AB61" s="15"/>
      <c r="AC61" s="15"/>
      <c r="AD61" s="15"/>
      <c r="AE61" s="15"/>
    </row>
    <row r="62" spans="1:35" s="8" customFormat="1">
      <c r="A62" s="15"/>
      <c r="B62" s="33"/>
      <c r="C62" s="27"/>
      <c r="D62" s="27"/>
      <c r="E62" s="27"/>
      <c r="F62" s="27"/>
      <c r="G62" s="27"/>
      <c r="H62" s="27"/>
      <c r="I62" s="15"/>
      <c r="J62" s="15"/>
      <c r="K62" s="15"/>
      <c r="L62" s="15"/>
      <c r="M62" s="15"/>
      <c r="N62" s="15"/>
      <c r="O62" s="15"/>
      <c r="P62" s="15"/>
      <c r="Q62" s="15"/>
      <c r="R62" s="15"/>
      <c r="S62" s="15"/>
      <c r="T62" s="15"/>
      <c r="U62" s="15"/>
      <c r="V62" s="15"/>
      <c r="W62" s="15"/>
      <c r="X62" s="15"/>
      <c r="Y62" s="15"/>
      <c r="Z62" s="15"/>
      <c r="AA62" s="15"/>
      <c r="AB62" s="15"/>
      <c r="AC62" s="15"/>
      <c r="AD62" s="15"/>
      <c r="AE62" s="15"/>
    </row>
    <row r="63" spans="1:35" s="8" customFormat="1">
      <c r="A63" s="15"/>
      <c r="B63" s="35" t="str">
        <f>B11</f>
        <v>ASP Level 1 - Company Authorisation - Initial</v>
      </c>
      <c r="C63" s="66"/>
      <c r="D63" s="66"/>
      <c r="E63" s="66"/>
      <c r="F63" s="66"/>
      <c r="G63" s="66"/>
      <c r="H63" s="66"/>
      <c r="I63" s="15"/>
      <c r="J63" s="15"/>
      <c r="K63" s="15"/>
      <c r="L63" s="15"/>
      <c r="M63" s="15"/>
      <c r="N63" s="15"/>
      <c r="O63" s="15"/>
      <c r="P63" s="15"/>
      <c r="Q63" s="15"/>
      <c r="R63" s="15"/>
      <c r="S63" s="15"/>
      <c r="T63" s="15"/>
      <c r="U63" s="15"/>
      <c r="V63" s="15"/>
      <c r="W63" s="15"/>
      <c r="X63" s="15"/>
      <c r="Y63" s="15"/>
      <c r="Z63" s="15"/>
      <c r="AA63" s="15"/>
      <c r="AB63" s="15"/>
      <c r="AC63" s="15"/>
      <c r="AD63" s="15"/>
      <c r="AE63" s="15"/>
    </row>
    <row r="64" spans="1:35" s="2" customFormat="1">
      <c r="B64" s="36" t="s">
        <v>23</v>
      </c>
      <c r="C64" s="34">
        <v>10</v>
      </c>
      <c r="D64" s="34">
        <v>10</v>
      </c>
      <c r="E64" s="34">
        <v>10</v>
      </c>
      <c r="F64" s="34">
        <v>10</v>
      </c>
      <c r="G64" s="34">
        <v>10</v>
      </c>
      <c r="H64" s="34">
        <f>SUM(C64:G64)</f>
        <v>50</v>
      </c>
      <c r="I64" s="7"/>
      <c r="J64" s="7"/>
      <c r="K64" s="7"/>
      <c r="L64" s="7"/>
      <c r="M64" s="7"/>
      <c r="N64" s="7"/>
      <c r="O64" s="7"/>
      <c r="P64" s="7"/>
      <c r="Q64" s="7"/>
      <c r="R64" s="7"/>
      <c r="S64" s="7"/>
      <c r="T64" s="7"/>
      <c r="U64" s="7"/>
      <c r="V64" s="7"/>
      <c r="W64" s="7"/>
      <c r="X64" s="7"/>
      <c r="Y64" s="7"/>
      <c r="Z64" s="7"/>
      <c r="AA64" s="7"/>
      <c r="AB64" s="7"/>
      <c r="AC64" s="7"/>
      <c r="AD64" s="7"/>
      <c r="AE64" s="7"/>
    </row>
    <row r="65" spans="1:31" s="8" customFormat="1">
      <c r="A65" s="15"/>
      <c r="B65" s="36" t="s">
        <v>24</v>
      </c>
      <c r="C65" s="61">
        <f>C64*'Fee Breakdown'!$H$27</f>
        <v>5784.0499999999993</v>
      </c>
      <c r="D65" s="61">
        <f>D64*'Fee Breakdown'!$H$27</f>
        <v>5784.0499999999993</v>
      </c>
      <c r="E65" s="61">
        <f>E64*'Fee Breakdown'!$H$27</f>
        <v>5784.0499999999993</v>
      </c>
      <c r="F65" s="61">
        <f>F64*'Fee Breakdown'!$H$27</f>
        <v>5784.0499999999993</v>
      </c>
      <c r="G65" s="61">
        <f>G64*'Fee Breakdown'!$H$27</f>
        <v>5784.0499999999993</v>
      </c>
      <c r="H65" s="61">
        <f>SUM(C65:G65)</f>
        <v>28920.249999999996</v>
      </c>
      <c r="I65" s="15"/>
      <c r="J65" s="15"/>
      <c r="K65" s="15"/>
      <c r="L65" s="15"/>
      <c r="M65" s="15"/>
      <c r="N65" s="15"/>
      <c r="O65" s="15"/>
      <c r="P65" s="15"/>
      <c r="Q65" s="15"/>
      <c r="R65" s="15"/>
      <c r="S65" s="15"/>
      <c r="T65" s="15"/>
      <c r="U65" s="15"/>
      <c r="V65" s="15"/>
      <c r="W65" s="15"/>
      <c r="X65" s="15"/>
      <c r="Y65" s="15"/>
      <c r="Z65" s="15"/>
      <c r="AA65" s="15"/>
      <c r="AB65" s="15"/>
      <c r="AC65" s="15"/>
      <c r="AD65" s="15"/>
      <c r="AE65" s="15"/>
    </row>
    <row r="66" spans="1:31" s="8" customFormat="1">
      <c r="A66" s="15"/>
      <c r="B66" s="33"/>
      <c r="C66" s="27"/>
      <c r="D66" s="27"/>
      <c r="E66" s="27"/>
      <c r="F66" s="27"/>
      <c r="G66" s="27"/>
      <c r="H66" s="27"/>
      <c r="I66" s="15"/>
      <c r="J66" s="15"/>
      <c r="K66" s="15"/>
      <c r="L66" s="15"/>
      <c r="M66" s="15"/>
      <c r="N66" s="15"/>
      <c r="O66" s="15"/>
      <c r="P66" s="15"/>
      <c r="Q66" s="15"/>
      <c r="R66" s="15"/>
      <c r="S66" s="15"/>
      <c r="T66" s="15"/>
      <c r="U66" s="15"/>
      <c r="V66" s="15"/>
      <c r="W66" s="15"/>
      <c r="X66" s="15"/>
      <c r="Y66" s="15"/>
      <c r="Z66" s="15"/>
      <c r="AA66" s="15"/>
      <c r="AB66" s="15"/>
      <c r="AC66" s="15"/>
      <c r="AD66" s="15"/>
      <c r="AE66" s="15"/>
    </row>
    <row r="67" spans="1:31" s="8" customFormat="1">
      <c r="A67" s="15"/>
      <c r="B67" s="35" t="str">
        <f>B12</f>
        <v>ASP Level 1 - Company Re-authorisation (Annual Fee)</v>
      </c>
      <c r="C67" s="66"/>
      <c r="D67" s="66"/>
      <c r="E67" s="66"/>
      <c r="F67" s="66"/>
      <c r="G67" s="66"/>
      <c r="H67" s="66"/>
      <c r="I67" s="15"/>
      <c r="J67" s="15"/>
      <c r="K67" s="15"/>
      <c r="L67" s="15"/>
      <c r="M67" s="15"/>
      <c r="N67" s="15"/>
      <c r="O67" s="15"/>
      <c r="P67" s="15"/>
      <c r="Q67" s="15"/>
      <c r="R67" s="15"/>
      <c r="S67" s="15"/>
      <c r="T67" s="15"/>
      <c r="U67" s="15"/>
      <c r="V67" s="15"/>
      <c r="W67" s="15"/>
      <c r="X67" s="15"/>
      <c r="Y67" s="15"/>
      <c r="Z67" s="15"/>
      <c r="AA67" s="15"/>
      <c r="AB67" s="15"/>
      <c r="AC67" s="15"/>
      <c r="AD67" s="15"/>
      <c r="AE67" s="15"/>
    </row>
    <row r="68" spans="1:31" s="2" customFormat="1">
      <c r="B68" s="36" t="s">
        <v>23</v>
      </c>
      <c r="C68" s="34">
        <v>80</v>
      </c>
      <c r="D68" s="34">
        <v>80</v>
      </c>
      <c r="E68" s="34">
        <v>80</v>
      </c>
      <c r="F68" s="34">
        <v>80</v>
      </c>
      <c r="G68" s="34">
        <v>80</v>
      </c>
      <c r="H68" s="34">
        <f>SUM(C68:G68)</f>
        <v>400</v>
      </c>
      <c r="I68" s="7"/>
      <c r="J68" s="7"/>
      <c r="K68" s="7"/>
      <c r="L68" s="7"/>
      <c r="M68" s="7"/>
      <c r="N68" s="7"/>
      <c r="O68" s="7"/>
      <c r="P68" s="7"/>
      <c r="Q68" s="7"/>
      <c r="R68" s="7"/>
      <c r="S68" s="7"/>
      <c r="T68" s="7"/>
      <c r="U68" s="7"/>
      <c r="V68" s="7"/>
      <c r="W68" s="7"/>
      <c r="X68" s="7"/>
      <c r="Y68" s="7"/>
      <c r="Z68" s="7"/>
      <c r="AA68" s="7"/>
      <c r="AB68" s="7"/>
      <c r="AC68" s="7"/>
      <c r="AD68" s="7"/>
      <c r="AE68" s="7"/>
    </row>
    <row r="69" spans="1:31" s="8" customFormat="1">
      <c r="A69" s="15"/>
      <c r="B69" s="36" t="s">
        <v>24</v>
      </c>
      <c r="C69" s="61">
        <f>C68*'Fee Breakdown'!$H$36</f>
        <v>8436.4</v>
      </c>
      <c r="D69" s="61">
        <f>D68*'Fee Breakdown'!$H$36</f>
        <v>8436.4</v>
      </c>
      <c r="E69" s="61">
        <f>E68*'Fee Breakdown'!$H$36</f>
        <v>8436.4</v>
      </c>
      <c r="F69" s="61">
        <f>F68*'Fee Breakdown'!$H$36</f>
        <v>8436.4</v>
      </c>
      <c r="G69" s="61">
        <f>G68*'Fee Breakdown'!$H$36</f>
        <v>8436.4</v>
      </c>
      <c r="H69" s="61">
        <f>SUM(C69:G69)</f>
        <v>42182</v>
      </c>
      <c r="I69" s="15"/>
      <c r="J69" s="15"/>
      <c r="K69" s="15"/>
      <c r="L69" s="15"/>
      <c r="M69" s="15"/>
      <c r="N69" s="15"/>
      <c r="O69" s="15"/>
      <c r="P69" s="15"/>
      <c r="Q69" s="15"/>
      <c r="R69" s="15"/>
      <c r="S69" s="15"/>
      <c r="T69" s="15"/>
      <c r="U69" s="15"/>
      <c r="V69" s="15"/>
      <c r="W69" s="15"/>
      <c r="X69" s="15"/>
      <c r="Y69" s="15"/>
      <c r="Z69" s="15"/>
      <c r="AA69" s="15"/>
      <c r="AB69" s="15"/>
      <c r="AC69" s="15"/>
      <c r="AD69" s="15"/>
      <c r="AE69" s="15"/>
    </row>
    <row r="70" spans="1:31" s="8" customFormat="1">
      <c r="A70" s="15"/>
      <c r="B70" s="33"/>
      <c r="C70" s="27"/>
      <c r="D70" s="27"/>
      <c r="E70" s="27"/>
      <c r="F70" s="27"/>
      <c r="G70" s="27"/>
      <c r="H70" s="27"/>
      <c r="I70" s="15"/>
      <c r="J70" s="15"/>
      <c r="K70" s="15"/>
      <c r="L70" s="15"/>
      <c r="M70" s="15"/>
      <c r="N70" s="15"/>
      <c r="O70" s="15"/>
      <c r="P70" s="15"/>
      <c r="Q70" s="15"/>
      <c r="R70" s="15"/>
      <c r="S70" s="15"/>
      <c r="T70" s="15"/>
      <c r="U70" s="15"/>
      <c r="V70" s="15"/>
      <c r="W70" s="15"/>
      <c r="X70" s="15"/>
      <c r="Y70" s="15"/>
      <c r="Z70" s="15"/>
      <c r="AA70" s="15"/>
      <c r="AB70" s="15"/>
      <c r="AC70" s="15"/>
      <c r="AD70" s="15"/>
      <c r="AE70" s="15"/>
    </row>
    <row r="71" spans="1:31" s="8" customFormat="1">
      <c r="A71" s="15"/>
      <c r="B71" s="35" t="str">
        <f>B14</f>
        <v>ASP Level 2 - Initial Authorisation</v>
      </c>
      <c r="C71" s="66"/>
      <c r="D71" s="66"/>
      <c r="E71" s="66"/>
      <c r="F71" s="66"/>
      <c r="G71" s="66"/>
      <c r="H71" s="66"/>
      <c r="I71" s="15"/>
      <c r="J71" s="15"/>
      <c r="K71" s="15"/>
      <c r="L71" s="15"/>
      <c r="M71" s="15"/>
      <c r="N71" s="15"/>
      <c r="O71" s="15"/>
      <c r="P71" s="15"/>
      <c r="Q71" s="15"/>
      <c r="R71" s="15"/>
      <c r="S71" s="15"/>
      <c r="T71" s="15"/>
      <c r="U71" s="15"/>
      <c r="V71" s="15"/>
      <c r="W71" s="15"/>
      <c r="X71" s="15"/>
      <c r="Y71" s="15"/>
      <c r="Z71" s="15"/>
      <c r="AA71" s="15"/>
      <c r="AB71" s="15"/>
      <c r="AC71" s="15"/>
      <c r="AD71" s="15"/>
      <c r="AE71" s="15"/>
    </row>
    <row r="72" spans="1:31" s="2" customFormat="1">
      <c r="B72" s="36" t="s">
        <v>23</v>
      </c>
      <c r="C72" s="34">
        <v>140</v>
      </c>
      <c r="D72" s="34">
        <v>140</v>
      </c>
      <c r="E72" s="34">
        <v>140</v>
      </c>
      <c r="F72" s="34">
        <v>140</v>
      </c>
      <c r="G72" s="34">
        <v>140</v>
      </c>
      <c r="H72" s="34">
        <f>SUM(C72:G72)</f>
        <v>700</v>
      </c>
      <c r="I72" s="7"/>
      <c r="J72" s="7"/>
      <c r="K72" s="7"/>
      <c r="L72" s="7"/>
      <c r="M72" s="7"/>
      <c r="N72" s="7"/>
      <c r="O72" s="7"/>
      <c r="P72" s="7"/>
      <c r="Q72" s="7"/>
      <c r="R72" s="7"/>
      <c r="S72" s="7"/>
      <c r="T72" s="7"/>
      <c r="U72" s="7"/>
      <c r="V72" s="7"/>
      <c r="W72" s="7"/>
      <c r="X72" s="7"/>
      <c r="Y72" s="7"/>
      <c r="Z72" s="7"/>
      <c r="AA72" s="7"/>
      <c r="AB72" s="7"/>
      <c r="AC72" s="7"/>
      <c r="AD72" s="7"/>
      <c r="AE72" s="7"/>
    </row>
    <row r="73" spans="1:31" s="8" customFormat="1">
      <c r="A73" s="15"/>
      <c r="B73" s="36" t="s">
        <v>24</v>
      </c>
      <c r="C73" s="61">
        <f>C72*'Fee Breakdown'!$H$45</f>
        <v>57265.599999999991</v>
      </c>
      <c r="D73" s="61">
        <f>D72*'Fee Breakdown'!$H$45</f>
        <v>57265.599999999991</v>
      </c>
      <c r="E73" s="61">
        <f>E72*'Fee Breakdown'!$H$45</f>
        <v>57265.599999999991</v>
      </c>
      <c r="F73" s="61">
        <f>F72*'Fee Breakdown'!$H$45</f>
        <v>57265.599999999991</v>
      </c>
      <c r="G73" s="61">
        <f>G72*'Fee Breakdown'!$H$45</f>
        <v>57265.599999999991</v>
      </c>
      <c r="H73" s="61">
        <f>SUM(C73:G73)</f>
        <v>286327.99999999994</v>
      </c>
      <c r="I73" s="15"/>
      <c r="J73" s="15"/>
      <c r="K73" s="15"/>
      <c r="L73" s="15"/>
      <c r="M73" s="15"/>
      <c r="N73" s="15"/>
      <c r="O73" s="15"/>
      <c r="P73" s="15"/>
      <c r="Q73" s="15"/>
      <c r="R73" s="15"/>
      <c r="S73" s="15"/>
      <c r="T73" s="15"/>
      <c r="U73" s="15"/>
      <c r="V73" s="15"/>
      <c r="W73" s="15"/>
      <c r="X73" s="15"/>
      <c r="Y73" s="15"/>
      <c r="Z73" s="15"/>
      <c r="AA73" s="15"/>
      <c r="AB73" s="15"/>
      <c r="AC73" s="15"/>
      <c r="AD73" s="15"/>
      <c r="AE73" s="15"/>
    </row>
    <row r="74" spans="1:31" s="8" customFormat="1">
      <c r="A74" s="15"/>
      <c r="B74" s="33"/>
      <c r="C74" s="27"/>
      <c r="D74" s="27"/>
      <c r="E74" s="27"/>
      <c r="F74" s="27"/>
      <c r="G74" s="27"/>
      <c r="H74" s="27"/>
      <c r="I74" s="15"/>
      <c r="J74" s="15"/>
      <c r="K74" s="15"/>
      <c r="L74" s="15"/>
      <c r="M74" s="15"/>
      <c r="N74" s="15"/>
      <c r="O74" s="15"/>
      <c r="P74" s="15"/>
      <c r="Q74" s="15"/>
      <c r="R74" s="15"/>
      <c r="S74" s="15"/>
      <c r="T74" s="15"/>
      <c r="U74" s="15"/>
      <c r="V74" s="15"/>
      <c r="W74" s="15"/>
      <c r="X74" s="15"/>
      <c r="Y74" s="15"/>
      <c r="Z74" s="15"/>
      <c r="AA74" s="15"/>
      <c r="AB74" s="15"/>
      <c r="AC74" s="15"/>
      <c r="AD74" s="15"/>
      <c r="AE74" s="15"/>
    </row>
    <row r="75" spans="1:31" s="8" customFormat="1">
      <c r="A75" s="15"/>
      <c r="B75" s="35" t="str">
        <f>B15</f>
        <v>ASP Level 2 - Re-authorisation (Annual Fee)</v>
      </c>
      <c r="C75" s="66"/>
      <c r="D75" s="66"/>
      <c r="E75" s="66"/>
      <c r="F75" s="66"/>
      <c r="G75" s="66"/>
      <c r="H75" s="66"/>
      <c r="I75" s="15"/>
      <c r="J75" s="15"/>
      <c r="K75" s="15"/>
      <c r="L75" s="15"/>
      <c r="M75" s="15"/>
      <c r="N75" s="15"/>
      <c r="O75" s="15"/>
      <c r="P75" s="15"/>
      <c r="Q75" s="15"/>
      <c r="R75" s="15"/>
      <c r="S75" s="15"/>
      <c r="T75" s="15"/>
      <c r="U75" s="15"/>
      <c r="V75" s="15"/>
      <c r="W75" s="15"/>
      <c r="X75" s="15"/>
      <c r="Y75" s="15"/>
      <c r="Z75" s="15"/>
      <c r="AA75" s="15"/>
      <c r="AB75" s="15"/>
      <c r="AC75" s="15"/>
      <c r="AD75" s="15"/>
      <c r="AE75" s="15"/>
    </row>
    <row r="76" spans="1:31" s="2" customFormat="1">
      <c r="B76" s="36" t="s">
        <v>23</v>
      </c>
      <c r="C76" s="34">
        <v>520</v>
      </c>
      <c r="D76" s="34">
        <v>520</v>
      </c>
      <c r="E76" s="34">
        <v>520</v>
      </c>
      <c r="F76" s="34">
        <v>520</v>
      </c>
      <c r="G76" s="34">
        <v>520</v>
      </c>
      <c r="H76" s="34">
        <f t="shared" ref="H76" si="3">SUM(C76:G76)</f>
        <v>2600</v>
      </c>
      <c r="I76" s="7"/>
      <c r="J76" s="7"/>
      <c r="K76" s="7"/>
      <c r="L76" s="7"/>
      <c r="M76" s="7"/>
      <c r="N76" s="7"/>
      <c r="O76" s="7"/>
      <c r="P76" s="7"/>
      <c r="Q76" s="7"/>
      <c r="R76" s="7"/>
      <c r="S76" s="7"/>
      <c r="T76" s="7"/>
      <c r="U76" s="7"/>
      <c r="V76" s="7"/>
      <c r="W76" s="7"/>
      <c r="X76" s="7"/>
      <c r="Y76" s="7"/>
      <c r="Z76" s="7"/>
      <c r="AA76" s="7"/>
      <c r="AB76" s="7"/>
      <c r="AC76" s="7"/>
      <c r="AD76" s="7"/>
      <c r="AE76" s="7"/>
    </row>
    <row r="77" spans="1:31" s="8" customFormat="1">
      <c r="A77" s="15"/>
      <c r="B77" s="36" t="s">
        <v>24</v>
      </c>
      <c r="C77" s="61">
        <f>C76*'Fee Breakdown'!$H$54</f>
        <v>172819.4</v>
      </c>
      <c r="D77" s="61">
        <f>D76*'Fee Breakdown'!$H$54</f>
        <v>172819.4</v>
      </c>
      <c r="E77" s="61">
        <f>E76*'Fee Breakdown'!$H$54</f>
        <v>172819.4</v>
      </c>
      <c r="F77" s="61">
        <f>F76*'Fee Breakdown'!$H$54</f>
        <v>172819.4</v>
      </c>
      <c r="G77" s="61">
        <f>G76*'Fee Breakdown'!$H$54</f>
        <v>172819.4</v>
      </c>
      <c r="H77" s="61">
        <f>SUM(C77:G77)</f>
        <v>864097</v>
      </c>
      <c r="I77" s="15"/>
      <c r="J77" s="15"/>
      <c r="K77" s="15"/>
      <c r="L77" s="15"/>
      <c r="M77" s="15"/>
      <c r="N77" s="15"/>
      <c r="O77" s="15"/>
      <c r="P77" s="15"/>
      <c r="Q77" s="15"/>
      <c r="R77" s="15"/>
      <c r="S77" s="15"/>
      <c r="T77" s="15"/>
      <c r="U77" s="15"/>
      <c r="V77" s="15"/>
      <c r="W77" s="15"/>
      <c r="X77" s="15"/>
      <c r="Y77" s="15"/>
      <c r="Z77" s="15"/>
      <c r="AA77" s="15"/>
      <c r="AB77" s="15"/>
      <c r="AC77" s="15"/>
      <c r="AD77" s="15"/>
      <c r="AE77" s="15"/>
    </row>
    <row r="78" spans="1:31" s="8" customFormat="1">
      <c r="A78" s="15"/>
      <c r="B78" s="33"/>
      <c r="C78" s="27"/>
      <c r="D78" s="27"/>
      <c r="E78" s="27"/>
      <c r="F78" s="27"/>
      <c r="G78" s="27"/>
      <c r="H78" s="27"/>
      <c r="I78" s="15"/>
      <c r="J78" s="15"/>
      <c r="K78" s="15"/>
      <c r="L78" s="15"/>
      <c r="M78" s="15"/>
      <c r="N78" s="15"/>
      <c r="O78" s="15"/>
      <c r="P78" s="15"/>
      <c r="Q78" s="15"/>
      <c r="R78" s="15"/>
      <c r="S78" s="15"/>
      <c r="T78" s="15"/>
      <c r="U78" s="15"/>
      <c r="V78" s="15"/>
      <c r="W78" s="15"/>
      <c r="X78" s="15"/>
      <c r="Y78" s="15"/>
      <c r="Z78" s="15"/>
      <c r="AA78" s="15"/>
      <c r="AB78" s="15"/>
      <c r="AC78" s="15"/>
      <c r="AD78" s="15"/>
      <c r="AE78" s="15"/>
    </row>
    <row r="79" spans="1:31" s="8" customFormat="1">
      <c r="A79" s="15"/>
      <c r="B79" s="35" t="str">
        <f>B16</f>
        <v>ASP Level 2 - Additional authorisation</v>
      </c>
      <c r="C79" s="66"/>
      <c r="D79" s="66"/>
      <c r="E79" s="66"/>
      <c r="F79" s="66"/>
      <c r="G79" s="66"/>
      <c r="H79" s="66"/>
      <c r="I79" s="15"/>
      <c r="J79" s="15"/>
      <c r="K79" s="15"/>
      <c r="L79" s="15"/>
      <c r="M79" s="15"/>
      <c r="N79" s="15"/>
      <c r="O79" s="15"/>
      <c r="P79" s="15"/>
      <c r="Q79" s="15"/>
      <c r="R79" s="15"/>
      <c r="S79" s="15"/>
      <c r="T79" s="15"/>
      <c r="U79" s="15"/>
      <c r="V79" s="15"/>
      <c r="W79" s="15"/>
      <c r="X79" s="15"/>
      <c r="Y79" s="15"/>
      <c r="Z79" s="15"/>
      <c r="AA79" s="15"/>
      <c r="AB79" s="15"/>
      <c r="AC79" s="15"/>
      <c r="AD79" s="15"/>
      <c r="AE79" s="15"/>
    </row>
    <row r="80" spans="1:31" s="2" customFormat="1">
      <c r="B80" s="36" t="s">
        <v>23</v>
      </c>
      <c r="C80" s="34">
        <v>20</v>
      </c>
      <c r="D80" s="34">
        <v>20</v>
      </c>
      <c r="E80" s="34">
        <v>20</v>
      </c>
      <c r="F80" s="34">
        <v>20</v>
      </c>
      <c r="G80" s="34">
        <v>20</v>
      </c>
      <c r="H80" s="34">
        <f>SUM(C80:G80)</f>
        <v>100</v>
      </c>
      <c r="I80" s="7"/>
      <c r="J80" s="7"/>
      <c r="K80" s="7"/>
      <c r="L80" s="7"/>
      <c r="M80" s="7"/>
      <c r="N80" s="7"/>
      <c r="O80" s="7"/>
      <c r="P80" s="7"/>
      <c r="Q80" s="7"/>
      <c r="R80" s="7"/>
      <c r="S80" s="7"/>
      <c r="T80" s="7"/>
      <c r="U80" s="7"/>
      <c r="V80" s="7"/>
      <c r="W80" s="7"/>
      <c r="X80" s="7"/>
      <c r="Y80" s="7"/>
      <c r="Z80" s="7"/>
      <c r="AA80" s="7"/>
      <c r="AB80" s="7"/>
      <c r="AC80" s="7"/>
      <c r="AD80" s="7"/>
      <c r="AE80" s="7"/>
    </row>
    <row r="81" spans="1:31" s="8" customFormat="1">
      <c r="A81" s="15"/>
      <c r="B81" s="36" t="s">
        <v>24</v>
      </c>
      <c r="C81" s="61">
        <f>C80*'Fee Breakdown'!$H$63</f>
        <v>2045.2</v>
      </c>
      <c r="D81" s="61">
        <f>D80*'Fee Breakdown'!$H$63</f>
        <v>2045.2</v>
      </c>
      <c r="E81" s="61">
        <f>E80*'Fee Breakdown'!$H$63</f>
        <v>2045.2</v>
      </c>
      <c r="F81" s="61">
        <f>F80*'Fee Breakdown'!$H$63</f>
        <v>2045.2</v>
      </c>
      <c r="G81" s="61">
        <f>G80*'Fee Breakdown'!$H$63</f>
        <v>2045.2</v>
      </c>
      <c r="H81" s="61">
        <f>SUM(C81:G81)</f>
        <v>10226</v>
      </c>
      <c r="I81" s="15"/>
      <c r="J81" s="15"/>
      <c r="K81" s="15"/>
      <c r="L81" s="15"/>
      <c r="M81" s="15"/>
      <c r="N81" s="15"/>
      <c r="O81" s="15"/>
      <c r="P81" s="15"/>
      <c r="Q81" s="15"/>
      <c r="R81" s="15"/>
      <c r="S81" s="15"/>
      <c r="T81" s="15"/>
      <c r="U81" s="15"/>
      <c r="V81" s="15"/>
      <c r="W81" s="15"/>
      <c r="X81" s="15"/>
      <c r="Y81" s="15"/>
      <c r="Z81" s="15"/>
      <c r="AA81" s="15"/>
      <c r="AB81" s="15"/>
      <c r="AC81" s="15"/>
      <c r="AD81" s="15"/>
      <c r="AE81" s="15"/>
    </row>
    <row r="82" spans="1:31" s="8" customFormat="1">
      <c r="A82" s="15"/>
      <c r="B82" s="33"/>
      <c r="C82" s="27"/>
      <c r="D82" s="27"/>
      <c r="E82" s="27"/>
      <c r="F82" s="27"/>
      <c r="G82" s="27"/>
      <c r="H82" s="27"/>
      <c r="I82" s="15"/>
      <c r="J82" s="15"/>
      <c r="K82" s="15"/>
      <c r="L82" s="15"/>
      <c r="M82" s="15"/>
      <c r="N82" s="15"/>
      <c r="O82" s="15"/>
      <c r="P82" s="15"/>
      <c r="Q82" s="15"/>
      <c r="R82" s="15"/>
      <c r="S82" s="15"/>
      <c r="T82" s="15"/>
      <c r="U82" s="15"/>
      <c r="V82" s="15"/>
      <c r="W82" s="15"/>
      <c r="X82" s="15"/>
      <c r="Y82" s="15"/>
      <c r="Z82" s="15"/>
      <c r="AA82" s="15"/>
      <c r="AB82" s="15"/>
      <c r="AC82" s="15"/>
      <c r="AD82" s="15"/>
      <c r="AE82" s="15"/>
    </row>
    <row r="83" spans="1:31" s="8" customFormat="1">
      <c r="A83" s="15"/>
      <c r="B83" s="35" t="str">
        <f>B18</f>
        <v>ASP Level 3 - Authorisation/Re-authorisation (Biennial Fee)</v>
      </c>
      <c r="C83" s="66"/>
      <c r="D83" s="66"/>
      <c r="E83" s="66"/>
      <c r="F83" s="66"/>
      <c r="G83" s="66"/>
      <c r="H83" s="66"/>
      <c r="I83" s="15"/>
      <c r="J83" s="15"/>
      <c r="K83" s="15"/>
      <c r="L83" s="15"/>
      <c r="M83" s="15"/>
      <c r="N83" s="15"/>
      <c r="O83" s="15"/>
      <c r="P83" s="15"/>
      <c r="Q83" s="15"/>
      <c r="R83" s="15"/>
      <c r="S83" s="15"/>
      <c r="T83" s="15"/>
      <c r="U83" s="15"/>
      <c r="V83" s="15"/>
      <c r="W83" s="15"/>
      <c r="X83" s="15"/>
      <c r="Y83" s="15"/>
      <c r="Z83" s="15"/>
      <c r="AA83" s="15"/>
      <c r="AB83" s="15"/>
      <c r="AC83" s="15"/>
      <c r="AD83" s="15"/>
      <c r="AE83" s="15"/>
    </row>
    <row r="84" spans="1:31" s="2" customFormat="1">
      <c r="B84" s="36" t="s">
        <v>23</v>
      </c>
      <c r="C84" s="34">
        <v>130</v>
      </c>
      <c r="D84" s="34">
        <v>130</v>
      </c>
      <c r="E84" s="34">
        <v>130</v>
      </c>
      <c r="F84" s="34">
        <v>130</v>
      </c>
      <c r="G84" s="34">
        <v>130</v>
      </c>
      <c r="H84" s="34">
        <f>SUM(C84:G84)</f>
        <v>650</v>
      </c>
      <c r="I84" s="7"/>
      <c r="J84" s="7"/>
      <c r="K84" s="7"/>
      <c r="L84" s="7"/>
      <c r="M84" s="7"/>
      <c r="N84" s="7"/>
      <c r="O84" s="7"/>
      <c r="P84" s="7"/>
      <c r="Q84" s="7"/>
      <c r="R84" s="7"/>
      <c r="S84" s="7"/>
      <c r="T84" s="7"/>
      <c r="U84" s="7"/>
      <c r="V84" s="7"/>
      <c r="W84" s="7"/>
      <c r="X84" s="7"/>
      <c r="Y84" s="7"/>
      <c r="Z84" s="7"/>
      <c r="AA84" s="7"/>
      <c r="AB84" s="7"/>
      <c r="AC84" s="7"/>
      <c r="AD84" s="7"/>
      <c r="AE84" s="7"/>
    </row>
    <row r="85" spans="1:31" s="8" customFormat="1">
      <c r="A85" s="15"/>
      <c r="B85" s="36" t="s">
        <v>24</v>
      </c>
      <c r="C85" s="61">
        <f>C84*'Fee Breakdown'!$H$71</f>
        <v>9970.35</v>
      </c>
      <c r="D85" s="61">
        <f>D84*'Fee Breakdown'!$H$71</f>
        <v>9970.35</v>
      </c>
      <c r="E85" s="61">
        <f>E84*'Fee Breakdown'!$H$71</f>
        <v>9970.35</v>
      </c>
      <c r="F85" s="61">
        <f>F84*'Fee Breakdown'!$H$71</f>
        <v>9970.35</v>
      </c>
      <c r="G85" s="61">
        <f>G84*'Fee Breakdown'!$H$71</f>
        <v>9970.35</v>
      </c>
      <c r="H85" s="61">
        <f>SUM(C85:G85)</f>
        <v>49851.75</v>
      </c>
      <c r="I85" s="15"/>
      <c r="J85" s="15"/>
      <c r="K85" s="15"/>
      <c r="L85" s="15"/>
      <c r="M85" s="15"/>
      <c r="N85" s="15"/>
      <c r="O85" s="15"/>
      <c r="P85" s="15"/>
      <c r="Q85" s="15"/>
      <c r="R85" s="15"/>
      <c r="S85" s="15"/>
      <c r="T85" s="15"/>
      <c r="U85" s="15"/>
      <c r="V85" s="15"/>
      <c r="W85" s="15"/>
      <c r="X85" s="15"/>
      <c r="Y85" s="15"/>
      <c r="Z85" s="15"/>
      <c r="AA85" s="15"/>
      <c r="AB85" s="15"/>
      <c r="AC85" s="15"/>
      <c r="AD85" s="15"/>
      <c r="AE85" s="15"/>
    </row>
    <row r="86" spans="1:31" s="8" customFormat="1">
      <c r="A86" s="15"/>
      <c r="B86" s="33"/>
      <c r="C86" s="22"/>
      <c r="D86" s="27"/>
      <c r="E86" s="27"/>
      <c r="F86" s="27"/>
      <c r="G86" s="27"/>
      <c r="H86" s="27"/>
      <c r="I86" s="15"/>
      <c r="J86" s="15"/>
      <c r="K86" s="15"/>
      <c r="L86" s="15"/>
      <c r="M86" s="15"/>
      <c r="N86" s="15"/>
      <c r="O86" s="15"/>
      <c r="P86" s="15"/>
      <c r="Q86" s="15"/>
      <c r="R86" s="15"/>
      <c r="S86" s="15"/>
      <c r="T86" s="15"/>
      <c r="U86" s="15"/>
      <c r="V86" s="15"/>
      <c r="W86" s="15"/>
      <c r="X86" s="15"/>
      <c r="Y86" s="15"/>
      <c r="Z86" s="15"/>
      <c r="AA86" s="15"/>
      <c r="AB86" s="15"/>
      <c r="AC86" s="15"/>
      <c r="AD86" s="15"/>
      <c r="AE86" s="15"/>
    </row>
    <row r="87" spans="1:31" s="7" customFormat="1">
      <c r="B87" s="3" t="s">
        <v>13</v>
      </c>
      <c r="C87" s="80"/>
      <c r="D87" s="80"/>
      <c r="E87" s="80"/>
      <c r="F87" s="80"/>
      <c r="G87" s="80"/>
      <c r="H87" s="80"/>
    </row>
    <row r="88" spans="1:31" s="2" customFormat="1">
      <c r="A88" s="7"/>
      <c r="B88" s="30"/>
      <c r="C88" s="13"/>
      <c r="D88" s="13"/>
      <c r="E88" s="13"/>
      <c r="F88" s="13"/>
      <c r="G88" s="13"/>
      <c r="H88" s="13"/>
      <c r="I88" s="124"/>
      <c r="J88" s="124"/>
      <c r="K88" s="124"/>
      <c r="L88" s="124"/>
      <c r="M88" s="124"/>
      <c r="N88" s="7"/>
      <c r="O88" s="7"/>
      <c r="P88" s="7"/>
      <c r="Q88" s="7"/>
      <c r="R88" s="7"/>
      <c r="S88" s="7"/>
      <c r="T88" s="7"/>
      <c r="U88" s="7"/>
      <c r="V88" s="7"/>
      <c r="W88" s="7"/>
      <c r="X88" s="7"/>
      <c r="Y88" s="7"/>
      <c r="Z88" s="7"/>
      <c r="AA88" s="7"/>
      <c r="AB88" s="7"/>
      <c r="AC88" s="7"/>
      <c r="AD88" s="7"/>
    </row>
    <row r="89" spans="1:31" s="2" customFormat="1">
      <c r="A89" s="7"/>
      <c r="B89" s="30"/>
      <c r="C89" s="13"/>
      <c r="D89" s="13"/>
      <c r="E89" s="13"/>
      <c r="F89" s="13"/>
      <c r="G89" s="13"/>
      <c r="H89" s="13"/>
      <c r="I89" s="124"/>
      <c r="J89" s="124"/>
      <c r="K89" s="124"/>
      <c r="L89" s="124"/>
      <c r="M89" s="124"/>
      <c r="N89" s="7"/>
      <c r="O89" s="7"/>
      <c r="P89" s="7"/>
      <c r="Q89" s="7"/>
      <c r="R89" s="7"/>
      <c r="S89" s="7"/>
      <c r="T89" s="7"/>
      <c r="U89" s="7"/>
      <c r="V89" s="7"/>
      <c r="W89" s="7"/>
      <c r="X89" s="7"/>
      <c r="Y89" s="7"/>
      <c r="Z89" s="7"/>
      <c r="AA89" s="7"/>
      <c r="AB89" s="7"/>
      <c r="AC89" s="7"/>
      <c r="AD89" s="7"/>
    </row>
    <row r="90" spans="1:31" s="2" customFormat="1">
      <c r="A90" s="7"/>
      <c r="B90" s="30"/>
      <c r="C90" s="13"/>
      <c r="D90" s="13"/>
      <c r="E90" s="13"/>
      <c r="F90" s="13"/>
      <c r="G90" s="13"/>
      <c r="H90" s="13"/>
      <c r="I90" s="124"/>
      <c r="J90" s="124"/>
      <c r="K90" s="124"/>
      <c r="L90" s="124"/>
      <c r="M90" s="124"/>
      <c r="N90" s="7"/>
      <c r="O90" s="7"/>
      <c r="P90" s="7"/>
      <c r="Q90" s="7"/>
      <c r="R90" s="7"/>
      <c r="S90" s="7"/>
      <c r="T90" s="7"/>
      <c r="U90" s="7"/>
      <c r="V90" s="7"/>
      <c r="W90" s="7"/>
      <c r="X90" s="7"/>
      <c r="Y90" s="7"/>
      <c r="Z90" s="7"/>
      <c r="AA90" s="7"/>
      <c r="AB90" s="7"/>
      <c r="AC90" s="7"/>
      <c r="AD90" s="7"/>
    </row>
    <row r="91" spans="1:31" s="7" customFormat="1">
      <c r="B91" s="164" t="s">
        <v>289</v>
      </c>
      <c r="C91" s="163">
        <f t="shared" ref="C91:H91" si="4">C57+C61+C65+C69+C73+C77+C81+C85</f>
        <v>464624.61999999994</v>
      </c>
      <c r="D91" s="163">
        <f t="shared" si="4"/>
        <v>464624.61999999994</v>
      </c>
      <c r="E91" s="163">
        <f t="shared" si="4"/>
        <v>464624.61999999994</v>
      </c>
      <c r="F91" s="163">
        <f t="shared" si="4"/>
        <v>464624.61999999994</v>
      </c>
      <c r="G91" s="163">
        <f t="shared" si="4"/>
        <v>464624.61999999994</v>
      </c>
      <c r="H91" s="163">
        <f t="shared" si="4"/>
        <v>2323123.0999999996</v>
      </c>
    </row>
    <row r="92" spans="1:31" s="7" customFormat="1">
      <c r="E92" s="21"/>
      <c r="F92" s="21"/>
      <c r="G92" s="21"/>
      <c r="H92" s="21"/>
      <c r="I92" s="21"/>
      <c r="J92" s="21"/>
    </row>
    <row r="93" spans="1:31" s="8" customFormat="1">
      <c r="A93" s="15"/>
      <c r="B93" s="1" t="s">
        <v>291</v>
      </c>
      <c r="C93" s="4"/>
      <c r="D93" s="4"/>
      <c r="E93" s="4"/>
      <c r="F93" s="4"/>
      <c r="G93" s="4"/>
      <c r="H93" s="4"/>
      <c r="I93" s="16"/>
      <c r="J93" s="15"/>
      <c r="K93" s="15"/>
      <c r="L93" s="15"/>
      <c r="M93" s="15"/>
      <c r="N93" s="15"/>
      <c r="O93" s="15"/>
      <c r="P93" s="15"/>
      <c r="Q93" s="15"/>
      <c r="R93" s="15"/>
      <c r="S93" s="15"/>
      <c r="T93" s="15"/>
      <c r="U93" s="15"/>
      <c r="V93" s="15"/>
      <c r="W93" s="15"/>
      <c r="X93" s="15"/>
      <c r="Y93" s="15"/>
    </row>
    <row r="94" spans="1:31" s="15" customFormat="1">
      <c r="B94" s="41"/>
    </row>
    <row r="95" spans="1:31" s="8" customFormat="1">
      <c r="A95" s="15"/>
      <c r="B95" s="3" t="s">
        <v>4</v>
      </c>
      <c r="C95" s="6" t="s">
        <v>9</v>
      </c>
      <c r="D95" s="32" t="s">
        <v>18</v>
      </c>
      <c r="E95" s="32" t="s">
        <v>19</v>
      </c>
      <c r="F95" s="32" t="s">
        <v>20</v>
      </c>
      <c r="G95" s="32" t="s">
        <v>21</v>
      </c>
      <c r="H95" s="32" t="s">
        <v>22</v>
      </c>
      <c r="I95" s="15"/>
      <c r="J95" s="15"/>
      <c r="K95" s="15"/>
      <c r="L95" s="15"/>
      <c r="M95" s="15"/>
      <c r="N95" s="15"/>
      <c r="O95" s="15"/>
      <c r="P95" s="15"/>
      <c r="Q95" s="15"/>
      <c r="R95" s="15"/>
      <c r="S95" s="15"/>
      <c r="T95" s="15"/>
      <c r="U95" s="15"/>
      <c r="V95" s="15"/>
      <c r="W95" s="15"/>
      <c r="X95" s="15"/>
      <c r="Y95" s="15"/>
      <c r="Z95" s="15"/>
      <c r="AA95" s="15"/>
      <c r="AB95" s="15"/>
      <c r="AC95" s="15"/>
      <c r="AD95" s="15"/>
    </row>
    <row r="96" spans="1:31" s="8" customFormat="1">
      <c r="A96" s="15"/>
      <c r="B96" s="8" t="s">
        <v>10</v>
      </c>
      <c r="C96" s="68">
        <f>'Input Data'!G13</f>
        <v>1</v>
      </c>
      <c r="D96" s="68">
        <f>'Input Data'!H13</f>
        <v>1.0276240678492865</v>
      </c>
      <c r="E96" s="68">
        <f>'Input Data'!I13</f>
        <v>1.0592497813772299</v>
      </c>
      <c r="F96" s="68">
        <f>'Input Data'!J13</f>
        <v>1.0963162030397382</v>
      </c>
      <c r="G96" s="68">
        <f>'Input Data'!K13</f>
        <v>1.1373288908332129</v>
      </c>
      <c r="H96" s="68">
        <f>'Input Data'!L13</f>
        <v>1.1781674433570202</v>
      </c>
      <c r="N96" s="15"/>
      <c r="O96" s="15"/>
      <c r="P96" s="15"/>
      <c r="Q96" s="15"/>
      <c r="R96" s="15"/>
      <c r="S96" s="15"/>
      <c r="T96" s="15"/>
      <c r="U96" s="15"/>
      <c r="V96" s="15"/>
      <c r="W96" s="15"/>
      <c r="X96" s="15"/>
      <c r="Y96" s="15"/>
      <c r="Z96" s="15"/>
      <c r="AA96" s="15"/>
      <c r="AB96" s="15"/>
      <c r="AC96" s="15"/>
      <c r="AD96" s="15"/>
    </row>
    <row r="97" spans="1:30" s="8" customFormat="1">
      <c r="A97" s="15"/>
      <c r="B97" s="8" t="s">
        <v>11</v>
      </c>
      <c r="C97" s="68">
        <f>'Input Data'!G14</f>
        <v>1</v>
      </c>
      <c r="D97" s="68">
        <f>'Input Data'!H14</f>
        <v>1.0242487465753967</v>
      </c>
      <c r="E97" s="68">
        <f>'Input Data'!I14</f>
        <v>1.0490854948612711</v>
      </c>
      <c r="F97" s="68">
        <f>'Input Data'!J14</f>
        <v>1.0745245031620867</v>
      </c>
      <c r="G97" s="68">
        <f>'Input Data'!K14</f>
        <v>1.1005803755283181</v>
      </c>
      <c r="H97" s="68">
        <f>'Input Data'!L14</f>
        <v>1.1272680701403592</v>
      </c>
      <c r="J97" s="9"/>
      <c r="N97" s="15"/>
      <c r="O97" s="15"/>
      <c r="P97" s="15"/>
      <c r="Q97" s="15"/>
      <c r="R97" s="15"/>
      <c r="S97" s="15"/>
      <c r="T97" s="15"/>
      <c r="U97" s="15"/>
      <c r="V97" s="15"/>
      <c r="W97" s="15"/>
      <c r="X97" s="15"/>
      <c r="Y97" s="15"/>
      <c r="Z97" s="15"/>
      <c r="AA97" s="15"/>
      <c r="AB97" s="15"/>
      <c r="AC97" s="15"/>
      <c r="AD97" s="15"/>
    </row>
    <row r="98" spans="1:30" s="8" customFormat="1">
      <c r="A98" s="15"/>
      <c r="B98" s="8" t="s">
        <v>12</v>
      </c>
      <c r="C98" s="68">
        <f>'Input Data'!G15</f>
        <v>1</v>
      </c>
      <c r="D98" s="68">
        <f>'Input Data'!H15</f>
        <v>1.0032954116714083</v>
      </c>
      <c r="E98" s="68">
        <f>'Input Data'!I15</f>
        <v>1.0096887113259563</v>
      </c>
      <c r="F98" s="68">
        <f>'Input Data'!J15</f>
        <v>1.0202803191677094</v>
      </c>
      <c r="G98" s="68">
        <f>'Input Data'!K15</f>
        <v>1.0333901240854437</v>
      </c>
      <c r="H98" s="68">
        <f>'Input Data'!L15</f>
        <v>1.0451528563301924</v>
      </c>
      <c r="J98" s="9"/>
      <c r="N98" s="15"/>
      <c r="O98" s="15"/>
      <c r="P98" s="15"/>
      <c r="Q98" s="15"/>
      <c r="R98" s="15"/>
      <c r="S98" s="15"/>
      <c r="T98" s="15"/>
      <c r="U98" s="15"/>
      <c r="V98" s="15"/>
      <c r="W98" s="15"/>
      <c r="X98" s="15"/>
      <c r="Y98" s="15"/>
      <c r="Z98" s="15"/>
      <c r="AA98" s="15"/>
      <c r="AB98" s="15"/>
      <c r="AC98" s="15"/>
      <c r="AD98" s="15"/>
    </row>
    <row r="99" spans="1:30" s="15" customFormat="1">
      <c r="D99" s="18"/>
      <c r="E99" s="18"/>
      <c r="F99" s="18"/>
      <c r="G99" s="18"/>
      <c r="H99" s="18"/>
      <c r="I99" s="18"/>
      <c r="J99" s="18"/>
      <c r="K99" s="18"/>
      <c r="L99" s="18"/>
      <c r="M99" s="18"/>
      <c r="N99" s="18"/>
    </row>
    <row r="100" spans="1:30" s="7" customFormat="1">
      <c r="B100" s="1" t="s">
        <v>87</v>
      </c>
      <c r="C100" s="1"/>
      <c r="D100" s="1"/>
      <c r="E100" s="1"/>
      <c r="F100" s="4"/>
      <c r="G100" s="4"/>
      <c r="H100" s="4"/>
    </row>
    <row r="101" spans="1:30">
      <c r="B101" s="7"/>
      <c r="C101" s="7"/>
      <c r="D101" s="7"/>
      <c r="E101" s="7"/>
      <c r="F101" s="7"/>
      <c r="G101" s="7"/>
      <c r="H101" s="7"/>
      <c r="I101" s="125"/>
      <c r="J101" s="125"/>
      <c r="K101" s="125"/>
      <c r="L101" s="125"/>
      <c r="M101" s="125"/>
      <c r="N101" s="125"/>
      <c r="O101" s="125"/>
      <c r="P101" s="125"/>
      <c r="Q101" s="125"/>
      <c r="R101" s="125"/>
      <c r="S101" s="125"/>
      <c r="T101" s="125"/>
      <c r="U101" s="125"/>
    </row>
    <row r="102" spans="1:30">
      <c r="B102" s="3" t="s">
        <v>4</v>
      </c>
      <c r="C102" s="6" t="s">
        <v>88</v>
      </c>
      <c r="D102" s="32" t="s">
        <v>89</v>
      </c>
      <c r="E102" s="6" t="s">
        <v>90</v>
      </c>
      <c r="F102" s="32" t="s">
        <v>91</v>
      </c>
      <c r="G102" s="32" t="s">
        <v>92</v>
      </c>
      <c r="H102" s="32" t="s">
        <v>93</v>
      </c>
      <c r="I102" s="125"/>
      <c r="J102" s="125"/>
      <c r="K102" s="125"/>
      <c r="L102" s="125"/>
      <c r="M102" s="125"/>
      <c r="N102" s="125"/>
      <c r="O102" s="125"/>
      <c r="P102" s="125"/>
      <c r="Q102" s="125"/>
      <c r="R102" s="125"/>
      <c r="S102" s="125"/>
      <c r="T102" s="125"/>
      <c r="U102" s="125"/>
    </row>
    <row r="103" spans="1:30">
      <c r="B103" s="8" t="s">
        <v>94</v>
      </c>
      <c r="C103" s="87"/>
      <c r="D103" s="87">
        <v>1</v>
      </c>
      <c r="E103" s="87">
        <f>D103*(1+E105)*(1-E104)</f>
        <v>1.0353329951690822</v>
      </c>
      <c r="F103" s="87">
        <f t="shared" ref="F103:G103" si="5">E103*(1+F105)*(1-F104)</f>
        <v>1.0621947743913041</v>
      </c>
      <c r="G103" s="87">
        <f t="shared" si="5"/>
        <v>1.0876998293290692</v>
      </c>
      <c r="H103" s="87">
        <f>G103*(1+H106)*(1-H104)</f>
        <v>1.1205581534732707</v>
      </c>
      <c r="I103" s="125"/>
      <c r="J103" s="125"/>
      <c r="K103" s="125"/>
      <c r="L103" s="125"/>
      <c r="M103" s="125"/>
      <c r="N103" s="125"/>
      <c r="O103" s="125"/>
      <c r="P103" s="125"/>
      <c r="Q103" s="125"/>
      <c r="R103" s="125"/>
      <c r="S103" s="125"/>
      <c r="T103" s="125"/>
      <c r="U103" s="125"/>
    </row>
    <row r="104" spans="1:30">
      <c r="B104" s="8" t="s">
        <v>95</v>
      </c>
      <c r="C104" s="87"/>
      <c r="D104" s="87"/>
      <c r="E104" s="87">
        <f>-'Input Data'!D19</f>
        <v>-1.0200000000000001E-2</v>
      </c>
      <c r="F104" s="87">
        <f>-'Input Data'!E19</f>
        <v>-1.0699999999999999E-2</v>
      </c>
      <c r="G104" s="87">
        <f>-'Input Data'!F19</f>
        <v>-1.11E-2</v>
      </c>
      <c r="H104" s="87">
        <f>-'Input Data'!G19</f>
        <v>-1.0999999999999999E-2</v>
      </c>
      <c r="I104" s="125"/>
      <c r="J104" s="125"/>
      <c r="K104" s="125"/>
      <c r="L104" s="125"/>
      <c r="M104" s="125"/>
      <c r="N104" s="125"/>
      <c r="O104" s="125"/>
      <c r="P104" s="125"/>
      <c r="Q104" s="125"/>
      <c r="R104" s="125"/>
      <c r="S104" s="125"/>
      <c r="T104" s="125"/>
      <c r="U104" s="125"/>
    </row>
    <row r="105" spans="1:30">
      <c r="B105" s="8" t="s">
        <v>96</v>
      </c>
      <c r="C105" s="87">
        <v>1.76278015613196E-2</v>
      </c>
      <c r="D105" s="87">
        <f>'Input Data'!C18</f>
        <v>2.4498886414253906E-2</v>
      </c>
      <c r="E105" s="87">
        <f>'Input Data'!D18</f>
        <v>2.4879227053140163E-2</v>
      </c>
      <c r="F105" s="87">
        <f>'Input Data'!E18</f>
        <v>1.5083667216591934E-2</v>
      </c>
      <c r="G105" s="87">
        <f>'Input Data'!F18</f>
        <v>1.2769909449732886E-2</v>
      </c>
      <c r="H105" s="68"/>
      <c r="I105" s="125"/>
      <c r="J105" s="125"/>
      <c r="K105" s="125"/>
      <c r="L105" s="125"/>
      <c r="M105" s="125"/>
      <c r="N105" s="125"/>
      <c r="O105" s="125"/>
      <c r="P105" s="125"/>
      <c r="Q105" s="125"/>
      <c r="R105" s="125"/>
      <c r="S105" s="125"/>
      <c r="T105" s="125"/>
      <c r="U105" s="125"/>
    </row>
    <row r="106" spans="1:30">
      <c r="B106" s="8" t="s">
        <v>97</v>
      </c>
      <c r="C106" s="87"/>
      <c r="D106" s="87"/>
      <c r="E106" s="87"/>
      <c r="F106" s="87"/>
      <c r="G106" s="68"/>
      <c r="H106" s="68">
        <f>'Input Data'!G18</f>
        <v>1.9E-2</v>
      </c>
      <c r="I106" s="125"/>
      <c r="J106" s="125"/>
      <c r="K106" s="125"/>
      <c r="L106" s="125"/>
      <c r="M106" s="125"/>
      <c r="N106" s="125"/>
      <c r="O106" s="125"/>
      <c r="P106" s="125"/>
      <c r="Q106" s="125"/>
      <c r="R106" s="125"/>
      <c r="S106" s="125"/>
      <c r="T106" s="125"/>
      <c r="U106" s="125"/>
    </row>
    <row r="107" spans="1:30" s="125" customFormat="1"/>
    <row r="108" spans="1:30" s="125" customFormat="1"/>
    <row r="109" spans="1:30" s="125" customFormat="1"/>
    <row r="110" spans="1:30" s="125" customFormat="1"/>
    <row r="111" spans="1:30" s="125" customFormat="1"/>
    <row r="112" spans="1:30" s="125" customFormat="1"/>
    <row r="113" s="125" customFormat="1"/>
    <row r="114" s="125" customFormat="1"/>
    <row r="115" s="125" customFormat="1"/>
    <row r="116" s="125" customFormat="1"/>
    <row r="117" s="125" customFormat="1"/>
    <row r="118"/>
    <row r="119"/>
    <row r="120"/>
    <row r="121"/>
    <row r="122"/>
  </sheetData>
  <mergeCells count="5">
    <mergeCell ref="B30:G30"/>
    <mergeCell ref="B35:G35"/>
    <mergeCell ref="E6:I6"/>
    <mergeCell ref="E21:H21"/>
    <mergeCell ref="C39:G3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3"/>
  <sheetViews>
    <sheetView workbookViewId="0"/>
  </sheetViews>
  <sheetFormatPr defaultColWidth="0" defaultRowHeight="15" zeroHeight="1"/>
  <cols>
    <col min="1" max="1" width="2.42578125" customWidth="1"/>
    <col min="2" max="2" width="2.42578125" style="37" customWidth="1"/>
    <col min="3" max="3" width="10.140625" style="37" customWidth="1"/>
    <col min="4" max="9" width="13.140625" style="37" customWidth="1"/>
    <col min="10" max="11" width="9.140625" style="37" customWidth="1"/>
    <col min="12" max="12" width="2.85546875" style="151" customWidth="1"/>
    <col min="13" max="18" width="9.140625" style="125" customWidth="1"/>
    <col min="19" max="27" width="0" style="125" hidden="1" customWidth="1"/>
    <col min="28" max="16384" width="9.140625" hidden="1"/>
  </cols>
  <sheetData>
    <row r="1" spans="2:27" s="125" customFormat="1">
      <c r="B1" s="151"/>
      <c r="C1" s="151"/>
      <c r="D1" s="151"/>
      <c r="E1" s="151"/>
      <c r="F1" s="151"/>
      <c r="G1" s="151"/>
      <c r="H1" s="151"/>
      <c r="I1" s="151"/>
      <c r="J1" s="151"/>
      <c r="K1" s="151"/>
      <c r="L1" s="151"/>
    </row>
    <row r="2" spans="2:27" s="38" customFormat="1" ht="21" customHeight="1">
      <c r="B2" s="28" t="s">
        <v>25</v>
      </c>
      <c r="C2" s="28"/>
      <c r="D2" s="28"/>
      <c r="E2" s="28"/>
      <c r="F2" s="28"/>
      <c r="G2" s="28"/>
      <c r="H2" s="28"/>
      <c r="I2" s="28"/>
      <c r="J2" s="28"/>
      <c r="K2" s="28"/>
      <c r="L2" s="153"/>
      <c r="M2" s="147"/>
      <c r="N2" s="147"/>
      <c r="O2" s="147"/>
      <c r="P2" s="125"/>
      <c r="Q2" s="147"/>
      <c r="R2" s="147"/>
      <c r="S2" s="147"/>
      <c r="T2" s="147"/>
      <c r="U2" s="147"/>
      <c r="V2" s="147"/>
      <c r="W2" s="147"/>
      <c r="X2" s="147"/>
      <c r="Y2" s="147"/>
      <c r="Z2" s="147"/>
      <c r="AA2" s="147"/>
    </row>
    <row r="3" spans="2:27">
      <c r="B3" s="5" t="s">
        <v>0</v>
      </c>
      <c r="C3" s="5"/>
      <c r="D3" s="39" t="str">
        <f>'AER Summary'!C3</f>
        <v>Authorisation of ASPs</v>
      </c>
      <c r="E3" s="23"/>
      <c r="F3" s="23"/>
      <c r="G3" s="23"/>
      <c r="H3" s="23"/>
      <c r="I3" s="23"/>
      <c r="J3" s="23"/>
      <c r="K3" s="23"/>
      <c r="M3" s="152"/>
    </row>
    <row r="4" spans="2:27" s="125" customFormat="1">
      <c r="B4" s="152"/>
    </row>
    <row r="5" spans="2:27">
      <c r="B5" s="46" t="s">
        <v>63</v>
      </c>
      <c r="C5" s="46"/>
      <c r="D5" s="46"/>
      <c r="E5" s="46"/>
      <c r="F5" s="46"/>
      <c r="G5" s="46"/>
      <c r="H5" s="46"/>
      <c r="I5" s="46"/>
      <c r="J5" s="46"/>
      <c r="K5" s="46"/>
    </row>
    <row r="6" spans="2:27" ht="31.15" customHeight="1">
      <c r="B6" s="178" t="s">
        <v>81</v>
      </c>
      <c r="C6" s="178"/>
      <c r="D6" s="178"/>
      <c r="E6" s="178"/>
      <c r="F6" s="178"/>
      <c r="G6" s="178"/>
      <c r="H6" s="178"/>
      <c r="I6" s="178"/>
      <c r="J6" s="178"/>
      <c r="K6" s="178"/>
    </row>
    <row r="7" spans="2:27" s="125" customFormat="1">
      <c r="B7" s="152"/>
    </row>
    <row r="8" spans="2:27">
      <c r="B8" s="46" t="s">
        <v>75</v>
      </c>
      <c r="C8" s="46"/>
      <c r="D8" s="46"/>
      <c r="E8" s="46"/>
      <c r="F8" s="46"/>
      <c r="G8" s="46"/>
      <c r="H8" s="46"/>
      <c r="I8" s="46"/>
      <c r="J8" s="46"/>
      <c r="K8" s="46"/>
    </row>
    <row r="9" spans="2:27" ht="53.25" customHeight="1">
      <c r="B9" s="178" t="str">
        <f>'AER Summary'!B30</f>
        <v>Includes annual authorisation of individual employees and sub-contractors of ASPs and additional authorisations at request of ASP and other administrative services performed by the distributor relating to work performed by an ASP.</v>
      </c>
      <c r="C9" s="178"/>
      <c r="D9" s="178"/>
      <c r="E9" s="178"/>
      <c r="F9" s="178"/>
      <c r="G9" s="178"/>
      <c r="H9" s="178"/>
      <c r="I9" s="178"/>
      <c r="J9" s="178"/>
      <c r="K9" s="178"/>
    </row>
    <row r="10" spans="2:27" s="125" customFormat="1">
      <c r="B10" s="151"/>
      <c r="C10" s="151"/>
      <c r="D10" s="151"/>
      <c r="E10" s="151"/>
      <c r="F10" s="151"/>
      <c r="G10" s="151"/>
      <c r="H10" s="151"/>
      <c r="I10" s="151"/>
      <c r="J10" s="151"/>
      <c r="K10" s="151"/>
      <c r="L10" s="151"/>
    </row>
    <row r="11" spans="2:27">
      <c r="B11" s="179" t="s">
        <v>73</v>
      </c>
      <c r="C11" s="179"/>
      <c r="D11" s="179"/>
      <c r="E11" s="179"/>
      <c r="F11" s="179"/>
      <c r="G11" s="179"/>
      <c r="H11" s="179"/>
      <c r="I11" s="179"/>
      <c r="J11" s="179"/>
      <c r="K11" s="179"/>
    </row>
    <row r="12" spans="2:27" ht="14.45" customHeight="1">
      <c r="B12" s="180" t="str">
        <f>'AER Summary'!C3</f>
        <v>Authorisation of ASPs</v>
      </c>
      <c r="C12" s="181"/>
      <c r="D12" s="181"/>
      <c r="E12" s="181"/>
      <c r="F12" s="181"/>
      <c r="G12" s="181"/>
      <c r="H12" s="181"/>
      <c r="I12" s="181"/>
      <c r="J12" s="181"/>
      <c r="K12" s="181"/>
      <c r="M12" s="154"/>
    </row>
    <row r="13" spans="2:27" ht="203.25" customHeight="1">
      <c r="B13" s="178" t="s">
        <v>82</v>
      </c>
      <c r="C13" s="178"/>
      <c r="D13" s="178"/>
      <c r="E13" s="178"/>
      <c r="F13" s="178"/>
      <c r="G13" s="178"/>
      <c r="H13" s="178"/>
      <c r="I13" s="178"/>
      <c r="J13" s="178"/>
      <c r="K13" s="178"/>
      <c r="M13" s="154"/>
    </row>
    <row r="14" spans="2:27" s="125" customFormat="1">
      <c r="B14" s="151"/>
      <c r="C14" s="151"/>
      <c r="D14" s="151"/>
      <c r="E14" s="151"/>
      <c r="F14" s="151"/>
      <c r="G14" s="151"/>
      <c r="H14" s="151"/>
      <c r="I14" s="151"/>
      <c r="J14" s="151"/>
      <c r="K14" s="151"/>
      <c r="L14" s="151"/>
    </row>
    <row r="15" spans="2:27" s="7" customFormat="1">
      <c r="B15" s="40" t="s">
        <v>13</v>
      </c>
      <c r="C15" s="40"/>
      <c r="D15" s="40"/>
      <c r="E15" s="40"/>
      <c r="F15" s="40"/>
      <c r="G15" s="40"/>
      <c r="H15" s="40"/>
      <c r="I15" s="40"/>
      <c r="J15" s="40"/>
      <c r="K15" s="40"/>
      <c r="L15" s="151"/>
      <c r="M15" s="125"/>
      <c r="N15" s="125"/>
    </row>
    <row r="16" spans="2:27" s="7" customFormat="1">
      <c r="B16" s="177"/>
      <c r="C16" s="177"/>
      <c r="D16" s="177"/>
      <c r="E16" s="177"/>
      <c r="F16" s="177"/>
      <c r="G16" s="177"/>
      <c r="H16" s="177"/>
      <c r="I16" s="177"/>
      <c r="J16" s="177"/>
      <c r="K16" s="177"/>
      <c r="L16" s="151"/>
      <c r="M16" s="125"/>
      <c r="N16" s="125"/>
    </row>
    <row r="17" spans="2:25" s="125" customFormat="1">
      <c r="L17" s="7"/>
      <c r="M17" s="7"/>
      <c r="N17" s="7"/>
    </row>
    <row r="18" spans="2:25" s="125" customFormat="1">
      <c r="B18" s="151"/>
      <c r="C18" s="151"/>
      <c r="D18" s="151"/>
      <c r="E18" s="151"/>
      <c r="F18" s="151"/>
      <c r="G18" s="151"/>
      <c r="H18" s="151"/>
      <c r="I18" s="151"/>
      <c r="J18" s="151"/>
      <c r="K18" s="151"/>
      <c r="L18" s="151"/>
      <c r="W18" s="7"/>
      <c r="X18" s="7"/>
      <c r="Y18" s="7"/>
    </row>
    <row r="19" spans="2:25" s="125" customFormat="1">
      <c r="B19" s="151"/>
      <c r="C19" s="151"/>
      <c r="D19" s="151"/>
      <c r="E19" s="151"/>
      <c r="F19" s="151"/>
      <c r="G19" s="151"/>
      <c r="H19" s="151"/>
      <c r="I19" s="151"/>
      <c r="J19" s="151"/>
      <c r="K19" s="151"/>
      <c r="L19" s="151"/>
    </row>
    <row r="20" spans="2:25" s="125" customFormat="1" hidden="1">
      <c r="B20" s="151"/>
      <c r="C20" s="151"/>
      <c r="D20" s="151"/>
      <c r="E20" s="151"/>
      <c r="F20" s="151"/>
      <c r="G20" s="151"/>
      <c r="H20" s="151"/>
      <c r="I20" s="151"/>
      <c r="J20" s="151"/>
      <c r="K20" s="151"/>
      <c r="L20" s="151"/>
    </row>
    <row r="21" spans="2:25" s="125" customFormat="1" hidden="1">
      <c r="B21" s="151"/>
      <c r="C21" s="151"/>
      <c r="D21" s="151"/>
      <c r="E21" s="151"/>
      <c r="F21" s="151"/>
      <c r="G21" s="151"/>
      <c r="H21" s="151"/>
      <c r="I21" s="151"/>
      <c r="J21" s="151"/>
      <c r="K21" s="151"/>
      <c r="L21" s="151"/>
    </row>
    <row r="22" spans="2:25" s="125" customFormat="1" hidden="1">
      <c r="B22" s="151"/>
      <c r="C22" s="151"/>
      <c r="D22" s="151"/>
      <c r="E22" s="151"/>
      <c r="F22" s="151"/>
      <c r="G22" s="151"/>
      <c r="H22" s="151"/>
      <c r="I22" s="151"/>
      <c r="J22" s="151"/>
      <c r="K22" s="151"/>
      <c r="L22" s="151"/>
    </row>
    <row r="23" spans="2:25" s="125" customFormat="1" hidden="1">
      <c r="B23" s="151"/>
      <c r="C23" s="151"/>
      <c r="D23" s="151"/>
      <c r="E23" s="151"/>
      <c r="F23" s="151"/>
      <c r="G23" s="151"/>
      <c r="H23" s="151"/>
      <c r="I23" s="151"/>
      <c r="J23" s="151"/>
      <c r="K23" s="151"/>
      <c r="L23" s="151"/>
    </row>
    <row r="24" spans="2:25" s="125" customFormat="1" hidden="1">
      <c r="B24" s="151"/>
      <c r="C24" s="151"/>
      <c r="D24" s="151"/>
      <c r="E24" s="151"/>
      <c r="F24" s="151"/>
      <c r="G24" s="151"/>
      <c r="H24" s="151"/>
      <c r="I24" s="151"/>
      <c r="J24" s="151"/>
      <c r="K24" s="151"/>
      <c r="L24" s="151"/>
    </row>
    <row r="25" spans="2:25" s="125" customFormat="1" hidden="1">
      <c r="B25" s="151"/>
      <c r="C25" s="151"/>
      <c r="D25" s="151"/>
      <c r="E25" s="151"/>
      <c r="F25" s="151"/>
      <c r="G25" s="151"/>
      <c r="H25" s="151"/>
      <c r="I25" s="151"/>
      <c r="J25" s="151"/>
      <c r="K25" s="151"/>
      <c r="L25" s="151"/>
    </row>
    <row r="26" spans="2:25" s="125" customFormat="1" hidden="1">
      <c r="B26" s="151"/>
      <c r="C26" s="151"/>
      <c r="D26" s="151"/>
      <c r="E26" s="151"/>
      <c r="F26" s="151"/>
      <c r="G26" s="151"/>
      <c r="H26" s="151"/>
      <c r="I26" s="151"/>
      <c r="J26" s="151"/>
      <c r="K26" s="151"/>
      <c r="L26" s="151"/>
    </row>
    <row r="27" spans="2:25" s="125" customFormat="1" hidden="1">
      <c r="B27" s="151"/>
      <c r="C27" s="151"/>
      <c r="D27" s="151"/>
      <c r="E27" s="151"/>
      <c r="F27" s="151"/>
      <c r="G27" s="151"/>
      <c r="H27" s="151"/>
      <c r="I27" s="151"/>
      <c r="J27" s="151"/>
      <c r="K27" s="151"/>
      <c r="L27" s="151"/>
    </row>
    <row r="28" spans="2:25" s="125" customFormat="1" hidden="1">
      <c r="B28" s="151"/>
      <c r="C28" s="151"/>
      <c r="D28" s="151"/>
      <c r="E28" s="151"/>
      <c r="F28" s="151"/>
      <c r="G28" s="151"/>
      <c r="H28" s="151"/>
      <c r="I28" s="151"/>
      <c r="J28" s="151"/>
      <c r="K28" s="151"/>
      <c r="L28" s="151"/>
    </row>
    <row r="29" spans="2:25" s="125" customFormat="1" hidden="1">
      <c r="B29" s="151"/>
      <c r="C29" s="151"/>
      <c r="D29" s="151"/>
      <c r="E29" s="151"/>
      <c r="F29" s="151"/>
      <c r="G29" s="151"/>
      <c r="H29" s="151"/>
      <c r="I29" s="151"/>
      <c r="J29" s="151"/>
      <c r="K29" s="151"/>
      <c r="L29" s="151"/>
    </row>
    <row r="30" spans="2:25" s="125" customFormat="1" hidden="1">
      <c r="B30" s="151"/>
      <c r="C30" s="151"/>
      <c r="D30" s="151"/>
      <c r="E30" s="151"/>
      <c r="F30" s="151"/>
      <c r="G30" s="151"/>
      <c r="H30" s="151"/>
      <c r="I30" s="151"/>
      <c r="J30" s="151"/>
      <c r="K30" s="151"/>
      <c r="L30" s="151"/>
    </row>
    <row r="31" spans="2:25" hidden="1"/>
    <row r="32" spans="2:25" hidden="1"/>
    <row r="33" s="7" customFormat="1" hidden="1"/>
  </sheetData>
  <mergeCells count="6">
    <mergeCell ref="B16:K16"/>
    <mergeCell ref="B13:K13"/>
    <mergeCell ref="B6:K6"/>
    <mergeCell ref="B9:K9"/>
    <mergeCell ref="B11:K11"/>
    <mergeCell ref="B12:K1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S101"/>
  <sheetViews>
    <sheetView zoomScale="90" zoomScaleNormal="90" workbookViewId="0"/>
  </sheetViews>
  <sheetFormatPr defaultColWidth="0" defaultRowHeight="15" zeroHeight="1"/>
  <cols>
    <col min="1" max="1" width="2.42578125" style="125" customWidth="1"/>
    <col min="2" max="2" width="12.28515625" style="37" customWidth="1"/>
    <col min="3" max="3" width="5.7109375" style="37" customWidth="1"/>
    <col min="4" max="4" width="30.7109375" style="37" customWidth="1"/>
    <col min="5" max="5" width="12.7109375" style="37" customWidth="1"/>
    <col min="6" max="8" width="15.7109375" style="37" customWidth="1"/>
    <col min="9" max="9" width="2.28515625" style="37" customWidth="1"/>
    <col min="10" max="12" width="15.7109375" style="37" customWidth="1"/>
    <col min="13" max="19" width="9.140625" style="125" customWidth="1"/>
    <col min="20" max="16384" width="9.140625" hidden="1"/>
  </cols>
  <sheetData>
    <row r="1" spans="1:19" s="125" customFormat="1">
      <c r="B1" s="151"/>
      <c r="C1" s="151"/>
      <c r="D1" s="151"/>
      <c r="E1" s="151"/>
      <c r="F1" s="151"/>
      <c r="G1" s="151"/>
      <c r="H1" s="151"/>
      <c r="I1" s="151"/>
      <c r="J1" s="151"/>
      <c r="K1" s="151"/>
      <c r="L1" s="151"/>
    </row>
    <row r="2" spans="1:19" s="38" customFormat="1" ht="21" customHeight="1">
      <c r="A2" s="147"/>
      <c r="B2" s="28" t="s">
        <v>25</v>
      </c>
      <c r="C2" s="28"/>
      <c r="D2" s="28"/>
      <c r="E2" s="28"/>
      <c r="F2" s="28"/>
      <c r="G2" s="28"/>
      <c r="H2" s="28"/>
      <c r="I2" s="28"/>
      <c r="J2" s="28"/>
      <c r="K2" s="28"/>
      <c r="L2" s="28"/>
      <c r="M2" s="147"/>
      <c r="N2" s="147"/>
      <c r="O2" s="147"/>
      <c r="P2" s="147"/>
      <c r="Q2" s="147"/>
      <c r="R2" s="147"/>
      <c r="S2" s="147"/>
    </row>
    <row r="3" spans="1:19">
      <c r="B3" s="5" t="s">
        <v>0</v>
      </c>
      <c r="C3" s="181" t="str">
        <f>'AER Summary'!C3</f>
        <v>Authorisation of ASPs</v>
      </c>
      <c r="D3" s="181"/>
      <c r="E3" s="181"/>
      <c r="F3" s="181"/>
      <c r="G3" s="181"/>
      <c r="H3" s="181"/>
      <c r="I3" s="181"/>
      <c r="J3" s="181"/>
      <c r="K3" s="181"/>
      <c r="L3" s="181"/>
    </row>
    <row r="4" spans="1:19" s="125" customFormat="1">
      <c r="B4" s="151"/>
      <c r="C4" s="151"/>
      <c r="D4" s="151"/>
      <c r="E4" s="151"/>
      <c r="F4" s="151"/>
      <c r="G4" s="151"/>
      <c r="H4" s="151"/>
      <c r="I4" s="151"/>
      <c r="J4" s="151"/>
      <c r="K4" s="151"/>
      <c r="L4" s="151"/>
    </row>
    <row r="5" spans="1:19">
      <c r="B5" s="46" t="s">
        <v>51</v>
      </c>
      <c r="C5" s="184" t="str">
        <f>'AER Summary'!B9</f>
        <v>ASP Level 1 - Initial Authorisation or Additional Authorisation Session</v>
      </c>
      <c r="D5" s="184"/>
      <c r="E5" s="184"/>
      <c r="F5" s="184"/>
      <c r="G5" s="184"/>
      <c r="H5" s="184"/>
      <c r="I5" s="184"/>
      <c r="J5" s="184"/>
      <c r="K5" s="184"/>
      <c r="L5" s="184"/>
    </row>
    <row r="6" spans="1:19" ht="48" customHeight="1">
      <c r="B6" s="47"/>
      <c r="C6" s="185" t="s">
        <v>55</v>
      </c>
      <c r="D6" s="186"/>
      <c r="E6" s="49" t="s">
        <v>58</v>
      </c>
      <c r="F6" s="49" t="s">
        <v>86</v>
      </c>
      <c r="G6" s="49" t="s">
        <v>57</v>
      </c>
      <c r="H6" s="49" t="s">
        <v>74</v>
      </c>
      <c r="I6" s="50"/>
      <c r="J6" s="51" t="s">
        <v>54</v>
      </c>
      <c r="K6" s="51" t="s">
        <v>31</v>
      </c>
      <c r="L6" s="51" t="s">
        <v>52</v>
      </c>
    </row>
    <row r="7" spans="1:19">
      <c r="B7" s="45"/>
      <c r="C7" s="48" t="s">
        <v>41</v>
      </c>
      <c r="D7" s="57" t="str">
        <f>VLOOKUP($C7,'Input Data'!$B$37:$C$41,2,FALSE)</f>
        <v>Admin Support</v>
      </c>
      <c r="E7" s="58">
        <f>VLOOKUP($C7,'Input Data'!$B$37:$L$41,11,FALSE)</f>
        <v>102.26</v>
      </c>
      <c r="F7" s="58">
        <v>1</v>
      </c>
      <c r="G7" s="53">
        <v>0.75</v>
      </c>
      <c r="H7" s="59">
        <f>E7*F7*G7</f>
        <v>76.695000000000007</v>
      </c>
      <c r="I7" s="45"/>
      <c r="J7" s="58">
        <f>VLOOKUP($C7,'Input Data'!$B$37:$L$41,3,FALSE)*G7</f>
        <v>32.776325989093188</v>
      </c>
      <c r="K7" s="58">
        <f>VLOOKUP($C7,'Input Data'!$B$37:$L$41,6,FALSE)*G7</f>
        <v>17.119739042941596</v>
      </c>
      <c r="L7" s="58">
        <f>VLOOKUP($C7,'Input Data'!$B$37:$L$41,8,FALSE)*G7</f>
        <v>24.948032516017395</v>
      </c>
    </row>
    <row r="8" spans="1:19">
      <c r="B8" s="45"/>
      <c r="C8" s="166" t="s">
        <v>43</v>
      </c>
      <c r="D8" s="167" t="str">
        <f>VLOOKUP($C8,'Input Data'!$B$37:$C$41,2,FALSE)</f>
        <v>Technical Specialist R2</v>
      </c>
      <c r="E8" s="58">
        <f>VLOOKUP($C8,'Input Data'!$B$37:$L$41,11,FALSE)</f>
        <v>153.38999999999999</v>
      </c>
      <c r="F8" s="58">
        <v>1</v>
      </c>
      <c r="G8" s="53">
        <v>1</v>
      </c>
      <c r="H8" s="59">
        <f>E8*F8*G8</f>
        <v>153.38999999999999</v>
      </c>
      <c r="I8" s="45"/>
      <c r="J8" s="58">
        <f>VLOOKUP($C8,'Input Data'!$B$37:$L$41,3,FALSE)*G8</f>
        <v>66.11293105492301</v>
      </c>
      <c r="K8" s="58">
        <f>VLOOKUP($C8,'Input Data'!$B$37:$L$41,6,FALSE)*G8</f>
        <v>34.532123197728346</v>
      </c>
      <c r="L8" s="58">
        <f>VLOOKUP($C8,'Input Data'!$B$37:$L$41,8,FALSE)*G8</f>
        <v>59.380582009064298</v>
      </c>
    </row>
    <row r="9" spans="1:19">
      <c r="B9" s="45"/>
      <c r="C9" s="52"/>
      <c r="D9" s="52" t="s">
        <v>72</v>
      </c>
      <c r="E9" s="52"/>
      <c r="F9" s="83"/>
      <c r="G9" s="54" t="s">
        <v>53</v>
      </c>
      <c r="H9" s="60">
        <f>SUM(H7:H8)</f>
        <v>230.08499999999998</v>
      </c>
      <c r="I9" s="45"/>
      <c r="J9" s="60">
        <f>SUM(J7:J8)</f>
        <v>98.889257044016205</v>
      </c>
      <c r="K9" s="60">
        <f t="shared" ref="K9:L9" si="0">SUM(K7:K8)</f>
        <v>51.651862240669942</v>
      </c>
      <c r="L9" s="60">
        <f t="shared" si="0"/>
        <v>84.32861452508169</v>
      </c>
    </row>
    <row r="10" spans="1:19">
      <c r="B10" s="45"/>
      <c r="C10" s="45"/>
      <c r="D10" s="45"/>
      <c r="E10" s="45"/>
      <c r="F10" s="45"/>
      <c r="G10" s="55"/>
      <c r="H10" s="56"/>
      <c r="I10" s="45"/>
      <c r="J10" s="50"/>
      <c r="K10" s="50"/>
      <c r="L10" s="50"/>
    </row>
    <row r="11" spans="1:19" s="125" customFormat="1" ht="7.15" customHeight="1">
      <c r="B11" s="151"/>
      <c r="C11" s="151"/>
      <c r="D11" s="151"/>
      <c r="E11" s="151"/>
      <c r="F11" s="151"/>
      <c r="G11" s="151"/>
      <c r="H11" s="151"/>
      <c r="I11" s="151"/>
      <c r="J11" s="151"/>
      <c r="K11" s="151"/>
      <c r="L11" s="151"/>
    </row>
    <row r="12" spans="1:19" s="7" customFormat="1">
      <c r="B12" s="182" t="s">
        <v>13</v>
      </c>
      <c r="C12" s="182"/>
      <c r="D12" s="182"/>
      <c r="E12" s="182"/>
      <c r="F12" s="182"/>
      <c r="G12" s="182"/>
      <c r="H12" s="182"/>
      <c r="I12" s="182"/>
      <c r="J12" s="182"/>
      <c r="K12" s="182"/>
      <c r="L12" s="182"/>
    </row>
    <row r="13" spans="1:19" s="7" customFormat="1">
      <c r="B13" s="183" t="s">
        <v>286</v>
      </c>
      <c r="C13" s="183"/>
      <c r="D13" s="183"/>
      <c r="E13" s="183"/>
      <c r="F13" s="183"/>
      <c r="G13" s="183"/>
      <c r="H13" s="183"/>
      <c r="I13" s="183"/>
      <c r="J13" s="183"/>
      <c r="K13" s="183"/>
      <c r="L13" s="183"/>
    </row>
    <row r="14" spans="1:19" s="125" customFormat="1">
      <c r="B14" s="151"/>
      <c r="C14" s="151"/>
      <c r="D14" s="151"/>
      <c r="E14" s="151"/>
      <c r="F14" s="151"/>
      <c r="G14" s="151"/>
      <c r="H14" s="151"/>
      <c r="I14" s="151"/>
      <c r="J14" s="151"/>
      <c r="K14" s="151"/>
      <c r="L14" s="151"/>
    </row>
    <row r="15" spans="1:19" ht="14.45" customHeight="1">
      <c r="B15" s="46" t="s">
        <v>51</v>
      </c>
      <c r="C15" s="181" t="str">
        <f>'AER Summary'!B10</f>
        <v>ASP Level 1 - Authorisation Renewal or Additional Company to Existing Authorisation</v>
      </c>
      <c r="D15" s="181"/>
      <c r="E15" s="181"/>
      <c r="F15" s="181"/>
      <c r="G15" s="181"/>
      <c r="H15" s="181"/>
      <c r="I15" s="181"/>
      <c r="J15" s="181"/>
      <c r="K15" s="181"/>
      <c r="L15" s="181"/>
    </row>
    <row r="16" spans="1:19" ht="48" customHeight="1">
      <c r="B16" s="47"/>
      <c r="C16" s="185" t="s">
        <v>55</v>
      </c>
      <c r="D16" s="186"/>
      <c r="E16" s="49" t="s">
        <v>58</v>
      </c>
      <c r="F16" s="49" t="s">
        <v>86</v>
      </c>
      <c r="G16" s="49" t="s">
        <v>57</v>
      </c>
      <c r="H16" s="49" t="s">
        <v>74</v>
      </c>
      <c r="I16" s="50"/>
      <c r="J16" s="51" t="s">
        <v>54</v>
      </c>
      <c r="K16" s="51" t="s">
        <v>31</v>
      </c>
      <c r="L16" s="51" t="s">
        <v>52</v>
      </c>
    </row>
    <row r="17" spans="2:12">
      <c r="B17" s="45"/>
      <c r="C17" s="48" t="s">
        <v>41</v>
      </c>
      <c r="D17" s="57" t="str">
        <f>VLOOKUP($C17,'Input Data'!$B$37:$C$41,2,FALSE)</f>
        <v>Admin Support</v>
      </c>
      <c r="E17" s="58">
        <f>VLOOKUP($C17,'Input Data'!$B$37:$L$41,11,FALSE)</f>
        <v>102.26</v>
      </c>
      <c r="F17" s="58">
        <v>1</v>
      </c>
      <c r="G17" s="53">
        <v>0.5</v>
      </c>
      <c r="H17" s="59">
        <f>E17*F17*G17</f>
        <v>51.13</v>
      </c>
      <c r="I17" s="45"/>
      <c r="J17" s="58">
        <f>VLOOKUP($C17,'Input Data'!$B$37:$L$41,3,FALSE)*G17</f>
        <v>21.850883992728793</v>
      </c>
      <c r="K17" s="58">
        <f>VLOOKUP($C17,'Input Data'!$B$37:$L$41,6,FALSE)*G17</f>
        <v>11.413159361961064</v>
      </c>
      <c r="L17" s="58">
        <f>VLOOKUP($C17,'Input Data'!$B$37:$L$41,8,FALSE)*G17</f>
        <v>16.63202167734493</v>
      </c>
    </row>
    <row r="18" spans="2:12">
      <c r="B18" s="45"/>
      <c r="C18" s="52"/>
      <c r="D18" s="52" t="s">
        <v>72</v>
      </c>
      <c r="E18" s="52"/>
      <c r="F18" s="83"/>
      <c r="G18" s="54" t="s">
        <v>53</v>
      </c>
      <c r="H18" s="60">
        <f>SUM(H17:H17)</f>
        <v>51.13</v>
      </c>
      <c r="I18" s="45"/>
      <c r="J18" s="60">
        <f>SUM(J17:J17)</f>
        <v>21.850883992728793</v>
      </c>
      <c r="K18" s="60">
        <f>SUM(K17:K17)</f>
        <v>11.413159361961064</v>
      </c>
      <c r="L18" s="60">
        <f>SUM(L17:L17)</f>
        <v>16.63202167734493</v>
      </c>
    </row>
    <row r="19" spans="2:12" s="125" customFormat="1" ht="7.15" customHeight="1">
      <c r="B19" s="151"/>
      <c r="C19" s="151"/>
      <c r="D19" s="151"/>
      <c r="E19" s="151"/>
      <c r="F19" s="151"/>
      <c r="G19" s="151"/>
      <c r="H19" s="151"/>
      <c r="I19" s="151"/>
      <c r="J19" s="151"/>
      <c r="K19" s="151"/>
      <c r="L19" s="151"/>
    </row>
    <row r="20" spans="2:12" s="7" customFormat="1">
      <c r="B20" s="182" t="s">
        <v>13</v>
      </c>
      <c r="C20" s="182"/>
      <c r="D20" s="182"/>
      <c r="E20" s="182"/>
      <c r="F20" s="182"/>
      <c r="G20" s="182"/>
      <c r="H20" s="182"/>
      <c r="I20" s="182"/>
      <c r="J20" s="182"/>
      <c r="K20" s="182"/>
      <c r="L20" s="182"/>
    </row>
    <row r="21" spans="2:12" s="7" customFormat="1">
      <c r="B21" s="183" t="s">
        <v>286</v>
      </c>
      <c r="C21" s="183"/>
      <c r="D21" s="183"/>
      <c r="E21" s="183"/>
      <c r="F21" s="183"/>
      <c r="G21" s="183"/>
      <c r="H21" s="183"/>
      <c r="I21" s="183"/>
      <c r="J21" s="183"/>
      <c r="K21" s="183"/>
      <c r="L21" s="183"/>
    </row>
    <row r="22" spans="2:12" s="125" customFormat="1">
      <c r="B22" s="151"/>
      <c r="C22" s="151"/>
      <c r="D22" s="151"/>
      <c r="E22" s="151"/>
      <c r="F22" s="151"/>
      <c r="G22" s="151"/>
      <c r="H22" s="151"/>
      <c r="I22" s="151"/>
      <c r="J22" s="151"/>
      <c r="K22" s="151"/>
      <c r="L22" s="151"/>
    </row>
    <row r="23" spans="2:12">
      <c r="B23" s="46" t="s">
        <v>51</v>
      </c>
      <c r="C23" s="181" t="str">
        <f>'AER Summary'!B11</f>
        <v>ASP Level 1 - Company Authorisation - Initial</v>
      </c>
      <c r="D23" s="181"/>
      <c r="E23" s="181"/>
      <c r="F23" s="181"/>
      <c r="G23" s="181"/>
      <c r="H23" s="181"/>
      <c r="I23" s="181"/>
      <c r="J23" s="181"/>
      <c r="K23" s="181"/>
      <c r="L23" s="181"/>
    </row>
    <row r="24" spans="2:12" ht="48" customHeight="1">
      <c r="B24" s="47"/>
      <c r="C24" s="185" t="s">
        <v>55</v>
      </c>
      <c r="D24" s="186"/>
      <c r="E24" s="49" t="s">
        <v>58</v>
      </c>
      <c r="F24" s="49" t="s">
        <v>86</v>
      </c>
      <c r="G24" s="49" t="s">
        <v>57</v>
      </c>
      <c r="H24" s="49" t="s">
        <v>74</v>
      </c>
      <c r="I24" s="50"/>
      <c r="J24" s="51" t="s">
        <v>54</v>
      </c>
      <c r="K24" s="51" t="s">
        <v>31</v>
      </c>
      <c r="L24" s="51" t="s">
        <v>52</v>
      </c>
    </row>
    <row r="25" spans="2:12">
      <c r="B25" s="45"/>
      <c r="C25" s="48" t="s">
        <v>41</v>
      </c>
      <c r="D25" s="57" t="str">
        <f>VLOOKUP($C25,'Input Data'!$B$37:$C$41,2,FALSE)</f>
        <v>Admin Support</v>
      </c>
      <c r="E25" s="58">
        <f>VLOOKUP($C25,'Input Data'!$B$37:$L$41,11,FALSE)</f>
        <v>102.26</v>
      </c>
      <c r="F25" s="58">
        <v>1</v>
      </c>
      <c r="G25" s="53">
        <v>0.5</v>
      </c>
      <c r="H25" s="59">
        <f>E25*F25*G25</f>
        <v>51.13</v>
      </c>
      <c r="I25" s="45"/>
      <c r="J25" s="58">
        <f>VLOOKUP($C25,'Input Data'!$B$37:$L$41,3,FALSE)*G25</f>
        <v>21.850883992728793</v>
      </c>
      <c r="K25" s="58">
        <f>VLOOKUP($C25,'Input Data'!$B$37:$L$41,6,FALSE)*G25</f>
        <v>11.413159361961064</v>
      </c>
      <c r="L25" s="58">
        <f>VLOOKUP($C25,'Input Data'!$B$37:$L$41,8,FALSE)*G25</f>
        <v>16.63202167734493</v>
      </c>
    </row>
    <row r="26" spans="2:12">
      <c r="B26" s="45"/>
      <c r="C26" s="48" t="s">
        <v>49</v>
      </c>
      <c r="D26" s="57" t="str">
        <f>VLOOKUP($C26,'Input Data'!$B$37:$C$41,2,FALSE)</f>
        <v>Senior Engineer</v>
      </c>
      <c r="E26" s="58">
        <f>VLOOKUP($C26,'Input Data'!$B$37:$L$41,11,FALSE)</f>
        <v>210.91</v>
      </c>
      <c r="F26" s="58">
        <v>1</v>
      </c>
      <c r="G26" s="53">
        <v>2.5</v>
      </c>
      <c r="H26" s="59">
        <f>E26*F26*G26</f>
        <v>527.27499999999998</v>
      </c>
      <c r="I26" s="45"/>
      <c r="J26" s="58">
        <f>VLOOKUP($C26,'Input Data'!$B$37:$L$41,3,FALSE)*G26</f>
        <v>229.71442146202062</v>
      </c>
      <c r="K26" s="58">
        <f>VLOOKUP($C26,'Input Data'!$B$37:$L$41,6,FALSE)*G26</f>
        <v>119.98449585651373</v>
      </c>
      <c r="L26" s="58">
        <f>VLOOKUP($C26,'Input Data'!$B$37:$L$41,8,FALSE)*G26</f>
        <v>241.29225294978875</v>
      </c>
    </row>
    <row r="27" spans="2:12">
      <c r="B27" s="45"/>
      <c r="C27" s="52"/>
      <c r="D27" s="52" t="s">
        <v>72</v>
      </c>
      <c r="E27" s="52"/>
      <c r="F27" s="83"/>
      <c r="G27" s="54" t="s">
        <v>53</v>
      </c>
      <c r="H27" s="60">
        <f>SUM(H25:H26)</f>
        <v>578.40499999999997</v>
      </c>
      <c r="I27" s="45"/>
      <c r="J27" s="60">
        <f>SUM(J25:J26)</f>
        <v>251.56530545474942</v>
      </c>
      <c r="K27" s="60">
        <f t="shared" ref="K27" si="1">SUM(K25:K26)</f>
        <v>131.3976552184748</v>
      </c>
      <c r="L27" s="60">
        <f t="shared" ref="L27" si="2">SUM(L25:L26)</f>
        <v>257.92427462713368</v>
      </c>
    </row>
    <row r="28" spans="2:12">
      <c r="B28" s="45"/>
      <c r="C28" s="45"/>
      <c r="D28" s="45"/>
      <c r="E28" s="45"/>
      <c r="F28" s="45"/>
      <c r="G28" s="55"/>
      <c r="H28" s="56"/>
      <c r="I28" s="45"/>
      <c r="J28" s="50"/>
      <c r="K28" s="50"/>
      <c r="L28" s="50"/>
    </row>
    <row r="29" spans="2:12" s="125" customFormat="1" ht="7.15" customHeight="1">
      <c r="B29" s="151"/>
      <c r="C29" s="151"/>
      <c r="D29" s="151"/>
      <c r="E29" s="151"/>
      <c r="F29" s="151"/>
      <c r="G29" s="151"/>
      <c r="H29" s="151"/>
      <c r="I29" s="151"/>
      <c r="J29" s="151"/>
      <c r="K29" s="151"/>
      <c r="L29" s="151"/>
    </row>
    <row r="30" spans="2:12" s="7" customFormat="1">
      <c r="B30" s="182" t="s">
        <v>13</v>
      </c>
      <c r="C30" s="182"/>
      <c r="D30" s="182"/>
      <c r="E30" s="182"/>
      <c r="F30" s="182"/>
      <c r="G30" s="182"/>
      <c r="H30" s="182"/>
      <c r="I30" s="182"/>
      <c r="J30" s="182"/>
      <c r="K30" s="182"/>
      <c r="L30" s="182"/>
    </row>
    <row r="31" spans="2:12" s="7" customFormat="1">
      <c r="B31" s="183" t="s">
        <v>286</v>
      </c>
      <c r="C31" s="183"/>
      <c r="D31" s="183"/>
      <c r="E31" s="183"/>
      <c r="F31" s="183"/>
      <c r="G31" s="183"/>
      <c r="H31" s="183"/>
      <c r="I31" s="183"/>
      <c r="J31" s="183"/>
      <c r="K31" s="183"/>
      <c r="L31" s="183"/>
    </row>
    <row r="32" spans="2:12" s="125" customFormat="1">
      <c r="B32" s="151"/>
      <c r="C32" s="151"/>
      <c r="D32" s="151"/>
      <c r="E32" s="151"/>
      <c r="F32" s="151"/>
      <c r="G32" s="151"/>
      <c r="H32" s="151"/>
      <c r="I32" s="151"/>
      <c r="J32" s="151"/>
      <c r="K32" s="151"/>
      <c r="L32" s="151"/>
    </row>
    <row r="33" spans="2:12" ht="15" customHeight="1">
      <c r="B33" s="46" t="s">
        <v>51</v>
      </c>
      <c r="C33" s="181" t="str">
        <f>'AER Summary'!B12</f>
        <v>ASP Level 1 - Company Re-authorisation (Annual Fee)</v>
      </c>
      <c r="D33" s="181"/>
      <c r="E33" s="181"/>
      <c r="F33" s="181"/>
      <c r="G33" s="181"/>
      <c r="H33" s="181"/>
      <c r="I33" s="181"/>
      <c r="J33" s="181"/>
      <c r="K33" s="181"/>
      <c r="L33" s="181"/>
    </row>
    <row r="34" spans="2:12" ht="48" customHeight="1">
      <c r="B34" s="47"/>
      <c r="C34" s="185" t="s">
        <v>55</v>
      </c>
      <c r="D34" s="186"/>
      <c r="E34" s="49" t="s">
        <v>58</v>
      </c>
      <c r="F34" s="49" t="s">
        <v>86</v>
      </c>
      <c r="G34" s="49" t="s">
        <v>57</v>
      </c>
      <c r="H34" s="49" t="s">
        <v>74</v>
      </c>
      <c r="I34" s="50"/>
      <c r="J34" s="51" t="s">
        <v>54</v>
      </c>
      <c r="K34" s="51" t="s">
        <v>31</v>
      </c>
      <c r="L34" s="51" t="s">
        <v>52</v>
      </c>
    </row>
    <row r="35" spans="2:12">
      <c r="B35" s="45"/>
      <c r="C35" s="48" t="s">
        <v>49</v>
      </c>
      <c r="D35" s="57" t="str">
        <f>VLOOKUP($C35,'Input Data'!$B$37:$C$41,2,FALSE)</f>
        <v>Senior Engineer</v>
      </c>
      <c r="E35" s="58">
        <f>VLOOKUP($C35,'Input Data'!$B$37:$L$41,11,FALSE)</f>
        <v>210.91</v>
      </c>
      <c r="F35" s="58">
        <v>1</v>
      </c>
      <c r="G35" s="53">
        <v>0.5</v>
      </c>
      <c r="H35" s="59">
        <f>E35*F35*G35</f>
        <v>105.455</v>
      </c>
      <c r="I35" s="45"/>
      <c r="J35" s="58">
        <f>VLOOKUP($C35,'Input Data'!$B$37:$L$41,3,FALSE)*G35</f>
        <v>45.942884292404123</v>
      </c>
      <c r="K35" s="58">
        <f>VLOOKUP($C35,'Input Data'!$B$37:$L$41,6,FALSE)*G35</f>
        <v>23.996899171302747</v>
      </c>
      <c r="L35" s="58">
        <f>VLOOKUP($C35,'Input Data'!$B$37:$L$41,8,FALSE)*G35</f>
        <v>48.258450589957747</v>
      </c>
    </row>
    <row r="36" spans="2:12">
      <c r="B36" s="45"/>
      <c r="C36" s="52"/>
      <c r="D36" s="52" t="s">
        <v>72</v>
      </c>
      <c r="E36" s="52"/>
      <c r="F36" s="83"/>
      <c r="G36" s="54" t="s">
        <v>53</v>
      </c>
      <c r="H36" s="60">
        <f>SUM(H35:H35)</f>
        <v>105.455</v>
      </c>
      <c r="I36" s="45"/>
      <c r="J36" s="60">
        <f>SUM(J35:J35)</f>
        <v>45.942884292404123</v>
      </c>
      <c r="K36" s="60">
        <f>SUM(K35:K35)</f>
        <v>23.996899171302747</v>
      </c>
      <c r="L36" s="60">
        <f>SUM(L35:L35)</f>
        <v>48.258450589957747</v>
      </c>
    </row>
    <row r="37" spans="2:12" s="125" customFormat="1" ht="7.15" customHeight="1">
      <c r="B37" s="151"/>
      <c r="C37" s="151"/>
      <c r="D37" s="151"/>
      <c r="E37" s="151"/>
      <c r="F37" s="151"/>
      <c r="G37" s="151"/>
      <c r="H37" s="151"/>
      <c r="I37" s="151"/>
      <c r="J37" s="151"/>
      <c r="K37" s="151"/>
      <c r="L37" s="151"/>
    </row>
    <row r="38" spans="2:12" s="7" customFormat="1">
      <c r="B38" s="182" t="s">
        <v>13</v>
      </c>
      <c r="C38" s="182"/>
      <c r="D38" s="182"/>
      <c r="E38" s="182"/>
      <c r="F38" s="182"/>
      <c r="G38" s="182"/>
      <c r="H38" s="182"/>
      <c r="I38" s="182"/>
      <c r="J38" s="182"/>
      <c r="K38" s="182"/>
      <c r="L38" s="182"/>
    </row>
    <row r="39" spans="2:12" s="7" customFormat="1">
      <c r="B39" s="183" t="s">
        <v>286</v>
      </c>
      <c r="C39" s="183"/>
      <c r="D39" s="183"/>
      <c r="E39" s="183"/>
      <c r="F39" s="183"/>
      <c r="G39" s="183"/>
      <c r="H39" s="183"/>
      <c r="I39" s="183"/>
      <c r="J39" s="183"/>
      <c r="K39" s="183"/>
      <c r="L39" s="183"/>
    </row>
    <row r="40" spans="2:12" s="125" customFormat="1">
      <c r="B40" s="151"/>
      <c r="C40" s="151"/>
      <c r="D40" s="151"/>
      <c r="E40" s="151"/>
      <c r="F40" s="151"/>
      <c r="G40" s="151"/>
      <c r="H40" s="151"/>
      <c r="I40" s="151"/>
      <c r="J40" s="151"/>
      <c r="K40" s="151"/>
      <c r="L40" s="151"/>
    </row>
    <row r="41" spans="2:12" ht="14.45" customHeight="1">
      <c r="B41" s="46" t="s">
        <v>51</v>
      </c>
      <c r="C41" s="181" t="str">
        <f>'AER Summary'!B14</f>
        <v>ASP Level 2 - Initial Authorisation</v>
      </c>
      <c r="D41" s="181"/>
      <c r="E41" s="181"/>
      <c r="F41" s="181"/>
      <c r="G41" s="181"/>
      <c r="H41" s="181"/>
      <c r="I41" s="181"/>
      <c r="J41" s="181"/>
      <c r="K41" s="181"/>
      <c r="L41" s="181"/>
    </row>
    <row r="42" spans="2:12" ht="48" customHeight="1">
      <c r="B42" s="47"/>
      <c r="C42" s="185" t="s">
        <v>55</v>
      </c>
      <c r="D42" s="186"/>
      <c r="E42" s="49" t="s">
        <v>58</v>
      </c>
      <c r="F42" s="49" t="s">
        <v>86</v>
      </c>
      <c r="G42" s="49" t="s">
        <v>57</v>
      </c>
      <c r="H42" s="49" t="s">
        <v>74</v>
      </c>
      <c r="I42" s="50"/>
      <c r="J42" s="51" t="s">
        <v>54</v>
      </c>
      <c r="K42" s="51" t="s">
        <v>31</v>
      </c>
      <c r="L42" s="51" t="s">
        <v>52</v>
      </c>
    </row>
    <row r="43" spans="2:12">
      <c r="B43" s="45"/>
      <c r="C43" s="48" t="s">
        <v>41</v>
      </c>
      <c r="D43" s="57" t="str">
        <f>VLOOKUP($C43,'Input Data'!$B$37:$C$41,2,FALSE)</f>
        <v>Admin Support</v>
      </c>
      <c r="E43" s="58">
        <f>VLOOKUP($C43,'Input Data'!$B$37:$L$41,11,FALSE)</f>
        <v>102.26</v>
      </c>
      <c r="F43" s="58">
        <v>1</v>
      </c>
      <c r="G43" s="53">
        <v>1</v>
      </c>
      <c r="H43" s="59">
        <f>E43*F43*G43</f>
        <v>102.26</v>
      </c>
      <c r="I43" s="45"/>
      <c r="J43" s="58">
        <f>VLOOKUP($C43,'Input Data'!$B$37:$L$41,3,FALSE)*G43</f>
        <v>43.701767985457586</v>
      </c>
      <c r="K43" s="58">
        <f>VLOOKUP($C43,'Input Data'!$B$37:$L$41,6,FALSE)*G43</f>
        <v>22.826318723922128</v>
      </c>
      <c r="L43" s="58">
        <f>VLOOKUP($C43,'Input Data'!$B$37:$L$41,8,FALSE)*G43</f>
        <v>33.264043354689861</v>
      </c>
    </row>
    <row r="44" spans="2:12">
      <c r="B44" s="45"/>
      <c r="C44" s="48" t="s">
        <v>43</v>
      </c>
      <c r="D44" s="57" t="str">
        <f>VLOOKUP($C44,'Input Data'!$B$37:$C$41,2,FALSE)</f>
        <v>Technical Specialist R2</v>
      </c>
      <c r="E44" s="58">
        <f>VLOOKUP($C44,'Input Data'!$B$37:$L$41,11,FALSE)</f>
        <v>153.38999999999999</v>
      </c>
      <c r="F44" s="165">
        <v>1</v>
      </c>
      <c r="G44" s="53">
        <v>2</v>
      </c>
      <c r="H44" s="59">
        <f>E44*F44*G44</f>
        <v>306.77999999999997</v>
      </c>
      <c r="I44" s="45"/>
      <c r="J44" s="58">
        <f>VLOOKUP($C44,'Input Data'!$B$37:$L$41,3,FALSE)*$G44*$F44</f>
        <v>132.22586210984602</v>
      </c>
      <c r="K44" s="58">
        <f>VLOOKUP($C44,'Input Data'!$B$37:$L$41,6,FALSE)*G44*F44</f>
        <v>69.064246395456692</v>
      </c>
      <c r="L44" s="58">
        <f>VLOOKUP($C44,'Input Data'!$B$37:$L$41,8,FALSE)*G44*F44</f>
        <v>118.7611640181286</v>
      </c>
    </row>
    <row r="45" spans="2:12">
      <c r="B45" s="45"/>
      <c r="C45" s="52"/>
      <c r="D45" s="52"/>
      <c r="E45" s="52"/>
      <c r="F45" s="83"/>
      <c r="G45" s="54" t="s">
        <v>53</v>
      </c>
      <c r="H45" s="60">
        <f>SUM(H43:H44)</f>
        <v>409.03999999999996</v>
      </c>
      <c r="I45" s="45"/>
      <c r="J45" s="60">
        <f>SUM(J43:J44)</f>
        <v>175.92763009530361</v>
      </c>
      <c r="K45" s="60">
        <f>SUM(K43:K44)</f>
        <v>91.89056511937882</v>
      </c>
      <c r="L45" s="60">
        <f>SUM(L43:L44)</f>
        <v>152.02520737281844</v>
      </c>
    </row>
    <row r="46" spans="2:12" s="125" customFormat="1" ht="7.15" customHeight="1">
      <c r="B46" s="151"/>
      <c r="C46" s="151"/>
      <c r="D46" s="151"/>
      <c r="E46" s="151"/>
      <c r="F46" s="151"/>
      <c r="G46" s="151"/>
      <c r="H46" s="151"/>
      <c r="I46" s="151"/>
      <c r="J46" s="151"/>
      <c r="K46" s="151"/>
      <c r="L46" s="151"/>
    </row>
    <row r="47" spans="2:12" s="7" customFormat="1">
      <c r="B47" s="182" t="s">
        <v>13</v>
      </c>
      <c r="C47" s="182"/>
      <c r="D47" s="182"/>
      <c r="E47" s="182"/>
      <c r="F47" s="182"/>
      <c r="G47" s="182"/>
      <c r="H47" s="182"/>
      <c r="I47" s="182"/>
      <c r="J47" s="182"/>
      <c r="K47" s="182"/>
      <c r="L47" s="182"/>
    </row>
    <row r="48" spans="2:12" s="7" customFormat="1">
      <c r="B48" s="183" t="s">
        <v>286</v>
      </c>
      <c r="C48" s="183"/>
      <c r="D48" s="183"/>
      <c r="E48" s="183"/>
      <c r="F48" s="183"/>
      <c r="G48" s="183"/>
      <c r="H48" s="183"/>
      <c r="I48" s="183"/>
      <c r="J48" s="183"/>
      <c r="K48" s="183"/>
      <c r="L48" s="183"/>
    </row>
    <row r="49" spans="2:12" s="125" customFormat="1">
      <c r="B49" s="151"/>
      <c r="C49" s="151"/>
      <c r="D49" s="151"/>
      <c r="E49" s="151"/>
      <c r="F49" s="151"/>
      <c r="G49" s="151"/>
      <c r="H49" s="151"/>
      <c r="I49" s="151"/>
      <c r="J49" s="151"/>
      <c r="K49" s="151"/>
      <c r="L49" s="151"/>
    </row>
    <row r="50" spans="2:12">
      <c r="B50" s="46" t="s">
        <v>51</v>
      </c>
      <c r="C50" s="181" t="str">
        <f>'AER Summary'!B15</f>
        <v>ASP Level 2 - Re-authorisation (Annual Fee)</v>
      </c>
      <c r="D50" s="181"/>
      <c r="E50" s="181"/>
      <c r="F50" s="181"/>
      <c r="G50" s="181"/>
      <c r="H50" s="181"/>
      <c r="I50" s="181"/>
      <c r="J50" s="181"/>
      <c r="K50" s="181"/>
      <c r="L50" s="181"/>
    </row>
    <row r="51" spans="2:12" ht="48" customHeight="1">
      <c r="B51" s="47"/>
      <c r="C51" s="185" t="s">
        <v>55</v>
      </c>
      <c r="D51" s="186"/>
      <c r="E51" s="49" t="s">
        <v>58</v>
      </c>
      <c r="F51" s="49" t="s">
        <v>86</v>
      </c>
      <c r="G51" s="49" t="s">
        <v>57</v>
      </c>
      <c r="H51" s="49" t="s">
        <v>74</v>
      </c>
      <c r="I51" s="50"/>
      <c r="J51" s="51" t="s">
        <v>54</v>
      </c>
      <c r="K51" s="51" t="s">
        <v>31</v>
      </c>
      <c r="L51" s="51" t="s">
        <v>52</v>
      </c>
    </row>
    <row r="52" spans="2:12">
      <c r="B52" s="45"/>
      <c r="C52" s="48" t="s">
        <v>41</v>
      </c>
      <c r="D52" s="57" t="str">
        <f>VLOOKUP($C52,'Input Data'!$B$37:$C$41,2,FALSE)</f>
        <v>Admin Support</v>
      </c>
      <c r="E52" s="58">
        <f>VLOOKUP($C52,'Input Data'!$B$37:$L$41,11,FALSE)</f>
        <v>102.26</v>
      </c>
      <c r="F52" s="58">
        <v>1</v>
      </c>
      <c r="G52" s="53">
        <v>1</v>
      </c>
      <c r="H52" s="59">
        <f>E52*F52*G52</f>
        <v>102.26</v>
      </c>
      <c r="I52" s="45"/>
      <c r="J52" s="58">
        <f>VLOOKUP($C52,'Input Data'!$B$37:$L$41,3,FALSE)*G52</f>
        <v>43.701767985457586</v>
      </c>
      <c r="K52" s="58">
        <f>VLOOKUP($C52,'Input Data'!$B$37:$L$41,6,FALSE)*G52</f>
        <v>22.826318723922128</v>
      </c>
      <c r="L52" s="58">
        <f>VLOOKUP($C52,'Input Data'!$B$37:$L$41,8,FALSE)*G52</f>
        <v>33.264043354689861</v>
      </c>
    </row>
    <row r="53" spans="2:12">
      <c r="B53" s="45"/>
      <c r="C53" s="48" t="s">
        <v>43</v>
      </c>
      <c r="D53" s="57" t="str">
        <f>VLOOKUP($C53,'Input Data'!$B$37:$C$41,2,FALSE)</f>
        <v>Technical Specialist R2</v>
      </c>
      <c r="E53" s="58">
        <f>VLOOKUP($C53,'Input Data'!$B$37:$L$41,11,FALSE)</f>
        <v>153.38999999999999</v>
      </c>
      <c r="F53" s="58">
        <v>1</v>
      </c>
      <c r="G53" s="53">
        <v>1.5</v>
      </c>
      <c r="H53" s="59">
        <f>E53*F53*G53</f>
        <v>230.08499999999998</v>
      </c>
      <c r="I53" s="45"/>
      <c r="J53" s="58">
        <f>VLOOKUP($C53,'Input Data'!$B$37:$L$41,3,FALSE)*G53</f>
        <v>99.169396582384508</v>
      </c>
      <c r="K53" s="58">
        <f>VLOOKUP($C53,'Input Data'!$B$37:$L$41,6,FALSE)*G53</f>
        <v>51.798184796592523</v>
      </c>
      <c r="L53" s="58">
        <f>VLOOKUP($C53,'Input Data'!$B$37:$L$41,8,FALSE)*G53</f>
        <v>89.07087301359644</v>
      </c>
    </row>
    <row r="54" spans="2:12">
      <c r="B54" s="45"/>
      <c r="C54" s="52"/>
      <c r="D54" s="52" t="s">
        <v>72</v>
      </c>
      <c r="E54" s="52"/>
      <c r="F54" s="83"/>
      <c r="G54" s="54" t="s">
        <v>53</v>
      </c>
      <c r="H54" s="60">
        <f>SUM(H52:H53)</f>
        <v>332.34499999999997</v>
      </c>
      <c r="I54" s="45"/>
      <c r="J54" s="60">
        <f>SUM(J52:J53)</f>
        <v>142.8711645678421</v>
      </c>
      <c r="K54" s="60">
        <f t="shared" ref="K54" si="3">SUM(K52:K53)</f>
        <v>74.624503520514651</v>
      </c>
      <c r="L54" s="60">
        <f t="shared" ref="L54" si="4">SUM(L52:L53)</f>
        <v>122.3349163682863</v>
      </c>
    </row>
    <row r="55" spans="2:12">
      <c r="B55" s="45"/>
      <c r="C55" s="45"/>
      <c r="D55" s="45"/>
      <c r="E55" s="45"/>
      <c r="F55" s="45"/>
      <c r="G55" s="55"/>
      <c r="H55" s="56"/>
      <c r="I55" s="45"/>
      <c r="J55" s="50"/>
      <c r="K55" s="50"/>
      <c r="L55" s="50"/>
    </row>
    <row r="56" spans="2:12" s="125" customFormat="1" ht="7.15" customHeight="1">
      <c r="B56" s="151"/>
      <c r="C56" s="151"/>
      <c r="D56" s="151"/>
      <c r="E56" s="151"/>
      <c r="F56" s="151"/>
      <c r="G56" s="151"/>
      <c r="H56" s="151"/>
      <c r="I56" s="151"/>
      <c r="J56" s="151"/>
      <c r="K56" s="151"/>
      <c r="L56" s="151"/>
    </row>
    <row r="57" spans="2:12" s="7" customFormat="1">
      <c r="B57" s="182" t="s">
        <v>13</v>
      </c>
      <c r="C57" s="182"/>
      <c r="D57" s="182"/>
      <c r="E57" s="182"/>
      <c r="F57" s="182"/>
      <c r="G57" s="182"/>
      <c r="H57" s="182"/>
      <c r="I57" s="182"/>
      <c r="J57" s="182"/>
      <c r="K57" s="182"/>
      <c r="L57" s="182"/>
    </row>
    <row r="58" spans="2:12" s="7" customFormat="1">
      <c r="B58" s="183" t="s">
        <v>286</v>
      </c>
      <c r="C58" s="183"/>
      <c r="D58" s="183"/>
      <c r="E58" s="183"/>
      <c r="F58" s="183"/>
      <c r="G58" s="183"/>
      <c r="H58" s="183"/>
      <c r="I58" s="183"/>
      <c r="J58" s="183"/>
      <c r="K58" s="183"/>
      <c r="L58" s="183"/>
    </row>
    <row r="59" spans="2:12" s="125" customFormat="1">
      <c r="B59" s="151"/>
      <c r="C59" s="151"/>
      <c r="D59" s="151"/>
      <c r="E59" s="151"/>
      <c r="F59" s="151"/>
      <c r="G59" s="151"/>
      <c r="H59" s="151"/>
      <c r="I59" s="151"/>
      <c r="J59" s="151"/>
      <c r="K59" s="151"/>
      <c r="L59" s="151"/>
    </row>
    <row r="60" spans="2:12" ht="14.45" customHeight="1">
      <c r="B60" s="46" t="s">
        <v>51</v>
      </c>
      <c r="C60" s="181" t="str">
        <f>'AER Summary'!B16</f>
        <v>ASP Level 2 - Additional authorisation</v>
      </c>
      <c r="D60" s="181"/>
      <c r="E60" s="181"/>
      <c r="F60" s="181"/>
      <c r="G60" s="181"/>
      <c r="H60" s="181"/>
      <c r="I60" s="181"/>
      <c r="J60" s="181"/>
      <c r="K60" s="181"/>
      <c r="L60" s="181"/>
    </row>
    <row r="61" spans="2:12" ht="48" customHeight="1">
      <c r="B61" s="47"/>
      <c r="C61" s="185" t="s">
        <v>55</v>
      </c>
      <c r="D61" s="186"/>
      <c r="E61" s="49" t="s">
        <v>58</v>
      </c>
      <c r="F61" s="49" t="s">
        <v>86</v>
      </c>
      <c r="G61" s="49" t="s">
        <v>57</v>
      </c>
      <c r="H61" s="49" t="s">
        <v>74</v>
      </c>
      <c r="I61" s="50"/>
      <c r="J61" s="51" t="s">
        <v>54</v>
      </c>
      <c r="K61" s="51" t="s">
        <v>31</v>
      </c>
      <c r="L61" s="51" t="s">
        <v>52</v>
      </c>
    </row>
    <row r="62" spans="2:12">
      <c r="B62" s="45"/>
      <c r="C62" s="48" t="s">
        <v>41</v>
      </c>
      <c r="D62" s="57" t="str">
        <f>VLOOKUP($C62,'Input Data'!$B$37:$C$41,2,FALSE)</f>
        <v>Admin Support</v>
      </c>
      <c r="E62" s="58">
        <f>VLOOKUP($C62,'Input Data'!$B$37:$L$41,11,FALSE)</f>
        <v>102.26</v>
      </c>
      <c r="F62" s="58">
        <v>1</v>
      </c>
      <c r="G62" s="53">
        <v>1</v>
      </c>
      <c r="H62" s="59">
        <f>E62*F62*G62</f>
        <v>102.26</v>
      </c>
      <c r="I62" s="45"/>
      <c r="J62" s="58">
        <f>VLOOKUP($C62,'Input Data'!$B$37:$L$41,3,FALSE)*G62</f>
        <v>43.701767985457586</v>
      </c>
      <c r="K62" s="58">
        <f>VLOOKUP($C62,'Input Data'!$B$37:$L$41,6,FALSE)*G62</f>
        <v>22.826318723922128</v>
      </c>
      <c r="L62" s="58">
        <f>VLOOKUP($C62,'Input Data'!$B$37:$L$41,8,FALSE)*G62</f>
        <v>33.264043354689861</v>
      </c>
    </row>
    <row r="63" spans="2:12">
      <c r="B63" s="45"/>
      <c r="C63" s="52"/>
      <c r="D63" s="52"/>
      <c r="E63" s="52"/>
      <c r="F63" s="83"/>
      <c r="G63" s="54" t="s">
        <v>53</v>
      </c>
      <c r="H63" s="60">
        <f>SUM(H62:H62)</f>
        <v>102.26</v>
      </c>
      <c r="I63" s="45"/>
      <c r="J63" s="60">
        <f>SUM(J62:J62)</f>
        <v>43.701767985457586</v>
      </c>
      <c r="K63" s="60">
        <f>SUM(K62:K62)</f>
        <v>22.826318723922128</v>
      </c>
      <c r="L63" s="60">
        <f>SUM(L62:L62)</f>
        <v>33.264043354689861</v>
      </c>
    </row>
    <row r="64" spans="2:12" s="125" customFormat="1" ht="7.15" customHeight="1">
      <c r="B64" s="151"/>
      <c r="C64" s="151"/>
      <c r="D64" s="151"/>
      <c r="E64" s="151"/>
      <c r="F64" s="151"/>
      <c r="G64" s="151"/>
      <c r="H64" s="151"/>
      <c r="I64" s="151"/>
      <c r="J64" s="151"/>
      <c r="K64" s="151"/>
      <c r="L64" s="151"/>
    </row>
    <row r="65" spans="2:12" s="7" customFormat="1">
      <c r="B65" s="182" t="s">
        <v>13</v>
      </c>
      <c r="C65" s="182"/>
      <c r="D65" s="182"/>
      <c r="E65" s="182"/>
      <c r="F65" s="182"/>
      <c r="G65" s="182"/>
      <c r="H65" s="182"/>
      <c r="I65" s="182"/>
      <c r="J65" s="182"/>
      <c r="K65" s="182"/>
      <c r="L65" s="182"/>
    </row>
    <row r="66" spans="2:12" s="7" customFormat="1">
      <c r="B66" s="183" t="s">
        <v>286</v>
      </c>
      <c r="C66" s="183"/>
      <c r="D66" s="183"/>
      <c r="E66" s="183"/>
      <c r="F66" s="183"/>
      <c r="G66" s="183"/>
      <c r="H66" s="183"/>
      <c r="I66" s="183"/>
      <c r="J66" s="183"/>
      <c r="K66" s="183"/>
      <c r="L66" s="183"/>
    </row>
    <row r="67" spans="2:12" s="125" customFormat="1">
      <c r="B67" s="151"/>
      <c r="C67" s="151"/>
      <c r="D67" s="151"/>
      <c r="E67" s="151"/>
      <c r="F67" s="151"/>
      <c r="G67" s="151"/>
      <c r="H67" s="151"/>
      <c r="I67" s="151"/>
      <c r="J67" s="151"/>
      <c r="K67" s="151"/>
      <c r="L67" s="151"/>
    </row>
    <row r="68" spans="2:12" ht="14.45" customHeight="1">
      <c r="B68" s="46" t="s">
        <v>51</v>
      </c>
      <c r="C68" s="181" t="str">
        <f>'AER Summary'!B18</f>
        <v>ASP Level 3 - Authorisation/Re-authorisation (Biennial Fee)</v>
      </c>
      <c r="D68" s="181"/>
      <c r="E68" s="181"/>
      <c r="F68" s="181"/>
      <c r="G68" s="181"/>
      <c r="H68" s="181"/>
      <c r="I68" s="181"/>
      <c r="J68" s="181"/>
      <c r="K68" s="181"/>
      <c r="L68" s="181"/>
    </row>
    <row r="69" spans="2:12" ht="48" customHeight="1">
      <c r="B69" s="47"/>
      <c r="C69" s="185" t="s">
        <v>55</v>
      </c>
      <c r="D69" s="186"/>
      <c r="E69" s="49" t="s">
        <v>58</v>
      </c>
      <c r="F69" s="49" t="s">
        <v>86</v>
      </c>
      <c r="G69" s="49" t="s">
        <v>57</v>
      </c>
      <c r="H69" s="49" t="s">
        <v>74</v>
      </c>
      <c r="I69" s="50"/>
      <c r="J69" s="51" t="s">
        <v>54</v>
      </c>
      <c r="K69" s="51" t="s">
        <v>31</v>
      </c>
      <c r="L69" s="51" t="s">
        <v>52</v>
      </c>
    </row>
    <row r="70" spans="2:12">
      <c r="B70" s="45"/>
      <c r="C70" s="48" t="s">
        <v>41</v>
      </c>
      <c r="D70" s="57" t="str">
        <f>VLOOKUP($C70,'Input Data'!$B$37:$C$41,2,FALSE)</f>
        <v>Admin Support</v>
      </c>
      <c r="E70" s="58">
        <f>VLOOKUP($C70,'Input Data'!$B$37:$L$41,11,FALSE)</f>
        <v>102.26</v>
      </c>
      <c r="F70" s="58">
        <v>1</v>
      </c>
      <c r="G70" s="53">
        <v>0.75</v>
      </c>
      <c r="H70" s="59">
        <f>E70*F70*G70</f>
        <v>76.695000000000007</v>
      </c>
      <c r="I70" s="45"/>
      <c r="J70" s="58">
        <f>VLOOKUP($C70,'Input Data'!$B$37:$L$41,3,FALSE)*G70</f>
        <v>32.776325989093188</v>
      </c>
      <c r="K70" s="58">
        <f>VLOOKUP($C70,'Input Data'!$B$37:$L$41,6,FALSE)*G70</f>
        <v>17.119739042941596</v>
      </c>
      <c r="L70" s="58">
        <f>VLOOKUP($C70,'Input Data'!$B$37:$L$41,8,FALSE)*G70</f>
        <v>24.948032516017395</v>
      </c>
    </row>
    <row r="71" spans="2:12">
      <c r="B71" s="45"/>
      <c r="C71" s="52"/>
      <c r="D71" s="52"/>
      <c r="E71" s="52"/>
      <c r="F71" s="83"/>
      <c r="G71" s="54" t="s">
        <v>53</v>
      </c>
      <c r="H71" s="60">
        <f>SUM(H70:H70)</f>
        <v>76.695000000000007</v>
      </c>
      <c r="I71" s="45"/>
      <c r="J71" s="60">
        <f>SUM(J70:J70)</f>
        <v>32.776325989093188</v>
      </c>
      <c r="K71" s="60">
        <f>SUM(K70:K70)</f>
        <v>17.119739042941596</v>
      </c>
      <c r="L71" s="60">
        <f>SUM(L70:L70)</f>
        <v>24.948032516017395</v>
      </c>
    </row>
    <row r="72" spans="2:12" s="125" customFormat="1" ht="7.15" customHeight="1">
      <c r="B72" s="151"/>
      <c r="C72" s="151"/>
      <c r="D72" s="151"/>
      <c r="E72" s="151"/>
      <c r="F72" s="151"/>
      <c r="G72" s="151"/>
      <c r="H72" s="151"/>
      <c r="I72" s="151"/>
      <c r="J72" s="151"/>
      <c r="K72" s="151"/>
      <c r="L72" s="151"/>
    </row>
    <row r="73" spans="2:12" s="7" customFormat="1">
      <c r="B73" s="182" t="s">
        <v>13</v>
      </c>
      <c r="C73" s="182"/>
      <c r="D73" s="182"/>
      <c r="E73" s="182"/>
      <c r="F73" s="182"/>
      <c r="G73" s="182"/>
      <c r="H73" s="182"/>
      <c r="I73" s="182"/>
      <c r="J73" s="182"/>
      <c r="K73" s="182"/>
      <c r="L73" s="182"/>
    </row>
    <row r="74" spans="2:12" s="7" customFormat="1">
      <c r="B74" s="183" t="s">
        <v>286</v>
      </c>
      <c r="C74" s="183"/>
      <c r="D74" s="183"/>
      <c r="E74" s="183"/>
      <c r="F74" s="183"/>
      <c r="G74" s="183"/>
      <c r="H74" s="183"/>
      <c r="I74" s="183"/>
      <c r="J74" s="183"/>
      <c r="K74" s="183"/>
      <c r="L74" s="183"/>
    </row>
    <row r="75" spans="2:12" s="125" customFormat="1">
      <c r="B75" s="151"/>
      <c r="C75" s="151"/>
      <c r="D75" s="151"/>
      <c r="E75" s="151"/>
      <c r="F75" s="151"/>
      <c r="G75" s="151"/>
      <c r="H75" s="151"/>
      <c r="I75" s="151"/>
      <c r="J75" s="151"/>
      <c r="K75" s="151"/>
      <c r="L75" s="151"/>
    </row>
    <row r="76" spans="2:12" s="125" customFormat="1">
      <c r="B76" s="151"/>
      <c r="C76" s="151"/>
      <c r="D76" s="151"/>
      <c r="E76" s="151"/>
      <c r="F76" s="151"/>
      <c r="G76" s="151"/>
      <c r="H76" s="151"/>
      <c r="I76" s="151"/>
      <c r="J76" s="151"/>
      <c r="K76" s="151"/>
      <c r="L76" s="151"/>
    </row>
    <row r="77" spans="2:12" s="125" customFormat="1">
      <c r="B77" s="151"/>
      <c r="C77" s="151"/>
      <c r="D77" s="151"/>
      <c r="E77" s="151"/>
      <c r="F77" s="151"/>
      <c r="G77" s="151"/>
      <c r="H77" s="151"/>
      <c r="I77" s="151"/>
      <c r="J77" s="151"/>
      <c r="K77" s="151"/>
      <c r="L77" s="151"/>
    </row>
    <row r="78" spans="2:12" s="125" customFormat="1">
      <c r="B78" s="151"/>
      <c r="C78" s="151"/>
      <c r="D78" s="151"/>
      <c r="E78" s="151"/>
      <c r="F78" s="151"/>
      <c r="G78" s="151"/>
      <c r="H78" s="151"/>
      <c r="I78" s="151"/>
      <c r="J78" s="151"/>
      <c r="K78" s="151"/>
      <c r="L78" s="151"/>
    </row>
    <row r="79" spans="2:12" s="125" customFormat="1" hidden="1">
      <c r="B79" s="151"/>
      <c r="C79" s="151"/>
      <c r="D79" s="151"/>
      <c r="E79" s="151"/>
      <c r="F79" s="151"/>
      <c r="G79" s="151"/>
      <c r="H79" s="151"/>
      <c r="I79" s="151"/>
      <c r="J79" s="151"/>
      <c r="K79" s="151"/>
      <c r="L79" s="151"/>
    </row>
    <row r="80" spans="2:12" s="125" customFormat="1" hidden="1">
      <c r="B80" s="151"/>
      <c r="C80" s="151"/>
      <c r="D80" s="151"/>
      <c r="E80" s="151"/>
      <c r="F80" s="151"/>
      <c r="G80" s="151"/>
      <c r="H80" s="151"/>
      <c r="I80" s="151"/>
      <c r="J80" s="151"/>
      <c r="K80" s="151"/>
      <c r="L80" s="151"/>
    </row>
    <row r="81" spans="2:12" s="125" customFormat="1" hidden="1">
      <c r="B81" s="151"/>
      <c r="C81" s="151"/>
      <c r="D81" s="151"/>
      <c r="E81" s="151"/>
      <c r="F81" s="151"/>
      <c r="G81" s="151"/>
      <c r="H81" s="151"/>
      <c r="I81" s="151"/>
      <c r="J81" s="151"/>
      <c r="K81" s="151"/>
      <c r="L81" s="151"/>
    </row>
    <row r="82" spans="2:12" s="125" customFormat="1" hidden="1">
      <c r="B82" s="151"/>
      <c r="C82" s="151"/>
      <c r="D82" s="151"/>
      <c r="E82" s="151"/>
      <c r="F82" s="151"/>
      <c r="G82" s="151"/>
      <c r="H82" s="151"/>
      <c r="I82" s="151"/>
      <c r="J82" s="151"/>
      <c r="K82" s="151"/>
      <c r="L82" s="151"/>
    </row>
    <row r="83" spans="2:12" s="125" customFormat="1" hidden="1">
      <c r="B83" s="151"/>
      <c r="C83" s="151"/>
      <c r="D83" s="151"/>
      <c r="E83" s="151"/>
      <c r="F83" s="151"/>
      <c r="G83" s="151"/>
      <c r="H83" s="151"/>
      <c r="I83" s="151"/>
      <c r="J83" s="151"/>
      <c r="K83" s="151"/>
      <c r="L83" s="151"/>
    </row>
    <row r="84" spans="2:12" s="125" customFormat="1" hidden="1">
      <c r="B84" s="151"/>
      <c r="C84" s="151"/>
      <c r="D84" s="151"/>
      <c r="E84" s="151"/>
      <c r="F84" s="151"/>
      <c r="G84" s="151"/>
      <c r="H84" s="151"/>
      <c r="I84" s="151"/>
      <c r="J84" s="151"/>
      <c r="K84" s="151"/>
      <c r="L84" s="151"/>
    </row>
    <row r="85" spans="2:12" s="125" customFormat="1" hidden="1">
      <c r="B85" s="151"/>
      <c r="C85" s="151"/>
      <c r="D85" s="151"/>
      <c r="E85" s="151"/>
      <c r="F85" s="151"/>
      <c r="G85" s="151"/>
      <c r="H85" s="151"/>
      <c r="I85" s="151"/>
      <c r="J85" s="151"/>
      <c r="K85" s="151"/>
      <c r="L85" s="151"/>
    </row>
    <row r="86" spans="2:12" s="125" customFormat="1" hidden="1">
      <c r="B86" s="151"/>
      <c r="C86" s="151"/>
      <c r="D86" s="151"/>
      <c r="E86" s="151"/>
      <c r="F86" s="151"/>
      <c r="G86" s="151"/>
      <c r="H86" s="151"/>
      <c r="I86" s="151"/>
      <c r="J86" s="151"/>
      <c r="K86" s="151"/>
      <c r="L86" s="151"/>
    </row>
    <row r="87" spans="2:12" s="125" customFormat="1" hidden="1">
      <c r="B87" s="151"/>
      <c r="C87" s="151"/>
      <c r="D87" s="151"/>
      <c r="E87" s="151"/>
      <c r="F87" s="151"/>
      <c r="G87" s="151"/>
      <c r="H87" s="151"/>
      <c r="I87" s="151"/>
      <c r="J87" s="151"/>
      <c r="K87" s="151"/>
      <c r="L87" s="151"/>
    </row>
    <row r="88" spans="2:12" s="125" customFormat="1" hidden="1">
      <c r="B88" s="151"/>
      <c r="C88" s="151"/>
      <c r="D88" s="151"/>
      <c r="E88" s="151"/>
      <c r="F88" s="151"/>
      <c r="G88" s="151"/>
      <c r="H88" s="151"/>
      <c r="I88" s="151"/>
      <c r="J88" s="151"/>
      <c r="K88" s="151"/>
      <c r="L88" s="151"/>
    </row>
    <row r="89" spans="2:12" s="125" customFormat="1" hidden="1">
      <c r="B89" s="151"/>
      <c r="C89" s="151"/>
      <c r="D89" s="151"/>
      <c r="E89" s="151"/>
      <c r="F89" s="151"/>
      <c r="G89" s="151"/>
      <c r="H89" s="151"/>
      <c r="I89" s="151"/>
      <c r="J89" s="151"/>
      <c r="K89" s="151"/>
      <c r="L89" s="151"/>
    </row>
    <row r="90" spans="2:12" s="125" customFormat="1" hidden="1">
      <c r="B90" s="151"/>
      <c r="C90" s="151"/>
      <c r="D90" s="151"/>
      <c r="E90" s="151"/>
      <c r="F90" s="151"/>
      <c r="G90" s="151"/>
      <c r="H90" s="151"/>
      <c r="I90" s="151"/>
      <c r="J90" s="151"/>
      <c r="K90" s="151"/>
      <c r="L90" s="151"/>
    </row>
    <row r="91" spans="2:12" s="125" customFormat="1" hidden="1">
      <c r="B91" s="151"/>
      <c r="C91" s="151"/>
      <c r="D91" s="151"/>
      <c r="E91" s="151"/>
      <c r="F91" s="151"/>
      <c r="G91" s="151"/>
      <c r="H91" s="151"/>
      <c r="I91" s="151"/>
      <c r="J91" s="151"/>
      <c r="K91" s="151"/>
      <c r="L91" s="151"/>
    </row>
    <row r="92" spans="2:12" s="125" customFormat="1" hidden="1">
      <c r="B92" s="151"/>
      <c r="C92" s="151"/>
      <c r="D92" s="151"/>
      <c r="E92" s="151"/>
      <c r="F92" s="151"/>
      <c r="G92" s="151"/>
      <c r="H92" s="151"/>
      <c r="I92" s="151"/>
      <c r="J92" s="151"/>
      <c r="K92" s="151"/>
      <c r="L92" s="151"/>
    </row>
    <row r="93" spans="2:12"/>
    <row r="94" spans="2:12"/>
    <row r="95" spans="2:12"/>
    <row r="96" spans="2:12"/>
    <row r="97"/>
    <row r="98"/>
    <row r="99"/>
    <row r="100"/>
    <row r="101"/>
  </sheetData>
  <mergeCells count="33">
    <mergeCell ref="C68:L68"/>
    <mergeCell ref="C69:D69"/>
    <mergeCell ref="B73:L73"/>
    <mergeCell ref="B74:L74"/>
    <mergeCell ref="B58:L58"/>
    <mergeCell ref="C60:L60"/>
    <mergeCell ref="C61:D61"/>
    <mergeCell ref="B65:L65"/>
    <mergeCell ref="B66:L66"/>
    <mergeCell ref="B47:L47"/>
    <mergeCell ref="B48:L48"/>
    <mergeCell ref="C50:L50"/>
    <mergeCell ref="C51:D51"/>
    <mergeCell ref="B57:L57"/>
    <mergeCell ref="C34:D34"/>
    <mergeCell ref="B38:L38"/>
    <mergeCell ref="B39:L39"/>
    <mergeCell ref="C41:L41"/>
    <mergeCell ref="C42:D42"/>
    <mergeCell ref="C23:L23"/>
    <mergeCell ref="C24:D24"/>
    <mergeCell ref="B30:L30"/>
    <mergeCell ref="B31:L31"/>
    <mergeCell ref="C33:L33"/>
    <mergeCell ref="B20:L20"/>
    <mergeCell ref="B21:L21"/>
    <mergeCell ref="C3:L3"/>
    <mergeCell ref="C5:L5"/>
    <mergeCell ref="C6:D6"/>
    <mergeCell ref="C16:D16"/>
    <mergeCell ref="C15:L15"/>
    <mergeCell ref="B12:L12"/>
    <mergeCell ref="B13:L13"/>
  </mergeCells>
  <dataValidations count="1">
    <dataValidation type="list" allowBlank="1" showInputMessage="1" showErrorMessage="1" sqref="C70 C7:C8 C43:C44 C25:C26 C17 C62 C52:C53 C35">
      <formula1>Rates</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CB67"/>
  <sheetViews>
    <sheetView zoomScale="80" zoomScaleNormal="80" workbookViewId="0"/>
  </sheetViews>
  <sheetFormatPr defaultColWidth="0" defaultRowHeight="15" zeroHeight="1"/>
  <cols>
    <col min="1" max="1" width="3.7109375" style="125" customWidth="1"/>
    <col min="2" max="2" width="40.7109375" customWidth="1"/>
    <col min="3" max="12" width="20.7109375" customWidth="1"/>
    <col min="13" max="14" width="9.140625" style="125" customWidth="1"/>
    <col min="15" max="80" width="0" style="125" hidden="1" customWidth="1"/>
    <col min="81" max="16384" width="9.140625" hidden="1"/>
  </cols>
  <sheetData>
    <row r="1" spans="1:80" s="125" customFormat="1"/>
    <row r="2" spans="1:80" s="38" customFormat="1" ht="21" customHeight="1">
      <c r="A2" s="147"/>
      <c r="B2" s="28" t="s">
        <v>59</v>
      </c>
      <c r="C2" s="28"/>
      <c r="D2" s="28"/>
      <c r="E2" s="28"/>
      <c r="F2" s="28"/>
      <c r="G2" s="28"/>
      <c r="H2" s="28"/>
      <c r="I2" s="28"/>
      <c r="J2" s="28"/>
      <c r="K2" s="28"/>
      <c r="L2" s="28"/>
      <c r="M2" s="147"/>
      <c r="N2" s="147"/>
      <c r="O2" s="147"/>
      <c r="P2" s="147"/>
      <c r="Q2" s="147"/>
      <c r="R2" s="147"/>
      <c r="S2" s="147"/>
      <c r="T2" s="147"/>
      <c r="U2" s="147"/>
      <c r="V2" s="147"/>
      <c r="W2" s="147"/>
      <c r="X2" s="147"/>
      <c r="Y2" s="147"/>
      <c r="Z2" s="147"/>
      <c r="AA2" s="147"/>
      <c r="AB2" s="147"/>
      <c r="AC2" s="147"/>
      <c r="AD2" s="147"/>
      <c r="AE2" s="147"/>
      <c r="AF2" s="147"/>
      <c r="AG2" s="147"/>
      <c r="AH2" s="147"/>
      <c r="AI2" s="147"/>
      <c r="AJ2" s="147"/>
      <c r="AK2" s="147"/>
      <c r="AL2" s="147"/>
      <c r="AM2" s="147"/>
      <c r="AN2" s="147"/>
      <c r="AO2" s="147"/>
      <c r="AP2" s="147"/>
      <c r="AQ2" s="147"/>
      <c r="AR2" s="147"/>
      <c r="AS2" s="147"/>
      <c r="AT2" s="147"/>
      <c r="AU2" s="147"/>
      <c r="AV2" s="147"/>
      <c r="AW2" s="147"/>
      <c r="AX2" s="147"/>
      <c r="AY2" s="147"/>
      <c r="AZ2" s="147"/>
      <c r="BA2" s="147"/>
      <c r="BB2" s="147"/>
      <c r="BC2" s="147"/>
      <c r="BD2" s="147"/>
      <c r="BE2" s="147"/>
      <c r="BF2" s="147"/>
      <c r="BG2" s="147"/>
      <c r="BH2" s="147"/>
      <c r="BI2" s="147"/>
      <c r="BJ2" s="147"/>
      <c r="BK2" s="147"/>
      <c r="BL2" s="147"/>
      <c r="BM2" s="147"/>
      <c r="BN2" s="147"/>
      <c r="BO2" s="147"/>
      <c r="BP2" s="147"/>
      <c r="BQ2" s="147"/>
      <c r="BR2" s="147"/>
      <c r="BS2" s="147"/>
      <c r="BT2" s="147"/>
      <c r="BU2" s="147"/>
      <c r="BV2" s="147"/>
      <c r="BW2" s="147"/>
      <c r="BX2" s="147"/>
      <c r="BY2" s="147"/>
      <c r="BZ2" s="147"/>
      <c r="CA2" s="147"/>
      <c r="CB2" s="147"/>
    </row>
    <row r="3" spans="1:80" s="125" customFormat="1">
      <c r="B3" s="155"/>
    </row>
    <row r="4" spans="1:80" s="125" customFormat="1"/>
    <row r="5" spans="1:80" s="8" customFormat="1">
      <c r="A5" s="15"/>
      <c r="B5" s="1" t="s">
        <v>291</v>
      </c>
      <c r="C5" s="1"/>
      <c r="D5" s="1"/>
      <c r="E5" s="4"/>
      <c r="F5" s="4"/>
      <c r="G5" s="4"/>
      <c r="H5" s="4"/>
      <c r="I5" s="4"/>
      <c r="J5" s="4"/>
      <c r="K5" s="4"/>
      <c r="L5" s="4"/>
      <c r="M5" s="16"/>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row>
    <row r="6" spans="1:80" s="15" customFormat="1">
      <c r="B6" s="41"/>
    </row>
    <row r="7" spans="1:80" s="15" customFormat="1">
      <c r="B7" s="3" t="s">
        <v>249</v>
      </c>
      <c r="C7" s="6" t="s">
        <v>5</v>
      </c>
      <c r="D7" s="6" t="s">
        <v>6</v>
      </c>
      <c r="E7" s="6" t="s">
        <v>7</v>
      </c>
      <c r="F7" s="6" t="s">
        <v>8</v>
      </c>
      <c r="G7" s="6" t="s">
        <v>9</v>
      </c>
      <c r="H7" s="32" t="s">
        <v>18</v>
      </c>
      <c r="I7" s="32" t="s">
        <v>19</v>
      </c>
      <c r="J7" s="32" t="s">
        <v>20</v>
      </c>
      <c r="K7" s="32" t="s">
        <v>21</v>
      </c>
      <c r="L7" s="32" t="s">
        <v>22</v>
      </c>
    </row>
    <row r="8" spans="1:80" s="15" customFormat="1">
      <c r="B8" s="8" t="s">
        <v>10</v>
      </c>
      <c r="C8" s="134">
        <v>1</v>
      </c>
      <c r="D8" s="134">
        <f>D9*D10</f>
        <v>1.0353329951690822</v>
      </c>
      <c r="E8" s="134">
        <f t="shared" ref="E8:G8" si="0">E9*E10</f>
        <v>1.0621947743913043</v>
      </c>
      <c r="F8" s="134">
        <f t="shared" si="0"/>
        <v>1.0876998293290694</v>
      </c>
      <c r="G8" s="134">
        <f t="shared" si="0"/>
        <v>1.1205581534732714</v>
      </c>
      <c r="H8" s="9"/>
      <c r="I8" s="9"/>
      <c r="J8" s="9"/>
      <c r="K8" s="9"/>
      <c r="L8" s="9"/>
    </row>
    <row r="9" spans="1:80" s="15" customFormat="1">
      <c r="B9" s="8" t="s">
        <v>11</v>
      </c>
      <c r="C9" s="134">
        <v>1</v>
      </c>
      <c r="D9" s="134">
        <f>C9*(1+D18)</f>
        <v>1.0248792270531402</v>
      </c>
      <c r="E9" s="134">
        <f t="shared" ref="E9:G10" si="1">D9*(1+E18)</f>
        <v>1.0403381642512077</v>
      </c>
      <c r="F9" s="134">
        <f t="shared" si="1"/>
        <v>1.0536231884057969</v>
      </c>
      <c r="G9" s="134">
        <f t="shared" si="1"/>
        <v>1.0736420289855071</v>
      </c>
      <c r="H9" s="9"/>
      <c r="I9" s="9"/>
      <c r="J9" s="9"/>
      <c r="K9" s="9"/>
      <c r="L9" s="9"/>
    </row>
    <row r="10" spans="1:80" s="15" customFormat="1">
      <c r="B10" s="8" t="s">
        <v>12</v>
      </c>
      <c r="C10" s="134">
        <v>1</v>
      </c>
      <c r="D10" s="134">
        <f>C10*(1+D19)</f>
        <v>1.0102</v>
      </c>
      <c r="E10" s="134">
        <f t="shared" si="1"/>
        <v>1.0210091399999999</v>
      </c>
      <c r="F10" s="134">
        <f t="shared" si="1"/>
        <v>1.0323423414540001</v>
      </c>
      <c r="G10" s="134">
        <f t="shared" si="1"/>
        <v>1.043698107209994</v>
      </c>
      <c r="H10" s="135"/>
      <c r="I10" s="135"/>
      <c r="J10" s="135"/>
      <c r="K10" s="135"/>
      <c r="L10" s="135"/>
    </row>
    <row r="11" spans="1:80" s="15" customFormat="1">
      <c r="B11" s="41"/>
    </row>
    <row r="12" spans="1:80" s="8" customFormat="1">
      <c r="A12" s="15"/>
      <c r="B12" s="3" t="s">
        <v>4</v>
      </c>
      <c r="C12" s="6" t="s">
        <v>5</v>
      </c>
      <c r="D12" s="6" t="s">
        <v>6</v>
      </c>
      <c r="E12" s="6" t="s">
        <v>7</v>
      </c>
      <c r="F12" s="6" t="s">
        <v>8</v>
      </c>
      <c r="G12" s="6" t="s">
        <v>9</v>
      </c>
      <c r="H12" s="32" t="s">
        <v>18</v>
      </c>
      <c r="I12" s="32" t="s">
        <v>19</v>
      </c>
      <c r="J12" s="32" t="s">
        <v>20</v>
      </c>
      <c r="K12" s="32" t="s">
        <v>21</v>
      </c>
      <c r="L12" s="32" t="s">
        <v>22</v>
      </c>
      <c r="M12" s="15"/>
      <c r="N12" s="15"/>
      <c r="O12" s="15"/>
      <c r="P12" s="15"/>
      <c r="Q12" s="15"/>
      <c r="R12" s="15"/>
      <c r="S12" s="15"/>
      <c r="T12" s="15"/>
      <c r="U12" s="15"/>
      <c r="V12" s="15"/>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row>
    <row r="13" spans="1:80" s="8" customFormat="1">
      <c r="A13" s="15"/>
      <c r="B13" s="8" t="s">
        <v>10</v>
      </c>
      <c r="C13" s="9"/>
      <c r="D13" s="9"/>
      <c r="E13" s="9"/>
      <c r="F13" s="9"/>
      <c r="G13" s="69">
        <v>1</v>
      </c>
      <c r="H13" s="69">
        <f>H14*H15</f>
        <v>1.0276240678492865</v>
      </c>
      <c r="I13" s="69">
        <f t="shared" ref="I13:L13" si="2">I14*I15</f>
        <v>1.0592497813772299</v>
      </c>
      <c r="J13" s="69">
        <f t="shared" si="2"/>
        <v>1.0963162030397382</v>
      </c>
      <c r="K13" s="69">
        <f t="shared" si="2"/>
        <v>1.1373288908332129</v>
      </c>
      <c r="L13" s="69">
        <f t="shared" si="2"/>
        <v>1.1781674433570202</v>
      </c>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row>
    <row r="14" spans="1:80" s="8" customFormat="1">
      <c r="A14" s="15"/>
      <c r="B14" s="8" t="s">
        <v>11</v>
      </c>
      <c r="C14" s="9"/>
      <c r="D14" s="9"/>
      <c r="E14" s="9"/>
      <c r="F14" s="9"/>
      <c r="G14" s="68">
        <v>1</v>
      </c>
      <c r="H14" s="68">
        <f t="shared" ref="H14:L14" si="3">G14*(1+H18)</f>
        <v>1.0242487465753967</v>
      </c>
      <c r="I14" s="68">
        <f t="shared" si="3"/>
        <v>1.0490854948612711</v>
      </c>
      <c r="J14" s="68">
        <f t="shared" si="3"/>
        <v>1.0745245031620867</v>
      </c>
      <c r="K14" s="68">
        <f t="shared" si="3"/>
        <v>1.1005803755283181</v>
      </c>
      <c r="L14" s="68">
        <f t="shared" si="3"/>
        <v>1.1272680701403592</v>
      </c>
      <c r="M14" s="15"/>
      <c r="N14" s="18"/>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row>
    <row r="15" spans="1:80" s="8" customFormat="1">
      <c r="A15" s="15"/>
      <c r="B15" s="8" t="s">
        <v>12</v>
      </c>
      <c r="C15" s="9"/>
      <c r="D15" s="9"/>
      <c r="E15" s="9"/>
      <c r="F15" s="9"/>
      <c r="G15" s="68">
        <v>1</v>
      </c>
      <c r="H15" s="68">
        <f t="shared" ref="H15:L15" si="4">G15*(1+H19)</f>
        <v>1.0032954116714083</v>
      </c>
      <c r="I15" s="68">
        <f t="shared" si="4"/>
        <v>1.0096887113259563</v>
      </c>
      <c r="J15" s="68">
        <f t="shared" si="4"/>
        <v>1.0202803191677094</v>
      </c>
      <c r="K15" s="68">
        <f t="shared" si="4"/>
        <v>1.0333901240854437</v>
      </c>
      <c r="L15" s="68">
        <f t="shared" si="4"/>
        <v>1.0451528563301924</v>
      </c>
      <c r="M15" s="15"/>
      <c r="N15" s="18"/>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row>
    <row r="16" spans="1:80" s="8" customFormat="1">
      <c r="A16" s="15"/>
      <c r="C16" s="9"/>
      <c r="D16" s="9"/>
      <c r="E16" s="9"/>
      <c r="F16" s="9"/>
      <c r="G16" s="9"/>
      <c r="H16" s="9"/>
      <c r="I16" s="9"/>
      <c r="J16" s="9"/>
      <c r="K16" s="9"/>
      <c r="L16" s="9"/>
      <c r="M16" s="18"/>
      <c r="N16" s="18"/>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row>
    <row r="17" spans="1:80" s="8" customFormat="1">
      <c r="A17" s="15"/>
      <c r="B17" s="3" t="s">
        <v>250</v>
      </c>
      <c r="C17" s="6" t="s">
        <v>5</v>
      </c>
      <c r="D17" s="6" t="s">
        <v>6</v>
      </c>
      <c r="E17" s="6" t="s">
        <v>7</v>
      </c>
      <c r="F17" s="6" t="s">
        <v>8</v>
      </c>
      <c r="G17" s="6" t="s">
        <v>9</v>
      </c>
      <c r="H17" s="32" t="s">
        <v>18</v>
      </c>
      <c r="I17" s="32" t="s">
        <v>19</v>
      </c>
      <c r="J17" s="32" t="s">
        <v>20</v>
      </c>
      <c r="K17" s="32" t="s">
        <v>21</v>
      </c>
      <c r="L17" s="32" t="s">
        <v>22</v>
      </c>
      <c r="M17" s="18"/>
      <c r="N17" s="18"/>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row>
    <row r="18" spans="1:80" s="8" customFormat="1">
      <c r="A18" s="15"/>
      <c r="B18" s="8" t="s">
        <v>251</v>
      </c>
      <c r="C18" s="156">
        <v>2.4498886414253906E-2</v>
      </c>
      <c r="D18" s="156">
        <v>2.4879227053140163E-2</v>
      </c>
      <c r="E18" s="156">
        <v>1.5083667216591934E-2</v>
      </c>
      <c r="F18" s="156">
        <v>1.2769909449732886E-2</v>
      </c>
      <c r="G18" s="157">
        <v>1.9E-2</v>
      </c>
      <c r="H18" s="157">
        <v>2.4248746575396697E-2</v>
      </c>
      <c r="I18" s="157">
        <v>2.4248746575396697E-2</v>
      </c>
      <c r="J18" s="157">
        <v>2.4248746575396697E-2</v>
      </c>
      <c r="K18" s="157">
        <v>2.4248746575396697E-2</v>
      </c>
      <c r="L18" s="157">
        <v>2.4248746575396697E-2</v>
      </c>
      <c r="M18" s="18"/>
      <c r="N18" s="18"/>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row>
    <row r="19" spans="1:80" s="8" customFormat="1">
      <c r="A19" s="15"/>
      <c r="B19" s="8" t="s">
        <v>252</v>
      </c>
      <c r="C19" s="156">
        <v>0</v>
      </c>
      <c r="D19" s="156">
        <v>1.0200000000000001E-2</v>
      </c>
      <c r="E19" s="156">
        <v>1.0699999999999999E-2</v>
      </c>
      <c r="F19" s="156">
        <v>1.11E-2</v>
      </c>
      <c r="G19" s="156">
        <v>1.0999999999999999E-2</v>
      </c>
      <c r="H19" s="157">
        <v>3.2954116714084369E-3</v>
      </c>
      <c r="I19" s="157">
        <v>6.3723003017598194E-3</v>
      </c>
      <c r="J19" s="157">
        <v>1.0489973516534423E-2</v>
      </c>
      <c r="K19" s="157">
        <v>1.2849218662208877E-2</v>
      </c>
      <c r="L19" s="157">
        <v>1.1382663691661226E-2</v>
      </c>
      <c r="M19" s="18"/>
      <c r="N19" s="18"/>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row>
    <row r="20" spans="1:80" s="8" customFormat="1">
      <c r="A20" s="15"/>
      <c r="C20" s="9"/>
      <c r="D20" s="9"/>
      <c r="E20" s="9"/>
      <c r="F20" s="9"/>
      <c r="G20" s="9"/>
      <c r="H20" s="9"/>
      <c r="I20" s="9"/>
      <c r="J20" s="9"/>
      <c r="K20" s="9"/>
      <c r="L20" s="9"/>
      <c r="M20" s="18"/>
      <c r="N20" s="18"/>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row>
    <row r="21" spans="1:80" s="8" customFormat="1">
      <c r="A21" s="15"/>
      <c r="C21" s="9"/>
      <c r="D21" s="9"/>
      <c r="E21" s="9"/>
      <c r="F21" s="9"/>
      <c r="G21" s="9"/>
      <c r="H21" s="9"/>
      <c r="I21" s="9"/>
      <c r="J21" s="9"/>
      <c r="K21" s="9"/>
      <c r="L21" s="9"/>
      <c r="M21" s="18"/>
      <c r="N21" s="18"/>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row>
    <row r="22" spans="1:80" s="8" customFormat="1">
      <c r="A22" s="15"/>
      <c r="C22" s="9"/>
      <c r="D22" s="9"/>
      <c r="E22" s="9"/>
      <c r="F22" s="9"/>
      <c r="G22" s="9"/>
      <c r="H22" s="9"/>
      <c r="I22" s="9"/>
      <c r="J22" s="9"/>
      <c r="K22" s="9"/>
      <c r="L22" s="9"/>
      <c r="M22" s="18"/>
      <c r="N22" s="18"/>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row>
    <row r="23" spans="1:80" s="8" customFormat="1">
      <c r="A23" s="15"/>
      <c r="B23" s="86" t="s">
        <v>253</v>
      </c>
      <c r="C23" s="86"/>
      <c r="D23" s="86"/>
      <c r="E23" s="86"/>
      <c r="F23" s="86"/>
      <c r="G23" s="86"/>
      <c r="H23" s="86"/>
      <c r="I23" s="86"/>
      <c r="J23" s="86"/>
      <c r="K23" s="86"/>
      <c r="L23" s="86"/>
      <c r="M23" s="18"/>
      <c r="N23" s="18"/>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row>
    <row r="24" spans="1:80" s="8" customFormat="1" ht="30">
      <c r="A24" s="15"/>
      <c r="B24" s="42" t="s">
        <v>26</v>
      </c>
      <c r="C24" s="42" t="s">
        <v>27</v>
      </c>
      <c r="D24" s="42" t="s">
        <v>28</v>
      </c>
      <c r="E24" s="42" t="s">
        <v>29</v>
      </c>
      <c r="F24" s="42" t="s">
        <v>30</v>
      </c>
      <c r="G24" s="42" t="s">
        <v>31</v>
      </c>
      <c r="H24" s="42" t="s">
        <v>32</v>
      </c>
      <c r="I24" s="42" t="s">
        <v>33</v>
      </c>
      <c r="J24" s="42" t="s">
        <v>34</v>
      </c>
      <c r="K24" s="42" t="s">
        <v>35</v>
      </c>
      <c r="L24" s="42" t="s">
        <v>36</v>
      </c>
      <c r="M24" s="18"/>
      <c r="N24" s="18"/>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row>
    <row r="25" spans="1:80" s="8" customFormat="1" ht="30">
      <c r="A25" s="15"/>
      <c r="B25" s="43"/>
      <c r="C25" s="43"/>
      <c r="D25" s="43" t="s">
        <v>38</v>
      </c>
      <c r="E25" s="43" t="s">
        <v>37</v>
      </c>
      <c r="F25" s="43" t="s">
        <v>37</v>
      </c>
      <c r="G25" s="43" t="s">
        <v>38</v>
      </c>
      <c r="H25" s="43" t="s">
        <v>38</v>
      </c>
      <c r="I25" s="43" t="s">
        <v>38</v>
      </c>
      <c r="J25" s="43" t="s">
        <v>39</v>
      </c>
      <c r="K25" s="43"/>
      <c r="L25" s="43" t="s">
        <v>40</v>
      </c>
      <c r="M25" s="18"/>
      <c r="N25" s="18"/>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row>
    <row r="26" spans="1:80" s="8" customFormat="1">
      <c r="A26" s="15"/>
      <c r="B26" s="136" t="s">
        <v>41</v>
      </c>
      <c r="C26" s="137" t="s">
        <v>42</v>
      </c>
      <c r="D26" s="138">
        <v>39</v>
      </c>
      <c r="E26" s="139">
        <v>0.52232025787876424</v>
      </c>
      <c r="F26" s="140">
        <v>0.5</v>
      </c>
      <c r="G26" s="141">
        <f>E26*D26</f>
        <v>20.370490057271805</v>
      </c>
      <c r="H26" s="142">
        <f>G26+D26</f>
        <v>59.370490057271809</v>
      </c>
      <c r="I26" s="142">
        <f>H26*F26</f>
        <v>29.685245028635904</v>
      </c>
      <c r="J26" s="142">
        <f>I26+H26</f>
        <v>89.055735085907713</v>
      </c>
      <c r="K26" s="143">
        <v>0</v>
      </c>
      <c r="L26" s="144">
        <v>89.055735085907713</v>
      </c>
      <c r="M26" s="18"/>
      <c r="N26" s="18"/>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row>
    <row r="27" spans="1:80" s="8" customFormat="1">
      <c r="A27" s="15"/>
      <c r="B27" s="145" t="s">
        <v>43</v>
      </c>
      <c r="C27" s="146" t="s">
        <v>44</v>
      </c>
      <c r="D27" s="138">
        <v>59</v>
      </c>
      <c r="E27" s="139">
        <v>0.52232025787876424</v>
      </c>
      <c r="F27" s="140">
        <v>0.59</v>
      </c>
      <c r="G27" s="141">
        <f t="shared" ref="G27:G30" si="5">E27*D27</f>
        <v>30.81689521484709</v>
      </c>
      <c r="H27" s="142">
        <f t="shared" ref="H27:H30" si="6">G27+D27</f>
        <v>89.816895214847094</v>
      </c>
      <c r="I27" s="142">
        <f t="shared" ref="I27:I30" si="7">H27*F27</f>
        <v>52.991968176759784</v>
      </c>
      <c r="J27" s="142">
        <f t="shared" ref="J27:J30" si="8">I27+H27</f>
        <v>142.80886339160688</v>
      </c>
      <c r="K27" s="143">
        <v>0</v>
      </c>
      <c r="L27" s="144">
        <v>142.80886339160688</v>
      </c>
      <c r="M27" s="18"/>
      <c r="N27" s="18"/>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row>
    <row r="28" spans="1:80" s="8" customFormat="1">
      <c r="A28" s="15"/>
      <c r="B28" s="145" t="s">
        <v>45</v>
      </c>
      <c r="C28" s="146" t="s">
        <v>46</v>
      </c>
      <c r="D28" s="138">
        <v>69</v>
      </c>
      <c r="E28" s="139">
        <v>0.52232025787876424</v>
      </c>
      <c r="F28" s="140">
        <v>0.69000000000000006</v>
      </c>
      <c r="G28" s="141">
        <f t="shared" si="5"/>
        <v>36.040097793634729</v>
      </c>
      <c r="H28" s="142">
        <f t="shared" si="6"/>
        <v>105.04009779363473</v>
      </c>
      <c r="I28" s="142">
        <f t="shared" si="7"/>
        <v>72.477667477607966</v>
      </c>
      <c r="J28" s="142">
        <f t="shared" si="8"/>
        <v>177.51776527124269</v>
      </c>
      <c r="K28" s="143">
        <v>0</v>
      </c>
      <c r="L28" s="144">
        <v>177.51776527124269</v>
      </c>
      <c r="M28" s="18"/>
      <c r="N28" s="18"/>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row>
    <row r="29" spans="1:80" s="8" customFormat="1">
      <c r="A29" s="15"/>
      <c r="B29" s="145" t="s">
        <v>47</v>
      </c>
      <c r="C29" s="146" t="s">
        <v>48</v>
      </c>
      <c r="D29" s="138">
        <v>47</v>
      </c>
      <c r="E29" s="139">
        <v>0.52232025787876424</v>
      </c>
      <c r="F29" s="140">
        <v>0.87</v>
      </c>
      <c r="G29" s="141">
        <f t="shared" si="5"/>
        <v>24.549052120301919</v>
      </c>
      <c r="H29" s="142">
        <f t="shared" si="6"/>
        <v>71.549052120301923</v>
      </c>
      <c r="I29" s="142">
        <f t="shared" si="7"/>
        <v>62.247675344662674</v>
      </c>
      <c r="J29" s="142">
        <f t="shared" si="8"/>
        <v>133.79672746496459</v>
      </c>
      <c r="K29" s="143">
        <v>0</v>
      </c>
      <c r="L29" s="144">
        <v>133.79672746496459</v>
      </c>
      <c r="M29" s="18"/>
      <c r="N29" s="18"/>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row>
    <row r="30" spans="1:80" s="8" customFormat="1">
      <c r="A30" s="15"/>
      <c r="B30" s="145" t="s">
        <v>49</v>
      </c>
      <c r="C30" s="146" t="s">
        <v>50</v>
      </c>
      <c r="D30" s="138">
        <v>82</v>
      </c>
      <c r="E30" s="139">
        <v>0.52232025787876424</v>
      </c>
      <c r="F30" s="140">
        <v>0.69000000000000006</v>
      </c>
      <c r="G30" s="141">
        <f t="shared" si="5"/>
        <v>42.830261146058668</v>
      </c>
      <c r="H30" s="142">
        <f t="shared" si="6"/>
        <v>124.83026114605866</v>
      </c>
      <c r="I30" s="142">
        <f t="shared" si="7"/>
        <v>86.132880190780483</v>
      </c>
      <c r="J30" s="142">
        <f t="shared" si="8"/>
        <v>210.96314133683916</v>
      </c>
      <c r="K30" s="143">
        <v>0</v>
      </c>
      <c r="L30" s="144">
        <v>210.96314133683916</v>
      </c>
      <c r="M30" s="18"/>
      <c r="N30" s="18"/>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row>
    <row r="31" spans="1:80" s="8" customFormat="1">
      <c r="A31" s="15"/>
      <c r="C31" s="9"/>
      <c r="D31" s="9"/>
      <c r="E31" s="9"/>
      <c r="F31" s="9"/>
      <c r="G31" s="9"/>
      <c r="H31" s="9"/>
      <c r="I31" s="9"/>
      <c r="J31" s="9"/>
      <c r="K31" s="9"/>
      <c r="L31" s="9"/>
      <c r="M31" s="18"/>
      <c r="N31" s="18"/>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row>
    <row r="32" spans="1:80" s="8" customFormat="1">
      <c r="A32" s="15"/>
      <c r="C32" s="9"/>
      <c r="D32" s="9"/>
      <c r="E32" s="9"/>
      <c r="F32" s="9"/>
      <c r="G32" s="9"/>
      <c r="H32" s="9"/>
      <c r="I32" s="9"/>
      <c r="J32" s="9"/>
      <c r="K32" s="9"/>
      <c r="L32" s="9"/>
      <c r="M32" s="18"/>
      <c r="N32" s="18"/>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row>
    <row r="33" spans="1:80" s="8" customFormat="1">
      <c r="A33" s="15"/>
      <c r="C33" s="9"/>
      <c r="D33" s="9"/>
      <c r="E33" s="9"/>
      <c r="F33" s="9"/>
      <c r="G33" s="9"/>
      <c r="H33" s="9"/>
      <c r="I33" s="9"/>
      <c r="J33" s="9"/>
      <c r="K33" s="9"/>
      <c r="L33" s="9"/>
      <c r="M33" s="18"/>
      <c r="N33" s="18"/>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row>
    <row r="34" spans="1:80">
      <c r="B34" s="187" t="s">
        <v>255</v>
      </c>
      <c r="C34" s="187"/>
      <c r="D34" s="187"/>
      <c r="E34" s="187"/>
      <c r="F34" s="187"/>
      <c r="G34" s="187"/>
      <c r="H34" s="187"/>
      <c r="I34" s="187"/>
      <c r="J34" s="187"/>
      <c r="K34" s="187"/>
      <c r="L34" s="187"/>
    </row>
    <row r="35" spans="1:80" ht="45" customHeight="1">
      <c r="B35" s="42" t="s">
        <v>26</v>
      </c>
      <c r="C35" s="42" t="s">
        <v>27</v>
      </c>
      <c r="D35" s="42" t="s">
        <v>28</v>
      </c>
      <c r="E35" s="42" t="s">
        <v>29</v>
      </c>
      <c r="F35" s="42" t="s">
        <v>30</v>
      </c>
      <c r="G35" s="42" t="s">
        <v>31</v>
      </c>
      <c r="H35" s="42" t="s">
        <v>32</v>
      </c>
      <c r="I35" s="42" t="s">
        <v>33</v>
      </c>
      <c r="J35" s="42" t="s">
        <v>34</v>
      </c>
      <c r="K35" s="42" t="s">
        <v>35</v>
      </c>
      <c r="L35" s="42" t="s">
        <v>36</v>
      </c>
      <c r="M35" s="148"/>
    </row>
    <row r="36" spans="1:80" ht="45">
      <c r="B36" s="43"/>
      <c r="C36" s="43"/>
      <c r="D36" s="43" t="s">
        <v>254</v>
      </c>
      <c r="E36" s="43" t="s">
        <v>37</v>
      </c>
      <c r="F36" s="43" t="s">
        <v>37</v>
      </c>
      <c r="G36" s="43" t="s">
        <v>38</v>
      </c>
      <c r="H36" s="43" t="s">
        <v>38</v>
      </c>
      <c r="I36" s="43" t="s">
        <v>38</v>
      </c>
      <c r="J36" s="43" t="s">
        <v>39</v>
      </c>
      <c r="K36" s="43"/>
      <c r="L36" s="43" t="s">
        <v>40</v>
      </c>
      <c r="M36" s="148"/>
    </row>
    <row r="37" spans="1:80">
      <c r="B37" s="136" t="s">
        <v>41</v>
      </c>
      <c r="C37" s="137" t="s">
        <v>42</v>
      </c>
      <c r="D37" s="138">
        <f>D26*$G$8</f>
        <v>43.701767985457586</v>
      </c>
      <c r="E37" s="139">
        <f>E26</f>
        <v>0.52232025787876424</v>
      </c>
      <c r="F37" s="139">
        <f>F26</f>
        <v>0.5</v>
      </c>
      <c r="G37" s="141">
        <f>E37*D37</f>
        <v>22.826318723922128</v>
      </c>
      <c r="H37" s="142">
        <f>G37+D37</f>
        <v>66.528086709379721</v>
      </c>
      <c r="I37" s="142">
        <f>H37*F37</f>
        <v>33.264043354689861</v>
      </c>
      <c r="J37" s="142">
        <f>I37+H37</f>
        <v>99.792130064069582</v>
      </c>
      <c r="K37" s="143">
        <v>0</v>
      </c>
      <c r="L37" s="158">
        <v>102.26</v>
      </c>
    </row>
    <row r="38" spans="1:80">
      <c r="B38" s="145" t="s">
        <v>43</v>
      </c>
      <c r="C38" s="146" t="s">
        <v>44</v>
      </c>
      <c r="D38" s="138">
        <f t="shared" ref="D38:D41" si="9">D27*$G$8</f>
        <v>66.11293105492301</v>
      </c>
      <c r="E38" s="139">
        <f t="shared" ref="E38:F41" si="10">E27</f>
        <v>0.52232025787876424</v>
      </c>
      <c r="F38" s="139">
        <f t="shared" si="10"/>
        <v>0.59</v>
      </c>
      <c r="G38" s="141">
        <f t="shared" ref="G38:G41" si="11">E38*D38</f>
        <v>34.532123197728346</v>
      </c>
      <c r="H38" s="142">
        <f>G38+D38</f>
        <v>100.64505425265136</v>
      </c>
      <c r="I38" s="142">
        <f t="shared" ref="I38:I41" si="12">H38*F38</f>
        <v>59.380582009064298</v>
      </c>
      <c r="J38" s="142">
        <f t="shared" ref="J38:J41" si="13">I38+H38</f>
        <v>160.02563626171565</v>
      </c>
      <c r="K38" s="143">
        <v>0</v>
      </c>
      <c r="L38" s="158">
        <v>153.38999999999999</v>
      </c>
    </row>
    <row r="39" spans="1:80">
      <c r="B39" s="145" t="s">
        <v>45</v>
      </c>
      <c r="C39" s="146" t="s">
        <v>46</v>
      </c>
      <c r="D39" s="138">
        <f t="shared" si="9"/>
        <v>77.318512589655725</v>
      </c>
      <c r="E39" s="139">
        <f t="shared" si="10"/>
        <v>0.52232025787876424</v>
      </c>
      <c r="F39" s="139">
        <f t="shared" si="10"/>
        <v>0.69000000000000006</v>
      </c>
      <c r="G39" s="141">
        <f t="shared" si="11"/>
        <v>40.385025434631459</v>
      </c>
      <c r="H39" s="142">
        <f t="shared" ref="H39:H41" si="14">G39+D39</f>
        <v>117.70353802428718</v>
      </c>
      <c r="I39" s="142">
        <f t="shared" si="12"/>
        <v>81.215441236758167</v>
      </c>
      <c r="J39" s="142">
        <f t="shared" si="13"/>
        <v>198.91897926104537</v>
      </c>
      <c r="K39" s="143">
        <v>0</v>
      </c>
      <c r="L39" s="158">
        <v>191.74</v>
      </c>
    </row>
    <row r="40" spans="1:80">
      <c r="B40" s="145" t="s">
        <v>47</v>
      </c>
      <c r="C40" s="146" t="s">
        <v>48</v>
      </c>
      <c r="D40" s="138">
        <f t="shared" si="9"/>
        <v>52.666233213243757</v>
      </c>
      <c r="E40" s="139">
        <f t="shared" si="10"/>
        <v>0.52232025787876424</v>
      </c>
      <c r="F40" s="139">
        <f t="shared" si="10"/>
        <v>0.87</v>
      </c>
      <c r="G40" s="141">
        <f t="shared" si="11"/>
        <v>27.508640513444618</v>
      </c>
      <c r="H40" s="142">
        <f t="shared" si="14"/>
        <v>80.174873726688375</v>
      </c>
      <c r="I40" s="142">
        <f t="shared" si="12"/>
        <v>69.752140142218892</v>
      </c>
      <c r="J40" s="142">
        <f t="shared" si="13"/>
        <v>149.92701386890727</v>
      </c>
      <c r="K40" s="143">
        <v>0</v>
      </c>
      <c r="L40" s="158">
        <v>147.83000000000001</v>
      </c>
    </row>
    <row r="41" spans="1:80">
      <c r="B41" s="145" t="s">
        <v>49</v>
      </c>
      <c r="C41" s="146" t="s">
        <v>50</v>
      </c>
      <c r="D41" s="138">
        <f t="shared" si="9"/>
        <v>91.885768584808247</v>
      </c>
      <c r="E41" s="139">
        <f t="shared" si="10"/>
        <v>0.52232025787876424</v>
      </c>
      <c r="F41" s="139">
        <f t="shared" si="10"/>
        <v>0.69000000000000006</v>
      </c>
      <c r="G41" s="141">
        <f t="shared" si="11"/>
        <v>47.993798342605494</v>
      </c>
      <c r="H41" s="142">
        <f t="shared" si="14"/>
        <v>139.87956692741375</v>
      </c>
      <c r="I41" s="142">
        <f t="shared" si="12"/>
        <v>96.516901179915493</v>
      </c>
      <c r="J41" s="142">
        <f t="shared" si="13"/>
        <v>236.39646810732924</v>
      </c>
      <c r="K41" s="143">
        <v>0</v>
      </c>
      <c r="L41" s="158">
        <v>210.91</v>
      </c>
    </row>
    <row r="42" spans="1:80" s="125" customFormat="1"/>
    <row r="43" spans="1:80">
      <c r="B43" s="44" t="s">
        <v>13</v>
      </c>
      <c r="C43" s="125"/>
      <c r="D43" s="125"/>
      <c r="E43" s="125"/>
      <c r="F43" s="125"/>
      <c r="G43" s="125"/>
      <c r="H43" s="125"/>
      <c r="I43" s="125"/>
      <c r="J43" s="125"/>
      <c r="K43" s="125"/>
      <c r="L43" s="125"/>
    </row>
    <row r="44" spans="1:80" ht="14.45" customHeight="1">
      <c r="B44" s="188" t="s">
        <v>256</v>
      </c>
      <c r="C44" s="188"/>
      <c r="D44" s="188"/>
      <c r="E44" s="188"/>
      <c r="F44" s="188"/>
      <c r="G44" s="188"/>
      <c r="H44" s="188"/>
      <c r="I44" s="188"/>
      <c r="J44" s="188"/>
      <c r="K44" s="188"/>
      <c r="L44" s="188"/>
    </row>
    <row r="45" spans="1:80" s="125" customFormat="1"/>
    <row r="46" spans="1:80" s="125" customFormat="1"/>
    <row r="47" spans="1:80" s="125" customFormat="1" hidden="1"/>
    <row r="48" spans="1:80" s="125" customFormat="1" hidden="1"/>
    <row r="49" s="125" customFormat="1" hidden="1"/>
    <row r="50" s="125" customFormat="1" hidden="1"/>
    <row r="51" s="125" customFormat="1" hidden="1"/>
    <row r="52" s="125" customFormat="1" hidden="1"/>
    <row r="53" s="125" customFormat="1" hidden="1"/>
    <row r="54" s="125" customFormat="1" hidden="1"/>
    <row r="55" s="125" customFormat="1" hidden="1"/>
    <row r="56" s="125" customFormat="1" hidden="1"/>
    <row r="57" s="125" customFormat="1" hidden="1"/>
    <row r="58" s="125" customFormat="1" hidden="1"/>
    <row r="59" s="125" customFormat="1" hidden="1"/>
    <row r="60" s="125" customFormat="1" hidden="1"/>
    <row r="61" s="125" customFormat="1" hidden="1"/>
    <row r="62" s="125" customFormat="1" hidden="1"/>
    <row r="63" s="125" customFormat="1" hidden="1"/>
    <row r="64" s="125" customFormat="1" hidden="1"/>
    <row r="65" s="125" customFormat="1" hidden="1"/>
    <row r="66" s="125" customFormat="1" hidden="1"/>
    <row r="67" s="125" customFormat="1" hidden="1"/>
  </sheetData>
  <mergeCells count="2">
    <mergeCell ref="B34:L34"/>
    <mergeCell ref="B44:L44"/>
  </mergeCell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E153"/>
  <sheetViews>
    <sheetView workbookViewId="0">
      <selection sqref="A1:A2"/>
    </sheetView>
  </sheetViews>
  <sheetFormatPr defaultColWidth="8.85546875" defaultRowHeight="15"/>
  <cols>
    <col min="1" max="1" width="47.7109375" style="93" customWidth="1"/>
    <col min="2" max="2" width="37.85546875" style="93" customWidth="1"/>
    <col min="3" max="3" width="11.28515625" style="93" customWidth="1"/>
    <col min="4" max="4" width="17.140625" style="93" customWidth="1"/>
    <col min="5" max="5" width="11.28515625" style="121" customWidth="1"/>
    <col min="6" max="6" width="19.7109375" style="93" customWidth="1"/>
    <col min="7" max="7" width="19.7109375" style="122" customWidth="1"/>
    <col min="8" max="14" width="19.7109375" style="93" customWidth="1"/>
    <col min="15" max="15" width="26.5703125" style="37" customWidth="1"/>
    <col min="16" max="16384" width="8.85546875" style="93"/>
  </cols>
  <sheetData>
    <row r="1" spans="1:15" ht="24">
      <c r="A1" s="191" t="s">
        <v>98</v>
      </c>
      <c r="B1" s="191" t="s">
        <v>99</v>
      </c>
      <c r="C1" s="192" t="s">
        <v>100</v>
      </c>
      <c r="D1" s="193"/>
      <c r="E1" s="196" t="s">
        <v>101</v>
      </c>
      <c r="F1" s="189" t="s">
        <v>102</v>
      </c>
      <c r="G1" s="88" t="s">
        <v>103</v>
      </c>
      <c r="H1" s="89" t="s">
        <v>104</v>
      </c>
      <c r="I1" s="90" t="s">
        <v>105</v>
      </c>
      <c r="J1" s="90" t="s">
        <v>106</v>
      </c>
      <c r="K1" s="90" t="s">
        <v>107</v>
      </c>
      <c r="L1" s="90" t="s">
        <v>107</v>
      </c>
      <c r="M1" s="91"/>
      <c r="N1" s="92"/>
      <c r="O1" s="189" t="s">
        <v>108</v>
      </c>
    </row>
    <row r="2" spans="1:15">
      <c r="A2" s="191"/>
      <c r="B2" s="191"/>
      <c r="C2" s="194"/>
      <c r="D2" s="195"/>
      <c r="E2" s="196"/>
      <c r="F2" s="190"/>
      <c r="G2" s="94" t="s">
        <v>109</v>
      </c>
      <c r="H2" s="94" t="s">
        <v>109</v>
      </c>
      <c r="I2" s="94" t="s">
        <v>109</v>
      </c>
      <c r="J2" s="94" t="s">
        <v>109</v>
      </c>
      <c r="K2" s="95" t="s">
        <v>110</v>
      </c>
      <c r="L2" s="95" t="s">
        <v>111</v>
      </c>
      <c r="M2" s="95" t="s">
        <v>112</v>
      </c>
      <c r="N2" s="95" t="s">
        <v>113</v>
      </c>
      <c r="O2" s="190"/>
    </row>
    <row r="3" spans="1:15">
      <c r="A3" s="96" t="s">
        <v>114</v>
      </c>
      <c r="B3" s="96" t="s">
        <v>115</v>
      </c>
      <c r="C3" s="96" t="s">
        <v>116</v>
      </c>
      <c r="D3" s="96" t="s">
        <v>117</v>
      </c>
      <c r="E3" s="97" t="s">
        <v>118</v>
      </c>
      <c r="F3" s="98" t="s">
        <v>119</v>
      </c>
      <c r="G3" s="99">
        <v>163</v>
      </c>
      <c r="H3" s="100">
        <v>428.43</v>
      </c>
      <c r="I3" s="101">
        <v>428.43</v>
      </c>
      <c r="J3" s="101">
        <v>428.72246328038557</v>
      </c>
      <c r="K3" s="101">
        <v>443.87051200434843</v>
      </c>
      <c r="L3" s="99">
        <v>455.38676016059338</v>
      </c>
      <c r="M3" s="99">
        <v>466.32135013961368</v>
      </c>
      <c r="N3" s="99">
        <v>482.67141605393874</v>
      </c>
      <c r="O3" s="102" t="s">
        <v>120</v>
      </c>
    </row>
    <row r="4" spans="1:15">
      <c r="A4" s="96" t="s">
        <v>114</v>
      </c>
      <c r="B4" s="96" t="s">
        <v>115</v>
      </c>
      <c r="C4" s="96" t="s">
        <v>116</v>
      </c>
      <c r="D4" s="96" t="s">
        <v>121</v>
      </c>
      <c r="E4" s="97" t="s">
        <v>118</v>
      </c>
      <c r="F4" s="98" t="s">
        <v>119</v>
      </c>
      <c r="G4" s="99">
        <v>244.99999999999997</v>
      </c>
      <c r="H4" s="100">
        <v>571.24</v>
      </c>
      <c r="I4" s="101">
        <v>571.24</v>
      </c>
      <c r="J4" s="101">
        <v>571.62995104051424</v>
      </c>
      <c r="K4" s="101">
        <v>591.82734933913139</v>
      </c>
      <c r="L4" s="99">
        <v>607.18234688079121</v>
      </c>
      <c r="M4" s="99">
        <v>621.7618001861515</v>
      </c>
      <c r="N4" s="99">
        <v>643.56188807191825</v>
      </c>
      <c r="O4" s="102" t="s">
        <v>120</v>
      </c>
    </row>
    <row r="5" spans="1:15">
      <c r="A5" s="96" t="s">
        <v>114</v>
      </c>
      <c r="B5" s="96" t="s">
        <v>115</v>
      </c>
      <c r="C5" s="96" t="s">
        <v>116</v>
      </c>
      <c r="D5" s="96" t="s">
        <v>122</v>
      </c>
      <c r="E5" s="97" t="s">
        <v>118</v>
      </c>
      <c r="F5" s="98" t="s">
        <v>119</v>
      </c>
      <c r="G5" s="99">
        <v>407.90909090909088</v>
      </c>
      <c r="H5" s="100">
        <v>999.67</v>
      </c>
      <c r="I5" s="101">
        <v>999.67</v>
      </c>
      <c r="J5" s="101">
        <v>1000.3524143208997</v>
      </c>
      <c r="K5" s="101">
        <v>1035.6978613434796</v>
      </c>
      <c r="L5" s="99">
        <v>1062.5691070413845</v>
      </c>
      <c r="M5" s="99">
        <v>1088.083150325765</v>
      </c>
      <c r="N5" s="99">
        <v>1126.2333041258569</v>
      </c>
      <c r="O5" s="102" t="s">
        <v>120</v>
      </c>
    </row>
    <row r="6" spans="1:15">
      <c r="A6" s="96" t="s">
        <v>114</v>
      </c>
      <c r="B6" s="96" t="s">
        <v>115</v>
      </c>
      <c r="C6" s="96" t="s">
        <v>116</v>
      </c>
      <c r="D6" s="96" t="s">
        <v>123</v>
      </c>
      <c r="E6" s="97" t="s">
        <v>118</v>
      </c>
      <c r="F6" s="98" t="s">
        <v>119</v>
      </c>
      <c r="G6" s="99">
        <v>489.90909090909082</v>
      </c>
      <c r="H6" s="100">
        <v>1285.29</v>
      </c>
      <c r="I6" s="101">
        <v>1285.29</v>
      </c>
      <c r="J6" s="101">
        <v>1286.1673898411568</v>
      </c>
      <c r="K6" s="101">
        <v>1331.6115360130455</v>
      </c>
      <c r="L6" s="99">
        <v>1366.1602804817801</v>
      </c>
      <c r="M6" s="99">
        <v>1398.9640504188408</v>
      </c>
      <c r="N6" s="99">
        <v>1448.0142481618161</v>
      </c>
      <c r="O6" s="102" t="s">
        <v>120</v>
      </c>
    </row>
    <row r="7" spans="1:15">
      <c r="A7" s="96" t="s">
        <v>114</v>
      </c>
      <c r="B7" s="96" t="s">
        <v>115</v>
      </c>
      <c r="C7" s="96" t="s">
        <v>124</v>
      </c>
      <c r="D7" s="96"/>
      <c r="E7" s="97" t="s">
        <v>118</v>
      </c>
      <c r="F7" s="98" t="s">
        <v>125</v>
      </c>
      <c r="G7" s="99">
        <v>82</v>
      </c>
      <c r="H7" s="100">
        <v>142.81</v>
      </c>
      <c r="I7" s="101">
        <v>142.81</v>
      </c>
      <c r="J7" s="101">
        <v>142.90748776012856</v>
      </c>
      <c r="K7" s="101">
        <v>147.95683733478285</v>
      </c>
      <c r="L7" s="99">
        <v>151.7955867201978</v>
      </c>
      <c r="M7" s="99">
        <v>155.44045004653788</v>
      </c>
      <c r="N7" s="99">
        <v>160.89047201797956</v>
      </c>
      <c r="O7" s="102" t="s">
        <v>126</v>
      </c>
    </row>
    <row r="8" spans="1:15">
      <c r="A8" s="96" t="s">
        <v>114</v>
      </c>
      <c r="B8" s="96" t="s">
        <v>115</v>
      </c>
      <c r="C8" s="96" t="s">
        <v>127</v>
      </c>
      <c r="D8" s="96"/>
      <c r="E8" s="97" t="s">
        <v>118</v>
      </c>
      <c r="F8" s="98" t="s">
        <v>125</v>
      </c>
      <c r="G8" s="99">
        <v>82</v>
      </c>
      <c r="H8" s="100">
        <v>142.81</v>
      </c>
      <c r="I8" s="101">
        <v>142.81</v>
      </c>
      <c r="J8" s="101">
        <v>142.90748776012856</v>
      </c>
      <c r="K8" s="101">
        <v>147.95683733478285</v>
      </c>
      <c r="L8" s="99">
        <v>151.7955867201978</v>
      </c>
      <c r="M8" s="99">
        <v>155.44045004653788</v>
      </c>
      <c r="N8" s="99">
        <v>160.89047201797956</v>
      </c>
      <c r="O8" s="102" t="s">
        <v>126</v>
      </c>
    </row>
    <row r="9" spans="1:15">
      <c r="A9" s="96" t="s">
        <v>114</v>
      </c>
      <c r="B9" s="96" t="s">
        <v>115</v>
      </c>
      <c r="C9" s="96" t="s">
        <v>128</v>
      </c>
      <c r="D9" s="96"/>
      <c r="E9" s="97" t="s">
        <v>118</v>
      </c>
      <c r="F9" s="98" t="s">
        <v>125</v>
      </c>
      <c r="G9" s="99">
        <v>82</v>
      </c>
      <c r="H9" s="100">
        <v>142.81</v>
      </c>
      <c r="I9" s="101">
        <v>142.81</v>
      </c>
      <c r="J9" s="101">
        <v>142.90748776012856</v>
      </c>
      <c r="K9" s="101">
        <v>147.95683733478285</v>
      </c>
      <c r="L9" s="99">
        <v>151.7955867201978</v>
      </c>
      <c r="M9" s="99">
        <v>155.44045004653788</v>
      </c>
      <c r="N9" s="99">
        <v>160.89047201797956</v>
      </c>
      <c r="O9" s="102" t="s">
        <v>126</v>
      </c>
    </row>
    <row r="10" spans="1:15">
      <c r="A10" s="96" t="s">
        <v>114</v>
      </c>
      <c r="B10" s="96" t="s">
        <v>115</v>
      </c>
      <c r="C10" s="96" t="s">
        <v>129</v>
      </c>
      <c r="D10" s="96"/>
      <c r="E10" s="97" t="s">
        <v>118</v>
      </c>
      <c r="F10" s="98" t="s">
        <v>125</v>
      </c>
      <c r="G10" s="99">
        <v>82</v>
      </c>
      <c r="H10" s="100">
        <v>142.81</v>
      </c>
      <c r="I10" s="101">
        <v>142.81</v>
      </c>
      <c r="J10" s="101">
        <v>142.90748776012856</v>
      </c>
      <c r="K10" s="101">
        <v>147.95683733478285</v>
      </c>
      <c r="L10" s="99">
        <v>151.7955867201978</v>
      </c>
      <c r="M10" s="99">
        <v>155.44045004653788</v>
      </c>
      <c r="N10" s="99">
        <v>160.89047201797956</v>
      </c>
      <c r="O10" s="102" t="s">
        <v>126</v>
      </c>
    </row>
    <row r="11" spans="1:15">
      <c r="A11" s="96" t="s">
        <v>114</v>
      </c>
      <c r="B11" s="96" t="s">
        <v>115</v>
      </c>
      <c r="C11" s="96" t="s">
        <v>129</v>
      </c>
      <c r="D11" s="96"/>
      <c r="E11" s="97" t="s">
        <v>118</v>
      </c>
      <c r="F11" s="98" t="s">
        <v>125</v>
      </c>
      <c r="G11" s="99">
        <v>98.36363636363636</v>
      </c>
      <c r="H11" s="100">
        <v>166.43754737754293</v>
      </c>
      <c r="I11" s="101">
        <v>166.43754737754293</v>
      </c>
      <c r="J11" s="101">
        <v>166.5511642369724</v>
      </c>
      <c r="K11" s="101">
        <v>172.43591571836234</v>
      </c>
      <c r="L11" s="99">
        <v>176.90977632129992</v>
      </c>
      <c r="M11" s="99">
        <v>181.15767291511264</v>
      </c>
      <c r="N11" s="99">
        <v>187.50938701132773</v>
      </c>
      <c r="O11" s="102" t="s">
        <v>126</v>
      </c>
    </row>
    <row r="12" spans="1:15">
      <c r="A12" s="96" t="s">
        <v>114</v>
      </c>
      <c r="B12" s="96" t="s">
        <v>115</v>
      </c>
      <c r="C12" s="96" t="s">
        <v>129</v>
      </c>
      <c r="D12" s="96"/>
      <c r="E12" s="97" t="s">
        <v>118</v>
      </c>
      <c r="F12" s="98" t="s">
        <v>125</v>
      </c>
      <c r="G12" s="99" t="s">
        <v>130</v>
      </c>
      <c r="H12" s="100">
        <v>210.96</v>
      </c>
      <c r="I12" s="101">
        <v>210.96</v>
      </c>
      <c r="J12" s="101">
        <v>211.10400964832095</v>
      </c>
      <c r="K12" s="101">
        <v>218.56294660139895</v>
      </c>
      <c r="L12" s="99">
        <v>224.23357590149797</v>
      </c>
      <c r="M12" s="99">
        <v>229.61779526516091</v>
      </c>
      <c r="N12" s="99">
        <v>237.66860847918892</v>
      </c>
      <c r="O12" s="102" t="s">
        <v>126</v>
      </c>
    </row>
    <row r="13" spans="1:15">
      <c r="A13" s="96" t="s">
        <v>114</v>
      </c>
      <c r="B13" s="96" t="s">
        <v>115</v>
      </c>
      <c r="C13" s="96" t="s">
        <v>131</v>
      </c>
      <c r="D13" s="96"/>
      <c r="E13" s="97" t="s">
        <v>118</v>
      </c>
      <c r="F13" s="98" t="s">
        <v>119</v>
      </c>
      <c r="G13" s="99" t="s">
        <v>130</v>
      </c>
      <c r="H13" s="100">
        <v>535.54</v>
      </c>
      <c r="I13" s="101">
        <v>535.54</v>
      </c>
      <c r="J13" s="101">
        <v>535.90558080708092</v>
      </c>
      <c r="K13" s="101">
        <v>554.84073010482177</v>
      </c>
      <c r="L13" s="99">
        <v>569.23610750041826</v>
      </c>
      <c r="M13" s="99">
        <v>582.90440878035781</v>
      </c>
      <c r="N13" s="99">
        <v>603.34208658013301</v>
      </c>
      <c r="O13" s="102" t="s">
        <v>132</v>
      </c>
    </row>
    <row r="14" spans="1:15">
      <c r="A14" s="96" t="s">
        <v>114</v>
      </c>
      <c r="B14" s="96" t="s">
        <v>115</v>
      </c>
      <c r="C14" s="96" t="s">
        <v>133</v>
      </c>
      <c r="D14" s="96"/>
      <c r="E14" s="97" t="s">
        <v>118</v>
      </c>
      <c r="F14" s="98" t="s">
        <v>125</v>
      </c>
      <c r="G14" s="99" t="s">
        <v>130</v>
      </c>
      <c r="H14" s="100">
        <v>142.81</v>
      </c>
      <c r="I14" s="101">
        <v>142.81</v>
      </c>
      <c r="J14" s="101">
        <v>142.90748776012856</v>
      </c>
      <c r="K14" s="101">
        <v>147.95683733478285</v>
      </c>
      <c r="L14" s="99">
        <v>151.7955867201978</v>
      </c>
      <c r="M14" s="99">
        <v>155.44045004653788</v>
      </c>
      <c r="N14" s="99">
        <v>160.89047201797956</v>
      </c>
      <c r="O14" s="102" t="s">
        <v>126</v>
      </c>
    </row>
    <row r="15" spans="1:15">
      <c r="A15" s="103" t="s">
        <v>114</v>
      </c>
      <c r="B15" s="103" t="s">
        <v>134</v>
      </c>
      <c r="C15" s="103" t="s">
        <v>135</v>
      </c>
      <c r="D15" s="103"/>
      <c r="E15" s="104" t="s">
        <v>118</v>
      </c>
      <c r="F15" s="105" t="s">
        <v>119</v>
      </c>
      <c r="G15" s="106"/>
      <c r="H15" s="107">
        <v>1285.29</v>
      </c>
      <c r="I15" s="108">
        <v>1285.29</v>
      </c>
      <c r="J15" s="108">
        <v>1286.1673898411568</v>
      </c>
      <c r="K15" s="108">
        <v>1331.6115360130455</v>
      </c>
      <c r="L15" s="106">
        <v>1366.1602804817801</v>
      </c>
      <c r="M15" s="99">
        <v>1398.9640504188408</v>
      </c>
      <c r="N15" s="99">
        <v>1448.0142481618161</v>
      </c>
      <c r="O15" s="109" t="s">
        <v>120</v>
      </c>
    </row>
    <row r="16" spans="1:15">
      <c r="A16" s="96" t="s">
        <v>114</v>
      </c>
      <c r="B16" s="96" t="s">
        <v>134</v>
      </c>
      <c r="C16" s="96" t="s">
        <v>116</v>
      </c>
      <c r="D16" s="96" t="s">
        <v>117</v>
      </c>
      <c r="E16" s="97" t="s">
        <v>118</v>
      </c>
      <c r="F16" s="98" t="s">
        <v>119</v>
      </c>
      <c r="G16" s="99">
        <v>82</v>
      </c>
      <c r="H16" s="100">
        <v>285.62</v>
      </c>
      <c r="I16" s="101">
        <v>285.62</v>
      </c>
      <c r="J16" s="101">
        <v>285.81497552025712</v>
      </c>
      <c r="K16" s="101">
        <v>295.91367466956569</v>
      </c>
      <c r="L16" s="99">
        <v>303.59117344039561</v>
      </c>
      <c r="M16" s="99">
        <v>310.88090009307575</v>
      </c>
      <c r="N16" s="99">
        <v>321.78094403595912</v>
      </c>
      <c r="O16" s="102" t="s">
        <v>120</v>
      </c>
    </row>
    <row r="17" spans="1:15">
      <c r="A17" s="96" t="s">
        <v>114</v>
      </c>
      <c r="B17" s="96" t="s">
        <v>134</v>
      </c>
      <c r="C17" s="96" t="s">
        <v>116</v>
      </c>
      <c r="D17" s="96" t="s">
        <v>136</v>
      </c>
      <c r="E17" s="97" t="s">
        <v>118</v>
      </c>
      <c r="F17" s="98" t="s">
        <v>119</v>
      </c>
      <c r="G17" s="99">
        <v>163</v>
      </c>
      <c r="H17" s="100">
        <v>428.43</v>
      </c>
      <c r="I17" s="101">
        <v>428.43</v>
      </c>
      <c r="J17" s="101">
        <v>428.72246328038557</v>
      </c>
      <c r="K17" s="101">
        <v>443.87051200434843</v>
      </c>
      <c r="L17" s="99">
        <v>455.38676016059338</v>
      </c>
      <c r="M17" s="99">
        <v>466.32135013961368</v>
      </c>
      <c r="N17" s="99">
        <v>482.67141605393874</v>
      </c>
      <c r="O17" s="102" t="s">
        <v>120</v>
      </c>
    </row>
    <row r="18" spans="1:15">
      <c r="A18" s="96" t="s">
        <v>114</v>
      </c>
      <c r="B18" s="96" t="s">
        <v>134</v>
      </c>
      <c r="C18" s="96" t="s">
        <v>116</v>
      </c>
      <c r="D18" s="96" t="s">
        <v>122</v>
      </c>
      <c r="E18" s="97" t="s">
        <v>118</v>
      </c>
      <c r="F18" s="98" t="s">
        <v>119</v>
      </c>
      <c r="G18" s="99">
        <v>244.99999999999997</v>
      </c>
      <c r="H18" s="100">
        <v>714.05</v>
      </c>
      <c r="I18" s="101">
        <v>714.05</v>
      </c>
      <c r="J18" s="101">
        <v>714.53743880064258</v>
      </c>
      <c r="K18" s="101">
        <v>739.78418667391406</v>
      </c>
      <c r="L18" s="99">
        <v>758.97793360098888</v>
      </c>
      <c r="M18" s="99">
        <v>777.20225023268927</v>
      </c>
      <c r="N18" s="99">
        <v>804.45236008989775</v>
      </c>
      <c r="O18" s="102" t="s">
        <v>120</v>
      </c>
    </row>
    <row r="19" spans="1:15">
      <c r="A19" s="96" t="s">
        <v>114</v>
      </c>
      <c r="B19" s="96" t="s">
        <v>134</v>
      </c>
      <c r="C19" s="96" t="s">
        <v>116</v>
      </c>
      <c r="D19" s="96" t="s">
        <v>123</v>
      </c>
      <c r="E19" s="97" t="s">
        <v>118</v>
      </c>
      <c r="F19" s="98" t="s">
        <v>119</v>
      </c>
      <c r="G19" s="99">
        <v>325.90909090909088</v>
      </c>
      <c r="H19" s="100">
        <v>856.86</v>
      </c>
      <c r="I19" s="101">
        <v>856.86</v>
      </c>
      <c r="J19" s="101">
        <v>857.44492656077114</v>
      </c>
      <c r="K19" s="101">
        <v>887.74102400869685</v>
      </c>
      <c r="L19" s="99">
        <v>910.77352032118677</v>
      </c>
      <c r="M19" s="99">
        <v>932.64270027922737</v>
      </c>
      <c r="N19" s="99">
        <v>965.34283210787748</v>
      </c>
      <c r="O19" s="102" t="s">
        <v>120</v>
      </c>
    </row>
    <row r="20" spans="1:15">
      <c r="A20" s="96" t="s">
        <v>114</v>
      </c>
      <c r="B20" s="96" t="s">
        <v>134</v>
      </c>
      <c r="C20" s="96" t="s">
        <v>124</v>
      </c>
      <c r="D20" s="96" t="s">
        <v>137</v>
      </c>
      <c r="E20" s="97" t="s">
        <v>118</v>
      </c>
      <c r="F20" s="98" t="s">
        <v>119</v>
      </c>
      <c r="G20" s="99">
        <v>82</v>
      </c>
      <c r="H20" s="100">
        <v>285.62</v>
      </c>
      <c r="I20" s="101">
        <v>285.62</v>
      </c>
      <c r="J20" s="101">
        <v>285.81497552025712</v>
      </c>
      <c r="K20" s="101">
        <v>295.91367466956569</v>
      </c>
      <c r="L20" s="99">
        <v>303.59117344039561</v>
      </c>
      <c r="M20" s="99">
        <v>310.88090009307575</v>
      </c>
      <c r="N20" s="99">
        <v>321.78094403595912</v>
      </c>
      <c r="O20" s="102" t="s">
        <v>120</v>
      </c>
    </row>
    <row r="21" spans="1:15">
      <c r="A21" s="96" t="s">
        <v>114</v>
      </c>
      <c r="B21" s="96" t="s">
        <v>134</v>
      </c>
      <c r="C21" s="96" t="s">
        <v>124</v>
      </c>
      <c r="D21" s="96" t="s">
        <v>138</v>
      </c>
      <c r="E21" s="97" t="s">
        <v>118</v>
      </c>
      <c r="F21" s="98" t="s">
        <v>119</v>
      </c>
      <c r="G21" s="99">
        <v>163</v>
      </c>
      <c r="H21" s="100">
        <v>428.43</v>
      </c>
      <c r="I21" s="101">
        <v>428.43</v>
      </c>
      <c r="J21" s="101">
        <v>428.72246328038557</v>
      </c>
      <c r="K21" s="101">
        <v>443.87051200434843</v>
      </c>
      <c r="L21" s="99">
        <v>455.38676016059338</v>
      </c>
      <c r="M21" s="99">
        <v>466.32135013961368</v>
      </c>
      <c r="N21" s="99">
        <v>482.67141605393874</v>
      </c>
      <c r="O21" s="102" t="s">
        <v>120</v>
      </c>
    </row>
    <row r="22" spans="1:15">
      <c r="A22" s="96" t="s">
        <v>114</v>
      </c>
      <c r="B22" s="96" t="s">
        <v>134</v>
      </c>
      <c r="C22" s="96" t="s">
        <v>124</v>
      </c>
      <c r="D22" s="96" t="s">
        <v>139</v>
      </c>
      <c r="E22" s="97" t="s">
        <v>118</v>
      </c>
      <c r="F22" s="98" t="s">
        <v>119</v>
      </c>
      <c r="G22" s="99">
        <v>244.99999999999997</v>
      </c>
      <c r="H22" s="100">
        <v>714.05</v>
      </c>
      <c r="I22" s="101">
        <v>714.05</v>
      </c>
      <c r="J22" s="101">
        <v>714.53743880064258</v>
      </c>
      <c r="K22" s="101">
        <v>739.78418667391406</v>
      </c>
      <c r="L22" s="99">
        <v>758.97793360098888</v>
      </c>
      <c r="M22" s="99">
        <v>777.20225023268927</v>
      </c>
      <c r="N22" s="99">
        <v>804.45236008989775</v>
      </c>
      <c r="O22" s="102" t="s">
        <v>120</v>
      </c>
    </row>
    <row r="23" spans="1:15">
      <c r="A23" s="96" t="s">
        <v>114</v>
      </c>
      <c r="B23" s="96" t="s">
        <v>134</v>
      </c>
      <c r="C23" s="96" t="s">
        <v>127</v>
      </c>
      <c r="D23" s="96" t="s">
        <v>140</v>
      </c>
      <c r="E23" s="97" t="s">
        <v>118</v>
      </c>
      <c r="F23" s="98" t="s">
        <v>119</v>
      </c>
      <c r="G23" s="99">
        <v>163</v>
      </c>
      <c r="H23" s="100">
        <v>428.43</v>
      </c>
      <c r="I23" s="101">
        <v>428.43</v>
      </c>
      <c r="J23" s="101">
        <v>428.72246328038557</v>
      </c>
      <c r="K23" s="101">
        <v>443.87051200434843</v>
      </c>
      <c r="L23" s="99">
        <v>455.38676016059338</v>
      </c>
      <c r="M23" s="99">
        <v>466.32135013961368</v>
      </c>
      <c r="N23" s="99">
        <v>482.67141605393874</v>
      </c>
      <c r="O23" s="102" t="s">
        <v>120</v>
      </c>
    </row>
    <row r="24" spans="1:15">
      <c r="A24" s="96" t="s">
        <v>114</v>
      </c>
      <c r="B24" s="96" t="s">
        <v>134</v>
      </c>
      <c r="C24" s="96" t="s">
        <v>127</v>
      </c>
      <c r="D24" s="96" t="s">
        <v>141</v>
      </c>
      <c r="E24" s="97" t="s">
        <v>118</v>
      </c>
      <c r="F24" s="98" t="s">
        <v>119</v>
      </c>
      <c r="G24" s="99">
        <v>244.99999999999997</v>
      </c>
      <c r="H24" s="100">
        <v>571.24</v>
      </c>
      <c r="I24" s="101">
        <v>571.24</v>
      </c>
      <c r="J24" s="101">
        <v>571.62995104051424</v>
      </c>
      <c r="K24" s="101">
        <v>591.82734933913139</v>
      </c>
      <c r="L24" s="99">
        <v>607.18234688079121</v>
      </c>
      <c r="M24" s="99">
        <v>621.7618001861515</v>
      </c>
      <c r="N24" s="99">
        <v>643.56188807191825</v>
      </c>
      <c r="O24" s="102" t="s">
        <v>120</v>
      </c>
    </row>
    <row r="25" spans="1:15">
      <c r="A25" s="96" t="s">
        <v>114</v>
      </c>
      <c r="B25" s="96" t="s">
        <v>134</v>
      </c>
      <c r="C25" s="96" t="s">
        <v>127</v>
      </c>
      <c r="D25" s="96" t="s">
        <v>123</v>
      </c>
      <c r="E25" s="97" t="s">
        <v>118</v>
      </c>
      <c r="F25" s="98" t="s">
        <v>119</v>
      </c>
      <c r="G25" s="99">
        <v>489.99999999999994</v>
      </c>
      <c r="H25" s="100">
        <v>856.86</v>
      </c>
      <c r="I25" s="101">
        <v>856.86</v>
      </c>
      <c r="J25" s="101">
        <v>857.44492656077114</v>
      </c>
      <c r="K25" s="101">
        <v>887.74102400869685</v>
      </c>
      <c r="L25" s="99">
        <v>910.77352032118677</v>
      </c>
      <c r="M25" s="99">
        <v>932.64270027922737</v>
      </c>
      <c r="N25" s="99">
        <v>965.34283210787748</v>
      </c>
      <c r="O25" s="102" t="s">
        <v>120</v>
      </c>
    </row>
    <row r="26" spans="1:15">
      <c r="A26" s="96" t="s">
        <v>114</v>
      </c>
      <c r="B26" s="96" t="s">
        <v>134</v>
      </c>
      <c r="C26" s="96" t="s">
        <v>128</v>
      </c>
      <c r="D26" s="96"/>
      <c r="E26" s="97" t="s">
        <v>118</v>
      </c>
      <c r="F26" s="98" t="s">
        <v>125</v>
      </c>
      <c r="G26" s="99">
        <v>98.36363636363636</v>
      </c>
      <c r="H26" s="100" t="s">
        <v>261</v>
      </c>
      <c r="I26" s="101">
        <v>166.43754737754293</v>
      </c>
      <c r="J26" s="101">
        <v>166.5511642369724</v>
      </c>
      <c r="K26" s="101">
        <v>172.43591571836234</v>
      </c>
      <c r="L26" s="99">
        <v>176.90977632129992</v>
      </c>
      <c r="M26" s="99">
        <v>181.15767291511264</v>
      </c>
      <c r="N26" s="99">
        <v>187.50938701132773</v>
      </c>
      <c r="O26" s="102" t="s">
        <v>126</v>
      </c>
    </row>
    <row r="27" spans="1:15" ht="24">
      <c r="A27" s="96" t="s">
        <v>114</v>
      </c>
      <c r="B27" s="96" t="s">
        <v>134</v>
      </c>
      <c r="C27" s="96" t="s">
        <v>129</v>
      </c>
      <c r="D27" s="96"/>
      <c r="E27" s="97" t="s">
        <v>118</v>
      </c>
      <c r="F27" s="98" t="s">
        <v>125</v>
      </c>
      <c r="G27" s="99">
        <v>82</v>
      </c>
      <c r="H27" s="100" t="s">
        <v>262</v>
      </c>
      <c r="I27" s="101">
        <v>142.81</v>
      </c>
      <c r="J27" s="101">
        <v>142.90748776012856</v>
      </c>
      <c r="K27" s="101">
        <v>147.95683733478285</v>
      </c>
      <c r="L27" s="99">
        <v>151.7955867201978</v>
      </c>
      <c r="M27" s="99">
        <v>155.44045004653788</v>
      </c>
      <c r="N27" s="99">
        <v>160.89047201797956</v>
      </c>
      <c r="O27" s="102" t="s">
        <v>126</v>
      </c>
    </row>
    <row r="28" spans="1:15" ht="24">
      <c r="A28" s="96" t="s">
        <v>114</v>
      </c>
      <c r="B28" s="96" t="s">
        <v>134</v>
      </c>
      <c r="C28" s="96" t="s">
        <v>129</v>
      </c>
      <c r="D28" s="96"/>
      <c r="E28" s="97" t="s">
        <v>118</v>
      </c>
      <c r="F28" s="98" t="s">
        <v>125</v>
      </c>
      <c r="G28" s="99">
        <v>98.36363636363636</v>
      </c>
      <c r="H28" s="100" t="s">
        <v>262</v>
      </c>
      <c r="I28" s="101">
        <v>166.43754737754293</v>
      </c>
      <c r="J28" s="101">
        <v>166.5511642369724</v>
      </c>
      <c r="K28" s="101">
        <v>172.43591571836234</v>
      </c>
      <c r="L28" s="99">
        <v>176.90977632129992</v>
      </c>
      <c r="M28" s="99">
        <v>181.15767291511264</v>
      </c>
      <c r="N28" s="99">
        <v>187.50938701132773</v>
      </c>
      <c r="O28" s="102" t="s">
        <v>126</v>
      </c>
    </row>
    <row r="29" spans="1:15">
      <c r="A29" s="96" t="s">
        <v>114</v>
      </c>
      <c r="B29" s="96" t="s">
        <v>134</v>
      </c>
      <c r="C29" s="96" t="s">
        <v>142</v>
      </c>
      <c r="D29" s="96"/>
      <c r="E29" s="97" t="s">
        <v>118</v>
      </c>
      <c r="F29" s="98" t="s">
        <v>119</v>
      </c>
      <c r="G29" s="110" t="s">
        <v>130</v>
      </c>
      <c r="H29" s="100">
        <v>856.86</v>
      </c>
      <c r="I29" s="101">
        <v>856.86</v>
      </c>
      <c r="J29" s="101">
        <v>857.44492656077114</v>
      </c>
      <c r="K29" s="101">
        <v>887.74102400869685</v>
      </c>
      <c r="L29" s="99">
        <v>910.77352032118677</v>
      </c>
      <c r="M29" s="99">
        <v>932.64270027922737</v>
      </c>
      <c r="N29" s="99">
        <v>965.34283210787748</v>
      </c>
      <c r="O29" s="102" t="s">
        <v>132</v>
      </c>
    </row>
    <row r="30" spans="1:15">
      <c r="A30" s="103" t="s">
        <v>114</v>
      </c>
      <c r="B30" s="103" t="s">
        <v>134</v>
      </c>
      <c r="C30" s="103" t="s">
        <v>143</v>
      </c>
      <c r="D30" s="103"/>
      <c r="E30" s="104" t="s">
        <v>118</v>
      </c>
      <c r="F30" s="105" t="s">
        <v>125</v>
      </c>
      <c r="G30" s="111" t="s">
        <v>130</v>
      </c>
      <c r="H30" s="107">
        <v>142.81</v>
      </c>
      <c r="I30" s="108">
        <v>142.81</v>
      </c>
      <c r="J30" s="108">
        <v>142.90748776012856</v>
      </c>
      <c r="K30" s="108">
        <v>147.95683733478285</v>
      </c>
      <c r="L30" s="106">
        <v>151.7955867201978</v>
      </c>
      <c r="M30" s="99">
        <v>155.44045004653788</v>
      </c>
      <c r="N30" s="99">
        <v>160.89047201797956</v>
      </c>
      <c r="O30" s="109" t="s">
        <v>132</v>
      </c>
    </row>
    <row r="31" spans="1:15">
      <c r="A31" s="96" t="s">
        <v>114</v>
      </c>
      <c r="B31" s="96" t="s">
        <v>134</v>
      </c>
      <c r="C31" s="96" t="s">
        <v>133</v>
      </c>
      <c r="D31" s="96"/>
      <c r="E31" s="97" t="s">
        <v>118</v>
      </c>
      <c r="F31" s="98" t="s">
        <v>125</v>
      </c>
      <c r="G31" s="110" t="s">
        <v>130</v>
      </c>
      <c r="H31" s="100" t="s">
        <v>263</v>
      </c>
      <c r="I31" s="101">
        <v>142.81</v>
      </c>
      <c r="J31" s="101">
        <v>142.90748776012856</v>
      </c>
      <c r="K31" s="101">
        <v>147.95683733478285</v>
      </c>
      <c r="L31" s="99">
        <v>151.7955867201978</v>
      </c>
      <c r="M31" s="99">
        <v>155.44045004653788</v>
      </c>
      <c r="N31" s="99">
        <v>160.89047201797956</v>
      </c>
      <c r="O31" s="102" t="s">
        <v>126</v>
      </c>
    </row>
    <row r="32" spans="1:15">
      <c r="A32" s="96" t="s">
        <v>114</v>
      </c>
      <c r="B32" s="96" t="s">
        <v>144</v>
      </c>
      <c r="C32" s="96" t="s">
        <v>116</v>
      </c>
      <c r="D32" s="96"/>
      <c r="E32" s="97" t="s">
        <v>118</v>
      </c>
      <c r="F32" s="98" t="s">
        <v>125</v>
      </c>
      <c r="G32" s="99">
        <v>82</v>
      </c>
      <c r="H32" s="100" t="s">
        <v>263</v>
      </c>
      <c r="I32" s="101">
        <v>142.81</v>
      </c>
      <c r="J32" s="101">
        <v>142.90748776012856</v>
      </c>
      <c r="K32" s="101">
        <v>147.95683733478285</v>
      </c>
      <c r="L32" s="99">
        <v>151.7955867201978</v>
      </c>
      <c r="M32" s="99">
        <v>155.44045004653788</v>
      </c>
      <c r="N32" s="99">
        <v>160.89047201797956</v>
      </c>
      <c r="O32" s="102" t="s">
        <v>126</v>
      </c>
    </row>
    <row r="33" spans="1:16">
      <c r="A33" s="96" t="s">
        <v>114</v>
      </c>
      <c r="B33" s="96" t="s">
        <v>144</v>
      </c>
      <c r="C33" s="96" t="s">
        <v>124</v>
      </c>
      <c r="D33" s="96"/>
      <c r="E33" s="97" t="s">
        <v>118</v>
      </c>
      <c r="F33" s="98" t="s">
        <v>125</v>
      </c>
      <c r="G33" s="99">
        <v>82</v>
      </c>
      <c r="H33" s="100" t="s">
        <v>263</v>
      </c>
      <c r="I33" s="101">
        <v>142.81</v>
      </c>
      <c r="J33" s="101">
        <v>142.90748776012856</v>
      </c>
      <c r="K33" s="101">
        <v>147.95683733478285</v>
      </c>
      <c r="L33" s="99">
        <v>151.7955867201978</v>
      </c>
      <c r="M33" s="99">
        <v>155.44045004653788</v>
      </c>
      <c r="N33" s="99">
        <v>160.89047201797956</v>
      </c>
      <c r="O33" s="102" t="s">
        <v>126</v>
      </c>
    </row>
    <row r="34" spans="1:16">
      <c r="A34" s="96" t="s">
        <v>114</v>
      </c>
      <c r="B34" s="96" t="s">
        <v>144</v>
      </c>
      <c r="C34" s="96" t="s">
        <v>127</v>
      </c>
      <c r="D34" s="96"/>
      <c r="E34" s="97" t="s">
        <v>118</v>
      </c>
      <c r="F34" s="98" t="s">
        <v>125</v>
      </c>
      <c r="G34" s="99">
        <v>82</v>
      </c>
      <c r="H34" s="100" t="s">
        <v>263</v>
      </c>
      <c r="I34" s="101">
        <v>142.81</v>
      </c>
      <c r="J34" s="101">
        <v>142.90748776012856</v>
      </c>
      <c r="K34" s="101">
        <v>147.95683733478285</v>
      </c>
      <c r="L34" s="99">
        <v>151.7955867201978</v>
      </c>
      <c r="M34" s="99">
        <v>155.44045004653788</v>
      </c>
      <c r="N34" s="99">
        <v>160.89047201797956</v>
      </c>
      <c r="O34" s="102" t="s">
        <v>126</v>
      </c>
    </row>
    <row r="35" spans="1:16" ht="36">
      <c r="A35" s="96" t="s">
        <v>114</v>
      </c>
      <c r="B35" s="96" t="s">
        <v>144</v>
      </c>
      <c r="C35" s="96" t="s">
        <v>145</v>
      </c>
      <c r="D35" s="96"/>
      <c r="E35" s="97" t="s">
        <v>118</v>
      </c>
      <c r="F35" s="98" t="s">
        <v>125</v>
      </c>
      <c r="G35" s="99">
        <v>98.36363636363636</v>
      </c>
      <c r="H35" s="100" t="s">
        <v>264</v>
      </c>
      <c r="I35" s="101">
        <v>166.43754737754293</v>
      </c>
      <c r="J35" s="101">
        <v>166.5511642369724</v>
      </c>
      <c r="K35" s="101">
        <v>172.43591571836234</v>
      </c>
      <c r="L35" s="99">
        <v>176.90977632129992</v>
      </c>
      <c r="M35" s="99">
        <v>181.15767291511264</v>
      </c>
      <c r="N35" s="99">
        <v>187.50938701132773</v>
      </c>
      <c r="O35" s="102" t="s">
        <v>126</v>
      </c>
    </row>
    <row r="36" spans="1:16" ht="36">
      <c r="A36" s="96" t="s">
        <v>114</v>
      </c>
      <c r="B36" s="96" t="s">
        <v>144</v>
      </c>
      <c r="C36" s="96" t="s">
        <v>146</v>
      </c>
      <c r="D36" s="96"/>
      <c r="E36" s="97" t="s">
        <v>118</v>
      </c>
      <c r="F36" s="98" t="s">
        <v>125</v>
      </c>
      <c r="G36" s="99" t="s">
        <v>130</v>
      </c>
      <c r="H36" s="100" t="s">
        <v>264</v>
      </c>
      <c r="I36" s="101">
        <v>210.96</v>
      </c>
      <c r="J36" s="101">
        <v>211.10400964832095</v>
      </c>
      <c r="K36" s="101">
        <v>218.56294660139895</v>
      </c>
      <c r="L36" s="99">
        <v>224.23357590149797</v>
      </c>
      <c r="M36" s="99">
        <v>229.61779526516091</v>
      </c>
      <c r="N36" s="99">
        <v>237.66860847918892</v>
      </c>
      <c r="O36" s="102" t="s">
        <v>126</v>
      </c>
    </row>
    <row r="37" spans="1:16" ht="24">
      <c r="A37" s="96" t="s">
        <v>114</v>
      </c>
      <c r="B37" s="96" t="s">
        <v>144</v>
      </c>
      <c r="C37" s="96" t="s">
        <v>147</v>
      </c>
      <c r="D37" s="96"/>
      <c r="E37" s="97" t="s">
        <v>118</v>
      </c>
      <c r="F37" s="98" t="s">
        <v>125</v>
      </c>
      <c r="G37" s="99">
        <v>82</v>
      </c>
      <c r="H37" s="100" t="s">
        <v>265</v>
      </c>
      <c r="I37" s="101">
        <v>166.43754737754293</v>
      </c>
      <c r="J37" s="101">
        <v>166.5511642369724</v>
      </c>
      <c r="K37" s="101">
        <v>172.43591571836234</v>
      </c>
      <c r="L37" s="99">
        <v>176.90977632129992</v>
      </c>
      <c r="M37" s="99">
        <v>181.15767291511264</v>
      </c>
      <c r="N37" s="99">
        <v>187.50938701132773</v>
      </c>
      <c r="O37" s="102" t="s">
        <v>126</v>
      </c>
      <c r="P37" s="112"/>
    </row>
    <row r="38" spans="1:16" ht="24">
      <c r="A38" s="96" t="s">
        <v>114</v>
      </c>
      <c r="B38" s="96" t="s">
        <v>144</v>
      </c>
      <c r="C38" s="96" t="s">
        <v>148</v>
      </c>
      <c r="D38" s="96"/>
      <c r="E38" s="97" t="s">
        <v>118</v>
      </c>
      <c r="F38" s="98" t="s">
        <v>125</v>
      </c>
      <c r="G38" s="99">
        <v>98.36363636363636</v>
      </c>
      <c r="H38" s="100" t="s">
        <v>265</v>
      </c>
      <c r="I38" s="101">
        <v>210.96</v>
      </c>
      <c r="J38" s="101">
        <v>211.10400964832095</v>
      </c>
      <c r="K38" s="101">
        <v>218.56294660139895</v>
      </c>
      <c r="L38" s="99">
        <v>224.23357590149797</v>
      </c>
      <c r="M38" s="99">
        <v>229.61779526516091</v>
      </c>
      <c r="N38" s="99">
        <v>237.66860847918892</v>
      </c>
      <c r="O38" s="102" t="s">
        <v>126</v>
      </c>
      <c r="P38" s="112"/>
    </row>
    <row r="39" spans="1:16">
      <c r="A39" s="96" t="s">
        <v>149</v>
      </c>
      <c r="B39" s="96" t="s">
        <v>150</v>
      </c>
      <c r="C39" s="96" t="s">
        <v>116</v>
      </c>
      <c r="D39" s="96" t="s">
        <v>151</v>
      </c>
      <c r="E39" s="97" t="s">
        <v>118</v>
      </c>
      <c r="F39" s="98" t="s">
        <v>119</v>
      </c>
      <c r="G39" s="99" t="s">
        <v>152</v>
      </c>
      <c r="H39" s="100">
        <v>71.41</v>
      </c>
      <c r="I39" s="101">
        <v>71.41</v>
      </c>
      <c r="J39" s="101">
        <v>71.458747293262221</v>
      </c>
      <c r="K39" s="101">
        <v>73.983598866163717</v>
      </c>
      <c r="L39" s="99">
        <v>75.903107959451887</v>
      </c>
      <c r="M39" s="99">
        <v>77.725667234950436</v>
      </c>
      <c r="N39" s="99">
        <v>80.450869034408825</v>
      </c>
      <c r="O39" s="102" t="s">
        <v>153</v>
      </c>
      <c r="P39" s="112"/>
    </row>
    <row r="40" spans="1:16">
      <c r="A40" s="96" t="s">
        <v>149</v>
      </c>
      <c r="B40" s="96" t="s">
        <v>150</v>
      </c>
      <c r="C40" s="96" t="s">
        <v>116</v>
      </c>
      <c r="D40" s="96" t="s">
        <v>154</v>
      </c>
      <c r="E40" s="97" t="s">
        <v>118</v>
      </c>
      <c r="F40" s="98" t="s">
        <v>119</v>
      </c>
      <c r="G40" s="99" t="s">
        <v>152</v>
      </c>
      <c r="H40" s="100">
        <v>171.37</v>
      </c>
      <c r="I40" s="101">
        <v>171.37</v>
      </c>
      <c r="J40" s="101">
        <v>171.48698394687509</v>
      </c>
      <c r="K40" s="101">
        <v>177.54613272223051</v>
      </c>
      <c r="L40" s="99">
        <v>182.15257822449621</v>
      </c>
      <c r="M40" s="99">
        <v>186.52636317117293</v>
      </c>
      <c r="N40" s="99">
        <v>193.06631321140796</v>
      </c>
      <c r="O40" s="102" t="s">
        <v>153</v>
      </c>
      <c r="P40" s="112"/>
    </row>
    <row r="41" spans="1:16">
      <c r="A41" s="96" t="s">
        <v>149</v>
      </c>
      <c r="B41" s="96" t="s">
        <v>150</v>
      </c>
      <c r="C41" s="96" t="s">
        <v>116</v>
      </c>
      <c r="D41" s="96" t="s">
        <v>155</v>
      </c>
      <c r="E41" s="97" t="s">
        <v>118</v>
      </c>
      <c r="F41" s="98" t="s">
        <v>119</v>
      </c>
      <c r="G41" s="99" t="s">
        <v>152</v>
      </c>
      <c r="H41" s="100">
        <v>357.03</v>
      </c>
      <c r="I41" s="101">
        <v>357.03</v>
      </c>
      <c r="J41" s="101">
        <v>357.27372281351927</v>
      </c>
      <c r="K41" s="101">
        <v>369.89727353572937</v>
      </c>
      <c r="L41" s="99">
        <v>379.49428139984747</v>
      </c>
      <c r="M41" s="99">
        <v>388.60656732802613</v>
      </c>
      <c r="N41" s="99">
        <v>402.23181307036788</v>
      </c>
      <c r="O41" s="102" t="s">
        <v>153</v>
      </c>
      <c r="P41" s="112"/>
    </row>
    <row r="42" spans="1:16">
      <c r="A42" s="96" t="s">
        <v>149</v>
      </c>
      <c r="B42" s="96" t="s">
        <v>150</v>
      </c>
      <c r="C42" s="96" t="s">
        <v>116</v>
      </c>
      <c r="D42" s="96" t="s">
        <v>156</v>
      </c>
      <c r="E42" s="97" t="s">
        <v>118</v>
      </c>
      <c r="F42" s="98" t="s">
        <v>119</v>
      </c>
      <c r="G42" s="99" t="s">
        <v>157</v>
      </c>
      <c r="H42" s="100">
        <v>42.84</v>
      </c>
      <c r="I42" s="101">
        <v>42.84</v>
      </c>
      <c r="J42" s="101">
        <v>42.869244280119787</v>
      </c>
      <c r="K42" s="101">
        <v>44.383943081171466</v>
      </c>
      <c r="L42" s="99">
        <v>45.535487256447553</v>
      </c>
      <c r="M42" s="99">
        <v>46.628869686952484</v>
      </c>
      <c r="N42" s="99">
        <v>48.263761790142475</v>
      </c>
      <c r="O42" s="102" t="s">
        <v>153</v>
      </c>
      <c r="P42" s="112"/>
    </row>
    <row r="43" spans="1:16">
      <c r="A43" s="96" t="s">
        <v>149</v>
      </c>
      <c r="B43" s="96" t="s">
        <v>150</v>
      </c>
      <c r="C43" s="96" t="s">
        <v>116</v>
      </c>
      <c r="D43" s="96" t="s">
        <v>158</v>
      </c>
      <c r="E43" s="97" t="s">
        <v>118</v>
      </c>
      <c r="F43" s="98" t="s">
        <v>119</v>
      </c>
      <c r="G43" s="99" t="s">
        <v>157</v>
      </c>
      <c r="H43" s="100">
        <v>99.97</v>
      </c>
      <c r="I43" s="101">
        <v>99.97</v>
      </c>
      <c r="J43" s="101">
        <v>100.03824348000875</v>
      </c>
      <c r="K43" s="101">
        <v>103.57289425361135</v>
      </c>
      <c r="L43" s="99">
        <v>106.26009946375025</v>
      </c>
      <c r="M43" s="99">
        <v>108.81158035958541</v>
      </c>
      <c r="N43" s="99">
        <v>112.62671022783711</v>
      </c>
      <c r="O43" s="102" t="s">
        <v>153</v>
      </c>
      <c r="P43" s="112"/>
    </row>
    <row r="44" spans="1:16">
      <c r="A44" s="96" t="s">
        <v>149</v>
      </c>
      <c r="B44" s="96" t="s">
        <v>150</v>
      </c>
      <c r="C44" s="96" t="s">
        <v>116</v>
      </c>
      <c r="D44" s="96" t="s">
        <v>159</v>
      </c>
      <c r="E44" s="97" t="s">
        <v>118</v>
      </c>
      <c r="F44" s="98" t="s">
        <v>119</v>
      </c>
      <c r="G44" s="99" t="s">
        <v>157</v>
      </c>
      <c r="H44" s="100">
        <v>214.22</v>
      </c>
      <c r="I44" s="101">
        <v>214.22</v>
      </c>
      <c r="J44" s="101">
        <v>214.36623505339077</v>
      </c>
      <c r="K44" s="101">
        <v>221.94043620094655</v>
      </c>
      <c r="L44" s="99">
        <v>227.69869467964969</v>
      </c>
      <c r="M44" s="99">
        <v>233.16611728148834</v>
      </c>
      <c r="N44" s="99">
        <v>241.34134105238843</v>
      </c>
      <c r="O44" s="102" t="s">
        <v>153</v>
      </c>
      <c r="P44" s="112"/>
    </row>
    <row r="45" spans="1:16">
      <c r="A45" s="96" t="s">
        <v>149</v>
      </c>
      <c r="B45" s="96" t="s">
        <v>150</v>
      </c>
      <c r="C45" s="96" t="s">
        <v>116</v>
      </c>
      <c r="D45" s="96" t="s">
        <v>160</v>
      </c>
      <c r="E45" s="97" t="s">
        <v>118</v>
      </c>
      <c r="F45" s="98" t="s">
        <v>119</v>
      </c>
      <c r="G45" s="99" t="s">
        <v>161</v>
      </c>
      <c r="H45" s="100">
        <v>14.28</v>
      </c>
      <c r="I45" s="101">
        <v>14.28</v>
      </c>
      <c r="J45" s="101">
        <v>14.289748093373261</v>
      </c>
      <c r="K45" s="101">
        <v>14.794647693723819</v>
      </c>
      <c r="L45" s="99">
        <v>15.17849575214918</v>
      </c>
      <c r="M45" s="99">
        <v>15.542956562317491</v>
      </c>
      <c r="N45" s="99">
        <v>16.087920596714152</v>
      </c>
      <c r="O45" s="102" t="s">
        <v>153</v>
      </c>
      <c r="P45" s="112"/>
    </row>
    <row r="46" spans="1:16">
      <c r="A46" s="96" t="s">
        <v>149</v>
      </c>
      <c r="B46" s="96" t="s">
        <v>150</v>
      </c>
      <c r="C46" s="96" t="s">
        <v>116</v>
      </c>
      <c r="D46" s="96" t="s">
        <v>162</v>
      </c>
      <c r="E46" s="97" t="s">
        <v>118</v>
      </c>
      <c r="F46" s="98" t="s">
        <v>119</v>
      </c>
      <c r="G46" s="99" t="s">
        <v>161</v>
      </c>
      <c r="H46" s="100">
        <v>57.12</v>
      </c>
      <c r="I46" s="101">
        <v>57.12</v>
      </c>
      <c r="J46" s="101">
        <v>57.158992373493042</v>
      </c>
      <c r="K46" s="101">
        <v>59.178590774895277</v>
      </c>
      <c r="L46" s="99">
        <v>60.71398300859672</v>
      </c>
      <c r="M46" s="99">
        <v>62.171826249269962</v>
      </c>
      <c r="N46" s="99">
        <v>64.351682386856609</v>
      </c>
      <c r="O46" s="102" t="s">
        <v>153</v>
      </c>
      <c r="P46" s="112"/>
    </row>
    <row r="47" spans="1:16">
      <c r="A47" s="96" t="s">
        <v>149</v>
      </c>
      <c r="B47" s="96" t="s">
        <v>150</v>
      </c>
      <c r="C47" s="96" t="s">
        <v>116</v>
      </c>
      <c r="D47" s="96" t="s">
        <v>163</v>
      </c>
      <c r="E47" s="97" t="s">
        <v>118</v>
      </c>
      <c r="F47" s="98" t="s">
        <v>119</v>
      </c>
      <c r="G47" s="99" t="s">
        <v>161</v>
      </c>
      <c r="H47" s="100">
        <v>99.97</v>
      </c>
      <c r="I47" s="101">
        <v>99.97</v>
      </c>
      <c r="J47" s="101">
        <v>100.03824348000875</v>
      </c>
      <c r="K47" s="101">
        <v>103.57289425361135</v>
      </c>
      <c r="L47" s="99">
        <v>106.26009946375025</v>
      </c>
      <c r="M47" s="99">
        <v>108.81158035958541</v>
      </c>
      <c r="N47" s="99">
        <v>112.62671022783711</v>
      </c>
      <c r="O47" s="102" t="s">
        <v>153</v>
      </c>
      <c r="P47" s="112"/>
    </row>
    <row r="48" spans="1:16">
      <c r="A48" s="96" t="s">
        <v>149</v>
      </c>
      <c r="B48" s="96" t="s">
        <v>150</v>
      </c>
      <c r="C48" s="96" t="s">
        <v>116</v>
      </c>
      <c r="D48" s="96" t="s">
        <v>164</v>
      </c>
      <c r="E48" s="97" t="s">
        <v>118</v>
      </c>
      <c r="F48" s="98" t="s">
        <v>119</v>
      </c>
      <c r="G48" s="99">
        <v>41</v>
      </c>
      <c r="H48" s="100">
        <v>71.41</v>
      </c>
      <c r="I48" s="101">
        <v>71.41</v>
      </c>
      <c r="J48" s="101">
        <v>71.458747293262221</v>
      </c>
      <c r="K48" s="101">
        <v>73.983598866163717</v>
      </c>
      <c r="L48" s="99">
        <v>75.903107959451887</v>
      </c>
      <c r="M48" s="99">
        <v>77.725667234950436</v>
      </c>
      <c r="N48" s="99">
        <v>80.450869034408825</v>
      </c>
      <c r="O48" s="102" t="s">
        <v>120</v>
      </c>
      <c r="P48" s="112"/>
    </row>
    <row r="49" spans="1:22">
      <c r="A49" s="96" t="s">
        <v>149</v>
      </c>
      <c r="B49" s="96" t="s">
        <v>150</v>
      </c>
      <c r="C49" s="96" t="s">
        <v>124</v>
      </c>
      <c r="D49" s="96" t="s">
        <v>165</v>
      </c>
      <c r="E49" s="97" t="s">
        <v>166</v>
      </c>
      <c r="F49" s="98" t="s">
        <v>119</v>
      </c>
      <c r="G49" s="99" t="s">
        <v>167</v>
      </c>
      <c r="H49" s="100">
        <v>85.69</v>
      </c>
      <c r="I49" s="101">
        <v>85.69</v>
      </c>
      <c r="J49" s="101">
        <v>85.748495386635483</v>
      </c>
      <c r="K49" s="101">
        <v>88.778246559887549</v>
      </c>
      <c r="L49" s="99">
        <v>91.081603711601076</v>
      </c>
      <c r="M49" s="99">
        <v>93.268623797267921</v>
      </c>
      <c r="N49" s="99">
        <v>96.538789631122953</v>
      </c>
      <c r="O49" s="102" t="s">
        <v>168</v>
      </c>
      <c r="P49" s="112"/>
      <c r="Q49" s="112"/>
      <c r="R49" s="112"/>
      <c r="S49" s="112"/>
      <c r="T49" s="112"/>
      <c r="U49" s="112"/>
      <c r="V49" s="112"/>
    </row>
    <row r="50" spans="1:22">
      <c r="A50" s="96" t="s">
        <v>149</v>
      </c>
      <c r="B50" s="96" t="s">
        <v>150</v>
      </c>
      <c r="C50" s="96" t="s">
        <v>124</v>
      </c>
      <c r="D50" s="96" t="s">
        <v>169</v>
      </c>
      <c r="E50" s="97" t="s">
        <v>166</v>
      </c>
      <c r="F50" s="98" t="s">
        <v>119</v>
      </c>
      <c r="G50" s="99" t="s">
        <v>167</v>
      </c>
      <c r="H50" s="100">
        <v>171.37</v>
      </c>
      <c r="I50" s="101">
        <v>171.37</v>
      </c>
      <c r="J50" s="101">
        <v>171.48698394687509</v>
      </c>
      <c r="K50" s="101">
        <v>177.54613272223051</v>
      </c>
      <c r="L50" s="99">
        <v>182.15257822449621</v>
      </c>
      <c r="M50" s="99">
        <v>186.52636317117293</v>
      </c>
      <c r="N50" s="99">
        <v>193.06631321140796</v>
      </c>
      <c r="O50" s="102" t="s">
        <v>168</v>
      </c>
      <c r="P50" s="112"/>
      <c r="Q50" s="112"/>
      <c r="R50" s="112"/>
      <c r="S50" s="112"/>
      <c r="T50" s="112"/>
      <c r="U50" s="112"/>
      <c r="V50" s="112"/>
    </row>
    <row r="51" spans="1:22">
      <c r="A51" s="96" t="s">
        <v>149</v>
      </c>
      <c r="B51" s="96" t="s">
        <v>150</v>
      </c>
      <c r="C51" s="96" t="s">
        <v>124</v>
      </c>
      <c r="D51" s="96" t="s">
        <v>170</v>
      </c>
      <c r="E51" s="97" t="s">
        <v>166</v>
      </c>
      <c r="F51" s="98" t="s">
        <v>119</v>
      </c>
      <c r="G51" s="99" t="s">
        <v>167</v>
      </c>
      <c r="H51" s="100">
        <v>314.18</v>
      </c>
      <c r="I51" s="101">
        <v>314.18</v>
      </c>
      <c r="J51" s="101">
        <v>314.39447170700362</v>
      </c>
      <c r="K51" s="101">
        <v>325.50297005701333</v>
      </c>
      <c r="L51" s="99">
        <v>333.94816494469399</v>
      </c>
      <c r="M51" s="99">
        <v>341.96681321771081</v>
      </c>
      <c r="N51" s="99">
        <v>353.95678522938755</v>
      </c>
      <c r="O51" s="102" t="s">
        <v>168</v>
      </c>
      <c r="P51" s="112"/>
      <c r="Q51" s="112"/>
      <c r="R51" s="112"/>
      <c r="S51" s="112"/>
      <c r="T51" s="112"/>
      <c r="U51" s="112"/>
      <c r="V51" s="112"/>
    </row>
    <row r="52" spans="1:22">
      <c r="A52" s="96" t="s">
        <v>149</v>
      </c>
      <c r="B52" s="96" t="s">
        <v>150</v>
      </c>
      <c r="C52" s="96" t="s">
        <v>124</v>
      </c>
      <c r="D52" s="96" t="s">
        <v>171</v>
      </c>
      <c r="E52" s="97" t="s">
        <v>166</v>
      </c>
      <c r="F52" s="98" t="s">
        <v>119</v>
      </c>
      <c r="G52" s="99" t="s">
        <v>172</v>
      </c>
      <c r="H52" s="100">
        <v>71.41</v>
      </c>
      <c r="I52" s="101">
        <v>71.41</v>
      </c>
      <c r="J52" s="101">
        <v>71.458747293262221</v>
      </c>
      <c r="K52" s="101">
        <v>73.983598866163717</v>
      </c>
      <c r="L52" s="99">
        <v>75.903107959451887</v>
      </c>
      <c r="M52" s="99">
        <v>77.725667234950436</v>
      </c>
      <c r="N52" s="99">
        <v>80.450869034408825</v>
      </c>
      <c r="O52" s="102" t="s">
        <v>168</v>
      </c>
      <c r="P52" s="112"/>
      <c r="Q52" s="112"/>
      <c r="R52" s="112"/>
      <c r="S52" s="112"/>
      <c r="T52" s="112"/>
      <c r="U52" s="112"/>
      <c r="V52" s="112"/>
    </row>
    <row r="53" spans="1:22">
      <c r="A53" s="96" t="s">
        <v>149</v>
      </c>
      <c r="B53" s="96" t="s">
        <v>150</v>
      </c>
      <c r="C53" s="96" t="s">
        <v>124</v>
      </c>
      <c r="D53" s="96" t="s">
        <v>173</v>
      </c>
      <c r="E53" s="97" t="s">
        <v>166</v>
      </c>
      <c r="F53" s="98" t="s">
        <v>119</v>
      </c>
      <c r="G53" s="99" t="s">
        <v>172</v>
      </c>
      <c r="H53" s="100">
        <v>142.81</v>
      </c>
      <c r="I53" s="101">
        <v>142.81</v>
      </c>
      <c r="J53" s="101">
        <v>142.90748776012856</v>
      </c>
      <c r="K53" s="101">
        <v>147.95683733478285</v>
      </c>
      <c r="L53" s="99">
        <v>151.7955867201978</v>
      </c>
      <c r="M53" s="99">
        <v>155.44045004653788</v>
      </c>
      <c r="N53" s="99">
        <v>160.89047201797956</v>
      </c>
      <c r="O53" s="102" t="s">
        <v>168</v>
      </c>
      <c r="P53" s="112"/>
      <c r="Q53" s="112"/>
      <c r="R53" s="112"/>
      <c r="S53" s="112"/>
      <c r="T53" s="112"/>
      <c r="U53" s="112"/>
      <c r="V53" s="112"/>
    </row>
    <row r="54" spans="1:22">
      <c r="A54" s="96" t="s">
        <v>149</v>
      </c>
      <c r="B54" s="96" t="s">
        <v>150</v>
      </c>
      <c r="C54" s="96" t="s">
        <v>124</v>
      </c>
      <c r="D54" s="96" t="s">
        <v>174</v>
      </c>
      <c r="E54" s="97" t="s">
        <v>166</v>
      </c>
      <c r="F54" s="98" t="s">
        <v>119</v>
      </c>
      <c r="G54" s="99" t="s">
        <v>172</v>
      </c>
      <c r="H54" s="100">
        <v>285.62</v>
      </c>
      <c r="I54" s="101">
        <v>285.62</v>
      </c>
      <c r="J54" s="101">
        <v>285.81497552025712</v>
      </c>
      <c r="K54" s="101">
        <v>295.91367466956569</v>
      </c>
      <c r="L54" s="99">
        <v>303.59117344039561</v>
      </c>
      <c r="M54" s="99">
        <v>310.88090009307575</v>
      </c>
      <c r="N54" s="99">
        <v>321.78094403595912</v>
      </c>
      <c r="O54" s="102" t="s">
        <v>168</v>
      </c>
      <c r="P54" s="112"/>
      <c r="Q54" s="112"/>
      <c r="R54" s="112"/>
      <c r="S54" s="112"/>
      <c r="T54" s="112"/>
      <c r="U54" s="112"/>
      <c r="V54" s="112"/>
    </row>
    <row r="55" spans="1:22">
      <c r="A55" s="96" t="s">
        <v>149</v>
      </c>
      <c r="B55" s="96" t="s">
        <v>150</v>
      </c>
      <c r="C55" s="96" t="s">
        <v>124</v>
      </c>
      <c r="D55" s="96" t="s">
        <v>175</v>
      </c>
      <c r="E55" s="97" t="s">
        <v>166</v>
      </c>
      <c r="F55" s="98" t="s">
        <v>119</v>
      </c>
      <c r="G55" s="99" t="s">
        <v>176</v>
      </c>
      <c r="H55" s="100">
        <v>57.12</v>
      </c>
      <c r="I55" s="101">
        <v>57.12</v>
      </c>
      <c r="J55" s="101">
        <v>57.158992373493042</v>
      </c>
      <c r="K55" s="101">
        <v>59.178590774895277</v>
      </c>
      <c r="L55" s="99">
        <v>60.71398300859672</v>
      </c>
      <c r="M55" s="99">
        <v>62.171826249269962</v>
      </c>
      <c r="N55" s="99">
        <v>64.351682386856609</v>
      </c>
      <c r="O55" s="102" t="s">
        <v>168</v>
      </c>
      <c r="P55" s="112"/>
      <c r="Q55" s="112"/>
      <c r="R55" s="112"/>
      <c r="S55" s="112"/>
      <c r="T55" s="112"/>
      <c r="U55" s="112"/>
      <c r="V55" s="112"/>
    </row>
    <row r="56" spans="1:22">
      <c r="A56" s="96" t="s">
        <v>149</v>
      </c>
      <c r="B56" s="96" t="s">
        <v>150</v>
      </c>
      <c r="C56" s="96" t="s">
        <v>124</v>
      </c>
      <c r="D56" s="96" t="s">
        <v>177</v>
      </c>
      <c r="E56" s="97" t="s">
        <v>166</v>
      </c>
      <c r="F56" s="98" t="s">
        <v>119</v>
      </c>
      <c r="G56" s="99" t="s">
        <v>176</v>
      </c>
      <c r="H56" s="100">
        <v>99.97</v>
      </c>
      <c r="I56" s="101">
        <v>99.97</v>
      </c>
      <c r="J56" s="101">
        <v>100.03824348000875</v>
      </c>
      <c r="K56" s="101">
        <v>103.57289425361135</v>
      </c>
      <c r="L56" s="99">
        <v>106.26009946375025</v>
      </c>
      <c r="M56" s="99">
        <v>108.81158035958541</v>
      </c>
      <c r="N56" s="99">
        <v>112.62671022783711</v>
      </c>
      <c r="O56" s="102" t="s">
        <v>168</v>
      </c>
      <c r="P56" s="112"/>
      <c r="Q56" s="112"/>
      <c r="R56" s="112"/>
      <c r="S56" s="112"/>
      <c r="T56" s="112"/>
      <c r="U56" s="112"/>
      <c r="V56" s="112"/>
    </row>
    <row r="57" spans="1:22">
      <c r="A57" s="96" t="s">
        <v>149</v>
      </c>
      <c r="B57" s="96" t="s">
        <v>150</v>
      </c>
      <c r="C57" s="96" t="s">
        <v>124</v>
      </c>
      <c r="D57" s="96" t="s">
        <v>178</v>
      </c>
      <c r="E57" s="97" t="s">
        <v>166</v>
      </c>
      <c r="F57" s="98" t="s">
        <v>119</v>
      </c>
      <c r="G57" s="99" t="s">
        <v>176</v>
      </c>
      <c r="H57" s="100">
        <v>214.22</v>
      </c>
      <c r="I57" s="101">
        <v>214.22</v>
      </c>
      <c r="J57" s="101">
        <v>214.36623505339077</v>
      </c>
      <c r="K57" s="101">
        <v>221.94043620094655</v>
      </c>
      <c r="L57" s="99">
        <v>227.69869467964969</v>
      </c>
      <c r="M57" s="99">
        <v>233.16611728148834</v>
      </c>
      <c r="N57" s="99">
        <v>241.34134105238843</v>
      </c>
      <c r="O57" s="102" t="s">
        <v>168</v>
      </c>
      <c r="P57" s="112"/>
      <c r="Q57" s="112"/>
      <c r="R57" s="112"/>
      <c r="S57" s="112"/>
      <c r="T57" s="112"/>
      <c r="U57" s="112"/>
      <c r="V57" s="112"/>
    </row>
    <row r="58" spans="1:22">
      <c r="A58" s="96" t="s">
        <v>149</v>
      </c>
      <c r="B58" s="96" t="s">
        <v>150</v>
      </c>
      <c r="C58" s="96" t="s">
        <v>124</v>
      </c>
      <c r="D58" s="96" t="s">
        <v>164</v>
      </c>
      <c r="E58" s="97" t="s">
        <v>166</v>
      </c>
      <c r="F58" s="98" t="s">
        <v>119</v>
      </c>
      <c r="G58" s="99">
        <v>41</v>
      </c>
      <c r="H58" s="100">
        <v>71.41</v>
      </c>
      <c r="I58" s="101">
        <v>71.41</v>
      </c>
      <c r="J58" s="101">
        <v>71.458747293262221</v>
      </c>
      <c r="K58" s="101">
        <v>73.983598866163717</v>
      </c>
      <c r="L58" s="99">
        <v>75.903107959451887</v>
      </c>
      <c r="M58" s="99">
        <v>77.725667234950436</v>
      </c>
      <c r="N58" s="99">
        <v>80.450869034408825</v>
      </c>
      <c r="O58" s="102" t="s">
        <v>120</v>
      </c>
    </row>
    <row r="59" spans="1:22">
      <c r="A59" s="96" t="s">
        <v>149</v>
      </c>
      <c r="B59" s="96" t="s">
        <v>150</v>
      </c>
      <c r="C59" s="96" t="s">
        <v>127</v>
      </c>
      <c r="D59" s="96" t="s">
        <v>151</v>
      </c>
      <c r="E59" s="97" t="s">
        <v>166</v>
      </c>
      <c r="F59" s="98" t="s">
        <v>119</v>
      </c>
      <c r="G59" s="99" t="s">
        <v>152</v>
      </c>
      <c r="H59" s="100">
        <v>71.41</v>
      </c>
      <c r="I59" s="101">
        <v>71.41</v>
      </c>
      <c r="J59" s="101">
        <v>71.458747293262221</v>
      </c>
      <c r="K59" s="101">
        <v>73.983598866163717</v>
      </c>
      <c r="L59" s="99">
        <v>75.903107959451887</v>
      </c>
      <c r="M59" s="99">
        <v>77.725667234950436</v>
      </c>
      <c r="N59" s="99">
        <v>80.450869034408825</v>
      </c>
      <c r="O59" s="102" t="s">
        <v>153</v>
      </c>
    </row>
    <row r="60" spans="1:22">
      <c r="A60" s="96" t="s">
        <v>149</v>
      </c>
      <c r="B60" s="96" t="s">
        <v>150</v>
      </c>
      <c r="C60" s="96" t="s">
        <v>127</v>
      </c>
      <c r="D60" s="96" t="s">
        <v>154</v>
      </c>
      <c r="E60" s="97" t="s">
        <v>166</v>
      </c>
      <c r="F60" s="98" t="s">
        <v>119</v>
      </c>
      <c r="G60" s="99" t="s">
        <v>152</v>
      </c>
      <c r="H60" s="100">
        <v>171.37</v>
      </c>
      <c r="I60" s="101">
        <v>171.37</v>
      </c>
      <c r="J60" s="101">
        <v>171.48698394687509</v>
      </c>
      <c r="K60" s="101">
        <v>177.54613272223051</v>
      </c>
      <c r="L60" s="99">
        <v>182.15257822449621</v>
      </c>
      <c r="M60" s="99">
        <v>186.52636317117293</v>
      </c>
      <c r="N60" s="99">
        <v>193.06631321140796</v>
      </c>
      <c r="O60" s="102" t="s">
        <v>153</v>
      </c>
    </row>
    <row r="61" spans="1:22">
      <c r="A61" s="96" t="s">
        <v>149</v>
      </c>
      <c r="B61" s="96" t="s">
        <v>150</v>
      </c>
      <c r="C61" s="96" t="s">
        <v>127</v>
      </c>
      <c r="D61" s="96" t="s">
        <v>155</v>
      </c>
      <c r="E61" s="97" t="s">
        <v>166</v>
      </c>
      <c r="F61" s="98" t="s">
        <v>119</v>
      </c>
      <c r="G61" s="99" t="s">
        <v>152</v>
      </c>
      <c r="H61" s="100">
        <v>357.03</v>
      </c>
      <c r="I61" s="101">
        <v>357.03</v>
      </c>
      <c r="J61" s="101">
        <v>357.27372281351927</v>
      </c>
      <c r="K61" s="101">
        <v>369.89727353572937</v>
      </c>
      <c r="L61" s="99">
        <v>379.49428139984747</v>
      </c>
      <c r="M61" s="99">
        <v>388.60656732802613</v>
      </c>
      <c r="N61" s="99">
        <v>402.23181307036788</v>
      </c>
      <c r="O61" s="102" t="s">
        <v>153</v>
      </c>
    </row>
    <row r="62" spans="1:22">
      <c r="A62" s="96" t="s">
        <v>149</v>
      </c>
      <c r="B62" s="96" t="s">
        <v>150</v>
      </c>
      <c r="C62" s="96" t="s">
        <v>127</v>
      </c>
      <c r="D62" s="96" t="s">
        <v>156</v>
      </c>
      <c r="E62" s="97" t="s">
        <v>166</v>
      </c>
      <c r="F62" s="98" t="s">
        <v>119</v>
      </c>
      <c r="G62" s="99" t="s">
        <v>152</v>
      </c>
      <c r="H62" s="100">
        <v>71.41</v>
      </c>
      <c r="I62" s="101">
        <v>71.41</v>
      </c>
      <c r="J62" s="101">
        <v>71.458747293262221</v>
      </c>
      <c r="K62" s="101">
        <v>73.983598866163717</v>
      </c>
      <c r="L62" s="99">
        <v>75.903107959451887</v>
      </c>
      <c r="M62" s="99">
        <v>77.725667234950436</v>
      </c>
      <c r="N62" s="99">
        <v>80.450869034408825</v>
      </c>
      <c r="O62" s="102" t="s">
        <v>153</v>
      </c>
    </row>
    <row r="63" spans="1:22">
      <c r="A63" s="96" t="s">
        <v>149</v>
      </c>
      <c r="B63" s="96" t="s">
        <v>150</v>
      </c>
      <c r="C63" s="96" t="s">
        <v>127</v>
      </c>
      <c r="D63" s="96" t="s">
        <v>158</v>
      </c>
      <c r="E63" s="97" t="s">
        <v>166</v>
      </c>
      <c r="F63" s="98" t="s">
        <v>119</v>
      </c>
      <c r="G63" s="99" t="s">
        <v>152</v>
      </c>
      <c r="H63" s="100">
        <v>171.37</v>
      </c>
      <c r="I63" s="101">
        <v>171.37</v>
      </c>
      <c r="J63" s="101">
        <v>171.48698394687509</v>
      </c>
      <c r="K63" s="101">
        <v>177.54613272223051</v>
      </c>
      <c r="L63" s="99">
        <v>182.15257822449621</v>
      </c>
      <c r="M63" s="99">
        <v>186.52636317117293</v>
      </c>
      <c r="N63" s="99">
        <v>193.06631321140796</v>
      </c>
      <c r="O63" s="102" t="s">
        <v>153</v>
      </c>
    </row>
    <row r="64" spans="1:22">
      <c r="A64" s="96" t="s">
        <v>149</v>
      </c>
      <c r="B64" s="96" t="s">
        <v>150</v>
      </c>
      <c r="C64" s="96" t="s">
        <v>127</v>
      </c>
      <c r="D64" s="96" t="s">
        <v>159</v>
      </c>
      <c r="E64" s="97" t="s">
        <v>166</v>
      </c>
      <c r="F64" s="98" t="s">
        <v>119</v>
      </c>
      <c r="G64" s="99" t="s">
        <v>152</v>
      </c>
      <c r="H64" s="100">
        <v>357.03</v>
      </c>
      <c r="I64" s="101">
        <v>357.03</v>
      </c>
      <c r="J64" s="101">
        <v>357.27372281351927</v>
      </c>
      <c r="K64" s="101">
        <v>369.89727353572937</v>
      </c>
      <c r="L64" s="99">
        <v>379.49428139984747</v>
      </c>
      <c r="M64" s="99">
        <v>388.60656732802613</v>
      </c>
      <c r="N64" s="99">
        <v>402.23181307036788</v>
      </c>
      <c r="O64" s="102" t="s">
        <v>153</v>
      </c>
    </row>
    <row r="65" spans="1:16359">
      <c r="A65" s="96" t="s">
        <v>149</v>
      </c>
      <c r="B65" s="96" t="s">
        <v>150</v>
      </c>
      <c r="C65" s="96" t="s">
        <v>127</v>
      </c>
      <c r="D65" s="96" t="s">
        <v>160</v>
      </c>
      <c r="E65" s="97" t="s">
        <v>166</v>
      </c>
      <c r="F65" s="98" t="s">
        <v>119</v>
      </c>
      <c r="G65" s="99" t="s">
        <v>152</v>
      </c>
      <c r="H65" s="100">
        <v>71.41</v>
      </c>
      <c r="I65" s="101">
        <v>71.41</v>
      </c>
      <c r="J65" s="101">
        <v>71.458747293262221</v>
      </c>
      <c r="K65" s="101">
        <v>73.983598866163717</v>
      </c>
      <c r="L65" s="99">
        <v>75.903107959451887</v>
      </c>
      <c r="M65" s="99">
        <v>77.725667234950436</v>
      </c>
      <c r="N65" s="99">
        <v>80.450869034408825</v>
      </c>
      <c r="O65" s="102" t="s">
        <v>153</v>
      </c>
    </row>
    <row r="66" spans="1:16359">
      <c r="A66" s="96" t="s">
        <v>149</v>
      </c>
      <c r="B66" s="96" t="s">
        <v>150</v>
      </c>
      <c r="C66" s="96" t="s">
        <v>127</v>
      </c>
      <c r="D66" s="96" t="s">
        <v>162</v>
      </c>
      <c r="E66" s="97" t="s">
        <v>166</v>
      </c>
      <c r="F66" s="98" t="s">
        <v>119</v>
      </c>
      <c r="G66" s="99" t="s">
        <v>152</v>
      </c>
      <c r="H66" s="100">
        <v>171.37</v>
      </c>
      <c r="I66" s="101">
        <v>171.37</v>
      </c>
      <c r="J66" s="101">
        <v>171.48698394687509</v>
      </c>
      <c r="K66" s="101">
        <v>177.54613272223051</v>
      </c>
      <c r="L66" s="99">
        <v>182.15257822449621</v>
      </c>
      <c r="M66" s="99">
        <v>186.52636317117293</v>
      </c>
      <c r="N66" s="99">
        <v>193.06631321140796</v>
      </c>
      <c r="O66" s="102" t="s">
        <v>153</v>
      </c>
    </row>
    <row r="67" spans="1:16359">
      <c r="A67" s="96" t="s">
        <v>149</v>
      </c>
      <c r="B67" s="96" t="s">
        <v>150</v>
      </c>
      <c r="C67" s="96" t="s">
        <v>127</v>
      </c>
      <c r="D67" s="96" t="s">
        <v>163</v>
      </c>
      <c r="E67" s="97" t="s">
        <v>166</v>
      </c>
      <c r="F67" s="98" t="s">
        <v>119</v>
      </c>
      <c r="G67" s="99" t="s">
        <v>152</v>
      </c>
      <c r="H67" s="100">
        <v>357.03</v>
      </c>
      <c r="I67" s="101">
        <v>357.03</v>
      </c>
      <c r="J67" s="101">
        <v>357.27372281351927</v>
      </c>
      <c r="K67" s="101">
        <v>369.89727353572937</v>
      </c>
      <c r="L67" s="99">
        <v>379.49428139984747</v>
      </c>
      <c r="M67" s="99">
        <v>388.60656732802613</v>
      </c>
      <c r="N67" s="99">
        <v>402.23181307036788</v>
      </c>
      <c r="O67" s="102" t="s">
        <v>153</v>
      </c>
    </row>
    <row r="68" spans="1:16359">
      <c r="A68" s="96" t="s">
        <v>149</v>
      </c>
      <c r="B68" s="96" t="s">
        <v>150</v>
      </c>
      <c r="C68" s="96" t="s">
        <v>127</v>
      </c>
      <c r="D68" s="96" t="s">
        <v>164</v>
      </c>
      <c r="E68" s="97" t="s">
        <v>166</v>
      </c>
      <c r="F68" s="98" t="s">
        <v>119</v>
      </c>
      <c r="G68" s="99">
        <v>41</v>
      </c>
      <c r="H68" s="100">
        <v>71.41</v>
      </c>
      <c r="I68" s="101">
        <v>71.41</v>
      </c>
      <c r="J68" s="101">
        <v>71.458747293262221</v>
      </c>
      <c r="K68" s="101">
        <v>73.983598866163717</v>
      </c>
      <c r="L68" s="99">
        <v>75.903107959451887</v>
      </c>
      <c r="M68" s="99">
        <v>77.725667234950436</v>
      </c>
      <c r="N68" s="99">
        <v>80.450869034408825</v>
      </c>
      <c r="O68" s="102" t="s">
        <v>120</v>
      </c>
    </row>
    <row r="69" spans="1:16359">
      <c r="A69" s="96" t="s">
        <v>149</v>
      </c>
      <c r="B69" s="96" t="s">
        <v>150</v>
      </c>
      <c r="C69" s="96" t="s">
        <v>179</v>
      </c>
      <c r="D69" s="96"/>
      <c r="E69" s="97" t="s">
        <v>166</v>
      </c>
      <c r="F69" s="98" t="s">
        <v>119</v>
      </c>
      <c r="G69" s="99" t="s">
        <v>130</v>
      </c>
      <c r="H69" s="100">
        <v>428.43</v>
      </c>
      <c r="I69" s="101">
        <v>428.43</v>
      </c>
      <c r="J69" s="101">
        <v>428.72246328038557</v>
      </c>
      <c r="K69" s="101">
        <v>443.87051200434843</v>
      </c>
      <c r="L69" s="99">
        <v>455.38676016059338</v>
      </c>
      <c r="M69" s="99">
        <v>466.32135013961368</v>
      </c>
      <c r="N69" s="99">
        <v>482.67141605393874</v>
      </c>
      <c r="O69" s="102" t="s">
        <v>132</v>
      </c>
    </row>
    <row r="70" spans="1:16359">
      <c r="A70" s="96" t="s">
        <v>149</v>
      </c>
      <c r="B70" s="96" t="s">
        <v>150</v>
      </c>
      <c r="C70" s="96" t="s">
        <v>180</v>
      </c>
      <c r="D70" s="96"/>
      <c r="E70" s="97" t="s">
        <v>166</v>
      </c>
      <c r="F70" s="98" t="s">
        <v>119</v>
      </c>
      <c r="G70" s="99" t="s">
        <v>130</v>
      </c>
      <c r="H70" s="100">
        <v>1142.48</v>
      </c>
      <c r="I70" s="101">
        <v>1142.48</v>
      </c>
      <c r="J70" s="101">
        <v>1143.2599020810285</v>
      </c>
      <c r="K70" s="101">
        <v>1183.6546986782628</v>
      </c>
      <c r="L70" s="99">
        <v>1214.3646937615824</v>
      </c>
      <c r="M70" s="99">
        <v>1243.523600372303</v>
      </c>
      <c r="N70" s="99">
        <v>1287.1237761438365</v>
      </c>
      <c r="O70" s="102" t="s">
        <v>132</v>
      </c>
    </row>
    <row r="71" spans="1:16359">
      <c r="A71" s="96" t="s">
        <v>149</v>
      </c>
      <c r="B71" s="96" t="s">
        <v>150</v>
      </c>
      <c r="C71" s="96" t="s">
        <v>181</v>
      </c>
      <c r="D71" s="96"/>
      <c r="E71" s="97" t="s">
        <v>166</v>
      </c>
      <c r="F71" s="98" t="s">
        <v>119</v>
      </c>
      <c r="G71" s="99" t="s">
        <v>130</v>
      </c>
      <c r="H71" s="100">
        <v>999.67000000000007</v>
      </c>
      <c r="I71" s="101">
        <v>999.67000000000007</v>
      </c>
      <c r="J71" s="101">
        <v>1000.3524143208998</v>
      </c>
      <c r="K71" s="101">
        <v>1035.6978613434799</v>
      </c>
      <c r="L71" s="99">
        <v>1062.5691070413848</v>
      </c>
      <c r="M71" s="99">
        <v>1088.0831503257652</v>
      </c>
      <c r="N71" s="99">
        <v>1126.2333041258571</v>
      </c>
      <c r="O71" s="102" t="s">
        <v>132</v>
      </c>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c r="AMK71"/>
      <c r="AML71"/>
      <c r="AMM71"/>
      <c r="AMN71"/>
      <c r="AMO71"/>
      <c r="AMP71"/>
      <c r="AMQ71"/>
      <c r="AMR71"/>
      <c r="AMS71"/>
      <c r="AMT71"/>
      <c r="AMU71"/>
      <c r="AMV71"/>
      <c r="AMW71"/>
      <c r="AMX71"/>
      <c r="AMY71"/>
      <c r="AMZ71"/>
      <c r="ANA71"/>
      <c r="ANB71"/>
      <c r="ANC71"/>
      <c r="AND71"/>
      <c r="ANE71"/>
      <c r="ANF71"/>
      <c r="ANG71"/>
      <c r="ANH71"/>
      <c r="ANI71"/>
      <c r="ANJ71"/>
      <c r="ANK71"/>
      <c r="ANL71"/>
      <c r="ANM71"/>
      <c r="ANN71"/>
      <c r="ANO71"/>
      <c r="ANP71"/>
      <c r="ANQ71"/>
      <c r="ANR71"/>
      <c r="ANS71"/>
      <c r="ANT71"/>
      <c r="ANU71"/>
      <c r="ANV71"/>
      <c r="ANW71"/>
      <c r="ANX71"/>
      <c r="ANY71"/>
      <c r="ANZ71"/>
      <c r="AOA71"/>
      <c r="AOB71"/>
      <c r="AOC71"/>
      <c r="AOD71"/>
      <c r="AOE71"/>
      <c r="AOF71"/>
      <c r="AOG71"/>
      <c r="AOH71"/>
      <c r="AOI71"/>
      <c r="AOJ71"/>
      <c r="AOK71"/>
      <c r="AOL71"/>
      <c r="AOM71"/>
      <c r="AON71"/>
      <c r="AOO71"/>
      <c r="AOP71"/>
      <c r="AOQ71"/>
      <c r="AOR71"/>
      <c r="AOS71"/>
      <c r="AOT71"/>
      <c r="AOU71"/>
      <c r="AOV71"/>
      <c r="AOW71"/>
      <c r="AOX71"/>
      <c r="AOY71"/>
      <c r="AOZ71"/>
      <c r="APA71"/>
      <c r="APB71"/>
      <c r="APC71"/>
      <c r="APD71"/>
      <c r="APE71"/>
      <c r="APF71"/>
      <c r="APG71"/>
      <c r="APH71"/>
      <c r="API71"/>
      <c r="APJ71"/>
      <c r="APK71"/>
      <c r="APL71"/>
      <c r="APM71"/>
      <c r="APN71"/>
      <c r="APO71"/>
      <c r="APP71"/>
      <c r="APQ71"/>
      <c r="APR71"/>
      <c r="APS71"/>
      <c r="APT71"/>
      <c r="APU71"/>
      <c r="APV71"/>
      <c r="APW71"/>
      <c r="APX71"/>
      <c r="APY71"/>
      <c r="APZ71"/>
      <c r="AQA71"/>
      <c r="AQB71"/>
      <c r="AQC71"/>
      <c r="AQD71"/>
      <c r="AQE71"/>
      <c r="AQF71"/>
      <c r="AQG71"/>
      <c r="AQH71"/>
      <c r="AQI71"/>
      <c r="AQJ71"/>
      <c r="AQK71"/>
      <c r="AQL71"/>
      <c r="AQM71"/>
      <c r="AQN71"/>
      <c r="AQO71"/>
      <c r="AQP71"/>
      <c r="AQQ71"/>
      <c r="AQR71"/>
      <c r="AQS71"/>
      <c r="AQT71"/>
      <c r="AQU71"/>
      <c r="AQV71"/>
      <c r="AQW71"/>
      <c r="AQX71"/>
      <c r="AQY71"/>
      <c r="AQZ71"/>
      <c r="ARA71"/>
      <c r="ARB71"/>
      <c r="ARC71"/>
      <c r="ARD71"/>
      <c r="ARE71"/>
      <c r="ARF71"/>
      <c r="ARG71"/>
      <c r="ARH71"/>
      <c r="ARI71"/>
      <c r="ARJ71"/>
      <c r="ARK71"/>
      <c r="ARL71"/>
      <c r="ARM71"/>
      <c r="ARN71"/>
      <c r="ARO71"/>
      <c r="ARP71"/>
      <c r="ARQ71"/>
      <c r="ARR71"/>
      <c r="ARS71"/>
      <c r="ART71"/>
      <c r="ARU71"/>
      <c r="ARV71"/>
      <c r="ARW71"/>
      <c r="ARX71"/>
      <c r="ARY71"/>
      <c r="ARZ71"/>
      <c r="ASA71"/>
      <c r="ASB71"/>
      <c r="ASC71"/>
      <c r="ASD71"/>
      <c r="ASE71"/>
      <c r="ASF71"/>
      <c r="ASG71"/>
      <c r="ASH71"/>
      <c r="ASI71"/>
      <c r="ASJ71"/>
      <c r="ASK71"/>
      <c r="ASL71"/>
      <c r="ASM71"/>
      <c r="ASN71"/>
      <c r="ASO71"/>
      <c r="ASP71"/>
      <c r="ASQ71"/>
      <c r="ASR71"/>
      <c r="ASS71"/>
      <c r="AST71"/>
      <c r="ASU71"/>
      <c r="ASV71"/>
      <c r="ASW71"/>
      <c r="ASX71"/>
      <c r="ASY71"/>
      <c r="ASZ71"/>
      <c r="ATA71"/>
      <c r="ATB71"/>
      <c r="ATC71"/>
      <c r="ATD71"/>
      <c r="ATE71"/>
      <c r="ATF71"/>
      <c r="ATG71"/>
      <c r="ATH71"/>
      <c r="ATI71"/>
      <c r="ATJ71"/>
      <c r="ATK71"/>
      <c r="ATL71"/>
      <c r="ATM71"/>
      <c r="ATN71"/>
      <c r="ATO71"/>
      <c r="ATP71"/>
      <c r="ATQ71"/>
      <c r="ATR71"/>
      <c r="ATS71"/>
      <c r="ATT71"/>
      <c r="ATU71"/>
      <c r="ATV71"/>
      <c r="ATW71"/>
      <c r="ATX71"/>
      <c r="ATY71"/>
      <c r="ATZ71"/>
      <c r="AUA71"/>
      <c r="AUB71"/>
      <c r="AUC71"/>
      <c r="AUD71"/>
      <c r="AUE71"/>
      <c r="AUF71"/>
      <c r="AUG71"/>
      <c r="AUH71"/>
      <c r="AUI71"/>
      <c r="AUJ71"/>
      <c r="AUK71"/>
      <c r="AUL71"/>
      <c r="AUM71"/>
      <c r="AUN71"/>
      <c r="AUO71"/>
      <c r="AUP71"/>
      <c r="AUQ71"/>
      <c r="AUR71"/>
      <c r="AUS71"/>
      <c r="AUT71"/>
      <c r="AUU71"/>
      <c r="AUV71"/>
      <c r="AUW71"/>
      <c r="AUX71"/>
      <c r="AUY71"/>
      <c r="AUZ71"/>
      <c r="AVA71"/>
      <c r="AVB71"/>
      <c r="AVC71"/>
      <c r="AVD71"/>
      <c r="AVE71"/>
      <c r="AVF71"/>
      <c r="AVG71"/>
      <c r="AVH71"/>
      <c r="AVI71"/>
      <c r="AVJ71"/>
      <c r="AVK71"/>
      <c r="AVL71"/>
      <c r="AVM71"/>
      <c r="AVN71"/>
      <c r="AVO71"/>
      <c r="AVP71"/>
      <c r="AVQ71"/>
      <c r="AVR71"/>
      <c r="AVS71"/>
      <c r="AVT71"/>
      <c r="AVU71"/>
      <c r="AVV71"/>
      <c r="AVW71"/>
      <c r="AVX71"/>
      <c r="AVY71"/>
      <c r="AVZ71"/>
      <c r="AWA71"/>
      <c r="AWB71"/>
      <c r="AWC71"/>
      <c r="AWD71"/>
      <c r="AWE71"/>
      <c r="AWF71"/>
      <c r="AWG71"/>
      <c r="AWH71"/>
      <c r="AWI71"/>
      <c r="AWJ71"/>
      <c r="AWK71"/>
      <c r="AWL71"/>
      <c r="AWM71"/>
      <c r="AWN71"/>
      <c r="AWO71"/>
      <c r="AWP71"/>
      <c r="AWQ71"/>
      <c r="AWR71"/>
      <c r="AWS71"/>
      <c r="AWT71"/>
      <c r="AWU71"/>
      <c r="AWV71"/>
      <c r="AWW71"/>
      <c r="AWX71"/>
      <c r="AWY71"/>
      <c r="AWZ71"/>
      <c r="AXA71"/>
      <c r="AXB71"/>
      <c r="AXC71"/>
      <c r="AXD71"/>
      <c r="AXE71"/>
      <c r="AXF71"/>
      <c r="AXG71"/>
      <c r="AXH71"/>
      <c r="AXI71"/>
      <c r="AXJ71"/>
      <c r="AXK71"/>
      <c r="AXL71"/>
      <c r="AXM71"/>
      <c r="AXN71"/>
      <c r="AXO71"/>
      <c r="AXP71"/>
      <c r="AXQ71"/>
      <c r="AXR71"/>
      <c r="AXS71"/>
      <c r="AXT71"/>
      <c r="AXU71"/>
      <c r="AXV71"/>
      <c r="AXW71"/>
      <c r="AXX71"/>
      <c r="AXY71"/>
      <c r="AXZ71"/>
      <c r="AYA71"/>
      <c r="AYB71"/>
      <c r="AYC71"/>
      <c r="AYD71"/>
      <c r="AYE71"/>
      <c r="AYF71"/>
      <c r="AYG71"/>
      <c r="AYH71"/>
      <c r="AYI71"/>
      <c r="AYJ71"/>
      <c r="AYK71"/>
      <c r="AYL71"/>
      <c r="AYM71"/>
      <c r="AYN71"/>
      <c r="AYO71"/>
      <c r="AYP71"/>
      <c r="AYQ71"/>
      <c r="AYR71"/>
      <c r="AYS71"/>
      <c r="AYT71"/>
      <c r="AYU71"/>
      <c r="AYV71"/>
      <c r="AYW71"/>
      <c r="AYX71"/>
      <c r="AYY71"/>
      <c r="AYZ71"/>
      <c r="AZA71"/>
      <c r="AZB71"/>
      <c r="AZC71"/>
      <c r="AZD71"/>
      <c r="AZE71"/>
      <c r="AZF71"/>
      <c r="AZG71"/>
      <c r="AZH71"/>
      <c r="AZI71"/>
      <c r="AZJ71"/>
      <c r="AZK71"/>
      <c r="AZL71"/>
      <c r="AZM71"/>
      <c r="AZN71"/>
      <c r="AZO71"/>
      <c r="AZP71"/>
      <c r="AZQ71"/>
      <c r="AZR71"/>
      <c r="AZS71"/>
      <c r="AZT71"/>
      <c r="AZU71"/>
      <c r="AZV71"/>
      <c r="AZW71"/>
      <c r="AZX71"/>
      <c r="AZY71"/>
      <c r="AZZ71"/>
      <c r="BAA71"/>
      <c r="BAB71"/>
      <c r="BAC71"/>
      <c r="BAD71"/>
      <c r="BAE71"/>
      <c r="BAF71"/>
      <c r="BAG71"/>
      <c r="BAH71"/>
      <c r="BAI71"/>
      <c r="BAJ71"/>
      <c r="BAK71"/>
      <c r="BAL71"/>
      <c r="BAM71"/>
      <c r="BAN71"/>
      <c r="BAO71"/>
      <c r="BAP71"/>
      <c r="BAQ71"/>
      <c r="BAR71"/>
      <c r="BAS71"/>
      <c r="BAT71"/>
      <c r="BAU71"/>
      <c r="BAV71"/>
      <c r="BAW71"/>
      <c r="BAX71"/>
      <c r="BAY71"/>
      <c r="BAZ71"/>
      <c r="BBA71"/>
      <c r="BBB71"/>
      <c r="BBC71"/>
      <c r="BBD71"/>
      <c r="BBE71"/>
      <c r="BBF71"/>
      <c r="BBG71"/>
      <c r="BBH71"/>
      <c r="BBI71"/>
      <c r="BBJ71"/>
      <c r="BBK71"/>
      <c r="BBL71"/>
      <c r="BBM71"/>
      <c r="BBN71"/>
      <c r="BBO71"/>
      <c r="BBP71"/>
      <c r="BBQ71"/>
      <c r="BBR71"/>
      <c r="BBS71"/>
      <c r="BBT71"/>
      <c r="BBU71"/>
      <c r="BBV71"/>
      <c r="BBW71"/>
      <c r="BBX71"/>
      <c r="BBY71"/>
      <c r="BBZ71"/>
      <c r="BCA71"/>
      <c r="BCB71"/>
      <c r="BCC71"/>
      <c r="BCD71"/>
      <c r="BCE71"/>
      <c r="BCF71"/>
      <c r="BCG71"/>
      <c r="BCH71"/>
      <c r="BCI71"/>
      <c r="BCJ71"/>
      <c r="BCK71"/>
      <c r="BCL71"/>
      <c r="BCM71"/>
      <c r="BCN71"/>
      <c r="BCO71"/>
      <c r="BCP71"/>
      <c r="BCQ71"/>
      <c r="BCR71"/>
      <c r="BCS71"/>
      <c r="BCT71"/>
      <c r="BCU71"/>
      <c r="BCV71"/>
      <c r="BCW71"/>
      <c r="BCX71"/>
      <c r="BCY71"/>
      <c r="BCZ71"/>
      <c r="BDA71"/>
      <c r="BDB71"/>
      <c r="BDC71"/>
      <c r="BDD71"/>
      <c r="BDE71"/>
      <c r="BDF71"/>
      <c r="BDG71"/>
      <c r="BDH71"/>
      <c r="BDI71"/>
      <c r="BDJ71"/>
      <c r="BDK71"/>
      <c r="BDL71"/>
      <c r="BDM71"/>
      <c r="BDN71"/>
      <c r="BDO71"/>
      <c r="BDP71"/>
      <c r="BDQ71"/>
      <c r="BDR71"/>
      <c r="BDS71"/>
      <c r="BDT71"/>
      <c r="BDU71"/>
      <c r="BDV71"/>
      <c r="BDW71"/>
      <c r="BDX71"/>
      <c r="BDY71"/>
      <c r="BDZ71"/>
      <c r="BEA71"/>
      <c r="BEB71"/>
      <c r="BEC71"/>
      <c r="BED71"/>
      <c r="BEE71"/>
      <c r="BEF71"/>
      <c r="BEG71"/>
      <c r="BEH71"/>
      <c r="BEI71"/>
      <c r="BEJ71"/>
      <c r="BEK71"/>
      <c r="BEL71"/>
      <c r="BEM71"/>
      <c r="BEN71"/>
      <c r="BEO71"/>
      <c r="BEP71"/>
      <c r="BEQ71"/>
      <c r="BER71"/>
      <c r="BES71"/>
      <c r="BET71"/>
      <c r="BEU71"/>
      <c r="BEV71"/>
      <c r="BEW71"/>
      <c r="BEX71"/>
      <c r="BEY71"/>
      <c r="BEZ71"/>
      <c r="BFA71"/>
      <c r="BFB71"/>
      <c r="BFC71"/>
      <c r="BFD71"/>
      <c r="BFE71"/>
      <c r="BFF71"/>
      <c r="BFG71"/>
      <c r="BFH71"/>
      <c r="BFI71"/>
      <c r="BFJ71"/>
      <c r="BFK71"/>
      <c r="BFL71"/>
      <c r="BFM71"/>
      <c r="BFN71"/>
      <c r="BFO71"/>
      <c r="BFP71"/>
      <c r="BFQ71"/>
      <c r="BFR71"/>
      <c r="BFS71"/>
      <c r="BFT71"/>
      <c r="BFU71"/>
      <c r="BFV71"/>
      <c r="BFW71"/>
      <c r="BFX71"/>
      <c r="BFY71"/>
      <c r="BFZ71"/>
      <c r="BGA71"/>
      <c r="BGB71"/>
      <c r="BGC71"/>
      <c r="BGD71"/>
      <c r="BGE71"/>
      <c r="BGF71"/>
      <c r="BGG71"/>
      <c r="BGH71"/>
      <c r="BGI71"/>
      <c r="BGJ71"/>
      <c r="BGK71"/>
      <c r="BGL71"/>
      <c r="BGM71"/>
      <c r="BGN71"/>
      <c r="BGO71"/>
      <c r="BGP71"/>
      <c r="BGQ71"/>
      <c r="BGR71"/>
      <c r="BGS71"/>
      <c r="BGT71"/>
      <c r="BGU71"/>
      <c r="BGV71"/>
      <c r="BGW71"/>
      <c r="BGX71"/>
      <c r="BGY71"/>
      <c r="BGZ71"/>
      <c r="BHA71"/>
      <c r="BHB71"/>
      <c r="BHC71"/>
      <c r="BHD71"/>
      <c r="BHE71"/>
      <c r="BHF71"/>
      <c r="BHG71"/>
      <c r="BHH71"/>
      <c r="BHI71"/>
      <c r="BHJ71"/>
      <c r="BHK71"/>
      <c r="BHL71"/>
      <c r="BHM71"/>
      <c r="BHN71"/>
      <c r="BHO71"/>
      <c r="BHP71"/>
      <c r="BHQ71"/>
      <c r="BHR71"/>
      <c r="BHS71"/>
      <c r="BHT71"/>
      <c r="BHU71"/>
      <c r="BHV71"/>
      <c r="BHW71"/>
      <c r="BHX71"/>
      <c r="BHY71"/>
      <c r="BHZ71"/>
      <c r="BIA71"/>
      <c r="BIB71"/>
      <c r="BIC71"/>
      <c r="BID71"/>
      <c r="BIE71"/>
      <c r="BIF71"/>
      <c r="BIG71"/>
      <c r="BIH71"/>
      <c r="BII71"/>
      <c r="BIJ71"/>
      <c r="BIK71"/>
      <c r="BIL71"/>
      <c r="BIM71"/>
      <c r="BIN71"/>
      <c r="BIO71"/>
      <c r="BIP71"/>
      <c r="BIQ71"/>
      <c r="BIR71"/>
      <c r="BIS71"/>
      <c r="BIT71"/>
      <c r="BIU71"/>
      <c r="BIV71"/>
      <c r="BIW71"/>
      <c r="BIX71"/>
      <c r="BIY71"/>
      <c r="BIZ71"/>
      <c r="BJA71"/>
      <c r="BJB71"/>
      <c r="BJC71"/>
      <c r="BJD71"/>
      <c r="BJE71"/>
      <c r="BJF71"/>
      <c r="BJG71"/>
      <c r="BJH71"/>
      <c r="BJI71"/>
      <c r="BJJ71"/>
      <c r="BJK71"/>
      <c r="BJL71"/>
      <c r="BJM71"/>
      <c r="BJN71"/>
      <c r="BJO71"/>
      <c r="BJP71"/>
      <c r="BJQ71"/>
      <c r="BJR71"/>
      <c r="BJS71"/>
      <c r="BJT71"/>
      <c r="BJU71"/>
      <c r="BJV71"/>
      <c r="BJW71"/>
      <c r="BJX71"/>
      <c r="BJY71"/>
      <c r="BJZ71"/>
      <c r="BKA71"/>
      <c r="BKB71"/>
      <c r="BKC71"/>
      <c r="BKD71"/>
      <c r="BKE71"/>
      <c r="BKF71"/>
      <c r="BKG71"/>
      <c r="BKH71"/>
      <c r="BKI71"/>
      <c r="BKJ71"/>
      <c r="BKK71"/>
      <c r="BKL71"/>
      <c r="BKM71"/>
      <c r="BKN71"/>
      <c r="BKO71"/>
      <c r="BKP71"/>
      <c r="BKQ71"/>
      <c r="BKR71"/>
      <c r="BKS71"/>
      <c r="BKT71"/>
      <c r="BKU71"/>
      <c r="BKV71"/>
      <c r="BKW71"/>
      <c r="BKX71"/>
      <c r="BKY71"/>
      <c r="BKZ71"/>
      <c r="BLA71"/>
      <c r="BLB71"/>
      <c r="BLC71"/>
      <c r="BLD71"/>
      <c r="BLE71"/>
      <c r="BLF71"/>
      <c r="BLG71"/>
      <c r="BLH71"/>
      <c r="BLI71"/>
      <c r="BLJ71"/>
      <c r="BLK71"/>
      <c r="BLL71"/>
      <c r="BLM71"/>
      <c r="BLN71"/>
      <c r="BLO71"/>
      <c r="BLP71"/>
      <c r="BLQ71"/>
      <c r="BLR71"/>
      <c r="BLS71"/>
      <c r="BLT71"/>
      <c r="BLU71"/>
      <c r="BLV71"/>
      <c r="BLW71"/>
      <c r="BLX71"/>
      <c r="BLY71"/>
      <c r="BLZ71"/>
      <c r="BMA71"/>
      <c r="BMB71"/>
      <c r="BMC71"/>
      <c r="BMD71"/>
      <c r="BME71"/>
      <c r="BMF71"/>
      <c r="BMG71"/>
      <c r="BMH71"/>
      <c r="BMI71"/>
      <c r="BMJ71"/>
      <c r="BMK71"/>
      <c r="BML71"/>
      <c r="BMM71"/>
      <c r="BMN71"/>
      <c r="BMO71"/>
      <c r="BMP71"/>
      <c r="BMQ71"/>
      <c r="BMR71"/>
      <c r="BMS71"/>
      <c r="BMT71"/>
      <c r="BMU71"/>
      <c r="BMV71"/>
      <c r="BMW71"/>
      <c r="BMX71"/>
      <c r="BMY71"/>
      <c r="BMZ71"/>
      <c r="BNA71"/>
      <c r="BNB71"/>
      <c r="BNC71"/>
      <c r="BND71"/>
      <c r="BNE71"/>
      <c r="BNF71"/>
      <c r="BNG71"/>
      <c r="BNH71"/>
      <c r="BNI71"/>
      <c r="BNJ71"/>
      <c r="BNK71"/>
      <c r="BNL71"/>
      <c r="BNM71"/>
      <c r="BNN71"/>
      <c r="BNO71"/>
      <c r="BNP71"/>
      <c r="BNQ71"/>
      <c r="BNR71"/>
      <c r="BNS71"/>
      <c r="BNT71"/>
      <c r="BNU71"/>
      <c r="BNV71"/>
      <c r="BNW71"/>
      <c r="BNX71"/>
      <c r="BNY71"/>
      <c r="BNZ71"/>
      <c r="BOA71"/>
      <c r="BOB71"/>
      <c r="BOC71"/>
      <c r="BOD71"/>
      <c r="BOE71"/>
      <c r="BOF71"/>
      <c r="BOG71"/>
      <c r="BOH71"/>
      <c r="BOI71"/>
      <c r="BOJ71"/>
      <c r="BOK71"/>
      <c r="BOL71"/>
      <c r="BOM71"/>
      <c r="BON71"/>
      <c r="BOO71"/>
      <c r="BOP71"/>
      <c r="BOQ71"/>
      <c r="BOR71"/>
      <c r="BOS71"/>
      <c r="BOT71"/>
      <c r="BOU71"/>
      <c r="BOV71"/>
      <c r="BOW71"/>
      <c r="BOX71"/>
      <c r="BOY71"/>
      <c r="BOZ71"/>
      <c r="BPA71"/>
      <c r="BPB71"/>
      <c r="BPC71"/>
      <c r="BPD71"/>
      <c r="BPE71"/>
      <c r="BPF71"/>
      <c r="BPG71"/>
      <c r="BPH71"/>
      <c r="BPI71"/>
      <c r="BPJ71"/>
      <c r="BPK71"/>
      <c r="BPL71"/>
      <c r="BPM71"/>
      <c r="BPN71"/>
      <c r="BPO71"/>
      <c r="BPP71"/>
      <c r="BPQ71"/>
      <c r="BPR71"/>
      <c r="BPS71"/>
      <c r="BPT71"/>
      <c r="BPU71"/>
      <c r="BPV71"/>
      <c r="BPW71"/>
      <c r="BPX71"/>
      <c r="BPY71"/>
      <c r="BPZ71"/>
      <c r="BQA71"/>
      <c r="BQB71"/>
      <c r="BQC71"/>
      <c r="BQD71"/>
      <c r="BQE71"/>
      <c r="BQF71"/>
      <c r="BQG71"/>
      <c r="BQH71"/>
      <c r="BQI71"/>
      <c r="BQJ71"/>
      <c r="BQK71"/>
      <c r="BQL71"/>
      <c r="BQM71"/>
      <c r="BQN71"/>
      <c r="BQO71"/>
      <c r="BQP71"/>
      <c r="BQQ71"/>
      <c r="BQR71"/>
      <c r="BQS71"/>
      <c r="BQT71"/>
      <c r="BQU71"/>
      <c r="BQV71"/>
      <c r="BQW71"/>
      <c r="BQX71"/>
      <c r="BQY71"/>
      <c r="BQZ71"/>
      <c r="BRA71"/>
      <c r="BRB71"/>
      <c r="BRC71"/>
      <c r="BRD71"/>
      <c r="BRE71"/>
      <c r="BRF71"/>
      <c r="BRG71"/>
      <c r="BRH71"/>
      <c r="BRI71"/>
      <c r="BRJ71"/>
      <c r="BRK71"/>
      <c r="BRL71"/>
      <c r="BRM71"/>
      <c r="BRN71"/>
      <c r="BRO71"/>
      <c r="BRP71"/>
      <c r="BRQ71"/>
      <c r="BRR71"/>
      <c r="BRS71"/>
      <c r="BRT71"/>
      <c r="BRU71"/>
      <c r="BRV71"/>
      <c r="BRW71"/>
      <c r="BRX71"/>
      <c r="BRY71"/>
      <c r="BRZ71"/>
      <c r="BSA71"/>
      <c r="BSB71"/>
      <c r="BSC71"/>
      <c r="BSD71"/>
      <c r="BSE71"/>
      <c r="BSF71"/>
      <c r="BSG71"/>
      <c r="BSH71"/>
      <c r="BSI71"/>
      <c r="BSJ71"/>
      <c r="BSK71"/>
      <c r="BSL71"/>
      <c r="BSM71"/>
      <c r="BSN71"/>
      <c r="BSO71"/>
      <c r="BSP71"/>
      <c r="BSQ71"/>
      <c r="BSR71"/>
      <c r="BSS71"/>
      <c r="BST71"/>
      <c r="BSU71"/>
      <c r="BSV71"/>
      <c r="BSW71"/>
      <c r="BSX71"/>
      <c r="BSY71"/>
      <c r="BSZ71"/>
      <c r="BTA71"/>
      <c r="BTB71"/>
      <c r="BTC71"/>
      <c r="BTD71"/>
      <c r="BTE71"/>
      <c r="BTF71"/>
      <c r="BTG71"/>
      <c r="BTH71"/>
      <c r="BTI71"/>
      <c r="BTJ71"/>
      <c r="BTK71"/>
      <c r="BTL71"/>
      <c r="BTM71"/>
      <c r="BTN71"/>
      <c r="BTO71"/>
      <c r="BTP71"/>
      <c r="BTQ71"/>
      <c r="BTR71"/>
      <c r="BTS71"/>
      <c r="BTT71"/>
      <c r="BTU71"/>
      <c r="BTV71"/>
      <c r="BTW71"/>
      <c r="BTX71"/>
      <c r="BTY71"/>
      <c r="BTZ71"/>
      <c r="BUA71"/>
      <c r="BUB71"/>
      <c r="BUC71"/>
      <c r="BUD71"/>
      <c r="BUE71"/>
      <c r="BUF71"/>
      <c r="BUG71"/>
      <c r="BUH71"/>
      <c r="BUI71"/>
      <c r="BUJ71"/>
      <c r="BUK71"/>
      <c r="BUL71"/>
      <c r="BUM71"/>
      <c r="BUN71"/>
      <c r="BUO71"/>
      <c r="BUP71"/>
      <c r="BUQ71"/>
      <c r="BUR71"/>
      <c r="BUS71"/>
      <c r="BUT71"/>
      <c r="BUU71"/>
      <c r="BUV71"/>
      <c r="BUW71"/>
      <c r="BUX71"/>
      <c r="BUY71"/>
      <c r="BUZ71"/>
      <c r="BVA71"/>
      <c r="BVB71"/>
      <c r="BVC71"/>
      <c r="BVD71"/>
      <c r="BVE71"/>
      <c r="BVF71"/>
      <c r="BVG71"/>
      <c r="BVH71"/>
      <c r="BVI71"/>
      <c r="BVJ71"/>
      <c r="BVK71"/>
      <c r="BVL71"/>
      <c r="BVM71"/>
      <c r="BVN71"/>
      <c r="BVO71"/>
      <c r="BVP71"/>
      <c r="BVQ71"/>
      <c r="BVR71"/>
      <c r="BVS71"/>
      <c r="BVT71"/>
      <c r="BVU71"/>
      <c r="BVV71"/>
      <c r="BVW71"/>
      <c r="BVX71"/>
      <c r="BVY71"/>
      <c r="BVZ71"/>
      <c r="BWA71"/>
      <c r="BWB71"/>
      <c r="BWC71"/>
      <c r="BWD71"/>
      <c r="BWE71"/>
      <c r="BWF71"/>
      <c r="BWG71"/>
      <c r="BWH71"/>
      <c r="BWI71"/>
      <c r="BWJ71"/>
      <c r="BWK71"/>
      <c r="BWL71"/>
      <c r="BWM71"/>
      <c r="BWN71"/>
      <c r="BWO71"/>
      <c r="BWP71"/>
      <c r="BWQ71"/>
      <c r="BWR71"/>
      <c r="BWS71"/>
      <c r="BWT71"/>
      <c r="BWU71"/>
      <c r="BWV71"/>
      <c r="BWW71"/>
      <c r="BWX71"/>
      <c r="BWY71"/>
      <c r="BWZ71"/>
      <c r="BXA71"/>
      <c r="BXB71"/>
      <c r="BXC71"/>
      <c r="BXD71"/>
      <c r="BXE71"/>
      <c r="BXF71"/>
      <c r="BXG71"/>
      <c r="BXH71"/>
      <c r="BXI71"/>
      <c r="BXJ71"/>
      <c r="BXK71"/>
      <c r="BXL71"/>
      <c r="BXM71"/>
      <c r="BXN71"/>
      <c r="BXO71"/>
      <c r="BXP71"/>
      <c r="BXQ71"/>
      <c r="BXR71"/>
      <c r="BXS71"/>
      <c r="BXT71"/>
      <c r="BXU71"/>
      <c r="BXV71"/>
      <c r="BXW71"/>
      <c r="BXX71"/>
      <c r="BXY71"/>
      <c r="BXZ71"/>
      <c r="BYA71"/>
      <c r="BYB71"/>
      <c r="BYC71"/>
      <c r="BYD71"/>
      <c r="BYE71"/>
      <c r="BYF71"/>
      <c r="BYG71"/>
      <c r="BYH71"/>
      <c r="BYI71"/>
      <c r="BYJ71"/>
      <c r="BYK71"/>
      <c r="BYL71"/>
      <c r="BYM71"/>
      <c r="BYN71"/>
      <c r="BYO71"/>
      <c r="BYP71"/>
      <c r="BYQ71"/>
      <c r="BYR71"/>
      <c r="BYS71"/>
      <c r="BYT71"/>
      <c r="BYU71"/>
      <c r="BYV71"/>
      <c r="BYW71"/>
      <c r="BYX71"/>
      <c r="BYY71"/>
      <c r="BYZ71"/>
      <c r="BZA71"/>
      <c r="BZB71"/>
      <c r="BZC71"/>
      <c r="BZD71"/>
      <c r="BZE71"/>
      <c r="BZF71"/>
      <c r="BZG71"/>
      <c r="BZH71"/>
      <c r="BZI71"/>
      <c r="BZJ71"/>
      <c r="BZK71"/>
      <c r="BZL71"/>
      <c r="BZM71"/>
      <c r="BZN71"/>
      <c r="BZO71"/>
      <c r="BZP71"/>
      <c r="BZQ71"/>
      <c r="BZR71"/>
      <c r="BZS71"/>
      <c r="BZT71"/>
      <c r="BZU71"/>
      <c r="BZV71"/>
      <c r="BZW71"/>
      <c r="BZX71"/>
      <c r="BZY71"/>
      <c r="BZZ71"/>
      <c r="CAA71"/>
      <c r="CAB71"/>
      <c r="CAC71"/>
      <c r="CAD71"/>
      <c r="CAE71"/>
      <c r="CAF71"/>
      <c r="CAG71"/>
      <c r="CAH71"/>
      <c r="CAI71"/>
      <c r="CAJ71"/>
      <c r="CAK71"/>
      <c r="CAL71"/>
      <c r="CAM71"/>
      <c r="CAN71"/>
      <c r="CAO71"/>
      <c r="CAP71"/>
      <c r="CAQ71"/>
      <c r="CAR71"/>
      <c r="CAS71"/>
      <c r="CAT71"/>
      <c r="CAU71"/>
      <c r="CAV71"/>
      <c r="CAW71"/>
      <c r="CAX71"/>
      <c r="CAY71"/>
      <c r="CAZ71"/>
      <c r="CBA71"/>
      <c r="CBB71"/>
      <c r="CBC71"/>
      <c r="CBD71"/>
      <c r="CBE71"/>
      <c r="CBF71"/>
      <c r="CBG71"/>
      <c r="CBH71"/>
      <c r="CBI71"/>
      <c r="CBJ71"/>
      <c r="CBK71"/>
      <c r="CBL71"/>
      <c r="CBM71"/>
      <c r="CBN71"/>
      <c r="CBO71"/>
      <c r="CBP71"/>
      <c r="CBQ71"/>
      <c r="CBR71"/>
      <c r="CBS71"/>
      <c r="CBT71"/>
      <c r="CBU71"/>
      <c r="CBV71"/>
      <c r="CBW71"/>
      <c r="CBX71"/>
      <c r="CBY71"/>
      <c r="CBZ71"/>
      <c r="CCA71"/>
      <c r="CCB71"/>
      <c r="CCC71"/>
      <c r="CCD71"/>
      <c r="CCE71"/>
      <c r="CCF71"/>
      <c r="CCG71"/>
      <c r="CCH71"/>
      <c r="CCI71"/>
      <c r="CCJ71"/>
      <c r="CCK71"/>
      <c r="CCL71"/>
      <c r="CCM71"/>
      <c r="CCN71"/>
      <c r="CCO71"/>
      <c r="CCP71"/>
      <c r="CCQ71"/>
      <c r="CCR71"/>
      <c r="CCS71"/>
      <c r="CCT71"/>
      <c r="CCU71"/>
      <c r="CCV71"/>
      <c r="CCW71"/>
      <c r="CCX71"/>
      <c r="CCY71"/>
      <c r="CCZ71"/>
      <c r="CDA71"/>
      <c r="CDB71"/>
      <c r="CDC71"/>
      <c r="CDD71"/>
      <c r="CDE71"/>
      <c r="CDF71"/>
      <c r="CDG71"/>
      <c r="CDH71"/>
      <c r="CDI71"/>
      <c r="CDJ71"/>
      <c r="CDK71"/>
      <c r="CDL71"/>
      <c r="CDM71"/>
      <c r="CDN71"/>
      <c r="CDO71"/>
      <c r="CDP71"/>
      <c r="CDQ71"/>
      <c r="CDR71"/>
      <c r="CDS71"/>
      <c r="CDT71"/>
      <c r="CDU71"/>
      <c r="CDV71"/>
      <c r="CDW71"/>
      <c r="CDX71"/>
      <c r="CDY71"/>
      <c r="CDZ71"/>
      <c r="CEA71"/>
      <c r="CEB71"/>
      <c r="CEC71"/>
      <c r="CED71"/>
      <c r="CEE71"/>
      <c r="CEF71"/>
      <c r="CEG71"/>
      <c r="CEH71"/>
      <c r="CEI71"/>
      <c r="CEJ71"/>
      <c r="CEK71"/>
      <c r="CEL71"/>
      <c r="CEM71"/>
      <c r="CEN71"/>
      <c r="CEO71"/>
      <c r="CEP71"/>
      <c r="CEQ71"/>
      <c r="CER71"/>
      <c r="CES71"/>
      <c r="CET71"/>
      <c r="CEU71"/>
      <c r="CEV71"/>
      <c r="CEW71"/>
      <c r="CEX71"/>
      <c r="CEY71"/>
      <c r="CEZ71"/>
      <c r="CFA71"/>
      <c r="CFB71"/>
      <c r="CFC71"/>
      <c r="CFD71"/>
      <c r="CFE71"/>
      <c r="CFF71"/>
      <c r="CFG71"/>
      <c r="CFH71"/>
      <c r="CFI71"/>
      <c r="CFJ71"/>
      <c r="CFK71"/>
      <c r="CFL71"/>
      <c r="CFM71"/>
      <c r="CFN71"/>
      <c r="CFO71"/>
      <c r="CFP71"/>
      <c r="CFQ71"/>
      <c r="CFR71"/>
      <c r="CFS71"/>
      <c r="CFT71"/>
      <c r="CFU71"/>
      <c r="CFV71"/>
      <c r="CFW71"/>
      <c r="CFX71"/>
      <c r="CFY71"/>
      <c r="CFZ71"/>
      <c r="CGA71"/>
      <c r="CGB71"/>
      <c r="CGC71"/>
      <c r="CGD71"/>
      <c r="CGE71"/>
      <c r="CGF71"/>
      <c r="CGG71"/>
      <c r="CGH71"/>
      <c r="CGI71"/>
      <c r="CGJ71"/>
      <c r="CGK71"/>
      <c r="CGL71"/>
      <c r="CGM71"/>
      <c r="CGN71"/>
      <c r="CGO71"/>
      <c r="CGP71"/>
      <c r="CGQ71"/>
      <c r="CGR71"/>
      <c r="CGS71"/>
      <c r="CGT71"/>
      <c r="CGU71"/>
      <c r="CGV71"/>
      <c r="CGW71"/>
      <c r="CGX71"/>
      <c r="CGY71"/>
      <c r="CGZ71"/>
      <c r="CHA71"/>
      <c r="CHB71"/>
      <c r="CHC71"/>
      <c r="CHD71"/>
      <c r="CHE71"/>
      <c r="CHF71"/>
      <c r="CHG71"/>
      <c r="CHH71"/>
      <c r="CHI71"/>
      <c r="CHJ71"/>
      <c r="CHK71"/>
      <c r="CHL71"/>
      <c r="CHM71"/>
      <c r="CHN71"/>
      <c r="CHO71"/>
      <c r="CHP71"/>
      <c r="CHQ71"/>
      <c r="CHR71"/>
      <c r="CHS71"/>
      <c r="CHT71"/>
      <c r="CHU71"/>
      <c r="CHV71"/>
      <c r="CHW71"/>
      <c r="CHX71"/>
      <c r="CHY71"/>
      <c r="CHZ71"/>
      <c r="CIA71"/>
      <c r="CIB71"/>
      <c r="CIC71"/>
      <c r="CID71"/>
      <c r="CIE71"/>
      <c r="CIF71"/>
      <c r="CIG71"/>
      <c r="CIH71"/>
      <c r="CII71"/>
      <c r="CIJ71"/>
      <c r="CIK71"/>
      <c r="CIL71"/>
      <c r="CIM71"/>
      <c r="CIN71"/>
      <c r="CIO71"/>
      <c r="CIP71"/>
      <c r="CIQ71"/>
      <c r="CIR71"/>
      <c r="CIS71"/>
      <c r="CIT71"/>
      <c r="CIU71"/>
      <c r="CIV71"/>
      <c r="CIW71"/>
      <c r="CIX71"/>
      <c r="CIY71"/>
      <c r="CIZ71"/>
      <c r="CJA71"/>
      <c r="CJB71"/>
      <c r="CJC71"/>
      <c r="CJD71"/>
      <c r="CJE71"/>
      <c r="CJF71"/>
      <c r="CJG71"/>
      <c r="CJH71"/>
      <c r="CJI71"/>
      <c r="CJJ71"/>
      <c r="CJK71"/>
      <c r="CJL71"/>
      <c r="CJM71"/>
      <c r="CJN71"/>
      <c r="CJO71"/>
      <c r="CJP71"/>
      <c r="CJQ71"/>
      <c r="CJR71"/>
      <c r="CJS71"/>
      <c r="CJT71"/>
      <c r="CJU71"/>
      <c r="CJV71"/>
      <c r="CJW71"/>
      <c r="CJX71"/>
      <c r="CJY71"/>
      <c r="CJZ71"/>
      <c r="CKA71"/>
      <c r="CKB71"/>
      <c r="CKC71"/>
      <c r="CKD71"/>
      <c r="CKE71"/>
      <c r="CKF71"/>
      <c r="CKG71"/>
      <c r="CKH71"/>
      <c r="CKI71"/>
      <c r="CKJ71"/>
      <c r="CKK71"/>
      <c r="CKL71"/>
      <c r="CKM71"/>
      <c r="CKN71"/>
      <c r="CKO71"/>
      <c r="CKP71"/>
      <c r="CKQ71"/>
      <c r="CKR71"/>
      <c r="CKS71"/>
      <c r="CKT71"/>
      <c r="CKU71"/>
      <c r="CKV71"/>
      <c r="CKW71"/>
      <c r="CKX71"/>
      <c r="CKY71"/>
      <c r="CKZ71"/>
      <c r="CLA71"/>
      <c r="CLB71"/>
      <c r="CLC71"/>
      <c r="CLD71"/>
      <c r="CLE71"/>
      <c r="CLF71"/>
      <c r="CLG71"/>
      <c r="CLH71"/>
      <c r="CLI71"/>
      <c r="CLJ71"/>
      <c r="CLK71"/>
      <c r="CLL71"/>
      <c r="CLM71"/>
      <c r="CLN71"/>
      <c r="CLO71"/>
      <c r="CLP71"/>
      <c r="CLQ71"/>
      <c r="CLR71"/>
      <c r="CLS71"/>
      <c r="CLT71"/>
      <c r="CLU71"/>
      <c r="CLV71"/>
      <c r="CLW71"/>
      <c r="CLX71"/>
      <c r="CLY71"/>
      <c r="CLZ71"/>
      <c r="CMA71"/>
      <c r="CMB71"/>
      <c r="CMC71"/>
      <c r="CMD71"/>
      <c r="CME71"/>
      <c r="CMF71"/>
      <c r="CMG71"/>
      <c r="CMH71"/>
      <c r="CMI71"/>
      <c r="CMJ71"/>
      <c r="CMK71"/>
      <c r="CML71"/>
      <c r="CMM71"/>
      <c r="CMN71"/>
      <c r="CMO71"/>
      <c r="CMP71"/>
      <c r="CMQ71"/>
      <c r="CMR71"/>
      <c r="CMS71"/>
      <c r="CMT71"/>
      <c r="CMU71"/>
      <c r="CMV71"/>
      <c r="CMW71"/>
      <c r="CMX71"/>
      <c r="CMY71"/>
      <c r="CMZ71"/>
      <c r="CNA71"/>
      <c r="CNB71"/>
      <c r="CNC71"/>
      <c r="CND71"/>
      <c r="CNE71"/>
      <c r="CNF71"/>
      <c r="CNG71"/>
      <c r="CNH71"/>
      <c r="CNI71"/>
      <c r="CNJ71"/>
      <c r="CNK71"/>
      <c r="CNL71"/>
      <c r="CNM71"/>
      <c r="CNN71"/>
      <c r="CNO71"/>
      <c r="CNP71"/>
      <c r="CNQ71"/>
      <c r="CNR71"/>
      <c r="CNS71"/>
      <c r="CNT71"/>
      <c r="CNU71"/>
      <c r="CNV71"/>
      <c r="CNW71"/>
      <c r="CNX71"/>
      <c r="CNY71"/>
      <c r="CNZ71"/>
      <c r="COA71"/>
      <c r="COB71"/>
      <c r="COC71"/>
      <c r="COD71"/>
      <c r="COE71"/>
      <c r="COF71"/>
      <c r="COG71"/>
      <c r="COH71"/>
      <c r="COI71"/>
      <c r="COJ71"/>
      <c r="COK71"/>
      <c r="COL71"/>
      <c r="COM71"/>
      <c r="CON71"/>
      <c r="COO71"/>
      <c r="COP71"/>
      <c r="COQ71"/>
      <c r="COR71"/>
      <c r="COS71"/>
      <c r="COT71"/>
      <c r="COU71"/>
      <c r="COV71"/>
      <c r="COW71"/>
      <c r="COX71"/>
      <c r="COY71"/>
      <c r="COZ71"/>
      <c r="CPA71"/>
      <c r="CPB71"/>
      <c r="CPC71"/>
      <c r="CPD71"/>
      <c r="CPE71"/>
      <c r="CPF71"/>
      <c r="CPG71"/>
      <c r="CPH71"/>
      <c r="CPI71"/>
      <c r="CPJ71"/>
      <c r="CPK71"/>
      <c r="CPL71"/>
      <c r="CPM71"/>
      <c r="CPN71"/>
      <c r="CPO71"/>
      <c r="CPP71"/>
      <c r="CPQ71"/>
      <c r="CPR71"/>
      <c r="CPS71"/>
      <c r="CPT71"/>
      <c r="CPU71"/>
      <c r="CPV71"/>
      <c r="CPW71"/>
      <c r="CPX71"/>
      <c r="CPY71"/>
      <c r="CPZ71"/>
      <c r="CQA71"/>
      <c r="CQB71"/>
      <c r="CQC71"/>
      <c r="CQD71"/>
      <c r="CQE71"/>
      <c r="CQF71"/>
      <c r="CQG71"/>
      <c r="CQH71"/>
      <c r="CQI71"/>
      <c r="CQJ71"/>
      <c r="CQK71"/>
      <c r="CQL71"/>
      <c r="CQM71"/>
      <c r="CQN71"/>
      <c r="CQO71"/>
      <c r="CQP71"/>
      <c r="CQQ71"/>
      <c r="CQR71"/>
      <c r="CQS71"/>
      <c r="CQT71"/>
      <c r="CQU71"/>
      <c r="CQV71"/>
      <c r="CQW71"/>
      <c r="CQX71"/>
      <c r="CQY71"/>
      <c r="CQZ71"/>
      <c r="CRA71"/>
      <c r="CRB71"/>
      <c r="CRC71"/>
      <c r="CRD71"/>
      <c r="CRE71"/>
      <c r="CRF71"/>
      <c r="CRG71"/>
      <c r="CRH71"/>
      <c r="CRI71"/>
      <c r="CRJ71"/>
      <c r="CRK71"/>
      <c r="CRL71"/>
      <c r="CRM71"/>
      <c r="CRN71"/>
      <c r="CRO71"/>
      <c r="CRP71"/>
      <c r="CRQ71"/>
      <c r="CRR71"/>
      <c r="CRS71"/>
      <c r="CRT71"/>
      <c r="CRU71"/>
      <c r="CRV71"/>
      <c r="CRW71"/>
      <c r="CRX71"/>
      <c r="CRY71"/>
      <c r="CRZ71"/>
      <c r="CSA71"/>
      <c r="CSB71"/>
      <c r="CSC71"/>
      <c r="CSD71"/>
      <c r="CSE71"/>
      <c r="CSF71"/>
      <c r="CSG71"/>
      <c r="CSH71"/>
      <c r="CSI71"/>
      <c r="CSJ71"/>
      <c r="CSK71"/>
      <c r="CSL71"/>
      <c r="CSM71"/>
      <c r="CSN71"/>
      <c r="CSO71"/>
      <c r="CSP71"/>
      <c r="CSQ71"/>
      <c r="CSR71"/>
      <c r="CSS71"/>
      <c r="CST71"/>
      <c r="CSU71"/>
      <c r="CSV71"/>
      <c r="CSW71"/>
      <c r="CSX71"/>
      <c r="CSY71"/>
      <c r="CSZ71"/>
      <c r="CTA71"/>
      <c r="CTB71"/>
      <c r="CTC71"/>
      <c r="CTD71"/>
      <c r="CTE71"/>
      <c r="CTF71"/>
      <c r="CTG71"/>
      <c r="CTH71"/>
      <c r="CTI71"/>
      <c r="CTJ71"/>
      <c r="CTK71"/>
      <c r="CTL71"/>
      <c r="CTM71"/>
      <c r="CTN71"/>
      <c r="CTO71"/>
      <c r="CTP71"/>
      <c r="CTQ71"/>
      <c r="CTR71"/>
      <c r="CTS71"/>
      <c r="CTT71"/>
      <c r="CTU71"/>
      <c r="CTV71"/>
      <c r="CTW71"/>
      <c r="CTX71"/>
      <c r="CTY71"/>
      <c r="CTZ71"/>
      <c r="CUA71"/>
      <c r="CUB71"/>
      <c r="CUC71"/>
      <c r="CUD71"/>
      <c r="CUE71"/>
      <c r="CUF71"/>
      <c r="CUG71"/>
      <c r="CUH71"/>
      <c r="CUI71"/>
      <c r="CUJ71"/>
      <c r="CUK71"/>
      <c r="CUL71"/>
      <c r="CUM71"/>
      <c r="CUN71"/>
      <c r="CUO71"/>
      <c r="CUP71"/>
      <c r="CUQ71"/>
      <c r="CUR71"/>
      <c r="CUS71"/>
      <c r="CUT71"/>
      <c r="CUU71"/>
      <c r="CUV71"/>
      <c r="CUW71"/>
      <c r="CUX71"/>
      <c r="CUY71"/>
      <c r="CUZ71"/>
      <c r="CVA71"/>
      <c r="CVB71"/>
      <c r="CVC71"/>
      <c r="CVD71"/>
      <c r="CVE71"/>
      <c r="CVF71"/>
      <c r="CVG71"/>
      <c r="CVH71"/>
      <c r="CVI71"/>
      <c r="CVJ71"/>
      <c r="CVK71"/>
      <c r="CVL71"/>
      <c r="CVM71"/>
      <c r="CVN71"/>
      <c r="CVO71"/>
      <c r="CVP71"/>
      <c r="CVQ71"/>
      <c r="CVR71"/>
      <c r="CVS71"/>
      <c r="CVT71"/>
      <c r="CVU71"/>
      <c r="CVV71"/>
      <c r="CVW71"/>
      <c r="CVX71"/>
      <c r="CVY71"/>
      <c r="CVZ71"/>
      <c r="CWA71"/>
      <c r="CWB71"/>
      <c r="CWC71"/>
      <c r="CWD71"/>
      <c r="CWE71"/>
      <c r="CWF71"/>
      <c r="CWG71"/>
      <c r="CWH71"/>
      <c r="CWI71"/>
      <c r="CWJ71"/>
      <c r="CWK71"/>
      <c r="CWL71"/>
      <c r="CWM71"/>
      <c r="CWN71"/>
      <c r="CWO71"/>
      <c r="CWP71"/>
      <c r="CWQ71"/>
      <c r="CWR71"/>
      <c r="CWS71"/>
      <c r="CWT71"/>
      <c r="CWU71"/>
      <c r="CWV71"/>
      <c r="CWW71"/>
      <c r="CWX71"/>
      <c r="CWY71"/>
      <c r="CWZ71"/>
      <c r="CXA71"/>
      <c r="CXB71"/>
      <c r="CXC71"/>
      <c r="CXD71"/>
      <c r="CXE71"/>
      <c r="CXF71"/>
      <c r="CXG71"/>
      <c r="CXH71"/>
      <c r="CXI71"/>
      <c r="CXJ71"/>
      <c r="CXK71"/>
      <c r="CXL71"/>
      <c r="CXM71"/>
      <c r="CXN71"/>
      <c r="CXO71"/>
      <c r="CXP71"/>
      <c r="CXQ71"/>
      <c r="CXR71"/>
      <c r="CXS71"/>
      <c r="CXT71"/>
      <c r="CXU71"/>
      <c r="CXV71"/>
      <c r="CXW71"/>
      <c r="CXX71"/>
      <c r="CXY71"/>
      <c r="CXZ71"/>
      <c r="CYA71"/>
      <c r="CYB71"/>
      <c r="CYC71"/>
      <c r="CYD71"/>
      <c r="CYE71"/>
      <c r="CYF71"/>
      <c r="CYG71"/>
      <c r="CYH71"/>
      <c r="CYI71"/>
      <c r="CYJ71"/>
      <c r="CYK71"/>
      <c r="CYL71"/>
      <c r="CYM71"/>
      <c r="CYN71"/>
      <c r="CYO71"/>
      <c r="CYP71"/>
      <c r="CYQ71"/>
      <c r="CYR71"/>
      <c r="CYS71"/>
      <c r="CYT71"/>
      <c r="CYU71"/>
      <c r="CYV71"/>
      <c r="CYW71"/>
      <c r="CYX71"/>
      <c r="CYY71"/>
      <c r="CYZ71"/>
      <c r="CZA71"/>
      <c r="CZB71"/>
      <c r="CZC71"/>
      <c r="CZD71"/>
      <c r="CZE71"/>
      <c r="CZF71"/>
      <c r="CZG71"/>
      <c r="CZH71"/>
      <c r="CZI71"/>
      <c r="CZJ71"/>
      <c r="CZK71"/>
      <c r="CZL71"/>
      <c r="CZM71"/>
      <c r="CZN71"/>
      <c r="CZO71"/>
      <c r="CZP71"/>
      <c r="CZQ71"/>
      <c r="CZR71"/>
      <c r="CZS71"/>
      <c r="CZT71"/>
      <c r="CZU71"/>
      <c r="CZV71"/>
      <c r="CZW71"/>
      <c r="CZX71"/>
      <c r="CZY71"/>
      <c r="CZZ71"/>
      <c r="DAA71"/>
      <c r="DAB71"/>
      <c r="DAC71"/>
      <c r="DAD71"/>
      <c r="DAE71"/>
      <c r="DAF71"/>
      <c r="DAG71"/>
      <c r="DAH71"/>
      <c r="DAI71"/>
      <c r="DAJ71"/>
      <c r="DAK71"/>
      <c r="DAL71"/>
      <c r="DAM71"/>
      <c r="DAN71"/>
      <c r="DAO71"/>
      <c r="DAP71"/>
      <c r="DAQ71"/>
      <c r="DAR71"/>
      <c r="DAS71"/>
      <c r="DAT71"/>
      <c r="DAU71"/>
      <c r="DAV71"/>
      <c r="DAW71"/>
      <c r="DAX71"/>
      <c r="DAY71"/>
      <c r="DAZ71"/>
      <c r="DBA71"/>
      <c r="DBB71"/>
      <c r="DBC71"/>
      <c r="DBD71"/>
      <c r="DBE71"/>
      <c r="DBF71"/>
      <c r="DBG71"/>
      <c r="DBH71"/>
      <c r="DBI71"/>
      <c r="DBJ71"/>
      <c r="DBK71"/>
      <c r="DBL71"/>
      <c r="DBM71"/>
      <c r="DBN71"/>
      <c r="DBO71"/>
      <c r="DBP71"/>
      <c r="DBQ71"/>
      <c r="DBR71"/>
      <c r="DBS71"/>
      <c r="DBT71"/>
      <c r="DBU71"/>
      <c r="DBV71"/>
      <c r="DBW71"/>
      <c r="DBX71"/>
      <c r="DBY71"/>
      <c r="DBZ71"/>
      <c r="DCA71"/>
      <c r="DCB71"/>
      <c r="DCC71"/>
      <c r="DCD71"/>
      <c r="DCE71"/>
      <c r="DCF71"/>
      <c r="DCG71"/>
      <c r="DCH71"/>
      <c r="DCI71"/>
      <c r="DCJ71"/>
      <c r="DCK71"/>
      <c r="DCL71"/>
      <c r="DCM71"/>
      <c r="DCN71"/>
      <c r="DCO71"/>
      <c r="DCP71"/>
      <c r="DCQ71"/>
      <c r="DCR71"/>
      <c r="DCS71"/>
      <c r="DCT71"/>
      <c r="DCU71"/>
      <c r="DCV71"/>
      <c r="DCW71"/>
      <c r="DCX71"/>
      <c r="DCY71"/>
      <c r="DCZ71"/>
      <c r="DDA71"/>
      <c r="DDB71"/>
      <c r="DDC71"/>
      <c r="DDD71"/>
      <c r="DDE71"/>
      <c r="DDF71"/>
      <c r="DDG71"/>
      <c r="DDH71"/>
      <c r="DDI71"/>
      <c r="DDJ71"/>
      <c r="DDK71"/>
      <c r="DDL71"/>
      <c r="DDM71"/>
      <c r="DDN71"/>
      <c r="DDO71"/>
      <c r="DDP71"/>
      <c r="DDQ71"/>
      <c r="DDR71"/>
      <c r="DDS71"/>
      <c r="DDT71"/>
      <c r="DDU71"/>
      <c r="DDV71"/>
      <c r="DDW71"/>
      <c r="DDX71"/>
      <c r="DDY71"/>
      <c r="DDZ71"/>
      <c r="DEA71"/>
      <c r="DEB71"/>
      <c r="DEC71"/>
      <c r="DED71"/>
      <c r="DEE71"/>
      <c r="DEF71"/>
      <c r="DEG71"/>
      <c r="DEH71"/>
      <c r="DEI71"/>
      <c r="DEJ71"/>
      <c r="DEK71"/>
      <c r="DEL71"/>
      <c r="DEM71"/>
      <c r="DEN71"/>
      <c r="DEO71"/>
      <c r="DEP71"/>
      <c r="DEQ71"/>
      <c r="DER71"/>
      <c r="DES71"/>
      <c r="DET71"/>
      <c r="DEU71"/>
      <c r="DEV71"/>
      <c r="DEW71"/>
      <c r="DEX71"/>
      <c r="DEY71"/>
      <c r="DEZ71"/>
      <c r="DFA71"/>
      <c r="DFB71"/>
      <c r="DFC71"/>
      <c r="DFD71"/>
      <c r="DFE71"/>
      <c r="DFF71"/>
      <c r="DFG71"/>
      <c r="DFH71"/>
      <c r="DFI71"/>
      <c r="DFJ71"/>
      <c r="DFK71"/>
      <c r="DFL71"/>
      <c r="DFM71"/>
      <c r="DFN71"/>
      <c r="DFO71"/>
      <c r="DFP71"/>
      <c r="DFQ71"/>
      <c r="DFR71"/>
      <c r="DFS71"/>
      <c r="DFT71"/>
      <c r="DFU71"/>
      <c r="DFV71"/>
      <c r="DFW71"/>
      <c r="DFX71"/>
      <c r="DFY71"/>
      <c r="DFZ71"/>
      <c r="DGA71"/>
      <c r="DGB71"/>
      <c r="DGC71"/>
      <c r="DGD71"/>
      <c r="DGE71"/>
      <c r="DGF71"/>
      <c r="DGG71"/>
      <c r="DGH71"/>
      <c r="DGI71"/>
      <c r="DGJ71"/>
      <c r="DGK71"/>
      <c r="DGL71"/>
      <c r="DGM71"/>
      <c r="DGN71"/>
      <c r="DGO71"/>
      <c r="DGP71"/>
      <c r="DGQ71"/>
      <c r="DGR71"/>
      <c r="DGS71"/>
      <c r="DGT71"/>
      <c r="DGU71"/>
      <c r="DGV71"/>
      <c r="DGW71"/>
      <c r="DGX71"/>
      <c r="DGY71"/>
      <c r="DGZ71"/>
      <c r="DHA71"/>
      <c r="DHB71"/>
      <c r="DHC71"/>
      <c r="DHD71"/>
      <c r="DHE71"/>
      <c r="DHF71"/>
      <c r="DHG71"/>
      <c r="DHH71"/>
      <c r="DHI71"/>
      <c r="DHJ71"/>
      <c r="DHK71"/>
      <c r="DHL71"/>
      <c r="DHM71"/>
      <c r="DHN71"/>
      <c r="DHO71"/>
      <c r="DHP71"/>
      <c r="DHQ71"/>
      <c r="DHR71"/>
      <c r="DHS71"/>
      <c r="DHT71"/>
      <c r="DHU71"/>
      <c r="DHV71"/>
      <c r="DHW71"/>
      <c r="DHX71"/>
      <c r="DHY71"/>
      <c r="DHZ71"/>
      <c r="DIA71"/>
      <c r="DIB71"/>
      <c r="DIC71"/>
      <c r="DID71"/>
      <c r="DIE71"/>
      <c r="DIF71"/>
      <c r="DIG71"/>
      <c r="DIH71"/>
      <c r="DII71"/>
      <c r="DIJ71"/>
      <c r="DIK71"/>
      <c r="DIL71"/>
      <c r="DIM71"/>
      <c r="DIN71"/>
      <c r="DIO71"/>
      <c r="DIP71"/>
      <c r="DIQ71"/>
      <c r="DIR71"/>
      <c r="DIS71"/>
      <c r="DIT71"/>
      <c r="DIU71"/>
      <c r="DIV71"/>
      <c r="DIW71"/>
      <c r="DIX71"/>
      <c r="DIY71"/>
      <c r="DIZ71"/>
      <c r="DJA71"/>
      <c r="DJB71"/>
      <c r="DJC71"/>
      <c r="DJD71"/>
      <c r="DJE71"/>
      <c r="DJF71"/>
      <c r="DJG71"/>
      <c r="DJH71"/>
      <c r="DJI71"/>
      <c r="DJJ71"/>
      <c r="DJK71"/>
      <c r="DJL71"/>
      <c r="DJM71"/>
      <c r="DJN71"/>
      <c r="DJO71"/>
      <c r="DJP71"/>
      <c r="DJQ71"/>
      <c r="DJR71"/>
      <c r="DJS71"/>
      <c r="DJT71"/>
      <c r="DJU71"/>
      <c r="DJV71"/>
      <c r="DJW71"/>
      <c r="DJX71"/>
      <c r="DJY71"/>
      <c r="DJZ71"/>
      <c r="DKA71"/>
      <c r="DKB71"/>
      <c r="DKC71"/>
      <c r="DKD71"/>
      <c r="DKE71"/>
      <c r="DKF71"/>
      <c r="DKG71"/>
      <c r="DKH71"/>
      <c r="DKI71"/>
      <c r="DKJ71"/>
      <c r="DKK71"/>
      <c r="DKL71"/>
      <c r="DKM71"/>
      <c r="DKN71"/>
      <c r="DKO71"/>
      <c r="DKP71"/>
      <c r="DKQ71"/>
      <c r="DKR71"/>
      <c r="DKS71"/>
      <c r="DKT71"/>
      <c r="DKU71"/>
      <c r="DKV71"/>
      <c r="DKW71"/>
      <c r="DKX71"/>
      <c r="DKY71"/>
      <c r="DKZ71"/>
      <c r="DLA71"/>
      <c r="DLB71"/>
      <c r="DLC71"/>
      <c r="DLD71"/>
      <c r="DLE71"/>
      <c r="DLF71"/>
      <c r="DLG71"/>
      <c r="DLH71"/>
      <c r="DLI71"/>
      <c r="DLJ71"/>
      <c r="DLK71"/>
      <c r="DLL71"/>
      <c r="DLM71"/>
      <c r="DLN71"/>
      <c r="DLO71"/>
      <c r="DLP71"/>
      <c r="DLQ71"/>
      <c r="DLR71"/>
      <c r="DLS71"/>
      <c r="DLT71"/>
      <c r="DLU71"/>
      <c r="DLV71"/>
      <c r="DLW71"/>
      <c r="DLX71"/>
      <c r="DLY71"/>
      <c r="DLZ71"/>
      <c r="DMA71"/>
      <c r="DMB71"/>
      <c r="DMC71"/>
      <c r="DMD71"/>
      <c r="DME71"/>
      <c r="DMF71"/>
      <c r="DMG71"/>
      <c r="DMH71"/>
      <c r="DMI71"/>
      <c r="DMJ71"/>
      <c r="DMK71"/>
      <c r="DML71"/>
      <c r="DMM71"/>
      <c r="DMN71"/>
      <c r="DMO71"/>
      <c r="DMP71"/>
      <c r="DMQ71"/>
      <c r="DMR71"/>
      <c r="DMS71"/>
      <c r="DMT71"/>
      <c r="DMU71"/>
      <c r="DMV71"/>
      <c r="DMW71"/>
      <c r="DMX71"/>
      <c r="DMY71"/>
      <c r="DMZ71"/>
      <c r="DNA71"/>
      <c r="DNB71"/>
      <c r="DNC71"/>
      <c r="DND71"/>
      <c r="DNE71"/>
      <c r="DNF71"/>
      <c r="DNG71"/>
      <c r="DNH71"/>
      <c r="DNI71"/>
      <c r="DNJ71"/>
      <c r="DNK71"/>
      <c r="DNL71"/>
      <c r="DNM71"/>
      <c r="DNN71"/>
      <c r="DNO71"/>
      <c r="DNP71"/>
      <c r="DNQ71"/>
      <c r="DNR71"/>
      <c r="DNS71"/>
      <c r="DNT71"/>
      <c r="DNU71"/>
      <c r="DNV71"/>
      <c r="DNW71"/>
      <c r="DNX71"/>
      <c r="DNY71"/>
      <c r="DNZ71"/>
      <c r="DOA71"/>
      <c r="DOB71"/>
      <c r="DOC71"/>
      <c r="DOD71"/>
      <c r="DOE71"/>
      <c r="DOF71"/>
      <c r="DOG71"/>
      <c r="DOH71"/>
      <c r="DOI71"/>
      <c r="DOJ71"/>
      <c r="DOK71"/>
      <c r="DOL71"/>
      <c r="DOM71"/>
      <c r="DON71"/>
      <c r="DOO71"/>
      <c r="DOP71"/>
      <c r="DOQ71"/>
      <c r="DOR71"/>
      <c r="DOS71"/>
      <c r="DOT71"/>
      <c r="DOU71"/>
      <c r="DOV71"/>
      <c r="DOW71"/>
      <c r="DOX71"/>
      <c r="DOY71"/>
      <c r="DOZ71"/>
      <c r="DPA71"/>
      <c r="DPB71"/>
      <c r="DPC71"/>
      <c r="DPD71"/>
      <c r="DPE71"/>
      <c r="DPF71"/>
      <c r="DPG71"/>
      <c r="DPH71"/>
      <c r="DPI71"/>
      <c r="DPJ71"/>
      <c r="DPK71"/>
      <c r="DPL71"/>
      <c r="DPM71"/>
      <c r="DPN71"/>
      <c r="DPO71"/>
      <c r="DPP71"/>
      <c r="DPQ71"/>
      <c r="DPR71"/>
      <c r="DPS71"/>
      <c r="DPT71"/>
      <c r="DPU71"/>
      <c r="DPV71"/>
      <c r="DPW71"/>
      <c r="DPX71"/>
      <c r="DPY71"/>
      <c r="DPZ71"/>
      <c r="DQA71"/>
      <c r="DQB71"/>
      <c r="DQC71"/>
      <c r="DQD71"/>
      <c r="DQE71"/>
      <c r="DQF71"/>
      <c r="DQG71"/>
      <c r="DQH71"/>
      <c r="DQI71"/>
      <c r="DQJ71"/>
      <c r="DQK71"/>
      <c r="DQL71"/>
      <c r="DQM71"/>
      <c r="DQN71"/>
      <c r="DQO71"/>
      <c r="DQP71"/>
      <c r="DQQ71"/>
      <c r="DQR71"/>
      <c r="DQS71"/>
      <c r="DQT71"/>
      <c r="DQU71"/>
      <c r="DQV71"/>
      <c r="DQW71"/>
      <c r="DQX71"/>
      <c r="DQY71"/>
      <c r="DQZ71"/>
      <c r="DRA71"/>
      <c r="DRB71"/>
      <c r="DRC71"/>
      <c r="DRD71"/>
      <c r="DRE71"/>
      <c r="DRF71"/>
      <c r="DRG71"/>
      <c r="DRH71"/>
      <c r="DRI71"/>
      <c r="DRJ71"/>
      <c r="DRK71"/>
      <c r="DRL71"/>
      <c r="DRM71"/>
      <c r="DRN71"/>
      <c r="DRO71"/>
      <c r="DRP71"/>
      <c r="DRQ71"/>
      <c r="DRR71"/>
      <c r="DRS71"/>
      <c r="DRT71"/>
      <c r="DRU71"/>
      <c r="DRV71"/>
      <c r="DRW71"/>
      <c r="DRX71"/>
      <c r="DRY71"/>
      <c r="DRZ71"/>
      <c r="DSA71"/>
      <c r="DSB71"/>
      <c r="DSC71"/>
      <c r="DSD71"/>
      <c r="DSE71"/>
      <c r="DSF71"/>
      <c r="DSG71"/>
      <c r="DSH71"/>
      <c r="DSI71"/>
      <c r="DSJ71"/>
      <c r="DSK71"/>
      <c r="DSL71"/>
      <c r="DSM71"/>
      <c r="DSN71"/>
      <c r="DSO71"/>
      <c r="DSP71"/>
      <c r="DSQ71"/>
      <c r="DSR71"/>
      <c r="DSS71"/>
      <c r="DST71"/>
      <c r="DSU71"/>
      <c r="DSV71"/>
      <c r="DSW71"/>
      <c r="DSX71"/>
      <c r="DSY71"/>
      <c r="DSZ71"/>
      <c r="DTA71"/>
      <c r="DTB71"/>
      <c r="DTC71"/>
      <c r="DTD71"/>
      <c r="DTE71"/>
      <c r="DTF71"/>
      <c r="DTG71"/>
      <c r="DTH71"/>
      <c r="DTI71"/>
      <c r="DTJ71"/>
      <c r="DTK71"/>
      <c r="DTL71"/>
      <c r="DTM71"/>
      <c r="DTN71"/>
      <c r="DTO71"/>
      <c r="DTP71"/>
      <c r="DTQ71"/>
      <c r="DTR71"/>
      <c r="DTS71"/>
      <c r="DTT71"/>
      <c r="DTU71"/>
      <c r="DTV71"/>
      <c r="DTW71"/>
      <c r="DTX71"/>
      <c r="DTY71"/>
      <c r="DTZ71"/>
      <c r="DUA71"/>
      <c r="DUB71"/>
      <c r="DUC71"/>
      <c r="DUD71"/>
      <c r="DUE71"/>
      <c r="DUF71"/>
      <c r="DUG71"/>
      <c r="DUH71"/>
      <c r="DUI71"/>
      <c r="DUJ71"/>
      <c r="DUK71"/>
      <c r="DUL71"/>
      <c r="DUM71"/>
      <c r="DUN71"/>
      <c r="DUO71"/>
      <c r="DUP71"/>
      <c r="DUQ71"/>
      <c r="DUR71"/>
      <c r="DUS71"/>
      <c r="DUT71"/>
      <c r="DUU71"/>
      <c r="DUV71"/>
      <c r="DUW71"/>
      <c r="DUX71"/>
      <c r="DUY71"/>
      <c r="DUZ71"/>
      <c r="DVA71"/>
      <c r="DVB71"/>
      <c r="DVC71"/>
      <c r="DVD71"/>
      <c r="DVE71"/>
      <c r="DVF71"/>
      <c r="DVG71"/>
      <c r="DVH71"/>
      <c r="DVI71"/>
      <c r="DVJ71"/>
      <c r="DVK71"/>
      <c r="DVL71"/>
      <c r="DVM71"/>
      <c r="DVN71"/>
      <c r="DVO71"/>
      <c r="DVP71"/>
      <c r="DVQ71"/>
      <c r="DVR71"/>
      <c r="DVS71"/>
      <c r="DVT71"/>
      <c r="DVU71"/>
      <c r="DVV71"/>
      <c r="DVW71"/>
      <c r="DVX71"/>
      <c r="DVY71"/>
      <c r="DVZ71"/>
      <c r="DWA71"/>
      <c r="DWB71"/>
      <c r="DWC71"/>
      <c r="DWD71"/>
      <c r="DWE71"/>
      <c r="DWF71"/>
      <c r="DWG71"/>
      <c r="DWH71"/>
      <c r="DWI71"/>
      <c r="DWJ71"/>
      <c r="DWK71"/>
      <c r="DWL71"/>
      <c r="DWM71"/>
      <c r="DWN71"/>
      <c r="DWO71"/>
      <c r="DWP71"/>
      <c r="DWQ71"/>
      <c r="DWR71"/>
      <c r="DWS71"/>
      <c r="DWT71"/>
      <c r="DWU71"/>
      <c r="DWV71"/>
      <c r="DWW71"/>
      <c r="DWX71"/>
      <c r="DWY71"/>
      <c r="DWZ71"/>
      <c r="DXA71"/>
      <c r="DXB71"/>
      <c r="DXC71"/>
      <c r="DXD71"/>
      <c r="DXE71"/>
      <c r="DXF71"/>
      <c r="DXG71"/>
      <c r="DXH71"/>
      <c r="DXI71"/>
      <c r="DXJ71"/>
      <c r="DXK71"/>
      <c r="DXL71"/>
      <c r="DXM71"/>
      <c r="DXN71"/>
      <c r="DXO71"/>
      <c r="DXP71"/>
      <c r="DXQ71"/>
      <c r="DXR71"/>
      <c r="DXS71"/>
      <c r="DXT71"/>
      <c r="DXU71"/>
      <c r="DXV71"/>
      <c r="DXW71"/>
      <c r="DXX71"/>
      <c r="DXY71"/>
      <c r="DXZ71"/>
      <c r="DYA71"/>
      <c r="DYB71"/>
      <c r="DYC71"/>
      <c r="DYD71"/>
      <c r="DYE71"/>
      <c r="DYF71"/>
      <c r="DYG71"/>
      <c r="DYH71"/>
      <c r="DYI71"/>
      <c r="DYJ71"/>
      <c r="DYK71"/>
      <c r="DYL71"/>
      <c r="DYM71"/>
      <c r="DYN71"/>
      <c r="DYO71"/>
      <c r="DYP71"/>
      <c r="DYQ71"/>
      <c r="DYR71"/>
      <c r="DYS71"/>
      <c r="DYT71"/>
      <c r="DYU71"/>
      <c r="DYV71"/>
      <c r="DYW71"/>
      <c r="DYX71"/>
      <c r="DYY71"/>
      <c r="DYZ71"/>
      <c r="DZA71"/>
      <c r="DZB71"/>
      <c r="DZC71"/>
      <c r="DZD71"/>
      <c r="DZE71"/>
      <c r="DZF71"/>
      <c r="DZG71"/>
      <c r="DZH71"/>
      <c r="DZI71"/>
      <c r="DZJ71"/>
      <c r="DZK71"/>
      <c r="DZL71"/>
      <c r="DZM71"/>
      <c r="DZN71"/>
      <c r="DZO71"/>
      <c r="DZP71"/>
      <c r="DZQ71"/>
      <c r="DZR71"/>
      <c r="DZS71"/>
      <c r="DZT71"/>
      <c r="DZU71"/>
      <c r="DZV71"/>
      <c r="DZW71"/>
      <c r="DZX71"/>
      <c r="DZY71"/>
      <c r="DZZ71"/>
      <c r="EAA71"/>
      <c r="EAB71"/>
      <c r="EAC71"/>
      <c r="EAD71"/>
      <c r="EAE71"/>
      <c r="EAF71"/>
      <c r="EAG71"/>
      <c r="EAH71"/>
      <c r="EAI71"/>
      <c r="EAJ71"/>
      <c r="EAK71"/>
      <c r="EAL71"/>
      <c r="EAM71"/>
      <c r="EAN71"/>
      <c r="EAO71"/>
      <c r="EAP71"/>
      <c r="EAQ71"/>
      <c r="EAR71"/>
      <c r="EAS71"/>
      <c r="EAT71"/>
      <c r="EAU71"/>
      <c r="EAV71"/>
      <c r="EAW71"/>
      <c r="EAX71"/>
      <c r="EAY71"/>
      <c r="EAZ71"/>
      <c r="EBA71"/>
      <c r="EBB71"/>
      <c r="EBC71"/>
      <c r="EBD71"/>
      <c r="EBE71"/>
      <c r="EBF71"/>
      <c r="EBG71"/>
      <c r="EBH71"/>
      <c r="EBI71"/>
      <c r="EBJ71"/>
      <c r="EBK71"/>
      <c r="EBL71"/>
      <c r="EBM71"/>
      <c r="EBN71"/>
      <c r="EBO71"/>
      <c r="EBP71"/>
      <c r="EBQ71"/>
      <c r="EBR71"/>
      <c r="EBS71"/>
      <c r="EBT71"/>
      <c r="EBU71"/>
      <c r="EBV71"/>
      <c r="EBW71"/>
      <c r="EBX71"/>
      <c r="EBY71"/>
      <c r="EBZ71"/>
      <c r="ECA71"/>
      <c r="ECB71"/>
      <c r="ECC71"/>
      <c r="ECD71"/>
      <c r="ECE71"/>
      <c r="ECF71"/>
      <c r="ECG71"/>
      <c r="ECH71"/>
      <c r="ECI71"/>
      <c r="ECJ71"/>
      <c r="ECK71"/>
      <c r="ECL71"/>
      <c r="ECM71"/>
      <c r="ECN71"/>
      <c r="ECO71"/>
      <c r="ECP71"/>
      <c r="ECQ71"/>
      <c r="ECR71"/>
      <c r="ECS71"/>
      <c r="ECT71"/>
      <c r="ECU71"/>
      <c r="ECV71"/>
      <c r="ECW71"/>
      <c r="ECX71"/>
      <c r="ECY71"/>
      <c r="ECZ71"/>
      <c r="EDA71"/>
      <c r="EDB71"/>
      <c r="EDC71"/>
      <c r="EDD71"/>
      <c r="EDE71"/>
      <c r="EDF71"/>
      <c r="EDG71"/>
      <c r="EDH71"/>
      <c r="EDI71"/>
      <c r="EDJ71"/>
      <c r="EDK71"/>
      <c r="EDL71"/>
      <c r="EDM71"/>
      <c r="EDN71"/>
      <c r="EDO71"/>
      <c r="EDP71"/>
      <c r="EDQ71"/>
      <c r="EDR71"/>
      <c r="EDS71"/>
      <c r="EDT71"/>
      <c r="EDU71"/>
      <c r="EDV71"/>
      <c r="EDW71"/>
      <c r="EDX71"/>
      <c r="EDY71"/>
      <c r="EDZ71"/>
      <c r="EEA71"/>
      <c r="EEB71"/>
      <c r="EEC71"/>
      <c r="EED71"/>
      <c r="EEE71"/>
      <c r="EEF71"/>
      <c r="EEG71"/>
      <c r="EEH71"/>
      <c r="EEI71"/>
      <c r="EEJ71"/>
      <c r="EEK71"/>
      <c r="EEL71"/>
      <c r="EEM71"/>
      <c r="EEN71"/>
      <c r="EEO71"/>
      <c r="EEP71"/>
      <c r="EEQ71"/>
      <c r="EER71"/>
      <c r="EES71"/>
      <c r="EET71"/>
      <c r="EEU71"/>
      <c r="EEV71"/>
      <c r="EEW71"/>
      <c r="EEX71"/>
      <c r="EEY71"/>
      <c r="EEZ71"/>
      <c r="EFA71"/>
      <c r="EFB71"/>
      <c r="EFC71"/>
      <c r="EFD71"/>
      <c r="EFE71"/>
      <c r="EFF71"/>
      <c r="EFG71"/>
      <c r="EFH71"/>
      <c r="EFI71"/>
      <c r="EFJ71"/>
      <c r="EFK71"/>
      <c r="EFL71"/>
      <c r="EFM71"/>
      <c r="EFN71"/>
      <c r="EFO71"/>
      <c r="EFP71"/>
      <c r="EFQ71"/>
      <c r="EFR71"/>
      <c r="EFS71"/>
      <c r="EFT71"/>
      <c r="EFU71"/>
      <c r="EFV71"/>
      <c r="EFW71"/>
      <c r="EFX71"/>
      <c r="EFY71"/>
      <c r="EFZ71"/>
      <c r="EGA71"/>
      <c r="EGB71"/>
      <c r="EGC71"/>
      <c r="EGD71"/>
      <c r="EGE71"/>
      <c r="EGF71"/>
      <c r="EGG71"/>
      <c r="EGH71"/>
      <c r="EGI71"/>
      <c r="EGJ71"/>
      <c r="EGK71"/>
      <c r="EGL71"/>
      <c r="EGM71"/>
      <c r="EGN71"/>
      <c r="EGO71"/>
      <c r="EGP71"/>
      <c r="EGQ71"/>
      <c r="EGR71"/>
      <c r="EGS71"/>
      <c r="EGT71"/>
      <c r="EGU71"/>
      <c r="EGV71"/>
      <c r="EGW71"/>
      <c r="EGX71"/>
      <c r="EGY71"/>
      <c r="EGZ71"/>
      <c r="EHA71"/>
      <c r="EHB71"/>
      <c r="EHC71"/>
      <c r="EHD71"/>
      <c r="EHE71"/>
      <c r="EHF71"/>
      <c r="EHG71"/>
      <c r="EHH71"/>
      <c r="EHI71"/>
      <c r="EHJ71"/>
      <c r="EHK71"/>
      <c r="EHL71"/>
      <c r="EHM71"/>
      <c r="EHN71"/>
      <c r="EHO71"/>
      <c r="EHP71"/>
      <c r="EHQ71"/>
      <c r="EHR71"/>
      <c r="EHS71"/>
      <c r="EHT71"/>
      <c r="EHU71"/>
      <c r="EHV71"/>
      <c r="EHW71"/>
      <c r="EHX71"/>
      <c r="EHY71"/>
      <c r="EHZ71"/>
      <c r="EIA71"/>
      <c r="EIB71"/>
      <c r="EIC71"/>
      <c r="EID71"/>
      <c r="EIE71"/>
      <c r="EIF71"/>
      <c r="EIG71"/>
      <c r="EIH71"/>
      <c r="EII71"/>
      <c r="EIJ71"/>
      <c r="EIK71"/>
      <c r="EIL71"/>
      <c r="EIM71"/>
      <c r="EIN71"/>
      <c r="EIO71"/>
      <c r="EIP71"/>
      <c r="EIQ71"/>
      <c r="EIR71"/>
      <c r="EIS71"/>
      <c r="EIT71"/>
      <c r="EIU71"/>
      <c r="EIV71"/>
      <c r="EIW71"/>
      <c r="EIX71"/>
      <c r="EIY71"/>
      <c r="EIZ71"/>
      <c r="EJA71"/>
      <c r="EJB71"/>
      <c r="EJC71"/>
      <c r="EJD71"/>
      <c r="EJE71"/>
      <c r="EJF71"/>
      <c r="EJG71"/>
      <c r="EJH71"/>
      <c r="EJI71"/>
      <c r="EJJ71"/>
      <c r="EJK71"/>
      <c r="EJL71"/>
      <c r="EJM71"/>
      <c r="EJN71"/>
      <c r="EJO71"/>
      <c r="EJP71"/>
      <c r="EJQ71"/>
      <c r="EJR71"/>
      <c r="EJS71"/>
      <c r="EJT71"/>
      <c r="EJU71"/>
      <c r="EJV71"/>
      <c r="EJW71"/>
      <c r="EJX71"/>
      <c r="EJY71"/>
      <c r="EJZ71"/>
      <c r="EKA71"/>
      <c r="EKB71"/>
      <c r="EKC71"/>
      <c r="EKD71"/>
      <c r="EKE71"/>
      <c r="EKF71"/>
      <c r="EKG71"/>
      <c r="EKH71"/>
      <c r="EKI71"/>
      <c r="EKJ71"/>
      <c r="EKK71"/>
      <c r="EKL71"/>
      <c r="EKM71"/>
      <c r="EKN71"/>
      <c r="EKO71"/>
      <c r="EKP71"/>
      <c r="EKQ71"/>
      <c r="EKR71"/>
      <c r="EKS71"/>
      <c r="EKT71"/>
      <c r="EKU71"/>
      <c r="EKV71"/>
      <c r="EKW71"/>
      <c r="EKX71"/>
      <c r="EKY71"/>
      <c r="EKZ71"/>
      <c r="ELA71"/>
      <c r="ELB71"/>
      <c r="ELC71"/>
      <c r="ELD71"/>
      <c r="ELE71"/>
      <c r="ELF71"/>
      <c r="ELG71"/>
      <c r="ELH71"/>
      <c r="ELI71"/>
      <c r="ELJ71"/>
      <c r="ELK71"/>
      <c r="ELL71"/>
      <c r="ELM71"/>
      <c r="ELN71"/>
      <c r="ELO71"/>
      <c r="ELP71"/>
      <c r="ELQ71"/>
      <c r="ELR71"/>
      <c r="ELS71"/>
      <c r="ELT71"/>
      <c r="ELU71"/>
      <c r="ELV71"/>
      <c r="ELW71"/>
      <c r="ELX71"/>
      <c r="ELY71"/>
      <c r="ELZ71"/>
      <c r="EMA71"/>
      <c r="EMB71"/>
      <c r="EMC71"/>
      <c r="EMD71"/>
      <c r="EME71"/>
      <c r="EMF71"/>
      <c r="EMG71"/>
      <c r="EMH71"/>
      <c r="EMI71"/>
      <c r="EMJ71"/>
      <c r="EMK71"/>
      <c r="EML71"/>
      <c r="EMM71"/>
      <c r="EMN71"/>
      <c r="EMO71"/>
      <c r="EMP71"/>
      <c r="EMQ71"/>
      <c r="EMR71"/>
      <c r="EMS71"/>
      <c r="EMT71"/>
      <c r="EMU71"/>
      <c r="EMV71"/>
      <c r="EMW71"/>
      <c r="EMX71"/>
      <c r="EMY71"/>
      <c r="EMZ71"/>
      <c r="ENA71"/>
      <c r="ENB71"/>
      <c r="ENC71"/>
      <c r="END71"/>
      <c r="ENE71"/>
      <c r="ENF71"/>
      <c r="ENG71"/>
      <c r="ENH71"/>
      <c r="ENI71"/>
      <c r="ENJ71"/>
      <c r="ENK71"/>
      <c r="ENL71"/>
      <c r="ENM71"/>
      <c r="ENN71"/>
      <c r="ENO71"/>
      <c r="ENP71"/>
      <c r="ENQ71"/>
      <c r="ENR71"/>
      <c r="ENS71"/>
      <c r="ENT71"/>
      <c r="ENU71"/>
      <c r="ENV71"/>
      <c r="ENW71"/>
      <c r="ENX71"/>
      <c r="ENY71"/>
      <c r="ENZ71"/>
      <c r="EOA71"/>
      <c r="EOB71"/>
      <c r="EOC71"/>
      <c r="EOD71"/>
      <c r="EOE71"/>
      <c r="EOF71"/>
      <c r="EOG71"/>
      <c r="EOH71"/>
      <c r="EOI71"/>
      <c r="EOJ71"/>
      <c r="EOK71"/>
      <c r="EOL71"/>
      <c r="EOM71"/>
      <c r="EON71"/>
      <c r="EOO71"/>
      <c r="EOP71"/>
      <c r="EOQ71"/>
      <c r="EOR71"/>
      <c r="EOS71"/>
      <c r="EOT71"/>
      <c r="EOU71"/>
      <c r="EOV71"/>
      <c r="EOW71"/>
      <c r="EOX71"/>
      <c r="EOY71"/>
      <c r="EOZ71"/>
      <c r="EPA71"/>
      <c r="EPB71"/>
      <c r="EPC71"/>
      <c r="EPD71"/>
      <c r="EPE71"/>
      <c r="EPF71"/>
      <c r="EPG71"/>
      <c r="EPH71"/>
      <c r="EPI71"/>
      <c r="EPJ71"/>
      <c r="EPK71"/>
      <c r="EPL71"/>
      <c r="EPM71"/>
      <c r="EPN71"/>
      <c r="EPO71"/>
      <c r="EPP71"/>
      <c r="EPQ71"/>
      <c r="EPR71"/>
      <c r="EPS71"/>
      <c r="EPT71"/>
      <c r="EPU71"/>
      <c r="EPV71"/>
      <c r="EPW71"/>
      <c r="EPX71"/>
      <c r="EPY71"/>
      <c r="EPZ71"/>
      <c r="EQA71"/>
      <c r="EQB71"/>
      <c r="EQC71"/>
      <c r="EQD71"/>
      <c r="EQE71"/>
      <c r="EQF71"/>
      <c r="EQG71"/>
      <c r="EQH71"/>
      <c r="EQI71"/>
      <c r="EQJ71"/>
      <c r="EQK71"/>
      <c r="EQL71"/>
      <c r="EQM71"/>
      <c r="EQN71"/>
      <c r="EQO71"/>
      <c r="EQP71"/>
      <c r="EQQ71"/>
      <c r="EQR71"/>
      <c r="EQS71"/>
      <c r="EQT71"/>
      <c r="EQU71"/>
      <c r="EQV71"/>
      <c r="EQW71"/>
      <c r="EQX71"/>
      <c r="EQY71"/>
      <c r="EQZ71"/>
      <c r="ERA71"/>
      <c r="ERB71"/>
      <c r="ERC71"/>
      <c r="ERD71"/>
      <c r="ERE71"/>
      <c r="ERF71"/>
      <c r="ERG71"/>
      <c r="ERH71"/>
      <c r="ERI71"/>
      <c r="ERJ71"/>
      <c r="ERK71"/>
      <c r="ERL71"/>
      <c r="ERM71"/>
      <c r="ERN71"/>
      <c r="ERO71"/>
      <c r="ERP71"/>
      <c r="ERQ71"/>
      <c r="ERR71"/>
      <c r="ERS71"/>
      <c r="ERT71"/>
      <c r="ERU71"/>
      <c r="ERV71"/>
      <c r="ERW71"/>
      <c r="ERX71"/>
      <c r="ERY71"/>
      <c r="ERZ71"/>
      <c r="ESA71"/>
      <c r="ESB71"/>
      <c r="ESC71"/>
      <c r="ESD71"/>
      <c r="ESE71"/>
      <c r="ESF71"/>
      <c r="ESG71"/>
      <c r="ESH71"/>
      <c r="ESI71"/>
      <c r="ESJ71"/>
      <c r="ESK71"/>
      <c r="ESL71"/>
      <c r="ESM71"/>
      <c r="ESN71"/>
      <c r="ESO71"/>
      <c r="ESP71"/>
      <c r="ESQ71"/>
      <c r="ESR71"/>
      <c r="ESS71"/>
      <c r="EST71"/>
      <c r="ESU71"/>
      <c r="ESV71"/>
      <c r="ESW71"/>
      <c r="ESX71"/>
      <c r="ESY71"/>
      <c r="ESZ71"/>
      <c r="ETA71"/>
      <c r="ETB71"/>
      <c r="ETC71"/>
      <c r="ETD71"/>
      <c r="ETE71"/>
      <c r="ETF71"/>
      <c r="ETG71"/>
      <c r="ETH71"/>
      <c r="ETI71"/>
      <c r="ETJ71"/>
      <c r="ETK71"/>
      <c r="ETL71"/>
      <c r="ETM71"/>
      <c r="ETN71"/>
      <c r="ETO71"/>
      <c r="ETP71"/>
      <c r="ETQ71"/>
      <c r="ETR71"/>
      <c r="ETS71"/>
      <c r="ETT71"/>
      <c r="ETU71"/>
      <c r="ETV71"/>
      <c r="ETW71"/>
      <c r="ETX71"/>
      <c r="ETY71"/>
      <c r="ETZ71"/>
      <c r="EUA71"/>
      <c r="EUB71"/>
      <c r="EUC71"/>
      <c r="EUD71"/>
      <c r="EUE71"/>
      <c r="EUF71"/>
      <c r="EUG71"/>
      <c r="EUH71"/>
      <c r="EUI71"/>
      <c r="EUJ71"/>
      <c r="EUK71"/>
      <c r="EUL71"/>
      <c r="EUM71"/>
      <c r="EUN71"/>
      <c r="EUO71"/>
      <c r="EUP71"/>
      <c r="EUQ71"/>
      <c r="EUR71"/>
      <c r="EUS71"/>
      <c r="EUT71"/>
      <c r="EUU71"/>
      <c r="EUV71"/>
      <c r="EUW71"/>
      <c r="EUX71"/>
      <c r="EUY71"/>
      <c r="EUZ71"/>
      <c r="EVA71"/>
      <c r="EVB71"/>
      <c r="EVC71"/>
      <c r="EVD71"/>
      <c r="EVE71"/>
      <c r="EVF71"/>
      <c r="EVG71"/>
      <c r="EVH71"/>
      <c r="EVI71"/>
      <c r="EVJ71"/>
      <c r="EVK71"/>
      <c r="EVL71"/>
      <c r="EVM71"/>
      <c r="EVN71"/>
      <c r="EVO71"/>
      <c r="EVP71"/>
      <c r="EVQ71"/>
      <c r="EVR71"/>
      <c r="EVS71"/>
      <c r="EVT71"/>
      <c r="EVU71"/>
      <c r="EVV71"/>
      <c r="EVW71"/>
      <c r="EVX71"/>
      <c r="EVY71"/>
      <c r="EVZ71"/>
      <c r="EWA71"/>
      <c r="EWB71"/>
      <c r="EWC71"/>
      <c r="EWD71"/>
      <c r="EWE71"/>
      <c r="EWF71"/>
      <c r="EWG71"/>
      <c r="EWH71"/>
      <c r="EWI71"/>
      <c r="EWJ71"/>
      <c r="EWK71"/>
      <c r="EWL71"/>
      <c r="EWM71"/>
      <c r="EWN71"/>
      <c r="EWO71"/>
      <c r="EWP71"/>
      <c r="EWQ71"/>
      <c r="EWR71"/>
      <c r="EWS71"/>
      <c r="EWT71"/>
      <c r="EWU71"/>
      <c r="EWV71"/>
      <c r="EWW71"/>
      <c r="EWX71"/>
      <c r="EWY71"/>
      <c r="EWZ71"/>
      <c r="EXA71"/>
      <c r="EXB71"/>
      <c r="EXC71"/>
      <c r="EXD71"/>
      <c r="EXE71"/>
      <c r="EXF71"/>
      <c r="EXG71"/>
      <c r="EXH71"/>
      <c r="EXI71"/>
      <c r="EXJ71"/>
      <c r="EXK71"/>
      <c r="EXL71"/>
      <c r="EXM71"/>
      <c r="EXN71"/>
      <c r="EXO71"/>
      <c r="EXP71"/>
      <c r="EXQ71"/>
      <c r="EXR71"/>
      <c r="EXS71"/>
      <c r="EXT71"/>
      <c r="EXU71"/>
      <c r="EXV71"/>
      <c r="EXW71"/>
      <c r="EXX71"/>
      <c r="EXY71"/>
      <c r="EXZ71"/>
      <c r="EYA71"/>
      <c r="EYB71"/>
      <c r="EYC71"/>
      <c r="EYD71"/>
      <c r="EYE71"/>
      <c r="EYF71"/>
      <c r="EYG71"/>
      <c r="EYH71"/>
      <c r="EYI71"/>
      <c r="EYJ71"/>
      <c r="EYK71"/>
      <c r="EYL71"/>
      <c r="EYM71"/>
      <c r="EYN71"/>
      <c r="EYO71"/>
      <c r="EYP71"/>
      <c r="EYQ71"/>
      <c r="EYR71"/>
      <c r="EYS71"/>
      <c r="EYT71"/>
      <c r="EYU71"/>
      <c r="EYV71"/>
      <c r="EYW71"/>
      <c r="EYX71"/>
      <c r="EYY71"/>
      <c r="EYZ71"/>
      <c r="EZA71"/>
      <c r="EZB71"/>
      <c r="EZC71"/>
      <c r="EZD71"/>
      <c r="EZE71"/>
      <c r="EZF71"/>
      <c r="EZG71"/>
      <c r="EZH71"/>
      <c r="EZI71"/>
      <c r="EZJ71"/>
      <c r="EZK71"/>
      <c r="EZL71"/>
      <c r="EZM71"/>
      <c r="EZN71"/>
      <c r="EZO71"/>
      <c r="EZP71"/>
      <c r="EZQ71"/>
      <c r="EZR71"/>
      <c r="EZS71"/>
      <c r="EZT71"/>
      <c r="EZU71"/>
      <c r="EZV71"/>
      <c r="EZW71"/>
      <c r="EZX71"/>
      <c r="EZY71"/>
      <c r="EZZ71"/>
      <c r="FAA71"/>
      <c r="FAB71"/>
      <c r="FAC71"/>
      <c r="FAD71"/>
      <c r="FAE71"/>
      <c r="FAF71"/>
      <c r="FAG71"/>
      <c r="FAH71"/>
      <c r="FAI71"/>
      <c r="FAJ71"/>
      <c r="FAK71"/>
      <c r="FAL71"/>
      <c r="FAM71"/>
      <c r="FAN71"/>
      <c r="FAO71"/>
      <c r="FAP71"/>
      <c r="FAQ71"/>
      <c r="FAR71"/>
      <c r="FAS71"/>
      <c r="FAT71"/>
      <c r="FAU71"/>
      <c r="FAV71"/>
      <c r="FAW71"/>
      <c r="FAX71"/>
      <c r="FAY71"/>
      <c r="FAZ71"/>
      <c r="FBA71"/>
      <c r="FBB71"/>
      <c r="FBC71"/>
      <c r="FBD71"/>
      <c r="FBE71"/>
      <c r="FBF71"/>
      <c r="FBG71"/>
      <c r="FBH71"/>
      <c r="FBI71"/>
      <c r="FBJ71"/>
      <c r="FBK71"/>
      <c r="FBL71"/>
      <c r="FBM71"/>
      <c r="FBN71"/>
      <c r="FBO71"/>
      <c r="FBP71"/>
      <c r="FBQ71"/>
      <c r="FBR71"/>
      <c r="FBS71"/>
      <c r="FBT71"/>
      <c r="FBU71"/>
      <c r="FBV71"/>
      <c r="FBW71"/>
      <c r="FBX71"/>
      <c r="FBY71"/>
      <c r="FBZ71"/>
      <c r="FCA71"/>
      <c r="FCB71"/>
      <c r="FCC71"/>
      <c r="FCD71"/>
      <c r="FCE71"/>
      <c r="FCF71"/>
      <c r="FCG71"/>
      <c r="FCH71"/>
      <c r="FCI71"/>
      <c r="FCJ71"/>
      <c r="FCK71"/>
      <c r="FCL71"/>
      <c r="FCM71"/>
      <c r="FCN71"/>
      <c r="FCO71"/>
      <c r="FCP71"/>
      <c r="FCQ71"/>
      <c r="FCR71"/>
      <c r="FCS71"/>
      <c r="FCT71"/>
      <c r="FCU71"/>
      <c r="FCV71"/>
      <c r="FCW71"/>
      <c r="FCX71"/>
      <c r="FCY71"/>
      <c r="FCZ71"/>
      <c r="FDA71"/>
      <c r="FDB71"/>
      <c r="FDC71"/>
      <c r="FDD71"/>
      <c r="FDE71"/>
      <c r="FDF71"/>
      <c r="FDG71"/>
      <c r="FDH71"/>
      <c r="FDI71"/>
      <c r="FDJ71"/>
      <c r="FDK71"/>
      <c r="FDL71"/>
      <c r="FDM71"/>
      <c r="FDN71"/>
      <c r="FDO71"/>
      <c r="FDP71"/>
      <c r="FDQ71"/>
      <c r="FDR71"/>
      <c r="FDS71"/>
      <c r="FDT71"/>
      <c r="FDU71"/>
      <c r="FDV71"/>
      <c r="FDW71"/>
      <c r="FDX71"/>
      <c r="FDY71"/>
      <c r="FDZ71"/>
      <c r="FEA71"/>
      <c r="FEB71"/>
      <c r="FEC71"/>
      <c r="FED71"/>
      <c r="FEE71"/>
      <c r="FEF71"/>
      <c r="FEG71"/>
      <c r="FEH71"/>
      <c r="FEI71"/>
      <c r="FEJ71"/>
      <c r="FEK71"/>
      <c r="FEL71"/>
      <c r="FEM71"/>
      <c r="FEN71"/>
      <c r="FEO71"/>
      <c r="FEP71"/>
      <c r="FEQ71"/>
      <c r="FER71"/>
      <c r="FES71"/>
      <c r="FET71"/>
      <c r="FEU71"/>
      <c r="FEV71"/>
      <c r="FEW71"/>
      <c r="FEX71"/>
      <c r="FEY71"/>
      <c r="FEZ71"/>
      <c r="FFA71"/>
      <c r="FFB71"/>
      <c r="FFC71"/>
      <c r="FFD71"/>
      <c r="FFE71"/>
      <c r="FFF71"/>
      <c r="FFG71"/>
      <c r="FFH71"/>
      <c r="FFI71"/>
      <c r="FFJ71"/>
      <c r="FFK71"/>
      <c r="FFL71"/>
      <c r="FFM71"/>
      <c r="FFN71"/>
      <c r="FFO71"/>
      <c r="FFP71"/>
      <c r="FFQ71"/>
      <c r="FFR71"/>
      <c r="FFS71"/>
      <c r="FFT71"/>
      <c r="FFU71"/>
      <c r="FFV71"/>
      <c r="FFW71"/>
      <c r="FFX71"/>
      <c r="FFY71"/>
      <c r="FFZ71"/>
      <c r="FGA71"/>
      <c r="FGB71"/>
      <c r="FGC71"/>
      <c r="FGD71"/>
      <c r="FGE71"/>
      <c r="FGF71"/>
      <c r="FGG71"/>
      <c r="FGH71"/>
      <c r="FGI71"/>
      <c r="FGJ71"/>
      <c r="FGK71"/>
      <c r="FGL71"/>
      <c r="FGM71"/>
      <c r="FGN71"/>
      <c r="FGO71"/>
      <c r="FGP71"/>
      <c r="FGQ71"/>
      <c r="FGR71"/>
      <c r="FGS71"/>
      <c r="FGT71"/>
      <c r="FGU71"/>
      <c r="FGV71"/>
      <c r="FGW71"/>
      <c r="FGX71"/>
      <c r="FGY71"/>
      <c r="FGZ71"/>
      <c r="FHA71"/>
      <c r="FHB71"/>
      <c r="FHC71"/>
      <c r="FHD71"/>
      <c r="FHE71"/>
      <c r="FHF71"/>
      <c r="FHG71"/>
      <c r="FHH71"/>
      <c r="FHI71"/>
      <c r="FHJ71"/>
      <c r="FHK71"/>
      <c r="FHL71"/>
      <c r="FHM71"/>
      <c r="FHN71"/>
      <c r="FHO71"/>
      <c r="FHP71"/>
      <c r="FHQ71"/>
      <c r="FHR71"/>
      <c r="FHS71"/>
      <c r="FHT71"/>
      <c r="FHU71"/>
      <c r="FHV71"/>
      <c r="FHW71"/>
      <c r="FHX71"/>
      <c r="FHY71"/>
      <c r="FHZ71"/>
      <c r="FIA71"/>
      <c r="FIB71"/>
      <c r="FIC71"/>
      <c r="FID71"/>
      <c r="FIE71"/>
      <c r="FIF71"/>
      <c r="FIG71"/>
      <c r="FIH71"/>
      <c r="FII71"/>
      <c r="FIJ71"/>
      <c r="FIK71"/>
      <c r="FIL71"/>
      <c r="FIM71"/>
      <c r="FIN71"/>
      <c r="FIO71"/>
      <c r="FIP71"/>
      <c r="FIQ71"/>
      <c r="FIR71"/>
      <c r="FIS71"/>
      <c r="FIT71"/>
      <c r="FIU71"/>
      <c r="FIV71"/>
      <c r="FIW71"/>
      <c r="FIX71"/>
      <c r="FIY71"/>
      <c r="FIZ71"/>
      <c r="FJA71"/>
      <c r="FJB71"/>
      <c r="FJC71"/>
      <c r="FJD71"/>
      <c r="FJE71"/>
      <c r="FJF71"/>
      <c r="FJG71"/>
      <c r="FJH71"/>
      <c r="FJI71"/>
      <c r="FJJ71"/>
      <c r="FJK71"/>
      <c r="FJL71"/>
      <c r="FJM71"/>
      <c r="FJN71"/>
      <c r="FJO71"/>
      <c r="FJP71"/>
      <c r="FJQ71"/>
      <c r="FJR71"/>
      <c r="FJS71"/>
      <c r="FJT71"/>
      <c r="FJU71"/>
      <c r="FJV71"/>
      <c r="FJW71"/>
      <c r="FJX71"/>
      <c r="FJY71"/>
      <c r="FJZ71"/>
      <c r="FKA71"/>
      <c r="FKB71"/>
      <c r="FKC71"/>
      <c r="FKD71"/>
      <c r="FKE71"/>
      <c r="FKF71"/>
      <c r="FKG71"/>
      <c r="FKH71"/>
      <c r="FKI71"/>
      <c r="FKJ71"/>
      <c r="FKK71"/>
      <c r="FKL71"/>
      <c r="FKM71"/>
      <c r="FKN71"/>
      <c r="FKO71"/>
      <c r="FKP71"/>
      <c r="FKQ71"/>
      <c r="FKR71"/>
      <c r="FKS71"/>
      <c r="FKT71"/>
      <c r="FKU71"/>
      <c r="FKV71"/>
      <c r="FKW71"/>
      <c r="FKX71"/>
      <c r="FKY71"/>
      <c r="FKZ71"/>
      <c r="FLA71"/>
      <c r="FLB71"/>
      <c r="FLC71"/>
      <c r="FLD71"/>
      <c r="FLE71"/>
      <c r="FLF71"/>
      <c r="FLG71"/>
      <c r="FLH71"/>
      <c r="FLI71"/>
      <c r="FLJ71"/>
      <c r="FLK71"/>
      <c r="FLL71"/>
      <c r="FLM71"/>
      <c r="FLN71"/>
      <c r="FLO71"/>
      <c r="FLP71"/>
      <c r="FLQ71"/>
      <c r="FLR71"/>
      <c r="FLS71"/>
      <c r="FLT71"/>
      <c r="FLU71"/>
      <c r="FLV71"/>
      <c r="FLW71"/>
      <c r="FLX71"/>
      <c r="FLY71"/>
      <c r="FLZ71"/>
      <c r="FMA71"/>
      <c r="FMB71"/>
      <c r="FMC71"/>
      <c r="FMD71"/>
      <c r="FME71"/>
      <c r="FMF71"/>
      <c r="FMG71"/>
      <c r="FMH71"/>
      <c r="FMI71"/>
      <c r="FMJ71"/>
      <c r="FMK71"/>
      <c r="FML71"/>
      <c r="FMM71"/>
      <c r="FMN71"/>
      <c r="FMO71"/>
      <c r="FMP71"/>
      <c r="FMQ71"/>
      <c r="FMR71"/>
      <c r="FMS71"/>
      <c r="FMT71"/>
      <c r="FMU71"/>
      <c r="FMV71"/>
      <c r="FMW71"/>
      <c r="FMX71"/>
      <c r="FMY71"/>
      <c r="FMZ71"/>
      <c r="FNA71"/>
      <c r="FNB71"/>
      <c r="FNC71"/>
      <c r="FND71"/>
      <c r="FNE71"/>
      <c r="FNF71"/>
      <c r="FNG71"/>
      <c r="FNH71"/>
      <c r="FNI71"/>
      <c r="FNJ71"/>
      <c r="FNK71"/>
      <c r="FNL71"/>
      <c r="FNM71"/>
      <c r="FNN71"/>
      <c r="FNO71"/>
      <c r="FNP71"/>
      <c r="FNQ71"/>
      <c r="FNR71"/>
      <c r="FNS71"/>
      <c r="FNT71"/>
      <c r="FNU71"/>
      <c r="FNV71"/>
      <c r="FNW71"/>
      <c r="FNX71"/>
      <c r="FNY71"/>
      <c r="FNZ71"/>
      <c r="FOA71"/>
      <c r="FOB71"/>
      <c r="FOC71"/>
      <c r="FOD71"/>
      <c r="FOE71"/>
      <c r="FOF71"/>
      <c r="FOG71"/>
      <c r="FOH71"/>
      <c r="FOI71"/>
      <c r="FOJ71"/>
      <c r="FOK71"/>
      <c r="FOL71"/>
      <c r="FOM71"/>
      <c r="FON71"/>
      <c r="FOO71"/>
      <c r="FOP71"/>
      <c r="FOQ71"/>
      <c r="FOR71"/>
      <c r="FOS71"/>
      <c r="FOT71"/>
      <c r="FOU71"/>
      <c r="FOV71"/>
      <c r="FOW71"/>
      <c r="FOX71"/>
      <c r="FOY71"/>
      <c r="FOZ71"/>
      <c r="FPA71"/>
      <c r="FPB71"/>
      <c r="FPC71"/>
      <c r="FPD71"/>
      <c r="FPE71"/>
      <c r="FPF71"/>
      <c r="FPG71"/>
      <c r="FPH71"/>
      <c r="FPI71"/>
      <c r="FPJ71"/>
      <c r="FPK71"/>
      <c r="FPL71"/>
      <c r="FPM71"/>
      <c r="FPN71"/>
      <c r="FPO71"/>
      <c r="FPP71"/>
      <c r="FPQ71"/>
      <c r="FPR71"/>
      <c r="FPS71"/>
      <c r="FPT71"/>
      <c r="FPU71"/>
      <c r="FPV71"/>
      <c r="FPW71"/>
      <c r="FPX71"/>
      <c r="FPY71"/>
      <c r="FPZ71"/>
      <c r="FQA71"/>
      <c r="FQB71"/>
      <c r="FQC71"/>
      <c r="FQD71"/>
      <c r="FQE71"/>
      <c r="FQF71"/>
      <c r="FQG71"/>
      <c r="FQH71"/>
      <c r="FQI71"/>
      <c r="FQJ71"/>
      <c r="FQK71"/>
      <c r="FQL71"/>
      <c r="FQM71"/>
      <c r="FQN71"/>
      <c r="FQO71"/>
      <c r="FQP71"/>
      <c r="FQQ71"/>
      <c r="FQR71"/>
      <c r="FQS71"/>
      <c r="FQT71"/>
      <c r="FQU71"/>
      <c r="FQV71"/>
      <c r="FQW71"/>
      <c r="FQX71"/>
      <c r="FQY71"/>
      <c r="FQZ71"/>
      <c r="FRA71"/>
      <c r="FRB71"/>
      <c r="FRC71"/>
      <c r="FRD71"/>
      <c r="FRE71"/>
      <c r="FRF71"/>
      <c r="FRG71"/>
      <c r="FRH71"/>
      <c r="FRI71"/>
      <c r="FRJ71"/>
      <c r="FRK71"/>
      <c r="FRL71"/>
      <c r="FRM71"/>
      <c r="FRN71"/>
      <c r="FRO71"/>
      <c r="FRP71"/>
      <c r="FRQ71"/>
      <c r="FRR71"/>
      <c r="FRS71"/>
      <c r="FRT71"/>
      <c r="FRU71"/>
      <c r="FRV71"/>
      <c r="FRW71"/>
      <c r="FRX71"/>
      <c r="FRY71"/>
      <c r="FRZ71"/>
      <c r="FSA71"/>
      <c r="FSB71"/>
      <c r="FSC71"/>
      <c r="FSD71"/>
      <c r="FSE71"/>
      <c r="FSF71"/>
      <c r="FSG71"/>
      <c r="FSH71"/>
      <c r="FSI71"/>
      <c r="FSJ71"/>
      <c r="FSK71"/>
      <c r="FSL71"/>
      <c r="FSM71"/>
      <c r="FSN71"/>
      <c r="FSO71"/>
      <c r="FSP71"/>
      <c r="FSQ71"/>
      <c r="FSR71"/>
      <c r="FSS71"/>
      <c r="FST71"/>
      <c r="FSU71"/>
      <c r="FSV71"/>
      <c r="FSW71"/>
      <c r="FSX71"/>
      <c r="FSY71"/>
      <c r="FSZ71"/>
      <c r="FTA71"/>
      <c r="FTB71"/>
      <c r="FTC71"/>
      <c r="FTD71"/>
      <c r="FTE71"/>
      <c r="FTF71"/>
      <c r="FTG71"/>
      <c r="FTH71"/>
      <c r="FTI71"/>
      <c r="FTJ71"/>
      <c r="FTK71"/>
      <c r="FTL71"/>
      <c r="FTM71"/>
      <c r="FTN71"/>
      <c r="FTO71"/>
      <c r="FTP71"/>
      <c r="FTQ71"/>
      <c r="FTR71"/>
      <c r="FTS71"/>
      <c r="FTT71"/>
      <c r="FTU71"/>
      <c r="FTV71"/>
      <c r="FTW71"/>
      <c r="FTX71"/>
      <c r="FTY71"/>
      <c r="FTZ71"/>
      <c r="FUA71"/>
      <c r="FUB71"/>
      <c r="FUC71"/>
      <c r="FUD71"/>
      <c r="FUE71"/>
      <c r="FUF71"/>
      <c r="FUG71"/>
      <c r="FUH71"/>
      <c r="FUI71"/>
      <c r="FUJ71"/>
      <c r="FUK71"/>
      <c r="FUL71"/>
      <c r="FUM71"/>
      <c r="FUN71"/>
      <c r="FUO71"/>
      <c r="FUP71"/>
      <c r="FUQ71"/>
      <c r="FUR71"/>
      <c r="FUS71"/>
      <c r="FUT71"/>
      <c r="FUU71"/>
      <c r="FUV71"/>
      <c r="FUW71"/>
      <c r="FUX71"/>
      <c r="FUY71"/>
      <c r="FUZ71"/>
      <c r="FVA71"/>
      <c r="FVB71"/>
      <c r="FVC71"/>
      <c r="FVD71"/>
      <c r="FVE71"/>
      <c r="FVF71"/>
      <c r="FVG71"/>
      <c r="FVH71"/>
      <c r="FVI71"/>
      <c r="FVJ71"/>
      <c r="FVK71"/>
      <c r="FVL71"/>
      <c r="FVM71"/>
      <c r="FVN71"/>
      <c r="FVO71"/>
      <c r="FVP71"/>
      <c r="FVQ71"/>
      <c r="FVR71"/>
      <c r="FVS71"/>
      <c r="FVT71"/>
      <c r="FVU71"/>
      <c r="FVV71"/>
      <c r="FVW71"/>
      <c r="FVX71"/>
      <c r="FVY71"/>
      <c r="FVZ71"/>
      <c r="FWA71"/>
      <c r="FWB71"/>
      <c r="FWC71"/>
      <c r="FWD71"/>
      <c r="FWE71"/>
      <c r="FWF71"/>
      <c r="FWG71"/>
      <c r="FWH71"/>
      <c r="FWI71"/>
      <c r="FWJ71"/>
      <c r="FWK71"/>
      <c r="FWL71"/>
      <c r="FWM71"/>
      <c r="FWN71"/>
      <c r="FWO71"/>
      <c r="FWP71"/>
      <c r="FWQ71"/>
      <c r="FWR71"/>
      <c r="FWS71"/>
      <c r="FWT71"/>
      <c r="FWU71"/>
      <c r="FWV71"/>
      <c r="FWW71"/>
      <c r="FWX71"/>
      <c r="FWY71"/>
      <c r="FWZ71"/>
      <c r="FXA71"/>
      <c r="FXB71"/>
      <c r="FXC71"/>
      <c r="FXD71"/>
      <c r="FXE71"/>
      <c r="FXF71"/>
      <c r="FXG71"/>
      <c r="FXH71"/>
      <c r="FXI71"/>
      <c r="FXJ71"/>
      <c r="FXK71"/>
      <c r="FXL71"/>
      <c r="FXM71"/>
      <c r="FXN71"/>
      <c r="FXO71"/>
      <c r="FXP71"/>
      <c r="FXQ71"/>
      <c r="FXR71"/>
      <c r="FXS71"/>
      <c r="FXT71"/>
      <c r="FXU71"/>
      <c r="FXV71"/>
      <c r="FXW71"/>
      <c r="FXX71"/>
      <c r="FXY71"/>
      <c r="FXZ71"/>
      <c r="FYA71"/>
      <c r="FYB71"/>
      <c r="FYC71"/>
      <c r="FYD71"/>
      <c r="FYE71"/>
      <c r="FYF71"/>
      <c r="FYG71"/>
      <c r="FYH71"/>
      <c r="FYI71"/>
      <c r="FYJ71"/>
      <c r="FYK71"/>
      <c r="FYL71"/>
      <c r="FYM71"/>
      <c r="FYN71"/>
      <c r="FYO71"/>
      <c r="FYP71"/>
      <c r="FYQ71"/>
      <c r="FYR71"/>
      <c r="FYS71"/>
      <c r="FYT71"/>
      <c r="FYU71"/>
      <c r="FYV71"/>
      <c r="FYW71"/>
      <c r="FYX71"/>
      <c r="FYY71"/>
      <c r="FYZ71"/>
      <c r="FZA71"/>
      <c r="FZB71"/>
      <c r="FZC71"/>
      <c r="FZD71"/>
      <c r="FZE71"/>
      <c r="FZF71"/>
      <c r="FZG71"/>
      <c r="FZH71"/>
      <c r="FZI71"/>
      <c r="FZJ71"/>
      <c r="FZK71"/>
      <c r="FZL71"/>
      <c r="FZM71"/>
      <c r="FZN71"/>
      <c r="FZO71"/>
      <c r="FZP71"/>
      <c r="FZQ71"/>
      <c r="FZR71"/>
      <c r="FZS71"/>
      <c r="FZT71"/>
      <c r="FZU71"/>
      <c r="FZV71"/>
      <c r="FZW71"/>
      <c r="FZX71"/>
      <c r="FZY71"/>
      <c r="FZZ71"/>
      <c r="GAA71"/>
      <c r="GAB71"/>
      <c r="GAC71"/>
      <c r="GAD71"/>
      <c r="GAE71"/>
      <c r="GAF71"/>
      <c r="GAG71"/>
      <c r="GAH71"/>
      <c r="GAI71"/>
      <c r="GAJ71"/>
      <c r="GAK71"/>
      <c r="GAL71"/>
      <c r="GAM71"/>
      <c r="GAN71"/>
      <c r="GAO71"/>
      <c r="GAP71"/>
      <c r="GAQ71"/>
      <c r="GAR71"/>
      <c r="GAS71"/>
      <c r="GAT71"/>
      <c r="GAU71"/>
      <c r="GAV71"/>
      <c r="GAW71"/>
      <c r="GAX71"/>
      <c r="GAY71"/>
      <c r="GAZ71"/>
      <c r="GBA71"/>
      <c r="GBB71"/>
      <c r="GBC71"/>
      <c r="GBD71"/>
      <c r="GBE71"/>
      <c r="GBF71"/>
      <c r="GBG71"/>
      <c r="GBH71"/>
      <c r="GBI71"/>
      <c r="GBJ71"/>
      <c r="GBK71"/>
      <c r="GBL71"/>
      <c r="GBM71"/>
      <c r="GBN71"/>
      <c r="GBO71"/>
      <c r="GBP71"/>
      <c r="GBQ71"/>
      <c r="GBR71"/>
      <c r="GBS71"/>
      <c r="GBT71"/>
      <c r="GBU71"/>
      <c r="GBV71"/>
      <c r="GBW71"/>
      <c r="GBX71"/>
      <c r="GBY71"/>
      <c r="GBZ71"/>
      <c r="GCA71"/>
      <c r="GCB71"/>
      <c r="GCC71"/>
      <c r="GCD71"/>
      <c r="GCE71"/>
      <c r="GCF71"/>
      <c r="GCG71"/>
      <c r="GCH71"/>
      <c r="GCI71"/>
      <c r="GCJ71"/>
      <c r="GCK71"/>
      <c r="GCL71"/>
      <c r="GCM71"/>
      <c r="GCN71"/>
      <c r="GCO71"/>
      <c r="GCP71"/>
      <c r="GCQ71"/>
      <c r="GCR71"/>
      <c r="GCS71"/>
      <c r="GCT71"/>
      <c r="GCU71"/>
      <c r="GCV71"/>
      <c r="GCW71"/>
      <c r="GCX71"/>
      <c r="GCY71"/>
      <c r="GCZ71"/>
      <c r="GDA71"/>
      <c r="GDB71"/>
      <c r="GDC71"/>
      <c r="GDD71"/>
      <c r="GDE71"/>
      <c r="GDF71"/>
      <c r="GDG71"/>
      <c r="GDH71"/>
      <c r="GDI71"/>
      <c r="GDJ71"/>
      <c r="GDK71"/>
      <c r="GDL71"/>
      <c r="GDM71"/>
      <c r="GDN71"/>
      <c r="GDO71"/>
      <c r="GDP71"/>
      <c r="GDQ71"/>
      <c r="GDR71"/>
      <c r="GDS71"/>
      <c r="GDT71"/>
      <c r="GDU71"/>
      <c r="GDV71"/>
      <c r="GDW71"/>
      <c r="GDX71"/>
      <c r="GDY71"/>
      <c r="GDZ71"/>
      <c r="GEA71"/>
      <c r="GEB71"/>
      <c r="GEC71"/>
      <c r="GED71"/>
      <c r="GEE71"/>
      <c r="GEF71"/>
      <c r="GEG71"/>
      <c r="GEH71"/>
      <c r="GEI71"/>
      <c r="GEJ71"/>
      <c r="GEK71"/>
      <c r="GEL71"/>
      <c r="GEM71"/>
      <c r="GEN71"/>
      <c r="GEO71"/>
      <c r="GEP71"/>
      <c r="GEQ71"/>
      <c r="GER71"/>
      <c r="GES71"/>
      <c r="GET71"/>
      <c r="GEU71"/>
      <c r="GEV71"/>
      <c r="GEW71"/>
      <c r="GEX71"/>
      <c r="GEY71"/>
      <c r="GEZ71"/>
      <c r="GFA71"/>
      <c r="GFB71"/>
      <c r="GFC71"/>
      <c r="GFD71"/>
      <c r="GFE71"/>
      <c r="GFF71"/>
      <c r="GFG71"/>
      <c r="GFH71"/>
      <c r="GFI71"/>
      <c r="GFJ71"/>
      <c r="GFK71"/>
      <c r="GFL71"/>
      <c r="GFM71"/>
      <c r="GFN71"/>
      <c r="GFO71"/>
      <c r="GFP71"/>
      <c r="GFQ71"/>
      <c r="GFR71"/>
      <c r="GFS71"/>
      <c r="GFT71"/>
      <c r="GFU71"/>
      <c r="GFV71"/>
      <c r="GFW71"/>
      <c r="GFX71"/>
      <c r="GFY71"/>
      <c r="GFZ71"/>
      <c r="GGA71"/>
      <c r="GGB71"/>
      <c r="GGC71"/>
      <c r="GGD71"/>
      <c r="GGE71"/>
      <c r="GGF71"/>
      <c r="GGG71"/>
      <c r="GGH71"/>
      <c r="GGI71"/>
      <c r="GGJ71"/>
      <c r="GGK71"/>
      <c r="GGL71"/>
      <c r="GGM71"/>
      <c r="GGN71"/>
      <c r="GGO71"/>
      <c r="GGP71"/>
      <c r="GGQ71"/>
      <c r="GGR71"/>
      <c r="GGS71"/>
      <c r="GGT71"/>
      <c r="GGU71"/>
      <c r="GGV71"/>
      <c r="GGW71"/>
      <c r="GGX71"/>
      <c r="GGY71"/>
      <c r="GGZ71"/>
      <c r="GHA71"/>
      <c r="GHB71"/>
      <c r="GHC71"/>
      <c r="GHD71"/>
      <c r="GHE71"/>
      <c r="GHF71"/>
      <c r="GHG71"/>
      <c r="GHH71"/>
      <c r="GHI71"/>
      <c r="GHJ71"/>
      <c r="GHK71"/>
      <c r="GHL71"/>
      <c r="GHM71"/>
      <c r="GHN71"/>
      <c r="GHO71"/>
      <c r="GHP71"/>
      <c r="GHQ71"/>
      <c r="GHR71"/>
      <c r="GHS71"/>
      <c r="GHT71"/>
      <c r="GHU71"/>
      <c r="GHV71"/>
      <c r="GHW71"/>
      <c r="GHX71"/>
      <c r="GHY71"/>
      <c r="GHZ71"/>
      <c r="GIA71"/>
      <c r="GIB71"/>
      <c r="GIC71"/>
      <c r="GID71"/>
      <c r="GIE71"/>
      <c r="GIF71"/>
      <c r="GIG71"/>
      <c r="GIH71"/>
      <c r="GII71"/>
      <c r="GIJ71"/>
      <c r="GIK71"/>
      <c r="GIL71"/>
      <c r="GIM71"/>
      <c r="GIN71"/>
      <c r="GIO71"/>
      <c r="GIP71"/>
      <c r="GIQ71"/>
      <c r="GIR71"/>
      <c r="GIS71"/>
      <c r="GIT71"/>
      <c r="GIU71"/>
      <c r="GIV71"/>
      <c r="GIW71"/>
      <c r="GIX71"/>
      <c r="GIY71"/>
      <c r="GIZ71"/>
      <c r="GJA71"/>
      <c r="GJB71"/>
      <c r="GJC71"/>
      <c r="GJD71"/>
      <c r="GJE71"/>
      <c r="GJF71"/>
      <c r="GJG71"/>
      <c r="GJH71"/>
      <c r="GJI71"/>
      <c r="GJJ71"/>
      <c r="GJK71"/>
      <c r="GJL71"/>
      <c r="GJM71"/>
      <c r="GJN71"/>
      <c r="GJO71"/>
      <c r="GJP71"/>
      <c r="GJQ71"/>
      <c r="GJR71"/>
      <c r="GJS71"/>
      <c r="GJT71"/>
      <c r="GJU71"/>
      <c r="GJV71"/>
      <c r="GJW71"/>
      <c r="GJX71"/>
      <c r="GJY71"/>
      <c r="GJZ71"/>
      <c r="GKA71"/>
      <c r="GKB71"/>
      <c r="GKC71"/>
      <c r="GKD71"/>
      <c r="GKE71"/>
      <c r="GKF71"/>
      <c r="GKG71"/>
      <c r="GKH71"/>
      <c r="GKI71"/>
      <c r="GKJ71"/>
      <c r="GKK71"/>
      <c r="GKL71"/>
      <c r="GKM71"/>
      <c r="GKN71"/>
      <c r="GKO71"/>
      <c r="GKP71"/>
      <c r="GKQ71"/>
      <c r="GKR71"/>
      <c r="GKS71"/>
      <c r="GKT71"/>
      <c r="GKU71"/>
      <c r="GKV71"/>
      <c r="GKW71"/>
      <c r="GKX71"/>
      <c r="GKY71"/>
      <c r="GKZ71"/>
      <c r="GLA71"/>
      <c r="GLB71"/>
      <c r="GLC71"/>
      <c r="GLD71"/>
      <c r="GLE71"/>
      <c r="GLF71"/>
      <c r="GLG71"/>
      <c r="GLH71"/>
      <c r="GLI71"/>
      <c r="GLJ71"/>
      <c r="GLK71"/>
      <c r="GLL71"/>
      <c r="GLM71"/>
      <c r="GLN71"/>
      <c r="GLO71"/>
      <c r="GLP71"/>
      <c r="GLQ71"/>
      <c r="GLR71"/>
      <c r="GLS71"/>
      <c r="GLT71"/>
      <c r="GLU71"/>
      <c r="GLV71"/>
      <c r="GLW71"/>
      <c r="GLX71"/>
      <c r="GLY71"/>
      <c r="GLZ71"/>
      <c r="GMA71"/>
      <c r="GMB71"/>
      <c r="GMC71"/>
      <c r="GMD71"/>
      <c r="GME71"/>
      <c r="GMF71"/>
      <c r="GMG71"/>
      <c r="GMH71"/>
      <c r="GMI71"/>
      <c r="GMJ71"/>
      <c r="GMK71"/>
      <c r="GML71"/>
      <c r="GMM71"/>
      <c r="GMN71"/>
      <c r="GMO71"/>
      <c r="GMP71"/>
      <c r="GMQ71"/>
      <c r="GMR71"/>
      <c r="GMS71"/>
      <c r="GMT71"/>
      <c r="GMU71"/>
      <c r="GMV71"/>
      <c r="GMW71"/>
      <c r="GMX71"/>
      <c r="GMY71"/>
      <c r="GMZ71"/>
      <c r="GNA71"/>
      <c r="GNB71"/>
      <c r="GNC71"/>
      <c r="GND71"/>
      <c r="GNE71"/>
      <c r="GNF71"/>
      <c r="GNG71"/>
      <c r="GNH71"/>
      <c r="GNI71"/>
      <c r="GNJ71"/>
      <c r="GNK71"/>
      <c r="GNL71"/>
      <c r="GNM71"/>
      <c r="GNN71"/>
      <c r="GNO71"/>
      <c r="GNP71"/>
      <c r="GNQ71"/>
      <c r="GNR71"/>
      <c r="GNS71"/>
      <c r="GNT71"/>
      <c r="GNU71"/>
      <c r="GNV71"/>
      <c r="GNW71"/>
      <c r="GNX71"/>
      <c r="GNY71"/>
      <c r="GNZ71"/>
      <c r="GOA71"/>
      <c r="GOB71"/>
      <c r="GOC71"/>
      <c r="GOD71"/>
      <c r="GOE71"/>
      <c r="GOF71"/>
      <c r="GOG71"/>
      <c r="GOH71"/>
      <c r="GOI71"/>
      <c r="GOJ71"/>
      <c r="GOK71"/>
      <c r="GOL71"/>
      <c r="GOM71"/>
      <c r="GON71"/>
      <c r="GOO71"/>
      <c r="GOP71"/>
      <c r="GOQ71"/>
      <c r="GOR71"/>
      <c r="GOS71"/>
      <c r="GOT71"/>
      <c r="GOU71"/>
      <c r="GOV71"/>
      <c r="GOW71"/>
      <c r="GOX71"/>
      <c r="GOY71"/>
      <c r="GOZ71"/>
      <c r="GPA71"/>
      <c r="GPB71"/>
      <c r="GPC71"/>
      <c r="GPD71"/>
      <c r="GPE71"/>
      <c r="GPF71"/>
      <c r="GPG71"/>
      <c r="GPH71"/>
      <c r="GPI71"/>
      <c r="GPJ71"/>
      <c r="GPK71"/>
      <c r="GPL71"/>
      <c r="GPM71"/>
      <c r="GPN71"/>
      <c r="GPO71"/>
      <c r="GPP71"/>
      <c r="GPQ71"/>
      <c r="GPR71"/>
      <c r="GPS71"/>
      <c r="GPT71"/>
      <c r="GPU71"/>
      <c r="GPV71"/>
      <c r="GPW71"/>
      <c r="GPX71"/>
      <c r="GPY71"/>
      <c r="GPZ71"/>
      <c r="GQA71"/>
      <c r="GQB71"/>
      <c r="GQC71"/>
      <c r="GQD71"/>
      <c r="GQE71"/>
      <c r="GQF71"/>
      <c r="GQG71"/>
      <c r="GQH71"/>
      <c r="GQI71"/>
      <c r="GQJ71"/>
      <c r="GQK71"/>
      <c r="GQL71"/>
      <c r="GQM71"/>
      <c r="GQN71"/>
      <c r="GQO71"/>
      <c r="GQP71"/>
      <c r="GQQ71"/>
      <c r="GQR71"/>
      <c r="GQS71"/>
      <c r="GQT71"/>
      <c r="GQU71"/>
      <c r="GQV71"/>
      <c r="GQW71"/>
      <c r="GQX71"/>
      <c r="GQY71"/>
      <c r="GQZ71"/>
      <c r="GRA71"/>
      <c r="GRB71"/>
      <c r="GRC71"/>
      <c r="GRD71"/>
      <c r="GRE71"/>
      <c r="GRF71"/>
      <c r="GRG71"/>
      <c r="GRH71"/>
      <c r="GRI71"/>
      <c r="GRJ71"/>
      <c r="GRK71"/>
      <c r="GRL71"/>
      <c r="GRM71"/>
      <c r="GRN71"/>
      <c r="GRO71"/>
      <c r="GRP71"/>
      <c r="GRQ71"/>
      <c r="GRR71"/>
      <c r="GRS71"/>
      <c r="GRT71"/>
      <c r="GRU71"/>
      <c r="GRV71"/>
      <c r="GRW71"/>
      <c r="GRX71"/>
      <c r="GRY71"/>
      <c r="GRZ71"/>
      <c r="GSA71"/>
      <c r="GSB71"/>
      <c r="GSC71"/>
      <c r="GSD71"/>
      <c r="GSE71"/>
      <c r="GSF71"/>
      <c r="GSG71"/>
      <c r="GSH71"/>
      <c r="GSI71"/>
      <c r="GSJ71"/>
      <c r="GSK71"/>
      <c r="GSL71"/>
      <c r="GSM71"/>
      <c r="GSN71"/>
      <c r="GSO71"/>
      <c r="GSP71"/>
      <c r="GSQ71"/>
      <c r="GSR71"/>
      <c r="GSS71"/>
      <c r="GST71"/>
      <c r="GSU71"/>
      <c r="GSV71"/>
      <c r="GSW71"/>
      <c r="GSX71"/>
      <c r="GSY71"/>
      <c r="GSZ71"/>
      <c r="GTA71"/>
      <c r="GTB71"/>
      <c r="GTC71"/>
      <c r="GTD71"/>
      <c r="GTE71"/>
      <c r="GTF71"/>
      <c r="GTG71"/>
      <c r="GTH71"/>
      <c r="GTI71"/>
      <c r="GTJ71"/>
      <c r="GTK71"/>
      <c r="GTL71"/>
      <c r="GTM71"/>
      <c r="GTN71"/>
      <c r="GTO71"/>
      <c r="GTP71"/>
      <c r="GTQ71"/>
      <c r="GTR71"/>
      <c r="GTS71"/>
      <c r="GTT71"/>
      <c r="GTU71"/>
      <c r="GTV71"/>
      <c r="GTW71"/>
      <c r="GTX71"/>
      <c r="GTY71"/>
      <c r="GTZ71"/>
      <c r="GUA71"/>
      <c r="GUB71"/>
      <c r="GUC71"/>
      <c r="GUD71"/>
      <c r="GUE71"/>
      <c r="GUF71"/>
      <c r="GUG71"/>
      <c r="GUH71"/>
      <c r="GUI71"/>
      <c r="GUJ71"/>
      <c r="GUK71"/>
      <c r="GUL71"/>
      <c r="GUM71"/>
      <c r="GUN71"/>
      <c r="GUO71"/>
      <c r="GUP71"/>
      <c r="GUQ71"/>
      <c r="GUR71"/>
      <c r="GUS71"/>
      <c r="GUT71"/>
      <c r="GUU71"/>
      <c r="GUV71"/>
      <c r="GUW71"/>
      <c r="GUX71"/>
      <c r="GUY71"/>
      <c r="GUZ71"/>
      <c r="GVA71"/>
      <c r="GVB71"/>
      <c r="GVC71"/>
      <c r="GVD71"/>
      <c r="GVE71"/>
      <c r="GVF71"/>
      <c r="GVG71"/>
      <c r="GVH71"/>
      <c r="GVI71"/>
      <c r="GVJ71"/>
      <c r="GVK71"/>
      <c r="GVL71"/>
      <c r="GVM71"/>
      <c r="GVN71"/>
      <c r="GVO71"/>
      <c r="GVP71"/>
      <c r="GVQ71"/>
      <c r="GVR71"/>
      <c r="GVS71"/>
      <c r="GVT71"/>
      <c r="GVU71"/>
      <c r="GVV71"/>
      <c r="GVW71"/>
      <c r="GVX71"/>
      <c r="GVY71"/>
      <c r="GVZ71"/>
      <c r="GWA71"/>
      <c r="GWB71"/>
      <c r="GWC71"/>
      <c r="GWD71"/>
      <c r="GWE71"/>
      <c r="GWF71"/>
      <c r="GWG71"/>
      <c r="GWH71"/>
      <c r="GWI71"/>
      <c r="GWJ71"/>
      <c r="GWK71"/>
      <c r="GWL71"/>
      <c r="GWM71"/>
      <c r="GWN71"/>
      <c r="GWO71"/>
      <c r="GWP71"/>
      <c r="GWQ71"/>
      <c r="GWR71"/>
      <c r="GWS71"/>
      <c r="GWT71"/>
      <c r="GWU71"/>
      <c r="GWV71"/>
      <c r="GWW71"/>
      <c r="GWX71"/>
      <c r="GWY71"/>
      <c r="GWZ71"/>
      <c r="GXA71"/>
      <c r="GXB71"/>
      <c r="GXC71"/>
      <c r="GXD71"/>
      <c r="GXE71"/>
      <c r="GXF71"/>
      <c r="GXG71"/>
      <c r="GXH71"/>
      <c r="GXI71"/>
      <c r="GXJ71"/>
      <c r="GXK71"/>
      <c r="GXL71"/>
      <c r="GXM71"/>
      <c r="GXN71"/>
      <c r="GXO71"/>
      <c r="GXP71"/>
      <c r="GXQ71"/>
      <c r="GXR71"/>
      <c r="GXS71"/>
      <c r="GXT71"/>
      <c r="GXU71"/>
      <c r="GXV71"/>
      <c r="GXW71"/>
      <c r="GXX71"/>
      <c r="GXY71"/>
      <c r="GXZ71"/>
      <c r="GYA71"/>
      <c r="GYB71"/>
      <c r="GYC71"/>
      <c r="GYD71"/>
      <c r="GYE71"/>
      <c r="GYF71"/>
      <c r="GYG71"/>
      <c r="GYH71"/>
      <c r="GYI71"/>
      <c r="GYJ71"/>
      <c r="GYK71"/>
      <c r="GYL71"/>
      <c r="GYM71"/>
      <c r="GYN71"/>
      <c r="GYO71"/>
      <c r="GYP71"/>
      <c r="GYQ71"/>
      <c r="GYR71"/>
      <c r="GYS71"/>
      <c r="GYT71"/>
      <c r="GYU71"/>
      <c r="GYV71"/>
      <c r="GYW71"/>
      <c r="GYX71"/>
      <c r="GYY71"/>
      <c r="GYZ71"/>
      <c r="GZA71"/>
      <c r="GZB71"/>
      <c r="GZC71"/>
      <c r="GZD71"/>
      <c r="GZE71"/>
      <c r="GZF71"/>
      <c r="GZG71"/>
      <c r="GZH71"/>
      <c r="GZI71"/>
      <c r="GZJ71"/>
      <c r="GZK71"/>
      <c r="GZL71"/>
      <c r="GZM71"/>
      <c r="GZN71"/>
      <c r="GZO71"/>
      <c r="GZP71"/>
      <c r="GZQ71"/>
      <c r="GZR71"/>
      <c r="GZS71"/>
      <c r="GZT71"/>
      <c r="GZU71"/>
      <c r="GZV71"/>
      <c r="GZW71"/>
      <c r="GZX71"/>
      <c r="GZY71"/>
      <c r="GZZ71"/>
      <c r="HAA71"/>
      <c r="HAB71"/>
      <c r="HAC71"/>
      <c r="HAD71"/>
      <c r="HAE71"/>
      <c r="HAF71"/>
      <c r="HAG71"/>
      <c r="HAH71"/>
      <c r="HAI71"/>
      <c r="HAJ71"/>
      <c r="HAK71"/>
      <c r="HAL71"/>
      <c r="HAM71"/>
      <c r="HAN71"/>
      <c r="HAO71"/>
      <c r="HAP71"/>
      <c r="HAQ71"/>
      <c r="HAR71"/>
      <c r="HAS71"/>
      <c r="HAT71"/>
      <c r="HAU71"/>
      <c r="HAV71"/>
      <c r="HAW71"/>
      <c r="HAX71"/>
      <c r="HAY71"/>
      <c r="HAZ71"/>
      <c r="HBA71"/>
      <c r="HBB71"/>
      <c r="HBC71"/>
      <c r="HBD71"/>
      <c r="HBE71"/>
      <c r="HBF71"/>
      <c r="HBG71"/>
      <c r="HBH71"/>
      <c r="HBI71"/>
      <c r="HBJ71"/>
      <c r="HBK71"/>
      <c r="HBL71"/>
      <c r="HBM71"/>
      <c r="HBN71"/>
      <c r="HBO71"/>
      <c r="HBP71"/>
      <c r="HBQ71"/>
      <c r="HBR71"/>
      <c r="HBS71"/>
      <c r="HBT71"/>
      <c r="HBU71"/>
      <c r="HBV71"/>
      <c r="HBW71"/>
      <c r="HBX71"/>
      <c r="HBY71"/>
      <c r="HBZ71"/>
      <c r="HCA71"/>
      <c r="HCB71"/>
      <c r="HCC71"/>
      <c r="HCD71"/>
      <c r="HCE71"/>
      <c r="HCF71"/>
      <c r="HCG71"/>
      <c r="HCH71"/>
      <c r="HCI71"/>
      <c r="HCJ71"/>
      <c r="HCK71"/>
      <c r="HCL71"/>
      <c r="HCM71"/>
      <c r="HCN71"/>
      <c r="HCO71"/>
      <c r="HCP71"/>
      <c r="HCQ71"/>
      <c r="HCR71"/>
      <c r="HCS71"/>
      <c r="HCT71"/>
      <c r="HCU71"/>
      <c r="HCV71"/>
      <c r="HCW71"/>
      <c r="HCX71"/>
      <c r="HCY71"/>
      <c r="HCZ71"/>
      <c r="HDA71"/>
      <c r="HDB71"/>
      <c r="HDC71"/>
      <c r="HDD71"/>
      <c r="HDE71"/>
      <c r="HDF71"/>
      <c r="HDG71"/>
      <c r="HDH71"/>
      <c r="HDI71"/>
      <c r="HDJ71"/>
      <c r="HDK71"/>
      <c r="HDL71"/>
      <c r="HDM71"/>
      <c r="HDN71"/>
      <c r="HDO71"/>
      <c r="HDP71"/>
      <c r="HDQ71"/>
      <c r="HDR71"/>
      <c r="HDS71"/>
      <c r="HDT71"/>
      <c r="HDU71"/>
      <c r="HDV71"/>
      <c r="HDW71"/>
      <c r="HDX71"/>
      <c r="HDY71"/>
      <c r="HDZ71"/>
      <c r="HEA71"/>
      <c r="HEB71"/>
      <c r="HEC71"/>
      <c r="HED71"/>
      <c r="HEE71"/>
      <c r="HEF71"/>
      <c r="HEG71"/>
      <c r="HEH71"/>
      <c r="HEI71"/>
      <c r="HEJ71"/>
      <c r="HEK71"/>
      <c r="HEL71"/>
      <c r="HEM71"/>
      <c r="HEN71"/>
      <c r="HEO71"/>
      <c r="HEP71"/>
      <c r="HEQ71"/>
      <c r="HER71"/>
      <c r="HES71"/>
      <c r="HET71"/>
      <c r="HEU71"/>
      <c r="HEV71"/>
      <c r="HEW71"/>
      <c r="HEX71"/>
      <c r="HEY71"/>
      <c r="HEZ71"/>
      <c r="HFA71"/>
      <c r="HFB71"/>
      <c r="HFC71"/>
      <c r="HFD71"/>
      <c r="HFE71"/>
      <c r="HFF71"/>
      <c r="HFG71"/>
      <c r="HFH71"/>
      <c r="HFI71"/>
      <c r="HFJ71"/>
      <c r="HFK71"/>
      <c r="HFL71"/>
      <c r="HFM71"/>
      <c r="HFN71"/>
      <c r="HFO71"/>
      <c r="HFP71"/>
      <c r="HFQ71"/>
      <c r="HFR71"/>
      <c r="HFS71"/>
      <c r="HFT71"/>
      <c r="HFU71"/>
      <c r="HFV71"/>
      <c r="HFW71"/>
      <c r="HFX71"/>
      <c r="HFY71"/>
      <c r="HFZ71"/>
      <c r="HGA71"/>
      <c r="HGB71"/>
      <c r="HGC71"/>
      <c r="HGD71"/>
      <c r="HGE71"/>
      <c r="HGF71"/>
      <c r="HGG71"/>
      <c r="HGH71"/>
      <c r="HGI71"/>
      <c r="HGJ71"/>
      <c r="HGK71"/>
      <c r="HGL71"/>
      <c r="HGM71"/>
      <c r="HGN71"/>
      <c r="HGO71"/>
      <c r="HGP71"/>
      <c r="HGQ71"/>
      <c r="HGR71"/>
      <c r="HGS71"/>
      <c r="HGT71"/>
      <c r="HGU71"/>
      <c r="HGV71"/>
      <c r="HGW71"/>
      <c r="HGX71"/>
      <c r="HGY71"/>
      <c r="HGZ71"/>
      <c r="HHA71"/>
      <c r="HHB71"/>
      <c r="HHC71"/>
      <c r="HHD71"/>
      <c r="HHE71"/>
      <c r="HHF71"/>
      <c r="HHG71"/>
      <c r="HHH71"/>
      <c r="HHI71"/>
      <c r="HHJ71"/>
      <c r="HHK71"/>
      <c r="HHL71"/>
      <c r="HHM71"/>
      <c r="HHN71"/>
      <c r="HHO71"/>
      <c r="HHP71"/>
      <c r="HHQ71"/>
      <c r="HHR71"/>
      <c r="HHS71"/>
      <c r="HHT71"/>
      <c r="HHU71"/>
      <c r="HHV71"/>
      <c r="HHW71"/>
      <c r="HHX71"/>
      <c r="HHY71"/>
      <c r="HHZ71"/>
      <c r="HIA71"/>
      <c r="HIB71"/>
      <c r="HIC71"/>
      <c r="HID71"/>
      <c r="HIE71"/>
      <c r="HIF71"/>
      <c r="HIG71"/>
      <c r="HIH71"/>
      <c r="HII71"/>
      <c r="HIJ71"/>
      <c r="HIK71"/>
      <c r="HIL71"/>
      <c r="HIM71"/>
      <c r="HIN71"/>
      <c r="HIO71"/>
      <c r="HIP71"/>
      <c r="HIQ71"/>
      <c r="HIR71"/>
      <c r="HIS71"/>
      <c r="HIT71"/>
      <c r="HIU71"/>
      <c r="HIV71"/>
      <c r="HIW71"/>
      <c r="HIX71"/>
      <c r="HIY71"/>
      <c r="HIZ71"/>
      <c r="HJA71"/>
      <c r="HJB71"/>
      <c r="HJC71"/>
      <c r="HJD71"/>
      <c r="HJE71"/>
      <c r="HJF71"/>
      <c r="HJG71"/>
      <c r="HJH71"/>
      <c r="HJI71"/>
      <c r="HJJ71"/>
      <c r="HJK71"/>
      <c r="HJL71"/>
      <c r="HJM71"/>
      <c r="HJN71"/>
      <c r="HJO71"/>
      <c r="HJP71"/>
      <c r="HJQ71"/>
      <c r="HJR71"/>
      <c r="HJS71"/>
      <c r="HJT71"/>
      <c r="HJU71"/>
      <c r="HJV71"/>
      <c r="HJW71"/>
      <c r="HJX71"/>
      <c r="HJY71"/>
      <c r="HJZ71"/>
      <c r="HKA71"/>
      <c r="HKB71"/>
      <c r="HKC71"/>
      <c r="HKD71"/>
      <c r="HKE71"/>
      <c r="HKF71"/>
      <c r="HKG71"/>
      <c r="HKH71"/>
      <c r="HKI71"/>
      <c r="HKJ71"/>
      <c r="HKK71"/>
      <c r="HKL71"/>
      <c r="HKM71"/>
      <c r="HKN71"/>
      <c r="HKO71"/>
      <c r="HKP71"/>
      <c r="HKQ71"/>
      <c r="HKR71"/>
      <c r="HKS71"/>
      <c r="HKT71"/>
      <c r="HKU71"/>
      <c r="HKV71"/>
      <c r="HKW71"/>
      <c r="HKX71"/>
      <c r="HKY71"/>
      <c r="HKZ71"/>
      <c r="HLA71"/>
      <c r="HLB71"/>
      <c r="HLC71"/>
      <c r="HLD71"/>
      <c r="HLE71"/>
      <c r="HLF71"/>
      <c r="HLG71"/>
      <c r="HLH71"/>
      <c r="HLI71"/>
      <c r="HLJ71"/>
      <c r="HLK71"/>
      <c r="HLL71"/>
      <c r="HLM71"/>
      <c r="HLN71"/>
      <c r="HLO71"/>
      <c r="HLP71"/>
      <c r="HLQ71"/>
      <c r="HLR71"/>
      <c r="HLS71"/>
      <c r="HLT71"/>
      <c r="HLU71"/>
      <c r="HLV71"/>
      <c r="HLW71"/>
      <c r="HLX71"/>
      <c r="HLY71"/>
      <c r="HLZ71"/>
      <c r="HMA71"/>
      <c r="HMB71"/>
      <c r="HMC71"/>
      <c r="HMD71"/>
      <c r="HME71"/>
      <c r="HMF71"/>
      <c r="HMG71"/>
      <c r="HMH71"/>
      <c r="HMI71"/>
      <c r="HMJ71"/>
      <c r="HMK71"/>
      <c r="HML71"/>
      <c r="HMM71"/>
      <c r="HMN71"/>
      <c r="HMO71"/>
      <c r="HMP71"/>
      <c r="HMQ71"/>
      <c r="HMR71"/>
      <c r="HMS71"/>
      <c r="HMT71"/>
      <c r="HMU71"/>
      <c r="HMV71"/>
      <c r="HMW71"/>
      <c r="HMX71"/>
      <c r="HMY71"/>
      <c r="HMZ71"/>
      <c r="HNA71"/>
      <c r="HNB71"/>
      <c r="HNC71"/>
      <c r="HND71"/>
      <c r="HNE71"/>
      <c r="HNF71"/>
      <c r="HNG71"/>
      <c r="HNH71"/>
      <c r="HNI71"/>
      <c r="HNJ71"/>
      <c r="HNK71"/>
      <c r="HNL71"/>
      <c r="HNM71"/>
      <c r="HNN71"/>
      <c r="HNO71"/>
      <c r="HNP71"/>
      <c r="HNQ71"/>
      <c r="HNR71"/>
      <c r="HNS71"/>
      <c r="HNT71"/>
      <c r="HNU71"/>
      <c r="HNV71"/>
      <c r="HNW71"/>
      <c r="HNX71"/>
      <c r="HNY71"/>
      <c r="HNZ71"/>
      <c r="HOA71"/>
      <c r="HOB71"/>
      <c r="HOC71"/>
      <c r="HOD71"/>
      <c r="HOE71"/>
      <c r="HOF71"/>
      <c r="HOG71"/>
      <c r="HOH71"/>
      <c r="HOI71"/>
      <c r="HOJ71"/>
      <c r="HOK71"/>
      <c r="HOL71"/>
      <c r="HOM71"/>
      <c r="HON71"/>
      <c r="HOO71"/>
      <c r="HOP71"/>
      <c r="HOQ71"/>
      <c r="HOR71"/>
      <c r="HOS71"/>
      <c r="HOT71"/>
      <c r="HOU71"/>
      <c r="HOV71"/>
      <c r="HOW71"/>
      <c r="HOX71"/>
      <c r="HOY71"/>
      <c r="HOZ71"/>
      <c r="HPA71"/>
      <c r="HPB71"/>
      <c r="HPC71"/>
      <c r="HPD71"/>
      <c r="HPE71"/>
      <c r="HPF71"/>
      <c r="HPG71"/>
      <c r="HPH71"/>
      <c r="HPI71"/>
      <c r="HPJ71"/>
      <c r="HPK71"/>
      <c r="HPL71"/>
      <c r="HPM71"/>
      <c r="HPN71"/>
      <c r="HPO71"/>
      <c r="HPP71"/>
      <c r="HPQ71"/>
      <c r="HPR71"/>
      <c r="HPS71"/>
      <c r="HPT71"/>
      <c r="HPU71"/>
      <c r="HPV71"/>
      <c r="HPW71"/>
      <c r="HPX71"/>
      <c r="HPY71"/>
      <c r="HPZ71"/>
      <c r="HQA71"/>
      <c r="HQB71"/>
      <c r="HQC71"/>
      <c r="HQD71"/>
      <c r="HQE71"/>
      <c r="HQF71"/>
      <c r="HQG71"/>
      <c r="HQH71"/>
      <c r="HQI71"/>
      <c r="HQJ71"/>
      <c r="HQK71"/>
      <c r="HQL71"/>
      <c r="HQM71"/>
      <c r="HQN71"/>
      <c r="HQO71"/>
      <c r="HQP71"/>
      <c r="HQQ71"/>
      <c r="HQR71"/>
      <c r="HQS71"/>
      <c r="HQT71"/>
      <c r="HQU71"/>
      <c r="HQV71"/>
      <c r="HQW71"/>
      <c r="HQX71"/>
      <c r="HQY71"/>
      <c r="HQZ71"/>
      <c r="HRA71"/>
      <c r="HRB71"/>
      <c r="HRC71"/>
      <c r="HRD71"/>
      <c r="HRE71"/>
      <c r="HRF71"/>
      <c r="HRG71"/>
      <c r="HRH71"/>
      <c r="HRI71"/>
      <c r="HRJ71"/>
      <c r="HRK71"/>
      <c r="HRL71"/>
      <c r="HRM71"/>
      <c r="HRN71"/>
      <c r="HRO71"/>
      <c r="HRP71"/>
      <c r="HRQ71"/>
      <c r="HRR71"/>
      <c r="HRS71"/>
      <c r="HRT71"/>
      <c r="HRU71"/>
      <c r="HRV71"/>
      <c r="HRW71"/>
      <c r="HRX71"/>
      <c r="HRY71"/>
      <c r="HRZ71"/>
      <c r="HSA71"/>
      <c r="HSB71"/>
      <c r="HSC71"/>
      <c r="HSD71"/>
      <c r="HSE71"/>
      <c r="HSF71"/>
      <c r="HSG71"/>
      <c r="HSH71"/>
      <c r="HSI71"/>
      <c r="HSJ71"/>
      <c r="HSK71"/>
      <c r="HSL71"/>
      <c r="HSM71"/>
      <c r="HSN71"/>
      <c r="HSO71"/>
      <c r="HSP71"/>
      <c r="HSQ71"/>
      <c r="HSR71"/>
      <c r="HSS71"/>
      <c r="HST71"/>
      <c r="HSU71"/>
      <c r="HSV71"/>
      <c r="HSW71"/>
      <c r="HSX71"/>
      <c r="HSY71"/>
      <c r="HSZ71"/>
      <c r="HTA71"/>
      <c r="HTB71"/>
      <c r="HTC71"/>
      <c r="HTD71"/>
      <c r="HTE71"/>
      <c r="HTF71"/>
      <c r="HTG71"/>
      <c r="HTH71"/>
      <c r="HTI71"/>
      <c r="HTJ71"/>
      <c r="HTK71"/>
      <c r="HTL71"/>
      <c r="HTM71"/>
      <c r="HTN71"/>
      <c r="HTO71"/>
      <c r="HTP71"/>
      <c r="HTQ71"/>
      <c r="HTR71"/>
      <c r="HTS71"/>
      <c r="HTT71"/>
      <c r="HTU71"/>
      <c r="HTV71"/>
      <c r="HTW71"/>
      <c r="HTX71"/>
      <c r="HTY71"/>
      <c r="HTZ71"/>
      <c r="HUA71"/>
      <c r="HUB71"/>
      <c r="HUC71"/>
      <c r="HUD71"/>
      <c r="HUE71"/>
      <c r="HUF71"/>
      <c r="HUG71"/>
      <c r="HUH71"/>
      <c r="HUI71"/>
      <c r="HUJ71"/>
      <c r="HUK71"/>
      <c r="HUL71"/>
      <c r="HUM71"/>
      <c r="HUN71"/>
      <c r="HUO71"/>
      <c r="HUP71"/>
      <c r="HUQ71"/>
      <c r="HUR71"/>
      <c r="HUS71"/>
      <c r="HUT71"/>
      <c r="HUU71"/>
      <c r="HUV71"/>
      <c r="HUW71"/>
      <c r="HUX71"/>
      <c r="HUY71"/>
      <c r="HUZ71"/>
      <c r="HVA71"/>
      <c r="HVB71"/>
      <c r="HVC71"/>
      <c r="HVD71"/>
      <c r="HVE71"/>
      <c r="HVF71"/>
      <c r="HVG71"/>
      <c r="HVH71"/>
      <c r="HVI71"/>
      <c r="HVJ71"/>
      <c r="HVK71"/>
      <c r="HVL71"/>
      <c r="HVM71"/>
      <c r="HVN71"/>
      <c r="HVO71"/>
      <c r="HVP71"/>
      <c r="HVQ71"/>
      <c r="HVR71"/>
      <c r="HVS71"/>
      <c r="HVT71"/>
      <c r="HVU71"/>
      <c r="HVV71"/>
      <c r="HVW71"/>
      <c r="HVX71"/>
      <c r="HVY71"/>
      <c r="HVZ71"/>
      <c r="HWA71"/>
      <c r="HWB71"/>
      <c r="HWC71"/>
      <c r="HWD71"/>
      <c r="HWE71"/>
      <c r="HWF71"/>
      <c r="HWG71"/>
      <c r="HWH71"/>
      <c r="HWI71"/>
      <c r="HWJ71"/>
      <c r="HWK71"/>
      <c r="HWL71"/>
      <c r="HWM71"/>
      <c r="HWN71"/>
      <c r="HWO71"/>
      <c r="HWP71"/>
      <c r="HWQ71"/>
      <c r="HWR71"/>
      <c r="HWS71"/>
      <c r="HWT71"/>
      <c r="HWU71"/>
      <c r="HWV71"/>
      <c r="HWW71"/>
      <c r="HWX71"/>
      <c r="HWY71"/>
      <c r="HWZ71"/>
      <c r="HXA71"/>
      <c r="HXB71"/>
      <c r="HXC71"/>
      <c r="HXD71"/>
      <c r="HXE71"/>
      <c r="HXF71"/>
      <c r="HXG71"/>
      <c r="HXH71"/>
      <c r="HXI71"/>
      <c r="HXJ71"/>
      <c r="HXK71"/>
      <c r="HXL71"/>
      <c r="HXM71"/>
      <c r="HXN71"/>
      <c r="HXO71"/>
      <c r="HXP71"/>
      <c r="HXQ71"/>
      <c r="HXR71"/>
      <c r="HXS71"/>
      <c r="HXT71"/>
      <c r="HXU71"/>
      <c r="HXV71"/>
      <c r="HXW71"/>
      <c r="HXX71"/>
      <c r="HXY71"/>
      <c r="HXZ71"/>
      <c r="HYA71"/>
      <c r="HYB71"/>
      <c r="HYC71"/>
      <c r="HYD71"/>
      <c r="HYE71"/>
      <c r="HYF71"/>
      <c r="HYG71"/>
      <c r="HYH71"/>
      <c r="HYI71"/>
      <c r="HYJ71"/>
      <c r="HYK71"/>
      <c r="HYL71"/>
      <c r="HYM71"/>
      <c r="HYN71"/>
      <c r="HYO71"/>
      <c r="HYP71"/>
      <c r="HYQ71"/>
      <c r="HYR71"/>
      <c r="HYS71"/>
      <c r="HYT71"/>
      <c r="HYU71"/>
      <c r="HYV71"/>
      <c r="HYW71"/>
      <c r="HYX71"/>
      <c r="HYY71"/>
      <c r="HYZ71"/>
      <c r="HZA71"/>
      <c r="HZB71"/>
      <c r="HZC71"/>
      <c r="HZD71"/>
      <c r="HZE71"/>
      <c r="HZF71"/>
      <c r="HZG71"/>
      <c r="HZH71"/>
      <c r="HZI71"/>
      <c r="HZJ71"/>
      <c r="HZK71"/>
      <c r="HZL71"/>
      <c r="HZM71"/>
      <c r="HZN71"/>
      <c r="HZO71"/>
      <c r="HZP71"/>
      <c r="HZQ71"/>
      <c r="HZR71"/>
      <c r="HZS71"/>
      <c r="HZT71"/>
      <c r="HZU71"/>
      <c r="HZV71"/>
      <c r="HZW71"/>
      <c r="HZX71"/>
      <c r="HZY71"/>
      <c r="HZZ71"/>
      <c r="IAA71"/>
      <c r="IAB71"/>
      <c r="IAC71"/>
      <c r="IAD71"/>
      <c r="IAE71"/>
      <c r="IAF71"/>
      <c r="IAG71"/>
      <c r="IAH71"/>
      <c r="IAI71"/>
      <c r="IAJ71"/>
      <c r="IAK71"/>
      <c r="IAL71"/>
      <c r="IAM71"/>
      <c r="IAN71"/>
      <c r="IAO71"/>
      <c r="IAP71"/>
      <c r="IAQ71"/>
      <c r="IAR71"/>
      <c r="IAS71"/>
      <c r="IAT71"/>
      <c r="IAU71"/>
      <c r="IAV71"/>
      <c r="IAW71"/>
      <c r="IAX71"/>
      <c r="IAY71"/>
      <c r="IAZ71"/>
      <c r="IBA71"/>
      <c r="IBB71"/>
      <c r="IBC71"/>
      <c r="IBD71"/>
      <c r="IBE71"/>
      <c r="IBF71"/>
      <c r="IBG71"/>
      <c r="IBH71"/>
      <c r="IBI71"/>
      <c r="IBJ71"/>
      <c r="IBK71"/>
      <c r="IBL71"/>
      <c r="IBM71"/>
      <c r="IBN71"/>
      <c r="IBO71"/>
      <c r="IBP71"/>
      <c r="IBQ71"/>
      <c r="IBR71"/>
      <c r="IBS71"/>
      <c r="IBT71"/>
      <c r="IBU71"/>
      <c r="IBV71"/>
      <c r="IBW71"/>
      <c r="IBX71"/>
      <c r="IBY71"/>
      <c r="IBZ71"/>
      <c r="ICA71"/>
      <c r="ICB71"/>
      <c r="ICC71"/>
      <c r="ICD71"/>
      <c r="ICE71"/>
      <c r="ICF71"/>
      <c r="ICG71"/>
      <c r="ICH71"/>
      <c r="ICI71"/>
      <c r="ICJ71"/>
      <c r="ICK71"/>
      <c r="ICL71"/>
      <c r="ICM71"/>
      <c r="ICN71"/>
      <c r="ICO71"/>
      <c r="ICP71"/>
      <c r="ICQ71"/>
      <c r="ICR71"/>
      <c r="ICS71"/>
      <c r="ICT71"/>
      <c r="ICU71"/>
      <c r="ICV71"/>
      <c r="ICW71"/>
      <c r="ICX71"/>
      <c r="ICY71"/>
      <c r="ICZ71"/>
      <c r="IDA71"/>
      <c r="IDB71"/>
      <c r="IDC71"/>
      <c r="IDD71"/>
      <c r="IDE71"/>
      <c r="IDF71"/>
      <c r="IDG71"/>
      <c r="IDH71"/>
      <c r="IDI71"/>
      <c r="IDJ71"/>
      <c r="IDK71"/>
      <c r="IDL71"/>
      <c r="IDM71"/>
      <c r="IDN71"/>
      <c r="IDO71"/>
      <c r="IDP71"/>
      <c r="IDQ71"/>
      <c r="IDR71"/>
      <c r="IDS71"/>
      <c r="IDT71"/>
      <c r="IDU71"/>
      <c r="IDV71"/>
      <c r="IDW71"/>
      <c r="IDX71"/>
      <c r="IDY71"/>
      <c r="IDZ71"/>
      <c r="IEA71"/>
      <c r="IEB71"/>
      <c r="IEC71"/>
      <c r="IED71"/>
      <c r="IEE71"/>
      <c r="IEF71"/>
      <c r="IEG71"/>
      <c r="IEH71"/>
      <c r="IEI71"/>
      <c r="IEJ71"/>
      <c r="IEK71"/>
      <c r="IEL71"/>
      <c r="IEM71"/>
      <c r="IEN71"/>
      <c r="IEO71"/>
      <c r="IEP71"/>
      <c r="IEQ71"/>
      <c r="IER71"/>
      <c r="IES71"/>
      <c r="IET71"/>
      <c r="IEU71"/>
      <c r="IEV71"/>
      <c r="IEW71"/>
      <c r="IEX71"/>
      <c r="IEY71"/>
      <c r="IEZ71"/>
      <c r="IFA71"/>
      <c r="IFB71"/>
      <c r="IFC71"/>
      <c r="IFD71"/>
      <c r="IFE71"/>
      <c r="IFF71"/>
      <c r="IFG71"/>
      <c r="IFH71"/>
      <c r="IFI71"/>
      <c r="IFJ71"/>
      <c r="IFK71"/>
      <c r="IFL71"/>
      <c r="IFM71"/>
      <c r="IFN71"/>
      <c r="IFO71"/>
      <c r="IFP71"/>
      <c r="IFQ71"/>
      <c r="IFR71"/>
      <c r="IFS71"/>
      <c r="IFT71"/>
      <c r="IFU71"/>
      <c r="IFV71"/>
      <c r="IFW71"/>
      <c r="IFX71"/>
      <c r="IFY71"/>
      <c r="IFZ71"/>
      <c r="IGA71"/>
      <c r="IGB71"/>
      <c r="IGC71"/>
      <c r="IGD71"/>
      <c r="IGE71"/>
      <c r="IGF71"/>
      <c r="IGG71"/>
      <c r="IGH71"/>
      <c r="IGI71"/>
      <c r="IGJ71"/>
      <c r="IGK71"/>
      <c r="IGL71"/>
      <c r="IGM71"/>
      <c r="IGN71"/>
      <c r="IGO71"/>
      <c r="IGP71"/>
      <c r="IGQ71"/>
      <c r="IGR71"/>
      <c r="IGS71"/>
      <c r="IGT71"/>
      <c r="IGU71"/>
      <c r="IGV71"/>
      <c r="IGW71"/>
      <c r="IGX71"/>
      <c r="IGY71"/>
      <c r="IGZ71"/>
      <c r="IHA71"/>
      <c r="IHB71"/>
      <c r="IHC71"/>
      <c r="IHD71"/>
      <c r="IHE71"/>
      <c r="IHF71"/>
      <c r="IHG71"/>
      <c r="IHH71"/>
      <c r="IHI71"/>
      <c r="IHJ71"/>
      <c r="IHK71"/>
      <c r="IHL71"/>
      <c r="IHM71"/>
      <c r="IHN71"/>
      <c r="IHO71"/>
      <c r="IHP71"/>
      <c r="IHQ71"/>
      <c r="IHR71"/>
      <c r="IHS71"/>
      <c r="IHT71"/>
      <c r="IHU71"/>
      <c r="IHV71"/>
      <c r="IHW71"/>
      <c r="IHX71"/>
      <c r="IHY71"/>
      <c r="IHZ71"/>
      <c r="IIA71"/>
      <c r="IIB71"/>
      <c r="IIC71"/>
      <c r="IID71"/>
      <c r="IIE71"/>
      <c r="IIF71"/>
      <c r="IIG71"/>
      <c r="IIH71"/>
      <c r="III71"/>
      <c r="IIJ71"/>
      <c r="IIK71"/>
      <c r="IIL71"/>
      <c r="IIM71"/>
      <c r="IIN71"/>
      <c r="IIO71"/>
      <c r="IIP71"/>
      <c r="IIQ71"/>
      <c r="IIR71"/>
      <c r="IIS71"/>
      <c r="IIT71"/>
      <c r="IIU71"/>
      <c r="IIV71"/>
      <c r="IIW71"/>
      <c r="IIX71"/>
      <c r="IIY71"/>
      <c r="IIZ71"/>
      <c r="IJA71"/>
      <c r="IJB71"/>
      <c r="IJC71"/>
      <c r="IJD71"/>
      <c r="IJE71"/>
      <c r="IJF71"/>
      <c r="IJG71"/>
      <c r="IJH71"/>
      <c r="IJI71"/>
      <c r="IJJ71"/>
      <c r="IJK71"/>
      <c r="IJL71"/>
      <c r="IJM71"/>
      <c r="IJN71"/>
      <c r="IJO71"/>
      <c r="IJP71"/>
      <c r="IJQ71"/>
      <c r="IJR71"/>
      <c r="IJS71"/>
      <c r="IJT71"/>
      <c r="IJU71"/>
      <c r="IJV71"/>
      <c r="IJW71"/>
      <c r="IJX71"/>
      <c r="IJY71"/>
      <c r="IJZ71"/>
      <c r="IKA71"/>
      <c r="IKB71"/>
      <c r="IKC71"/>
      <c r="IKD71"/>
      <c r="IKE71"/>
      <c r="IKF71"/>
      <c r="IKG71"/>
      <c r="IKH71"/>
      <c r="IKI71"/>
      <c r="IKJ71"/>
      <c r="IKK71"/>
      <c r="IKL71"/>
      <c r="IKM71"/>
      <c r="IKN71"/>
      <c r="IKO71"/>
      <c r="IKP71"/>
      <c r="IKQ71"/>
      <c r="IKR71"/>
      <c r="IKS71"/>
      <c r="IKT71"/>
      <c r="IKU71"/>
      <c r="IKV71"/>
      <c r="IKW71"/>
      <c r="IKX71"/>
      <c r="IKY71"/>
      <c r="IKZ71"/>
      <c r="ILA71"/>
      <c r="ILB71"/>
      <c r="ILC71"/>
      <c r="ILD71"/>
      <c r="ILE71"/>
      <c r="ILF71"/>
      <c r="ILG71"/>
      <c r="ILH71"/>
      <c r="ILI71"/>
      <c r="ILJ71"/>
      <c r="ILK71"/>
      <c r="ILL71"/>
      <c r="ILM71"/>
      <c r="ILN71"/>
      <c r="ILO71"/>
      <c r="ILP71"/>
      <c r="ILQ71"/>
      <c r="ILR71"/>
      <c r="ILS71"/>
      <c r="ILT71"/>
      <c r="ILU71"/>
      <c r="ILV71"/>
      <c r="ILW71"/>
      <c r="ILX71"/>
      <c r="ILY71"/>
      <c r="ILZ71"/>
      <c r="IMA71"/>
      <c r="IMB71"/>
      <c r="IMC71"/>
      <c r="IMD71"/>
      <c r="IME71"/>
      <c r="IMF71"/>
      <c r="IMG71"/>
      <c r="IMH71"/>
      <c r="IMI71"/>
      <c r="IMJ71"/>
      <c r="IMK71"/>
      <c r="IML71"/>
      <c r="IMM71"/>
      <c r="IMN71"/>
      <c r="IMO71"/>
      <c r="IMP71"/>
      <c r="IMQ71"/>
      <c r="IMR71"/>
      <c r="IMS71"/>
      <c r="IMT71"/>
      <c r="IMU71"/>
      <c r="IMV71"/>
      <c r="IMW71"/>
      <c r="IMX71"/>
      <c r="IMY71"/>
      <c r="IMZ71"/>
      <c r="INA71"/>
      <c r="INB71"/>
      <c r="INC71"/>
      <c r="IND71"/>
      <c r="INE71"/>
      <c r="INF71"/>
      <c r="ING71"/>
      <c r="INH71"/>
      <c r="INI71"/>
      <c r="INJ71"/>
      <c r="INK71"/>
      <c r="INL71"/>
      <c r="INM71"/>
      <c r="INN71"/>
      <c r="INO71"/>
      <c r="INP71"/>
      <c r="INQ71"/>
      <c r="INR71"/>
      <c r="INS71"/>
      <c r="INT71"/>
      <c r="INU71"/>
      <c r="INV71"/>
      <c r="INW71"/>
      <c r="INX71"/>
      <c r="INY71"/>
      <c r="INZ71"/>
      <c r="IOA71"/>
      <c r="IOB71"/>
      <c r="IOC71"/>
      <c r="IOD71"/>
      <c r="IOE71"/>
      <c r="IOF71"/>
      <c r="IOG71"/>
      <c r="IOH71"/>
      <c r="IOI71"/>
      <c r="IOJ71"/>
      <c r="IOK71"/>
      <c r="IOL71"/>
      <c r="IOM71"/>
      <c r="ION71"/>
      <c r="IOO71"/>
      <c r="IOP71"/>
      <c r="IOQ71"/>
      <c r="IOR71"/>
      <c r="IOS71"/>
      <c r="IOT71"/>
      <c r="IOU71"/>
      <c r="IOV71"/>
      <c r="IOW71"/>
      <c r="IOX71"/>
      <c r="IOY71"/>
      <c r="IOZ71"/>
      <c r="IPA71"/>
      <c r="IPB71"/>
      <c r="IPC71"/>
      <c r="IPD71"/>
      <c r="IPE71"/>
      <c r="IPF71"/>
      <c r="IPG71"/>
      <c r="IPH71"/>
      <c r="IPI71"/>
      <c r="IPJ71"/>
      <c r="IPK71"/>
      <c r="IPL71"/>
      <c r="IPM71"/>
      <c r="IPN71"/>
      <c r="IPO71"/>
      <c r="IPP71"/>
      <c r="IPQ71"/>
      <c r="IPR71"/>
      <c r="IPS71"/>
      <c r="IPT71"/>
      <c r="IPU71"/>
      <c r="IPV71"/>
      <c r="IPW71"/>
      <c r="IPX71"/>
      <c r="IPY71"/>
      <c r="IPZ71"/>
      <c r="IQA71"/>
      <c r="IQB71"/>
      <c r="IQC71"/>
      <c r="IQD71"/>
      <c r="IQE71"/>
      <c r="IQF71"/>
      <c r="IQG71"/>
      <c r="IQH71"/>
      <c r="IQI71"/>
      <c r="IQJ71"/>
      <c r="IQK71"/>
      <c r="IQL71"/>
      <c r="IQM71"/>
      <c r="IQN71"/>
      <c r="IQO71"/>
      <c r="IQP71"/>
      <c r="IQQ71"/>
      <c r="IQR71"/>
      <c r="IQS71"/>
      <c r="IQT71"/>
      <c r="IQU71"/>
      <c r="IQV71"/>
      <c r="IQW71"/>
      <c r="IQX71"/>
      <c r="IQY71"/>
      <c r="IQZ71"/>
      <c r="IRA71"/>
      <c r="IRB71"/>
      <c r="IRC71"/>
      <c r="IRD71"/>
      <c r="IRE71"/>
      <c r="IRF71"/>
      <c r="IRG71"/>
      <c r="IRH71"/>
      <c r="IRI71"/>
      <c r="IRJ71"/>
      <c r="IRK71"/>
      <c r="IRL71"/>
      <c r="IRM71"/>
      <c r="IRN71"/>
      <c r="IRO71"/>
      <c r="IRP71"/>
      <c r="IRQ71"/>
      <c r="IRR71"/>
      <c r="IRS71"/>
      <c r="IRT71"/>
      <c r="IRU71"/>
      <c r="IRV71"/>
      <c r="IRW71"/>
      <c r="IRX71"/>
      <c r="IRY71"/>
      <c r="IRZ71"/>
      <c r="ISA71"/>
      <c r="ISB71"/>
      <c r="ISC71"/>
      <c r="ISD71"/>
      <c r="ISE71"/>
      <c r="ISF71"/>
      <c r="ISG71"/>
      <c r="ISH71"/>
      <c r="ISI71"/>
      <c r="ISJ71"/>
      <c r="ISK71"/>
      <c r="ISL71"/>
      <c r="ISM71"/>
      <c r="ISN71"/>
      <c r="ISO71"/>
      <c r="ISP71"/>
      <c r="ISQ71"/>
      <c r="ISR71"/>
      <c r="ISS71"/>
      <c r="IST71"/>
      <c r="ISU71"/>
      <c r="ISV71"/>
      <c r="ISW71"/>
      <c r="ISX71"/>
      <c r="ISY71"/>
      <c r="ISZ71"/>
      <c r="ITA71"/>
      <c r="ITB71"/>
      <c r="ITC71"/>
      <c r="ITD71"/>
      <c r="ITE71"/>
      <c r="ITF71"/>
      <c r="ITG71"/>
      <c r="ITH71"/>
      <c r="ITI71"/>
      <c r="ITJ71"/>
      <c r="ITK71"/>
      <c r="ITL71"/>
      <c r="ITM71"/>
      <c r="ITN71"/>
      <c r="ITO71"/>
      <c r="ITP71"/>
      <c r="ITQ71"/>
      <c r="ITR71"/>
      <c r="ITS71"/>
      <c r="ITT71"/>
      <c r="ITU71"/>
      <c r="ITV71"/>
      <c r="ITW71"/>
      <c r="ITX71"/>
      <c r="ITY71"/>
      <c r="ITZ71"/>
      <c r="IUA71"/>
      <c r="IUB71"/>
      <c r="IUC71"/>
      <c r="IUD71"/>
      <c r="IUE71"/>
      <c r="IUF71"/>
      <c r="IUG71"/>
      <c r="IUH71"/>
      <c r="IUI71"/>
      <c r="IUJ71"/>
      <c r="IUK71"/>
      <c r="IUL71"/>
      <c r="IUM71"/>
      <c r="IUN71"/>
      <c r="IUO71"/>
      <c r="IUP71"/>
      <c r="IUQ71"/>
      <c r="IUR71"/>
      <c r="IUS71"/>
      <c r="IUT71"/>
      <c r="IUU71"/>
      <c r="IUV71"/>
      <c r="IUW71"/>
      <c r="IUX71"/>
      <c r="IUY71"/>
      <c r="IUZ71"/>
      <c r="IVA71"/>
      <c r="IVB71"/>
      <c r="IVC71"/>
      <c r="IVD71"/>
      <c r="IVE71"/>
      <c r="IVF71"/>
      <c r="IVG71"/>
      <c r="IVH71"/>
      <c r="IVI71"/>
      <c r="IVJ71"/>
      <c r="IVK71"/>
      <c r="IVL71"/>
      <c r="IVM71"/>
      <c r="IVN71"/>
      <c r="IVO71"/>
      <c r="IVP71"/>
      <c r="IVQ71"/>
      <c r="IVR71"/>
      <c r="IVS71"/>
      <c r="IVT71"/>
      <c r="IVU71"/>
      <c r="IVV71"/>
      <c r="IVW71"/>
      <c r="IVX71"/>
      <c r="IVY71"/>
      <c r="IVZ71"/>
      <c r="IWA71"/>
      <c r="IWB71"/>
      <c r="IWC71"/>
      <c r="IWD71"/>
      <c r="IWE71"/>
      <c r="IWF71"/>
      <c r="IWG71"/>
      <c r="IWH71"/>
      <c r="IWI71"/>
      <c r="IWJ71"/>
      <c r="IWK71"/>
      <c r="IWL71"/>
      <c r="IWM71"/>
      <c r="IWN71"/>
      <c r="IWO71"/>
      <c r="IWP71"/>
      <c r="IWQ71"/>
      <c r="IWR71"/>
      <c r="IWS71"/>
      <c r="IWT71"/>
      <c r="IWU71"/>
      <c r="IWV71"/>
      <c r="IWW71"/>
      <c r="IWX71"/>
      <c r="IWY71"/>
      <c r="IWZ71"/>
      <c r="IXA71"/>
      <c r="IXB71"/>
      <c r="IXC71"/>
      <c r="IXD71"/>
      <c r="IXE71"/>
      <c r="IXF71"/>
      <c r="IXG71"/>
      <c r="IXH71"/>
      <c r="IXI71"/>
      <c r="IXJ71"/>
      <c r="IXK71"/>
      <c r="IXL71"/>
      <c r="IXM71"/>
      <c r="IXN71"/>
      <c r="IXO71"/>
      <c r="IXP71"/>
      <c r="IXQ71"/>
      <c r="IXR71"/>
      <c r="IXS71"/>
      <c r="IXT71"/>
      <c r="IXU71"/>
      <c r="IXV71"/>
      <c r="IXW71"/>
      <c r="IXX71"/>
      <c r="IXY71"/>
      <c r="IXZ71"/>
      <c r="IYA71"/>
      <c r="IYB71"/>
      <c r="IYC71"/>
      <c r="IYD71"/>
      <c r="IYE71"/>
      <c r="IYF71"/>
      <c r="IYG71"/>
      <c r="IYH71"/>
      <c r="IYI71"/>
      <c r="IYJ71"/>
      <c r="IYK71"/>
      <c r="IYL71"/>
      <c r="IYM71"/>
      <c r="IYN71"/>
      <c r="IYO71"/>
      <c r="IYP71"/>
      <c r="IYQ71"/>
      <c r="IYR71"/>
      <c r="IYS71"/>
      <c r="IYT71"/>
      <c r="IYU71"/>
      <c r="IYV71"/>
      <c r="IYW71"/>
      <c r="IYX71"/>
      <c r="IYY71"/>
      <c r="IYZ71"/>
      <c r="IZA71"/>
      <c r="IZB71"/>
      <c r="IZC71"/>
      <c r="IZD71"/>
      <c r="IZE71"/>
      <c r="IZF71"/>
      <c r="IZG71"/>
      <c r="IZH71"/>
      <c r="IZI71"/>
      <c r="IZJ71"/>
      <c r="IZK71"/>
      <c r="IZL71"/>
      <c r="IZM71"/>
      <c r="IZN71"/>
      <c r="IZO71"/>
      <c r="IZP71"/>
      <c r="IZQ71"/>
      <c r="IZR71"/>
      <c r="IZS71"/>
      <c r="IZT71"/>
      <c r="IZU71"/>
      <c r="IZV71"/>
      <c r="IZW71"/>
      <c r="IZX71"/>
      <c r="IZY71"/>
      <c r="IZZ71"/>
      <c r="JAA71"/>
      <c r="JAB71"/>
      <c r="JAC71"/>
      <c r="JAD71"/>
      <c r="JAE71"/>
      <c r="JAF71"/>
      <c r="JAG71"/>
      <c r="JAH71"/>
      <c r="JAI71"/>
      <c r="JAJ71"/>
      <c r="JAK71"/>
      <c r="JAL71"/>
      <c r="JAM71"/>
      <c r="JAN71"/>
      <c r="JAO71"/>
      <c r="JAP71"/>
      <c r="JAQ71"/>
      <c r="JAR71"/>
      <c r="JAS71"/>
      <c r="JAT71"/>
      <c r="JAU71"/>
      <c r="JAV71"/>
      <c r="JAW71"/>
      <c r="JAX71"/>
      <c r="JAY71"/>
      <c r="JAZ71"/>
      <c r="JBA71"/>
      <c r="JBB71"/>
      <c r="JBC71"/>
      <c r="JBD71"/>
      <c r="JBE71"/>
      <c r="JBF71"/>
      <c r="JBG71"/>
      <c r="JBH71"/>
      <c r="JBI71"/>
      <c r="JBJ71"/>
      <c r="JBK71"/>
      <c r="JBL71"/>
      <c r="JBM71"/>
      <c r="JBN71"/>
      <c r="JBO71"/>
      <c r="JBP71"/>
      <c r="JBQ71"/>
      <c r="JBR71"/>
      <c r="JBS71"/>
      <c r="JBT71"/>
      <c r="JBU71"/>
      <c r="JBV71"/>
      <c r="JBW71"/>
      <c r="JBX71"/>
      <c r="JBY71"/>
      <c r="JBZ71"/>
      <c r="JCA71"/>
      <c r="JCB71"/>
      <c r="JCC71"/>
      <c r="JCD71"/>
      <c r="JCE71"/>
      <c r="JCF71"/>
      <c r="JCG71"/>
      <c r="JCH71"/>
      <c r="JCI71"/>
      <c r="JCJ71"/>
      <c r="JCK71"/>
      <c r="JCL71"/>
      <c r="JCM71"/>
      <c r="JCN71"/>
      <c r="JCO71"/>
      <c r="JCP71"/>
      <c r="JCQ71"/>
      <c r="JCR71"/>
      <c r="JCS71"/>
      <c r="JCT71"/>
      <c r="JCU71"/>
      <c r="JCV71"/>
      <c r="JCW71"/>
      <c r="JCX71"/>
      <c r="JCY71"/>
      <c r="JCZ71"/>
      <c r="JDA71"/>
      <c r="JDB71"/>
      <c r="JDC71"/>
      <c r="JDD71"/>
      <c r="JDE71"/>
      <c r="JDF71"/>
      <c r="JDG71"/>
      <c r="JDH71"/>
      <c r="JDI71"/>
      <c r="JDJ71"/>
      <c r="JDK71"/>
      <c r="JDL71"/>
      <c r="JDM71"/>
      <c r="JDN71"/>
      <c r="JDO71"/>
      <c r="JDP71"/>
      <c r="JDQ71"/>
      <c r="JDR71"/>
      <c r="JDS71"/>
      <c r="JDT71"/>
      <c r="JDU71"/>
      <c r="JDV71"/>
      <c r="JDW71"/>
      <c r="JDX71"/>
      <c r="JDY71"/>
      <c r="JDZ71"/>
      <c r="JEA71"/>
      <c r="JEB71"/>
      <c r="JEC71"/>
      <c r="JED71"/>
      <c r="JEE71"/>
      <c r="JEF71"/>
      <c r="JEG71"/>
      <c r="JEH71"/>
      <c r="JEI71"/>
      <c r="JEJ71"/>
      <c r="JEK71"/>
      <c r="JEL71"/>
      <c r="JEM71"/>
      <c r="JEN71"/>
      <c r="JEO71"/>
      <c r="JEP71"/>
      <c r="JEQ71"/>
      <c r="JER71"/>
      <c r="JES71"/>
      <c r="JET71"/>
      <c r="JEU71"/>
      <c r="JEV71"/>
      <c r="JEW71"/>
      <c r="JEX71"/>
      <c r="JEY71"/>
      <c r="JEZ71"/>
      <c r="JFA71"/>
      <c r="JFB71"/>
      <c r="JFC71"/>
      <c r="JFD71"/>
      <c r="JFE71"/>
      <c r="JFF71"/>
      <c r="JFG71"/>
      <c r="JFH71"/>
      <c r="JFI71"/>
      <c r="JFJ71"/>
      <c r="JFK71"/>
      <c r="JFL71"/>
      <c r="JFM71"/>
      <c r="JFN71"/>
      <c r="JFO71"/>
      <c r="JFP71"/>
      <c r="JFQ71"/>
      <c r="JFR71"/>
      <c r="JFS71"/>
      <c r="JFT71"/>
      <c r="JFU71"/>
      <c r="JFV71"/>
      <c r="JFW71"/>
      <c r="JFX71"/>
      <c r="JFY71"/>
      <c r="JFZ71"/>
      <c r="JGA71"/>
      <c r="JGB71"/>
      <c r="JGC71"/>
      <c r="JGD71"/>
      <c r="JGE71"/>
      <c r="JGF71"/>
      <c r="JGG71"/>
      <c r="JGH71"/>
      <c r="JGI71"/>
      <c r="JGJ71"/>
      <c r="JGK71"/>
      <c r="JGL71"/>
      <c r="JGM71"/>
      <c r="JGN71"/>
      <c r="JGO71"/>
      <c r="JGP71"/>
      <c r="JGQ71"/>
      <c r="JGR71"/>
      <c r="JGS71"/>
      <c r="JGT71"/>
      <c r="JGU71"/>
      <c r="JGV71"/>
      <c r="JGW71"/>
      <c r="JGX71"/>
      <c r="JGY71"/>
      <c r="JGZ71"/>
      <c r="JHA71"/>
      <c r="JHB71"/>
      <c r="JHC71"/>
      <c r="JHD71"/>
      <c r="JHE71"/>
      <c r="JHF71"/>
      <c r="JHG71"/>
      <c r="JHH71"/>
      <c r="JHI71"/>
      <c r="JHJ71"/>
      <c r="JHK71"/>
      <c r="JHL71"/>
      <c r="JHM71"/>
      <c r="JHN71"/>
      <c r="JHO71"/>
      <c r="JHP71"/>
      <c r="JHQ71"/>
      <c r="JHR71"/>
      <c r="JHS71"/>
      <c r="JHT71"/>
      <c r="JHU71"/>
      <c r="JHV71"/>
      <c r="JHW71"/>
      <c r="JHX71"/>
      <c r="JHY71"/>
      <c r="JHZ71"/>
      <c r="JIA71"/>
      <c r="JIB71"/>
      <c r="JIC71"/>
      <c r="JID71"/>
      <c r="JIE71"/>
      <c r="JIF71"/>
      <c r="JIG71"/>
      <c r="JIH71"/>
      <c r="JII71"/>
      <c r="JIJ71"/>
      <c r="JIK71"/>
      <c r="JIL71"/>
      <c r="JIM71"/>
      <c r="JIN71"/>
      <c r="JIO71"/>
      <c r="JIP71"/>
      <c r="JIQ71"/>
      <c r="JIR71"/>
      <c r="JIS71"/>
      <c r="JIT71"/>
      <c r="JIU71"/>
      <c r="JIV71"/>
      <c r="JIW71"/>
      <c r="JIX71"/>
      <c r="JIY71"/>
      <c r="JIZ71"/>
      <c r="JJA71"/>
      <c r="JJB71"/>
      <c r="JJC71"/>
      <c r="JJD71"/>
      <c r="JJE71"/>
      <c r="JJF71"/>
      <c r="JJG71"/>
      <c r="JJH71"/>
      <c r="JJI71"/>
      <c r="JJJ71"/>
      <c r="JJK71"/>
      <c r="JJL71"/>
      <c r="JJM71"/>
      <c r="JJN71"/>
      <c r="JJO71"/>
      <c r="JJP71"/>
      <c r="JJQ71"/>
      <c r="JJR71"/>
      <c r="JJS71"/>
      <c r="JJT71"/>
      <c r="JJU71"/>
      <c r="JJV71"/>
      <c r="JJW71"/>
      <c r="JJX71"/>
      <c r="JJY71"/>
      <c r="JJZ71"/>
      <c r="JKA71"/>
      <c r="JKB71"/>
      <c r="JKC71"/>
      <c r="JKD71"/>
      <c r="JKE71"/>
      <c r="JKF71"/>
      <c r="JKG71"/>
      <c r="JKH71"/>
      <c r="JKI71"/>
      <c r="JKJ71"/>
      <c r="JKK71"/>
      <c r="JKL71"/>
      <c r="JKM71"/>
      <c r="JKN71"/>
      <c r="JKO71"/>
      <c r="JKP71"/>
      <c r="JKQ71"/>
      <c r="JKR71"/>
      <c r="JKS71"/>
      <c r="JKT71"/>
      <c r="JKU71"/>
      <c r="JKV71"/>
      <c r="JKW71"/>
      <c r="JKX71"/>
      <c r="JKY71"/>
      <c r="JKZ71"/>
      <c r="JLA71"/>
      <c r="JLB71"/>
      <c r="JLC71"/>
      <c r="JLD71"/>
      <c r="JLE71"/>
      <c r="JLF71"/>
      <c r="JLG71"/>
      <c r="JLH71"/>
      <c r="JLI71"/>
      <c r="JLJ71"/>
      <c r="JLK71"/>
      <c r="JLL71"/>
      <c r="JLM71"/>
      <c r="JLN71"/>
      <c r="JLO71"/>
      <c r="JLP71"/>
      <c r="JLQ71"/>
      <c r="JLR71"/>
      <c r="JLS71"/>
      <c r="JLT71"/>
      <c r="JLU71"/>
      <c r="JLV71"/>
      <c r="JLW71"/>
      <c r="JLX71"/>
      <c r="JLY71"/>
      <c r="JLZ71"/>
      <c r="JMA71"/>
      <c r="JMB71"/>
      <c r="JMC71"/>
      <c r="JMD71"/>
      <c r="JME71"/>
      <c r="JMF71"/>
      <c r="JMG71"/>
      <c r="JMH71"/>
      <c r="JMI71"/>
      <c r="JMJ71"/>
      <c r="JMK71"/>
      <c r="JML71"/>
      <c r="JMM71"/>
      <c r="JMN71"/>
      <c r="JMO71"/>
      <c r="JMP71"/>
      <c r="JMQ71"/>
      <c r="JMR71"/>
      <c r="JMS71"/>
      <c r="JMT71"/>
      <c r="JMU71"/>
      <c r="JMV71"/>
      <c r="JMW71"/>
      <c r="JMX71"/>
      <c r="JMY71"/>
      <c r="JMZ71"/>
      <c r="JNA71"/>
      <c r="JNB71"/>
      <c r="JNC71"/>
      <c r="JND71"/>
      <c r="JNE71"/>
      <c r="JNF71"/>
      <c r="JNG71"/>
      <c r="JNH71"/>
      <c r="JNI71"/>
      <c r="JNJ71"/>
      <c r="JNK71"/>
      <c r="JNL71"/>
      <c r="JNM71"/>
      <c r="JNN71"/>
      <c r="JNO71"/>
      <c r="JNP71"/>
      <c r="JNQ71"/>
      <c r="JNR71"/>
      <c r="JNS71"/>
      <c r="JNT71"/>
      <c r="JNU71"/>
      <c r="JNV71"/>
      <c r="JNW71"/>
      <c r="JNX71"/>
      <c r="JNY71"/>
      <c r="JNZ71"/>
      <c r="JOA71"/>
      <c r="JOB71"/>
      <c r="JOC71"/>
      <c r="JOD71"/>
      <c r="JOE71"/>
      <c r="JOF71"/>
      <c r="JOG71"/>
      <c r="JOH71"/>
      <c r="JOI71"/>
      <c r="JOJ71"/>
      <c r="JOK71"/>
      <c r="JOL71"/>
      <c r="JOM71"/>
      <c r="JON71"/>
      <c r="JOO71"/>
      <c r="JOP71"/>
      <c r="JOQ71"/>
      <c r="JOR71"/>
      <c r="JOS71"/>
      <c r="JOT71"/>
      <c r="JOU71"/>
      <c r="JOV71"/>
      <c r="JOW71"/>
      <c r="JOX71"/>
      <c r="JOY71"/>
      <c r="JOZ71"/>
      <c r="JPA71"/>
      <c r="JPB71"/>
      <c r="JPC71"/>
      <c r="JPD71"/>
      <c r="JPE71"/>
      <c r="JPF71"/>
      <c r="JPG71"/>
      <c r="JPH71"/>
      <c r="JPI71"/>
      <c r="JPJ71"/>
      <c r="JPK71"/>
      <c r="JPL71"/>
      <c r="JPM71"/>
      <c r="JPN71"/>
      <c r="JPO71"/>
      <c r="JPP71"/>
      <c r="JPQ71"/>
      <c r="JPR71"/>
      <c r="JPS71"/>
      <c r="JPT71"/>
      <c r="JPU71"/>
      <c r="JPV71"/>
      <c r="JPW71"/>
      <c r="JPX71"/>
      <c r="JPY71"/>
      <c r="JPZ71"/>
      <c r="JQA71"/>
      <c r="JQB71"/>
      <c r="JQC71"/>
      <c r="JQD71"/>
      <c r="JQE71"/>
      <c r="JQF71"/>
      <c r="JQG71"/>
      <c r="JQH71"/>
      <c r="JQI71"/>
      <c r="JQJ71"/>
      <c r="JQK71"/>
      <c r="JQL71"/>
      <c r="JQM71"/>
      <c r="JQN71"/>
      <c r="JQO71"/>
      <c r="JQP71"/>
      <c r="JQQ71"/>
      <c r="JQR71"/>
      <c r="JQS71"/>
      <c r="JQT71"/>
      <c r="JQU71"/>
      <c r="JQV71"/>
      <c r="JQW71"/>
      <c r="JQX71"/>
      <c r="JQY71"/>
      <c r="JQZ71"/>
      <c r="JRA71"/>
      <c r="JRB71"/>
      <c r="JRC71"/>
      <c r="JRD71"/>
      <c r="JRE71"/>
      <c r="JRF71"/>
      <c r="JRG71"/>
      <c r="JRH71"/>
      <c r="JRI71"/>
      <c r="JRJ71"/>
      <c r="JRK71"/>
      <c r="JRL71"/>
      <c r="JRM71"/>
      <c r="JRN71"/>
      <c r="JRO71"/>
      <c r="JRP71"/>
      <c r="JRQ71"/>
      <c r="JRR71"/>
      <c r="JRS71"/>
      <c r="JRT71"/>
      <c r="JRU71"/>
      <c r="JRV71"/>
      <c r="JRW71"/>
      <c r="JRX71"/>
      <c r="JRY71"/>
      <c r="JRZ71"/>
      <c r="JSA71"/>
      <c r="JSB71"/>
      <c r="JSC71"/>
      <c r="JSD71"/>
      <c r="JSE71"/>
      <c r="JSF71"/>
      <c r="JSG71"/>
      <c r="JSH71"/>
      <c r="JSI71"/>
      <c r="JSJ71"/>
      <c r="JSK71"/>
      <c r="JSL71"/>
      <c r="JSM71"/>
      <c r="JSN71"/>
      <c r="JSO71"/>
      <c r="JSP71"/>
      <c r="JSQ71"/>
      <c r="JSR71"/>
      <c r="JSS71"/>
      <c r="JST71"/>
      <c r="JSU71"/>
      <c r="JSV71"/>
      <c r="JSW71"/>
      <c r="JSX71"/>
      <c r="JSY71"/>
      <c r="JSZ71"/>
      <c r="JTA71"/>
      <c r="JTB71"/>
      <c r="JTC71"/>
      <c r="JTD71"/>
      <c r="JTE71"/>
      <c r="JTF71"/>
      <c r="JTG71"/>
      <c r="JTH71"/>
      <c r="JTI71"/>
      <c r="JTJ71"/>
      <c r="JTK71"/>
      <c r="JTL71"/>
      <c r="JTM71"/>
      <c r="JTN71"/>
      <c r="JTO71"/>
      <c r="JTP71"/>
      <c r="JTQ71"/>
      <c r="JTR71"/>
      <c r="JTS71"/>
      <c r="JTT71"/>
      <c r="JTU71"/>
      <c r="JTV71"/>
      <c r="JTW71"/>
      <c r="JTX71"/>
      <c r="JTY71"/>
      <c r="JTZ71"/>
      <c r="JUA71"/>
      <c r="JUB71"/>
      <c r="JUC71"/>
      <c r="JUD71"/>
      <c r="JUE71"/>
      <c r="JUF71"/>
      <c r="JUG71"/>
      <c r="JUH71"/>
      <c r="JUI71"/>
      <c r="JUJ71"/>
      <c r="JUK71"/>
      <c r="JUL71"/>
      <c r="JUM71"/>
      <c r="JUN71"/>
      <c r="JUO71"/>
      <c r="JUP71"/>
      <c r="JUQ71"/>
      <c r="JUR71"/>
      <c r="JUS71"/>
      <c r="JUT71"/>
      <c r="JUU71"/>
      <c r="JUV71"/>
      <c r="JUW71"/>
      <c r="JUX71"/>
      <c r="JUY71"/>
      <c r="JUZ71"/>
      <c r="JVA71"/>
      <c r="JVB71"/>
      <c r="JVC71"/>
      <c r="JVD71"/>
      <c r="JVE71"/>
      <c r="JVF71"/>
      <c r="JVG71"/>
      <c r="JVH71"/>
      <c r="JVI71"/>
      <c r="JVJ71"/>
      <c r="JVK71"/>
      <c r="JVL71"/>
      <c r="JVM71"/>
      <c r="JVN71"/>
      <c r="JVO71"/>
      <c r="JVP71"/>
      <c r="JVQ71"/>
      <c r="JVR71"/>
      <c r="JVS71"/>
      <c r="JVT71"/>
      <c r="JVU71"/>
      <c r="JVV71"/>
      <c r="JVW71"/>
      <c r="JVX71"/>
      <c r="JVY71"/>
      <c r="JVZ71"/>
      <c r="JWA71"/>
      <c r="JWB71"/>
      <c r="JWC71"/>
      <c r="JWD71"/>
      <c r="JWE71"/>
      <c r="JWF71"/>
      <c r="JWG71"/>
      <c r="JWH71"/>
      <c r="JWI71"/>
      <c r="JWJ71"/>
      <c r="JWK71"/>
      <c r="JWL71"/>
      <c r="JWM71"/>
      <c r="JWN71"/>
      <c r="JWO71"/>
      <c r="JWP71"/>
      <c r="JWQ71"/>
      <c r="JWR71"/>
      <c r="JWS71"/>
      <c r="JWT71"/>
      <c r="JWU71"/>
      <c r="JWV71"/>
      <c r="JWW71"/>
      <c r="JWX71"/>
      <c r="JWY71"/>
      <c r="JWZ71"/>
      <c r="JXA71"/>
      <c r="JXB71"/>
      <c r="JXC71"/>
      <c r="JXD71"/>
      <c r="JXE71"/>
      <c r="JXF71"/>
      <c r="JXG71"/>
      <c r="JXH71"/>
      <c r="JXI71"/>
      <c r="JXJ71"/>
      <c r="JXK71"/>
      <c r="JXL71"/>
      <c r="JXM71"/>
      <c r="JXN71"/>
      <c r="JXO71"/>
      <c r="JXP71"/>
      <c r="JXQ71"/>
      <c r="JXR71"/>
      <c r="JXS71"/>
      <c r="JXT71"/>
      <c r="JXU71"/>
      <c r="JXV71"/>
      <c r="JXW71"/>
      <c r="JXX71"/>
      <c r="JXY71"/>
      <c r="JXZ71"/>
      <c r="JYA71"/>
      <c r="JYB71"/>
      <c r="JYC71"/>
      <c r="JYD71"/>
      <c r="JYE71"/>
      <c r="JYF71"/>
      <c r="JYG71"/>
      <c r="JYH71"/>
      <c r="JYI71"/>
      <c r="JYJ71"/>
      <c r="JYK71"/>
      <c r="JYL71"/>
      <c r="JYM71"/>
      <c r="JYN71"/>
      <c r="JYO71"/>
      <c r="JYP71"/>
      <c r="JYQ71"/>
      <c r="JYR71"/>
      <c r="JYS71"/>
      <c r="JYT71"/>
      <c r="JYU71"/>
      <c r="JYV71"/>
      <c r="JYW71"/>
      <c r="JYX71"/>
      <c r="JYY71"/>
      <c r="JYZ71"/>
      <c r="JZA71"/>
      <c r="JZB71"/>
      <c r="JZC71"/>
      <c r="JZD71"/>
      <c r="JZE71"/>
      <c r="JZF71"/>
      <c r="JZG71"/>
      <c r="JZH71"/>
      <c r="JZI71"/>
      <c r="JZJ71"/>
      <c r="JZK71"/>
      <c r="JZL71"/>
      <c r="JZM71"/>
      <c r="JZN71"/>
      <c r="JZO71"/>
      <c r="JZP71"/>
      <c r="JZQ71"/>
      <c r="JZR71"/>
      <c r="JZS71"/>
      <c r="JZT71"/>
      <c r="JZU71"/>
      <c r="JZV71"/>
      <c r="JZW71"/>
      <c r="JZX71"/>
      <c r="JZY71"/>
      <c r="JZZ71"/>
      <c r="KAA71"/>
      <c r="KAB71"/>
      <c r="KAC71"/>
      <c r="KAD71"/>
      <c r="KAE71"/>
      <c r="KAF71"/>
      <c r="KAG71"/>
      <c r="KAH71"/>
      <c r="KAI71"/>
      <c r="KAJ71"/>
      <c r="KAK71"/>
      <c r="KAL71"/>
      <c r="KAM71"/>
      <c r="KAN71"/>
      <c r="KAO71"/>
      <c r="KAP71"/>
      <c r="KAQ71"/>
      <c r="KAR71"/>
      <c r="KAS71"/>
      <c r="KAT71"/>
      <c r="KAU71"/>
      <c r="KAV71"/>
      <c r="KAW71"/>
      <c r="KAX71"/>
      <c r="KAY71"/>
      <c r="KAZ71"/>
      <c r="KBA71"/>
      <c r="KBB71"/>
      <c r="KBC71"/>
      <c r="KBD71"/>
      <c r="KBE71"/>
      <c r="KBF71"/>
      <c r="KBG71"/>
      <c r="KBH71"/>
      <c r="KBI71"/>
      <c r="KBJ71"/>
      <c r="KBK71"/>
      <c r="KBL71"/>
      <c r="KBM71"/>
      <c r="KBN71"/>
      <c r="KBO71"/>
      <c r="KBP71"/>
      <c r="KBQ71"/>
      <c r="KBR71"/>
      <c r="KBS71"/>
      <c r="KBT71"/>
      <c r="KBU71"/>
      <c r="KBV71"/>
      <c r="KBW71"/>
      <c r="KBX71"/>
      <c r="KBY71"/>
      <c r="KBZ71"/>
      <c r="KCA71"/>
      <c r="KCB71"/>
      <c r="KCC71"/>
      <c r="KCD71"/>
      <c r="KCE71"/>
      <c r="KCF71"/>
      <c r="KCG71"/>
      <c r="KCH71"/>
      <c r="KCI71"/>
      <c r="KCJ71"/>
      <c r="KCK71"/>
      <c r="KCL71"/>
      <c r="KCM71"/>
      <c r="KCN71"/>
      <c r="KCO71"/>
      <c r="KCP71"/>
      <c r="KCQ71"/>
      <c r="KCR71"/>
      <c r="KCS71"/>
      <c r="KCT71"/>
      <c r="KCU71"/>
      <c r="KCV71"/>
      <c r="KCW71"/>
      <c r="KCX71"/>
      <c r="KCY71"/>
      <c r="KCZ71"/>
      <c r="KDA71"/>
      <c r="KDB71"/>
      <c r="KDC71"/>
      <c r="KDD71"/>
      <c r="KDE71"/>
      <c r="KDF71"/>
      <c r="KDG71"/>
      <c r="KDH71"/>
      <c r="KDI71"/>
      <c r="KDJ71"/>
      <c r="KDK71"/>
      <c r="KDL71"/>
      <c r="KDM71"/>
      <c r="KDN71"/>
      <c r="KDO71"/>
      <c r="KDP71"/>
      <c r="KDQ71"/>
      <c r="KDR71"/>
      <c r="KDS71"/>
      <c r="KDT71"/>
      <c r="KDU71"/>
      <c r="KDV71"/>
      <c r="KDW71"/>
      <c r="KDX71"/>
      <c r="KDY71"/>
      <c r="KDZ71"/>
      <c r="KEA71"/>
      <c r="KEB71"/>
      <c r="KEC71"/>
      <c r="KED71"/>
      <c r="KEE71"/>
      <c r="KEF71"/>
      <c r="KEG71"/>
      <c r="KEH71"/>
      <c r="KEI71"/>
      <c r="KEJ71"/>
      <c r="KEK71"/>
      <c r="KEL71"/>
      <c r="KEM71"/>
      <c r="KEN71"/>
      <c r="KEO71"/>
      <c r="KEP71"/>
      <c r="KEQ71"/>
      <c r="KER71"/>
      <c r="KES71"/>
      <c r="KET71"/>
      <c r="KEU71"/>
      <c r="KEV71"/>
      <c r="KEW71"/>
      <c r="KEX71"/>
      <c r="KEY71"/>
      <c r="KEZ71"/>
      <c r="KFA71"/>
      <c r="KFB71"/>
      <c r="KFC71"/>
      <c r="KFD71"/>
      <c r="KFE71"/>
      <c r="KFF71"/>
      <c r="KFG71"/>
      <c r="KFH71"/>
      <c r="KFI71"/>
      <c r="KFJ71"/>
      <c r="KFK71"/>
      <c r="KFL71"/>
      <c r="KFM71"/>
      <c r="KFN71"/>
      <c r="KFO71"/>
      <c r="KFP71"/>
      <c r="KFQ71"/>
      <c r="KFR71"/>
      <c r="KFS71"/>
      <c r="KFT71"/>
      <c r="KFU71"/>
      <c r="KFV71"/>
      <c r="KFW71"/>
      <c r="KFX71"/>
      <c r="KFY71"/>
      <c r="KFZ71"/>
      <c r="KGA71"/>
      <c r="KGB71"/>
      <c r="KGC71"/>
      <c r="KGD71"/>
      <c r="KGE71"/>
      <c r="KGF71"/>
      <c r="KGG71"/>
      <c r="KGH71"/>
      <c r="KGI71"/>
      <c r="KGJ71"/>
      <c r="KGK71"/>
      <c r="KGL71"/>
      <c r="KGM71"/>
      <c r="KGN71"/>
      <c r="KGO71"/>
      <c r="KGP71"/>
      <c r="KGQ71"/>
      <c r="KGR71"/>
      <c r="KGS71"/>
      <c r="KGT71"/>
      <c r="KGU71"/>
      <c r="KGV71"/>
      <c r="KGW71"/>
      <c r="KGX71"/>
      <c r="KGY71"/>
      <c r="KGZ71"/>
      <c r="KHA71"/>
      <c r="KHB71"/>
      <c r="KHC71"/>
      <c r="KHD71"/>
      <c r="KHE71"/>
      <c r="KHF71"/>
      <c r="KHG71"/>
      <c r="KHH71"/>
      <c r="KHI71"/>
      <c r="KHJ71"/>
      <c r="KHK71"/>
      <c r="KHL71"/>
      <c r="KHM71"/>
      <c r="KHN71"/>
      <c r="KHO71"/>
      <c r="KHP71"/>
      <c r="KHQ71"/>
      <c r="KHR71"/>
      <c r="KHS71"/>
      <c r="KHT71"/>
      <c r="KHU71"/>
      <c r="KHV71"/>
      <c r="KHW71"/>
      <c r="KHX71"/>
      <c r="KHY71"/>
      <c r="KHZ71"/>
      <c r="KIA71"/>
      <c r="KIB71"/>
      <c r="KIC71"/>
      <c r="KID71"/>
      <c r="KIE71"/>
      <c r="KIF71"/>
      <c r="KIG71"/>
      <c r="KIH71"/>
      <c r="KII71"/>
      <c r="KIJ71"/>
      <c r="KIK71"/>
      <c r="KIL71"/>
      <c r="KIM71"/>
      <c r="KIN71"/>
      <c r="KIO71"/>
      <c r="KIP71"/>
      <c r="KIQ71"/>
      <c r="KIR71"/>
      <c r="KIS71"/>
      <c r="KIT71"/>
      <c r="KIU71"/>
      <c r="KIV71"/>
      <c r="KIW71"/>
      <c r="KIX71"/>
      <c r="KIY71"/>
      <c r="KIZ71"/>
      <c r="KJA71"/>
      <c r="KJB71"/>
      <c r="KJC71"/>
      <c r="KJD71"/>
      <c r="KJE71"/>
      <c r="KJF71"/>
      <c r="KJG71"/>
      <c r="KJH71"/>
      <c r="KJI71"/>
      <c r="KJJ71"/>
      <c r="KJK71"/>
      <c r="KJL71"/>
      <c r="KJM71"/>
      <c r="KJN71"/>
      <c r="KJO71"/>
      <c r="KJP71"/>
      <c r="KJQ71"/>
      <c r="KJR71"/>
      <c r="KJS71"/>
      <c r="KJT71"/>
      <c r="KJU71"/>
      <c r="KJV71"/>
      <c r="KJW71"/>
      <c r="KJX71"/>
      <c r="KJY71"/>
      <c r="KJZ71"/>
      <c r="KKA71"/>
      <c r="KKB71"/>
      <c r="KKC71"/>
      <c r="KKD71"/>
      <c r="KKE71"/>
      <c r="KKF71"/>
      <c r="KKG71"/>
      <c r="KKH71"/>
      <c r="KKI71"/>
      <c r="KKJ71"/>
      <c r="KKK71"/>
      <c r="KKL71"/>
      <c r="KKM71"/>
      <c r="KKN71"/>
      <c r="KKO71"/>
      <c r="KKP71"/>
      <c r="KKQ71"/>
      <c r="KKR71"/>
      <c r="KKS71"/>
      <c r="KKT71"/>
      <c r="KKU71"/>
      <c r="KKV71"/>
      <c r="KKW71"/>
      <c r="KKX71"/>
      <c r="KKY71"/>
      <c r="KKZ71"/>
      <c r="KLA71"/>
      <c r="KLB71"/>
      <c r="KLC71"/>
      <c r="KLD71"/>
      <c r="KLE71"/>
      <c r="KLF71"/>
      <c r="KLG71"/>
      <c r="KLH71"/>
      <c r="KLI71"/>
      <c r="KLJ71"/>
      <c r="KLK71"/>
      <c r="KLL71"/>
      <c r="KLM71"/>
      <c r="KLN71"/>
      <c r="KLO71"/>
      <c r="KLP71"/>
      <c r="KLQ71"/>
      <c r="KLR71"/>
      <c r="KLS71"/>
      <c r="KLT71"/>
      <c r="KLU71"/>
      <c r="KLV71"/>
      <c r="KLW71"/>
      <c r="KLX71"/>
      <c r="KLY71"/>
      <c r="KLZ71"/>
      <c r="KMA71"/>
      <c r="KMB71"/>
      <c r="KMC71"/>
      <c r="KMD71"/>
      <c r="KME71"/>
      <c r="KMF71"/>
      <c r="KMG71"/>
      <c r="KMH71"/>
      <c r="KMI71"/>
      <c r="KMJ71"/>
      <c r="KMK71"/>
      <c r="KML71"/>
      <c r="KMM71"/>
      <c r="KMN71"/>
      <c r="KMO71"/>
      <c r="KMP71"/>
      <c r="KMQ71"/>
      <c r="KMR71"/>
      <c r="KMS71"/>
      <c r="KMT71"/>
      <c r="KMU71"/>
      <c r="KMV71"/>
      <c r="KMW71"/>
      <c r="KMX71"/>
      <c r="KMY71"/>
      <c r="KMZ71"/>
      <c r="KNA71"/>
      <c r="KNB71"/>
      <c r="KNC71"/>
      <c r="KND71"/>
      <c r="KNE71"/>
      <c r="KNF71"/>
      <c r="KNG71"/>
      <c r="KNH71"/>
      <c r="KNI71"/>
      <c r="KNJ71"/>
      <c r="KNK71"/>
      <c r="KNL71"/>
      <c r="KNM71"/>
      <c r="KNN71"/>
      <c r="KNO71"/>
      <c r="KNP71"/>
      <c r="KNQ71"/>
      <c r="KNR71"/>
      <c r="KNS71"/>
      <c r="KNT71"/>
      <c r="KNU71"/>
      <c r="KNV71"/>
      <c r="KNW71"/>
      <c r="KNX71"/>
      <c r="KNY71"/>
      <c r="KNZ71"/>
      <c r="KOA71"/>
      <c r="KOB71"/>
      <c r="KOC71"/>
      <c r="KOD71"/>
      <c r="KOE71"/>
      <c r="KOF71"/>
      <c r="KOG71"/>
      <c r="KOH71"/>
      <c r="KOI71"/>
      <c r="KOJ71"/>
      <c r="KOK71"/>
      <c r="KOL71"/>
      <c r="KOM71"/>
      <c r="KON71"/>
      <c r="KOO71"/>
      <c r="KOP71"/>
      <c r="KOQ71"/>
      <c r="KOR71"/>
      <c r="KOS71"/>
      <c r="KOT71"/>
      <c r="KOU71"/>
      <c r="KOV71"/>
      <c r="KOW71"/>
      <c r="KOX71"/>
      <c r="KOY71"/>
      <c r="KOZ71"/>
      <c r="KPA71"/>
      <c r="KPB71"/>
      <c r="KPC71"/>
      <c r="KPD71"/>
      <c r="KPE71"/>
      <c r="KPF71"/>
      <c r="KPG71"/>
      <c r="KPH71"/>
      <c r="KPI71"/>
      <c r="KPJ71"/>
      <c r="KPK71"/>
      <c r="KPL71"/>
      <c r="KPM71"/>
      <c r="KPN71"/>
      <c r="KPO71"/>
      <c r="KPP71"/>
      <c r="KPQ71"/>
      <c r="KPR71"/>
      <c r="KPS71"/>
      <c r="KPT71"/>
      <c r="KPU71"/>
      <c r="KPV71"/>
      <c r="KPW71"/>
      <c r="KPX71"/>
      <c r="KPY71"/>
      <c r="KPZ71"/>
      <c r="KQA71"/>
      <c r="KQB71"/>
      <c r="KQC71"/>
      <c r="KQD71"/>
      <c r="KQE71"/>
      <c r="KQF71"/>
      <c r="KQG71"/>
      <c r="KQH71"/>
      <c r="KQI71"/>
      <c r="KQJ71"/>
      <c r="KQK71"/>
      <c r="KQL71"/>
      <c r="KQM71"/>
      <c r="KQN71"/>
      <c r="KQO71"/>
      <c r="KQP71"/>
      <c r="KQQ71"/>
      <c r="KQR71"/>
      <c r="KQS71"/>
      <c r="KQT71"/>
      <c r="KQU71"/>
      <c r="KQV71"/>
      <c r="KQW71"/>
      <c r="KQX71"/>
      <c r="KQY71"/>
      <c r="KQZ71"/>
      <c r="KRA71"/>
      <c r="KRB71"/>
      <c r="KRC71"/>
      <c r="KRD71"/>
      <c r="KRE71"/>
      <c r="KRF71"/>
      <c r="KRG71"/>
      <c r="KRH71"/>
      <c r="KRI71"/>
      <c r="KRJ71"/>
      <c r="KRK71"/>
      <c r="KRL71"/>
      <c r="KRM71"/>
      <c r="KRN71"/>
      <c r="KRO71"/>
      <c r="KRP71"/>
      <c r="KRQ71"/>
      <c r="KRR71"/>
      <c r="KRS71"/>
      <c r="KRT71"/>
      <c r="KRU71"/>
      <c r="KRV71"/>
      <c r="KRW71"/>
      <c r="KRX71"/>
      <c r="KRY71"/>
      <c r="KRZ71"/>
      <c r="KSA71"/>
      <c r="KSB71"/>
      <c r="KSC71"/>
      <c r="KSD71"/>
      <c r="KSE71"/>
      <c r="KSF71"/>
      <c r="KSG71"/>
      <c r="KSH71"/>
      <c r="KSI71"/>
      <c r="KSJ71"/>
      <c r="KSK71"/>
      <c r="KSL71"/>
      <c r="KSM71"/>
      <c r="KSN71"/>
      <c r="KSO71"/>
      <c r="KSP71"/>
      <c r="KSQ71"/>
      <c r="KSR71"/>
      <c r="KSS71"/>
      <c r="KST71"/>
      <c r="KSU71"/>
      <c r="KSV71"/>
      <c r="KSW71"/>
      <c r="KSX71"/>
      <c r="KSY71"/>
      <c r="KSZ71"/>
      <c r="KTA71"/>
      <c r="KTB71"/>
      <c r="KTC71"/>
      <c r="KTD71"/>
      <c r="KTE71"/>
      <c r="KTF71"/>
      <c r="KTG71"/>
      <c r="KTH71"/>
      <c r="KTI71"/>
      <c r="KTJ71"/>
      <c r="KTK71"/>
      <c r="KTL71"/>
      <c r="KTM71"/>
      <c r="KTN71"/>
      <c r="KTO71"/>
      <c r="KTP71"/>
      <c r="KTQ71"/>
      <c r="KTR71"/>
      <c r="KTS71"/>
      <c r="KTT71"/>
      <c r="KTU71"/>
      <c r="KTV71"/>
      <c r="KTW71"/>
      <c r="KTX71"/>
      <c r="KTY71"/>
      <c r="KTZ71"/>
      <c r="KUA71"/>
      <c r="KUB71"/>
      <c r="KUC71"/>
      <c r="KUD71"/>
      <c r="KUE71"/>
      <c r="KUF71"/>
      <c r="KUG71"/>
      <c r="KUH71"/>
      <c r="KUI71"/>
      <c r="KUJ71"/>
      <c r="KUK71"/>
      <c r="KUL71"/>
      <c r="KUM71"/>
      <c r="KUN71"/>
      <c r="KUO71"/>
      <c r="KUP71"/>
      <c r="KUQ71"/>
      <c r="KUR71"/>
      <c r="KUS71"/>
      <c r="KUT71"/>
      <c r="KUU71"/>
      <c r="KUV71"/>
      <c r="KUW71"/>
      <c r="KUX71"/>
      <c r="KUY71"/>
      <c r="KUZ71"/>
      <c r="KVA71"/>
      <c r="KVB71"/>
      <c r="KVC71"/>
      <c r="KVD71"/>
      <c r="KVE71"/>
      <c r="KVF71"/>
      <c r="KVG71"/>
      <c r="KVH71"/>
      <c r="KVI71"/>
      <c r="KVJ71"/>
      <c r="KVK71"/>
      <c r="KVL71"/>
      <c r="KVM71"/>
      <c r="KVN71"/>
      <c r="KVO71"/>
      <c r="KVP71"/>
      <c r="KVQ71"/>
      <c r="KVR71"/>
      <c r="KVS71"/>
      <c r="KVT71"/>
      <c r="KVU71"/>
      <c r="KVV71"/>
      <c r="KVW71"/>
      <c r="KVX71"/>
      <c r="KVY71"/>
      <c r="KVZ71"/>
      <c r="KWA71"/>
      <c r="KWB71"/>
      <c r="KWC71"/>
      <c r="KWD71"/>
      <c r="KWE71"/>
      <c r="KWF71"/>
      <c r="KWG71"/>
      <c r="KWH71"/>
      <c r="KWI71"/>
      <c r="KWJ71"/>
      <c r="KWK71"/>
      <c r="KWL71"/>
      <c r="KWM71"/>
      <c r="KWN71"/>
      <c r="KWO71"/>
      <c r="KWP71"/>
      <c r="KWQ71"/>
      <c r="KWR71"/>
      <c r="KWS71"/>
      <c r="KWT71"/>
      <c r="KWU71"/>
      <c r="KWV71"/>
      <c r="KWW71"/>
      <c r="KWX71"/>
      <c r="KWY71"/>
      <c r="KWZ71"/>
      <c r="KXA71"/>
      <c r="KXB71"/>
      <c r="KXC71"/>
      <c r="KXD71"/>
      <c r="KXE71"/>
      <c r="KXF71"/>
      <c r="KXG71"/>
      <c r="KXH71"/>
      <c r="KXI71"/>
      <c r="KXJ71"/>
      <c r="KXK71"/>
      <c r="KXL71"/>
      <c r="KXM71"/>
      <c r="KXN71"/>
      <c r="KXO71"/>
      <c r="KXP71"/>
      <c r="KXQ71"/>
      <c r="KXR71"/>
      <c r="KXS71"/>
      <c r="KXT71"/>
      <c r="KXU71"/>
      <c r="KXV71"/>
      <c r="KXW71"/>
      <c r="KXX71"/>
      <c r="KXY71"/>
      <c r="KXZ71"/>
      <c r="KYA71"/>
      <c r="KYB71"/>
      <c r="KYC71"/>
      <c r="KYD71"/>
      <c r="KYE71"/>
      <c r="KYF71"/>
      <c r="KYG71"/>
      <c r="KYH71"/>
      <c r="KYI71"/>
      <c r="KYJ71"/>
      <c r="KYK71"/>
      <c r="KYL71"/>
      <c r="KYM71"/>
      <c r="KYN71"/>
      <c r="KYO71"/>
      <c r="KYP71"/>
      <c r="KYQ71"/>
      <c r="KYR71"/>
      <c r="KYS71"/>
      <c r="KYT71"/>
      <c r="KYU71"/>
      <c r="KYV71"/>
      <c r="KYW71"/>
      <c r="KYX71"/>
      <c r="KYY71"/>
      <c r="KYZ71"/>
      <c r="KZA71"/>
      <c r="KZB71"/>
      <c r="KZC71"/>
      <c r="KZD71"/>
      <c r="KZE71"/>
      <c r="KZF71"/>
      <c r="KZG71"/>
      <c r="KZH71"/>
      <c r="KZI71"/>
      <c r="KZJ71"/>
      <c r="KZK71"/>
      <c r="KZL71"/>
      <c r="KZM71"/>
      <c r="KZN71"/>
      <c r="KZO71"/>
      <c r="KZP71"/>
      <c r="KZQ71"/>
      <c r="KZR71"/>
      <c r="KZS71"/>
      <c r="KZT71"/>
      <c r="KZU71"/>
      <c r="KZV71"/>
      <c r="KZW71"/>
      <c r="KZX71"/>
      <c r="KZY71"/>
      <c r="KZZ71"/>
      <c r="LAA71"/>
      <c r="LAB71"/>
      <c r="LAC71"/>
      <c r="LAD71"/>
      <c r="LAE71"/>
      <c r="LAF71"/>
      <c r="LAG71"/>
      <c r="LAH71"/>
      <c r="LAI71"/>
      <c r="LAJ71"/>
      <c r="LAK71"/>
      <c r="LAL71"/>
      <c r="LAM71"/>
      <c r="LAN71"/>
      <c r="LAO71"/>
      <c r="LAP71"/>
      <c r="LAQ71"/>
      <c r="LAR71"/>
      <c r="LAS71"/>
      <c r="LAT71"/>
      <c r="LAU71"/>
      <c r="LAV71"/>
      <c r="LAW71"/>
      <c r="LAX71"/>
      <c r="LAY71"/>
      <c r="LAZ71"/>
      <c r="LBA71"/>
      <c r="LBB71"/>
      <c r="LBC71"/>
      <c r="LBD71"/>
      <c r="LBE71"/>
      <c r="LBF71"/>
      <c r="LBG71"/>
      <c r="LBH71"/>
      <c r="LBI71"/>
      <c r="LBJ71"/>
      <c r="LBK71"/>
      <c r="LBL71"/>
      <c r="LBM71"/>
      <c r="LBN71"/>
      <c r="LBO71"/>
      <c r="LBP71"/>
      <c r="LBQ71"/>
      <c r="LBR71"/>
      <c r="LBS71"/>
      <c r="LBT71"/>
      <c r="LBU71"/>
      <c r="LBV71"/>
      <c r="LBW71"/>
      <c r="LBX71"/>
      <c r="LBY71"/>
      <c r="LBZ71"/>
      <c r="LCA71"/>
      <c r="LCB71"/>
      <c r="LCC71"/>
      <c r="LCD71"/>
      <c r="LCE71"/>
      <c r="LCF71"/>
      <c r="LCG71"/>
      <c r="LCH71"/>
      <c r="LCI71"/>
      <c r="LCJ71"/>
      <c r="LCK71"/>
      <c r="LCL71"/>
      <c r="LCM71"/>
      <c r="LCN71"/>
      <c r="LCO71"/>
      <c r="LCP71"/>
      <c r="LCQ71"/>
      <c r="LCR71"/>
      <c r="LCS71"/>
      <c r="LCT71"/>
      <c r="LCU71"/>
      <c r="LCV71"/>
      <c r="LCW71"/>
      <c r="LCX71"/>
      <c r="LCY71"/>
      <c r="LCZ71"/>
      <c r="LDA71"/>
      <c r="LDB71"/>
      <c r="LDC71"/>
      <c r="LDD71"/>
      <c r="LDE71"/>
      <c r="LDF71"/>
      <c r="LDG71"/>
      <c r="LDH71"/>
      <c r="LDI71"/>
      <c r="LDJ71"/>
      <c r="LDK71"/>
      <c r="LDL71"/>
      <c r="LDM71"/>
      <c r="LDN71"/>
      <c r="LDO71"/>
      <c r="LDP71"/>
      <c r="LDQ71"/>
      <c r="LDR71"/>
      <c r="LDS71"/>
      <c r="LDT71"/>
      <c r="LDU71"/>
      <c r="LDV71"/>
      <c r="LDW71"/>
      <c r="LDX71"/>
      <c r="LDY71"/>
      <c r="LDZ71"/>
      <c r="LEA71"/>
      <c r="LEB71"/>
      <c r="LEC71"/>
      <c r="LED71"/>
      <c r="LEE71"/>
      <c r="LEF71"/>
      <c r="LEG71"/>
      <c r="LEH71"/>
      <c r="LEI71"/>
      <c r="LEJ71"/>
      <c r="LEK71"/>
      <c r="LEL71"/>
      <c r="LEM71"/>
      <c r="LEN71"/>
      <c r="LEO71"/>
      <c r="LEP71"/>
      <c r="LEQ71"/>
      <c r="LER71"/>
      <c r="LES71"/>
      <c r="LET71"/>
      <c r="LEU71"/>
      <c r="LEV71"/>
      <c r="LEW71"/>
      <c r="LEX71"/>
      <c r="LEY71"/>
      <c r="LEZ71"/>
      <c r="LFA71"/>
      <c r="LFB71"/>
      <c r="LFC71"/>
      <c r="LFD71"/>
      <c r="LFE71"/>
      <c r="LFF71"/>
      <c r="LFG71"/>
      <c r="LFH71"/>
      <c r="LFI71"/>
      <c r="LFJ71"/>
      <c r="LFK71"/>
      <c r="LFL71"/>
      <c r="LFM71"/>
      <c r="LFN71"/>
      <c r="LFO71"/>
      <c r="LFP71"/>
      <c r="LFQ71"/>
      <c r="LFR71"/>
      <c r="LFS71"/>
      <c r="LFT71"/>
      <c r="LFU71"/>
      <c r="LFV71"/>
      <c r="LFW71"/>
      <c r="LFX71"/>
      <c r="LFY71"/>
      <c r="LFZ71"/>
      <c r="LGA71"/>
      <c r="LGB71"/>
      <c r="LGC71"/>
      <c r="LGD71"/>
      <c r="LGE71"/>
      <c r="LGF71"/>
      <c r="LGG71"/>
      <c r="LGH71"/>
      <c r="LGI71"/>
      <c r="LGJ71"/>
      <c r="LGK71"/>
      <c r="LGL71"/>
      <c r="LGM71"/>
      <c r="LGN71"/>
      <c r="LGO71"/>
      <c r="LGP71"/>
      <c r="LGQ71"/>
      <c r="LGR71"/>
      <c r="LGS71"/>
      <c r="LGT71"/>
      <c r="LGU71"/>
      <c r="LGV71"/>
      <c r="LGW71"/>
      <c r="LGX71"/>
      <c r="LGY71"/>
      <c r="LGZ71"/>
      <c r="LHA71"/>
      <c r="LHB71"/>
      <c r="LHC71"/>
      <c r="LHD71"/>
      <c r="LHE71"/>
      <c r="LHF71"/>
      <c r="LHG71"/>
      <c r="LHH71"/>
      <c r="LHI71"/>
      <c r="LHJ71"/>
      <c r="LHK71"/>
      <c r="LHL71"/>
      <c r="LHM71"/>
      <c r="LHN71"/>
      <c r="LHO71"/>
      <c r="LHP71"/>
      <c r="LHQ71"/>
      <c r="LHR71"/>
      <c r="LHS71"/>
      <c r="LHT71"/>
      <c r="LHU71"/>
      <c r="LHV71"/>
      <c r="LHW71"/>
      <c r="LHX71"/>
      <c r="LHY71"/>
      <c r="LHZ71"/>
      <c r="LIA71"/>
      <c r="LIB71"/>
      <c r="LIC71"/>
      <c r="LID71"/>
      <c r="LIE71"/>
      <c r="LIF71"/>
      <c r="LIG71"/>
      <c r="LIH71"/>
      <c r="LII71"/>
      <c r="LIJ71"/>
      <c r="LIK71"/>
      <c r="LIL71"/>
      <c r="LIM71"/>
      <c r="LIN71"/>
      <c r="LIO71"/>
      <c r="LIP71"/>
      <c r="LIQ71"/>
      <c r="LIR71"/>
      <c r="LIS71"/>
      <c r="LIT71"/>
      <c r="LIU71"/>
      <c r="LIV71"/>
      <c r="LIW71"/>
      <c r="LIX71"/>
      <c r="LIY71"/>
      <c r="LIZ71"/>
      <c r="LJA71"/>
      <c r="LJB71"/>
      <c r="LJC71"/>
      <c r="LJD71"/>
      <c r="LJE71"/>
      <c r="LJF71"/>
      <c r="LJG71"/>
      <c r="LJH71"/>
      <c r="LJI71"/>
      <c r="LJJ71"/>
      <c r="LJK71"/>
      <c r="LJL71"/>
      <c r="LJM71"/>
      <c r="LJN71"/>
      <c r="LJO71"/>
      <c r="LJP71"/>
      <c r="LJQ71"/>
      <c r="LJR71"/>
      <c r="LJS71"/>
      <c r="LJT71"/>
      <c r="LJU71"/>
      <c r="LJV71"/>
      <c r="LJW71"/>
      <c r="LJX71"/>
      <c r="LJY71"/>
      <c r="LJZ71"/>
      <c r="LKA71"/>
      <c r="LKB71"/>
      <c r="LKC71"/>
      <c r="LKD71"/>
      <c r="LKE71"/>
      <c r="LKF71"/>
      <c r="LKG71"/>
      <c r="LKH71"/>
      <c r="LKI71"/>
      <c r="LKJ71"/>
      <c r="LKK71"/>
      <c r="LKL71"/>
      <c r="LKM71"/>
      <c r="LKN71"/>
      <c r="LKO71"/>
      <c r="LKP71"/>
      <c r="LKQ71"/>
      <c r="LKR71"/>
      <c r="LKS71"/>
      <c r="LKT71"/>
      <c r="LKU71"/>
      <c r="LKV71"/>
      <c r="LKW71"/>
      <c r="LKX71"/>
      <c r="LKY71"/>
      <c r="LKZ71"/>
      <c r="LLA71"/>
      <c r="LLB71"/>
      <c r="LLC71"/>
      <c r="LLD71"/>
      <c r="LLE71"/>
      <c r="LLF71"/>
      <c r="LLG71"/>
      <c r="LLH71"/>
      <c r="LLI71"/>
      <c r="LLJ71"/>
      <c r="LLK71"/>
      <c r="LLL71"/>
      <c r="LLM71"/>
      <c r="LLN71"/>
      <c r="LLO71"/>
      <c r="LLP71"/>
      <c r="LLQ71"/>
      <c r="LLR71"/>
      <c r="LLS71"/>
      <c r="LLT71"/>
      <c r="LLU71"/>
      <c r="LLV71"/>
      <c r="LLW71"/>
      <c r="LLX71"/>
      <c r="LLY71"/>
      <c r="LLZ71"/>
      <c r="LMA71"/>
      <c r="LMB71"/>
      <c r="LMC71"/>
      <c r="LMD71"/>
      <c r="LME71"/>
      <c r="LMF71"/>
      <c r="LMG71"/>
      <c r="LMH71"/>
      <c r="LMI71"/>
      <c r="LMJ71"/>
      <c r="LMK71"/>
      <c r="LML71"/>
      <c r="LMM71"/>
      <c r="LMN71"/>
      <c r="LMO71"/>
      <c r="LMP71"/>
      <c r="LMQ71"/>
      <c r="LMR71"/>
      <c r="LMS71"/>
      <c r="LMT71"/>
      <c r="LMU71"/>
      <c r="LMV71"/>
      <c r="LMW71"/>
      <c r="LMX71"/>
      <c r="LMY71"/>
      <c r="LMZ71"/>
      <c r="LNA71"/>
      <c r="LNB71"/>
      <c r="LNC71"/>
      <c r="LND71"/>
      <c r="LNE71"/>
      <c r="LNF71"/>
      <c r="LNG71"/>
      <c r="LNH71"/>
      <c r="LNI71"/>
      <c r="LNJ71"/>
      <c r="LNK71"/>
      <c r="LNL71"/>
      <c r="LNM71"/>
      <c r="LNN71"/>
      <c r="LNO71"/>
      <c r="LNP71"/>
      <c r="LNQ71"/>
      <c r="LNR71"/>
      <c r="LNS71"/>
      <c r="LNT71"/>
      <c r="LNU71"/>
      <c r="LNV71"/>
      <c r="LNW71"/>
      <c r="LNX71"/>
      <c r="LNY71"/>
      <c r="LNZ71"/>
      <c r="LOA71"/>
      <c r="LOB71"/>
      <c r="LOC71"/>
      <c r="LOD71"/>
      <c r="LOE71"/>
      <c r="LOF71"/>
      <c r="LOG71"/>
      <c r="LOH71"/>
      <c r="LOI71"/>
      <c r="LOJ71"/>
      <c r="LOK71"/>
      <c r="LOL71"/>
      <c r="LOM71"/>
      <c r="LON71"/>
      <c r="LOO71"/>
      <c r="LOP71"/>
      <c r="LOQ71"/>
      <c r="LOR71"/>
      <c r="LOS71"/>
      <c r="LOT71"/>
      <c r="LOU71"/>
      <c r="LOV71"/>
      <c r="LOW71"/>
      <c r="LOX71"/>
      <c r="LOY71"/>
      <c r="LOZ71"/>
      <c r="LPA71"/>
      <c r="LPB71"/>
      <c r="LPC71"/>
      <c r="LPD71"/>
      <c r="LPE71"/>
      <c r="LPF71"/>
      <c r="LPG71"/>
      <c r="LPH71"/>
      <c r="LPI71"/>
      <c r="LPJ71"/>
      <c r="LPK71"/>
      <c r="LPL71"/>
      <c r="LPM71"/>
      <c r="LPN71"/>
      <c r="LPO71"/>
      <c r="LPP71"/>
      <c r="LPQ71"/>
      <c r="LPR71"/>
      <c r="LPS71"/>
      <c r="LPT71"/>
      <c r="LPU71"/>
      <c r="LPV71"/>
      <c r="LPW71"/>
      <c r="LPX71"/>
      <c r="LPY71"/>
      <c r="LPZ71"/>
      <c r="LQA71"/>
      <c r="LQB71"/>
      <c r="LQC71"/>
      <c r="LQD71"/>
      <c r="LQE71"/>
      <c r="LQF71"/>
      <c r="LQG71"/>
      <c r="LQH71"/>
      <c r="LQI71"/>
      <c r="LQJ71"/>
      <c r="LQK71"/>
      <c r="LQL71"/>
      <c r="LQM71"/>
      <c r="LQN71"/>
      <c r="LQO71"/>
      <c r="LQP71"/>
      <c r="LQQ71"/>
      <c r="LQR71"/>
      <c r="LQS71"/>
      <c r="LQT71"/>
      <c r="LQU71"/>
      <c r="LQV71"/>
      <c r="LQW71"/>
      <c r="LQX71"/>
      <c r="LQY71"/>
      <c r="LQZ71"/>
      <c r="LRA71"/>
      <c r="LRB71"/>
      <c r="LRC71"/>
      <c r="LRD71"/>
      <c r="LRE71"/>
      <c r="LRF71"/>
      <c r="LRG71"/>
      <c r="LRH71"/>
      <c r="LRI71"/>
      <c r="LRJ71"/>
      <c r="LRK71"/>
      <c r="LRL71"/>
      <c r="LRM71"/>
      <c r="LRN71"/>
      <c r="LRO71"/>
      <c r="LRP71"/>
      <c r="LRQ71"/>
      <c r="LRR71"/>
      <c r="LRS71"/>
      <c r="LRT71"/>
      <c r="LRU71"/>
      <c r="LRV71"/>
      <c r="LRW71"/>
      <c r="LRX71"/>
      <c r="LRY71"/>
      <c r="LRZ71"/>
      <c r="LSA71"/>
      <c r="LSB71"/>
      <c r="LSC71"/>
      <c r="LSD71"/>
      <c r="LSE71"/>
      <c r="LSF71"/>
      <c r="LSG71"/>
      <c r="LSH71"/>
      <c r="LSI71"/>
      <c r="LSJ71"/>
      <c r="LSK71"/>
      <c r="LSL71"/>
      <c r="LSM71"/>
      <c r="LSN71"/>
      <c r="LSO71"/>
      <c r="LSP71"/>
      <c r="LSQ71"/>
      <c r="LSR71"/>
      <c r="LSS71"/>
      <c r="LST71"/>
      <c r="LSU71"/>
      <c r="LSV71"/>
      <c r="LSW71"/>
      <c r="LSX71"/>
      <c r="LSY71"/>
      <c r="LSZ71"/>
      <c r="LTA71"/>
      <c r="LTB71"/>
      <c r="LTC71"/>
      <c r="LTD71"/>
      <c r="LTE71"/>
      <c r="LTF71"/>
      <c r="LTG71"/>
      <c r="LTH71"/>
      <c r="LTI71"/>
      <c r="LTJ71"/>
      <c r="LTK71"/>
      <c r="LTL71"/>
      <c r="LTM71"/>
      <c r="LTN71"/>
      <c r="LTO71"/>
      <c r="LTP71"/>
      <c r="LTQ71"/>
      <c r="LTR71"/>
      <c r="LTS71"/>
      <c r="LTT71"/>
      <c r="LTU71"/>
      <c r="LTV71"/>
      <c r="LTW71"/>
      <c r="LTX71"/>
      <c r="LTY71"/>
      <c r="LTZ71"/>
      <c r="LUA71"/>
      <c r="LUB71"/>
      <c r="LUC71"/>
      <c r="LUD71"/>
      <c r="LUE71"/>
      <c r="LUF71"/>
      <c r="LUG71"/>
      <c r="LUH71"/>
      <c r="LUI71"/>
      <c r="LUJ71"/>
      <c r="LUK71"/>
      <c r="LUL71"/>
      <c r="LUM71"/>
      <c r="LUN71"/>
      <c r="LUO71"/>
      <c r="LUP71"/>
      <c r="LUQ71"/>
      <c r="LUR71"/>
      <c r="LUS71"/>
      <c r="LUT71"/>
      <c r="LUU71"/>
      <c r="LUV71"/>
      <c r="LUW71"/>
      <c r="LUX71"/>
      <c r="LUY71"/>
      <c r="LUZ71"/>
      <c r="LVA71"/>
      <c r="LVB71"/>
      <c r="LVC71"/>
      <c r="LVD71"/>
      <c r="LVE71"/>
      <c r="LVF71"/>
      <c r="LVG71"/>
      <c r="LVH71"/>
      <c r="LVI71"/>
      <c r="LVJ71"/>
      <c r="LVK71"/>
      <c r="LVL71"/>
      <c r="LVM71"/>
      <c r="LVN71"/>
      <c r="LVO71"/>
      <c r="LVP71"/>
      <c r="LVQ71"/>
      <c r="LVR71"/>
      <c r="LVS71"/>
      <c r="LVT71"/>
      <c r="LVU71"/>
      <c r="LVV71"/>
      <c r="LVW71"/>
      <c r="LVX71"/>
      <c r="LVY71"/>
      <c r="LVZ71"/>
      <c r="LWA71"/>
      <c r="LWB71"/>
      <c r="LWC71"/>
      <c r="LWD71"/>
      <c r="LWE71"/>
      <c r="LWF71"/>
      <c r="LWG71"/>
      <c r="LWH71"/>
      <c r="LWI71"/>
      <c r="LWJ71"/>
      <c r="LWK71"/>
      <c r="LWL71"/>
      <c r="LWM71"/>
      <c r="LWN71"/>
      <c r="LWO71"/>
      <c r="LWP71"/>
      <c r="LWQ71"/>
      <c r="LWR71"/>
      <c r="LWS71"/>
      <c r="LWT71"/>
      <c r="LWU71"/>
      <c r="LWV71"/>
      <c r="LWW71"/>
      <c r="LWX71"/>
      <c r="LWY71"/>
      <c r="LWZ71"/>
      <c r="LXA71"/>
      <c r="LXB71"/>
      <c r="LXC71"/>
      <c r="LXD71"/>
      <c r="LXE71"/>
      <c r="LXF71"/>
      <c r="LXG71"/>
      <c r="LXH71"/>
      <c r="LXI71"/>
      <c r="LXJ71"/>
      <c r="LXK71"/>
      <c r="LXL71"/>
      <c r="LXM71"/>
      <c r="LXN71"/>
      <c r="LXO71"/>
      <c r="LXP71"/>
      <c r="LXQ71"/>
      <c r="LXR71"/>
      <c r="LXS71"/>
      <c r="LXT71"/>
      <c r="LXU71"/>
      <c r="LXV71"/>
      <c r="LXW71"/>
      <c r="LXX71"/>
      <c r="LXY71"/>
      <c r="LXZ71"/>
      <c r="LYA71"/>
      <c r="LYB71"/>
      <c r="LYC71"/>
      <c r="LYD71"/>
      <c r="LYE71"/>
      <c r="LYF71"/>
      <c r="LYG71"/>
      <c r="LYH71"/>
      <c r="LYI71"/>
      <c r="LYJ71"/>
      <c r="LYK71"/>
      <c r="LYL71"/>
      <c r="LYM71"/>
      <c r="LYN71"/>
      <c r="LYO71"/>
      <c r="LYP71"/>
      <c r="LYQ71"/>
      <c r="LYR71"/>
      <c r="LYS71"/>
      <c r="LYT71"/>
      <c r="LYU71"/>
      <c r="LYV71"/>
      <c r="LYW71"/>
      <c r="LYX71"/>
      <c r="LYY71"/>
      <c r="LYZ71"/>
      <c r="LZA71"/>
      <c r="LZB71"/>
      <c r="LZC71"/>
      <c r="LZD71"/>
      <c r="LZE71"/>
      <c r="LZF71"/>
      <c r="LZG71"/>
      <c r="LZH71"/>
      <c r="LZI71"/>
      <c r="LZJ71"/>
      <c r="LZK71"/>
      <c r="LZL71"/>
      <c r="LZM71"/>
      <c r="LZN71"/>
      <c r="LZO71"/>
      <c r="LZP71"/>
      <c r="LZQ71"/>
      <c r="LZR71"/>
      <c r="LZS71"/>
      <c r="LZT71"/>
      <c r="LZU71"/>
      <c r="LZV71"/>
      <c r="LZW71"/>
      <c r="LZX71"/>
      <c r="LZY71"/>
      <c r="LZZ71"/>
      <c r="MAA71"/>
      <c r="MAB71"/>
      <c r="MAC71"/>
      <c r="MAD71"/>
      <c r="MAE71"/>
      <c r="MAF71"/>
      <c r="MAG71"/>
      <c r="MAH71"/>
      <c r="MAI71"/>
      <c r="MAJ71"/>
      <c r="MAK71"/>
      <c r="MAL71"/>
      <c r="MAM71"/>
      <c r="MAN71"/>
      <c r="MAO71"/>
      <c r="MAP71"/>
      <c r="MAQ71"/>
      <c r="MAR71"/>
      <c r="MAS71"/>
      <c r="MAT71"/>
      <c r="MAU71"/>
      <c r="MAV71"/>
      <c r="MAW71"/>
      <c r="MAX71"/>
      <c r="MAY71"/>
      <c r="MAZ71"/>
      <c r="MBA71"/>
      <c r="MBB71"/>
      <c r="MBC71"/>
      <c r="MBD71"/>
      <c r="MBE71"/>
      <c r="MBF71"/>
      <c r="MBG71"/>
      <c r="MBH71"/>
      <c r="MBI71"/>
      <c r="MBJ71"/>
      <c r="MBK71"/>
      <c r="MBL71"/>
      <c r="MBM71"/>
      <c r="MBN71"/>
      <c r="MBO71"/>
      <c r="MBP71"/>
      <c r="MBQ71"/>
      <c r="MBR71"/>
      <c r="MBS71"/>
      <c r="MBT71"/>
      <c r="MBU71"/>
      <c r="MBV71"/>
      <c r="MBW71"/>
      <c r="MBX71"/>
      <c r="MBY71"/>
      <c r="MBZ71"/>
      <c r="MCA71"/>
      <c r="MCB71"/>
      <c r="MCC71"/>
      <c r="MCD71"/>
      <c r="MCE71"/>
      <c r="MCF71"/>
      <c r="MCG71"/>
      <c r="MCH71"/>
      <c r="MCI71"/>
      <c r="MCJ71"/>
      <c r="MCK71"/>
      <c r="MCL71"/>
      <c r="MCM71"/>
      <c r="MCN71"/>
      <c r="MCO71"/>
      <c r="MCP71"/>
      <c r="MCQ71"/>
      <c r="MCR71"/>
      <c r="MCS71"/>
      <c r="MCT71"/>
      <c r="MCU71"/>
      <c r="MCV71"/>
      <c r="MCW71"/>
      <c r="MCX71"/>
      <c r="MCY71"/>
      <c r="MCZ71"/>
      <c r="MDA71"/>
      <c r="MDB71"/>
      <c r="MDC71"/>
      <c r="MDD71"/>
      <c r="MDE71"/>
      <c r="MDF71"/>
      <c r="MDG71"/>
      <c r="MDH71"/>
      <c r="MDI71"/>
      <c r="MDJ71"/>
      <c r="MDK71"/>
      <c r="MDL71"/>
      <c r="MDM71"/>
      <c r="MDN71"/>
      <c r="MDO71"/>
      <c r="MDP71"/>
      <c r="MDQ71"/>
      <c r="MDR71"/>
      <c r="MDS71"/>
      <c r="MDT71"/>
      <c r="MDU71"/>
      <c r="MDV71"/>
      <c r="MDW71"/>
      <c r="MDX71"/>
      <c r="MDY71"/>
      <c r="MDZ71"/>
      <c r="MEA71"/>
      <c r="MEB71"/>
      <c r="MEC71"/>
      <c r="MED71"/>
      <c r="MEE71"/>
      <c r="MEF71"/>
      <c r="MEG71"/>
      <c r="MEH71"/>
      <c r="MEI71"/>
      <c r="MEJ71"/>
      <c r="MEK71"/>
      <c r="MEL71"/>
      <c r="MEM71"/>
      <c r="MEN71"/>
      <c r="MEO71"/>
      <c r="MEP71"/>
      <c r="MEQ71"/>
      <c r="MER71"/>
      <c r="MES71"/>
      <c r="MET71"/>
      <c r="MEU71"/>
      <c r="MEV71"/>
      <c r="MEW71"/>
      <c r="MEX71"/>
      <c r="MEY71"/>
      <c r="MEZ71"/>
      <c r="MFA71"/>
      <c r="MFB71"/>
      <c r="MFC71"/>
      <c r="MFD71"/>
      <c r="MFE71"/>
      <c r="MFF71"/>
      <c r="MFG71"/>
      <c r="MFH71"/>
      <c r="MFI71"/>
      <c r="MFJ71"/>
      <c r="MFK71"/>
      <c r="MFL71"/>
      <c r="MFM71"/>
      <c r="MFN71"/>
      <c r="MFO71"/>
      <c r="MFP71"/>
      <c r="MFQ71"/>
      <c r="MFR71"/>
      <c r="MFS71"/>
      <c r="MFT71"/>
      <c r="MFU71"/>
      <c r="MFV71"/>
      <c r="MFW71"/>
      <c r="MFX71"/>
      <c r="MFY71"/>
      <c r="MFZ71"/>
      <c r="MGA71"/>
      <c r="MGB71"/>
      <c r="MGC71"/>
      <c r="MGD71"/>
      <c r="MGE71"/>
      <c r="MGF71"/>
      <c r="MGG71"/>
      <c r="MGH71"/>
      <c r="MGI71"/>
      <c r="MGJ71"/>
      <c r="MGK71"/>
      <c r="MGL71"/>
      <c r="MGM71"/>
      <c r="MGN71"/>
      <c r="MGO71"/>
      <c r="MGP71"/>
      <c r="MGQ71"/>
      <c r="MGR71"/>
      <c r="MGS71"/>
      <c r="MGT71"/>
      <c r="MGU71"/>
      <c r="MGV71"/>
      <c r="MGW71"/>
      <c r="MGX71"/>
      <c r="MGY71"/>
      <c r="MGZ71"/>
      <c r="MHA71"/>
      <c r="MHB71"/>
      <c r="MHC71"/>
      <c r="MHD71"/>
      <c r="MHE71"/>
      <c r="MHF71"/>
      <c r="MHG71"/>
      <c r="MHH71"/>
      <c r="MHI71"/>
      <c r="MHJ71"/>
      <c r="MHK71"/>
      <c r="MHL71"/>
      <c r="MHM71"/>
      <c r="MHN71"/>
      <c r="MHO71"/>
      <c r="MHP71"/>
      <c r="MHQ71"/>
      <c r="MHR71"/>
      <c r="MHS71"/>
      <c r="MHT71"/>
      <c r="MHU71"/>
      <c r="MHV71"/>
      <c r="MHW71"/>
      <c r="MHX71"/>
      <c r="MHY71"/>
      <c r="MHZ71"/>
      <c r="MIA71"/>
      <c r="MIB71"/>
      <c r="MIC71"/>
      <c r="MID71"/>
      <c r="MIE71"/>
      <c r="MIF71"/>
      <c r="MIG71"/>
      <c r="MIH71"/>
      <c r="MII71"/>
      <c r="MIJ71"/>
      <c r="MIK71"/>
      <c r="MIL71"/>
      <c r="MIM71"/>
      <c r="MIN71"/>
      <c r="MIO71"/>
      <c r="MIP71"/>
      <c r="MIQ71"/>
      <c r="MIR71"/>
      <c r="MIS71"/>
      <c r="MIT71"/>
      <c r="MIU71"/>
      <c r="MIV71"/>
      <c r="MIW71"/>
      <c r="MIX71"/>
      <c r="MIY71"/>
      <c r="MIZ71"/>
      <c r="MJA71"/>
      <c r="MJB71"/>
      <c r="MJC71"/>
      <c r="MJD71"/>
      <c r="MJE71"/>
      <c r="MJF71"/>
      <c r="MJG71"/>
      <c r="MJH71"/>
      <c r="MJI71"/>
      <c r="MJJ71"/>
      <c r="MJK71"/>
      <c r="MJL71"/>
      <c r="MJM71"/>
      <c r="MJN71"/>
      <c r="MJO71"/>
      <c r="MJP71"/>
      <c r="MJQ71"/>
      <c r="MJR71"/>
      <c r="MJS71"/>
      <c r="MJT71"/>
      <c r="MJU71"/>
      <c r="MJV71"/>
      <c r="MJW71"/>
      <c r="MJX71"/>
      <c r="MJY71"/>
      <c r="MJZ71"/>
      <c r="MKA71"/>
      <c r="MKB71"/>
      <c r="MKC71"/>
      <c r="MKD71"/>
      <c r="MKE71"/>
      <c r="MKF71"/>
      <c r="MKG71"/>
      <c r="MKH71"/>
      <c r="MKI71"/>
      <c r="MKJ71"/>
      <c r="MKK71"/>
      <c r="MKL71"/>
      <c r="MKM71"/>
      <c r="MKN71"/>
      <c r="MKO71"/>
      <c r="MKP71"/>
      <c r="MKQ71"/>
      <c r="MKR71"/>
      <c r="MKS71"/>
      <c r="MKT71"/>
      <c r="MKU71"/>
      <c r="MKV71"/>
      <c r="MKW71"/>
      <c r="MKX71"/>
      <c r="MKY71"/>
      <c r="MKZ71"/>
      <c r="MLA71"/>
      <c r="MLB71"/>
      <c r="MLC71"/>
      <c r="MLD71"/>
      <c r="MLE71"/>
      <c r="MLF71"/>
      <c r="MLG71"/>
      <c r="MLH71"/>
      <c r="MLI71"/>
      <c r="MLJ71"/>
      <c r="MLK71"/>
      <c r="MLL71"/>
      <c r="MLM71"/>
      <c r="MLN71"/>
      <c r="MLO71"/>
      <c r="MLP71"/>
      <c r="MLQ71"/>
      <c r="MLR71"/>
      <c r="MLS71"/>
      <c r="MLT71"/>
      <c r="MLU71"/>
      <c r="MLV71"/>
      <c r="MLW71"/>
      <c r="MLX71"/>
      <c r="MLY71"/>
      <c r="MLZ71"/>
      <c r="MMA71"/>
      <c r="MMB71"/>
      <c r="MMC71"/>
      <c r="MMD71"/>
      <c r="MME71"/>
      <c r="MMF71"/>
      <c r="MMG71"/>
      <c r="MMH71"/>
      <c r="MMI71"/>
      <c r="MMJ71"/>
      <c r="MMK71"/>
      <c r="MML71"/>
      <c r="MMM71"/>
      <c r="MMN71"/>
      <c r="MMO71"/>
      <c r="MMP71"/>
      <c r="MMQ71"/>
      <c r="MMR71"/>
      <c r="MMS71"/>
      <c r="MMT71"/>
      <c r="MMU71"/>
      <c r="MMV71"/>
      <c r="MMW71"/>
      <c r="MMX71"/>
      <c r="MMY71"/>
      <c r="MMZ71"/>
      <c r="MNA71"/>
      <c r="MNB71"/>
      <c r="MNC71"/>
      <c r="MND71"/>
      <c r="MNE71"/>
      <c r="MNF71"/>
      <c r="MNG71"/>
      <c r="MNH71"/>
      <c r="MNI71"/>
      <c r="MNJ71"/>
      <c r="MNK71"/>
      <c r="MNL71"/>
      <c r="MNM71"/>
      <c r="MNN71"/>
      <c r="MNO71"/>
      <c r="MNP71"/>
      <c r="MNQ71"/>
      <c r="MNR71"/>
      <c r="MNS71"/>
      <c r="MNT71"/>
      <c r="MNU71"/>
      <c r="MNV71"/>
      <c r="MNW71"/>
      <c r="MNX71"/>
      <c r="MNY71"/>
      <c r="MNZ71"/>
      <c r="MOA71"/>
      <c r="MOB71"/>
      <c r="MOC71"/>
      <c r="MOD71"/>
      <c r="MOE71"/>
      <c r="MOF71"/>
      <c r="MOG71"/>
      <c r="MOH71"/>
      <c r="MOI71"/>
      <c r="MOJ71"/>
      <c r="MOK71"/>
      <c r="MOL71"/>
      <c r="MOM71"/>
      <c r="MON71"/>
      <c r="MOO71"/>
      <c r="MOP71"/>
      <c r="MOQ71"/>
      <c r="MOR71"/>
      <c r="MOS71"/>
      <c r="MOT71"/>
      <c r="MOU71"/>
      <c r="MOV71"/>
      <c r="MOW71"/>
      <c r="MOX71"/>
      <c r="MOY71"/>
      <c r="MOZ71"/>
      <c r="MPA71"/>
      <c r="MPB71"/>
      <c r="MPC71"/>
      <c r="MPD71"/>
      <c r="MPE71"/>
      <c r="MPF71"/>
      <c r="MPG71"/>
      <c r="MPH71"/>
      <c r="MPI71"/>
      <c r="MPJ71"/>
      <c r="MPK71"/>
      <c r="MPL71"/>
      <c r="MPM71"/>
      <c r="MPN71"/>
      <c r="MPO71"/>
      <c r="MPP71"/>
      <c r="MPQ71"/>
      <c r="MPR71"/>
      <c r="MPS71"/>
      <c r="MPT71"/>
      <c r="MPU71"/>
      <c r="MPV71"/>
      <c r="MPW71"/>
      <c r="MPX71"/>
      <c r="MPY71"/>
      <c r="MPZ71"/>
      <c r="MQA71"/>
      <c r="MQB71"/>
      <c r="MQC71"/>
      <c r="MQD71"/>
      <c r="MQE71"/>
      <c r="MQF71"/>
      <c r="MQG71"/>
      <c r="MQH71"/>
      <c r="MQI71"/>
      <c r="MQJ71"/>
      <c r="MQK71"/>
      <c r="MQL71"/>
      <c r="MQM71"/>
      <c r="MQN71"/>
      <c r="MQO71"/>
      <c r="MQP71"/>
      <c r="MQQ71"/>
      <c r="MQR71"/>
      <c r="MQS71"/>
      <c r="MQT71"/>
      <c r="MQU71"/>
      <c r="MQV71"/>
      <c r="MQW71"/>
      <c r="MQX71"/>
      <c r="MQY71"/>
      <c r="MQZ71"/>
      <c r="MRA71"/>
      <c r="MRB71"/>
      <c r="MRC71"/>
      <c r="MRD71"/>
      <c r="MRE71"/>
      <c r="MRF71"/>
      <c r="MRG71"/>
      <c r="MRH71"/>
      <c r="MRI71"/>
      <c r="MRJ71"/>
      <c r="MRK71"/>
      <c r="MRL71"/>
      <c r="MRM71"/>
      <c r="MRN71"/>
      <c r="MRO71"/>
      <c r="MRP71"/>
      <c r="MRQ71"/>
      <c r="MRR71"/>
      <c r="MRS71"/>
      <c r="MRT71"/>
      <c r="MRU71"/>
      <c r="MRV71"/>
      <c r="MRW71"/>
      <c r="MRX71"/>
      <c r="MRY71"/>
      <c r="MRZ71"/>
      <c r="MSA71"/>
      <c r="MSB71"/>
      <c r="MSC71"/>
      <c r="MSD71"/>
      <c r="MSE71"/>
      <c r="MSF71"/>
      <c r="MSG71"/>
      <c r="MSH71"/>
      <c r="MSI71"/>
      <c r="MSJ71"/>
      <c r="MSK71"/>
      <c r="MSL71"/>
      <c r="MSM71"/>
      <c r="MSN71"/>
      <c r="MSO71"/>
      <c r="MSP71"/>
      <c r="MSQ71"/>
      <c r="MSR71"/>
      <c r="MSS71"/>
      <c r="MST71"/>
      <c r="MSU71"/>
      <c r="MSV71"/>
      <c r="MSW71"/>
      <c r="MSX71"/>
      <c r="MSY71"/>
      <c r="MSZ71"/>
      <c r="MTA71"/>
      <c r="MTB71"/>
      <c r="MTC71"/>
      <c r="MTD71"/>
      <c r="MTE71"/>
      <c r="MTF71"/>
      <c r="MTG71"/>
      <c r="MTH71"/>
      <c r="MTI71"/>
      <c r="MTJ71"/>
      <c r="MTK71"/>
      <c r="MTL71"/>
      <c r="MTM71"/>
      <c r="MTN71"/>
      <c r="MTO71"/>
      <c r="MTP71"/>
      <c r="MTQ71"/>
      <c r="MTR71"/>
      <c r="MTS71"/>
      <c r="MTT71"/>
      <c r="MTU71"/>
      <c r="MTV71"/>
      <c r="MTW71"/>
      <c r="MTX71"/>
      <c r="MTY71"/>
      <c r="MTZ71"/>
      <c r="MUA71"/>
      <c r="MUB71"/>
      <c r="MUC71"/>
      <c r="MUD71"/>
      <c r="MUE71"/>
      <c r="MUF71"/>
      <c r="MUG71"/>
      <c r="MUH71"/>
      <c r="MUI71"/>
      <c r="MUJ71"/>
      <c r="MUK71"/>
      <c r="MUL71"/>
      <c r="MUM71"/>
      <c r="MUN71"/>
      <c r="MUO71"/>
      <c r="MUP71"/>
      <c r="MUQ71"/>
      <c r="MUR71"/>
      <c r="MUS71"/>
      <c r="MUT71"/>
      <c r="MUU71"/>
      <c r="MUV71"/>
      <c r="MUW71"/>
      <c r="MUX71"/>
      <c r="MUY71"/>
      <c r="MUZ71"/>
      <c r="MVA71"/>
      <c r="MVB71"/>
      <c r="MVC71"/>
      <c r="MVD71"/>
      <c r="MVE71"/>
      <c r="MVF71"/>
      <c r="MVG71"/>
      <c r="MVH71"/>
      <c r="MVI71"/>
      <c r="MVJ71"/>
      <c r="MVK71"/>
      <c r="MVL71"/>
      <c r="MVM71"/>
      <c r="MVN71"/>
      <c r="MVO71"/>
      <c r="MVP71"/>
      <c r="MVQ71"/>
      <c r="MVR71"/>
      <c r="MVS71"/>
      <c r="MVT71"/>
      <c r="MVU71"/>
      <c r="MVV71"/>
      <c r="MVW71"/>
      <c r="MVX71"/>
      <c r="MVY71"/>
      <c r="MVZ71"/>
      <c r="MWA71"/>
      <c r="MWB71"/>
      <c r="MWC71"/>
      <c r="MWD71"/>
      <c r="MWE71"/>
      <c r="MWF71"/>
      <c r="MWG71"/>
      <c r="MWH71"/>
      <c r="MWI71"/>
      <c r="MWJ71"/>
      <c r="MWK71"/>
      <c r="MWL71"/>
      <c r="MWM71"/>
      <c r="MWN71"/>
      <c r="MWO71"/>
      <c r="MWP71"/>
      <c r="MWQ71"/>
      <c r="MWR71"/>
      <c r="MWS71"/>
      <c r="MWT71"/>
      <c r="MWU71"/>
      <c r="MWV71"/>
      <c r="MWW71"/>
      <c r="MWX71"/>
      <c r="MWY71"/>
      <c r="MWZ71"/>
      <c r="MXA71"/>
      <c r="MXB71"/>
      <c r="MXC71"/>
      <c r="MXD71"/>
      <c r="MXE71"/>
      <c r="MXF71"/>
      <c r="MXG71"/>
      <c r="MXH71"/>
      <c r="MXI71"/>
      <c r="MXJ71"/>
      <c r="MXK71"/>
      <c r="MXL71"/>
      <c r="MXM71"/>
      <c r="MXN71"/>
      <c r="MXO71"/>
      <c r="MXP71"/>
      <c r="MXQ71"/>
      <c r="MXR71"/>
      <c r="MXS71"/>
      <c r="MXT71"/>
      <c r="MXU71"/>
      <c r="MXV71"/>
      <c r="MXW71"/>
      <c r="MXX71"/>
      <c r="MXY71"/>
      <c r="MXZ71"/>
      <c r="MYA71"/>
      <c r="MYB71"/>
      <c r="MYC71"/>
      <c r="MYD71"/>
      <c r="MYE71"/>
      <c r="MYF71"/>
      <c r="MYG71"/>
      <c r="MYH71"/>
      <c r="MYI71"/>
      <c r="MYJ71"/>
      <c r="MYK71"/>
      <c r="MYL71"/>
      <c r="MYM71"/>
      <c r="MYN71"/>
      <c r="MYO71"/>
      <c r="MYP71"/>
      <c r="MYQ71"/>
      <c r="MYR71"/>
      <c r="MYS71"/>
      <c r="MYT71"/>
      <c r="MYU71"/>
      <c r="MYV71"/>
      <c r="MYW71"/>
      <c r="MYX71"/>
      <c r="MYY71"/>
      <c r="MYZ71"/>
      <c r="MZA71"/>
      <c r="MZB71"/>
      <c r="MZC71"/>
      <c r="MZD71"/>
      <c r="MZE71"/>
      <c r="MZF71"/>
      <c r="MZG71"/>
      <c r="MZH71"/>
      <c r="MZI71"/>
      <c r="MZJ71"/>
      <c r="MZK71"/>
      <c r="MZL71"/>
      <c r="MZM71"/>
      <c r="MZN71"/>
      <c r="MZO71"/>
      <c r="MZP71"/>
      <c r="MZQ71"/>
      <c r="MZR71"/>
      <c r="MZS71"/>
      <c r="MZT71"/>
      <c r="MZU71"/>
      <c r="MZV71"/>
      <c r="MZW71"/>
      <c r="MZX71"/>
      <c r="MZY71"/>
      <c r="MZZ71"/>
      <c r="NAA71"/>
      <c r="NAB71"/>
      <c r="NAC71"/>
      <c r="NAD71"/>
      <c r="NAE71"/>
      <c r="NAF71"/>
      <c r="NAG71"/>
      <c r="NAH71"/>
      <c r="NAI71"/>
      <c r="NAJ71"/>
      <c r="NAK71"/>
      <c r="NAL71"/>
      <c r="NAM71"/>
      <c r="NAN71"/>
      <c r="NAO71"/>
      <c r="NAP71"/>
      <c r="NAQ71"/>
      <c r="NAR71"/>
      <c r="NAS71"/>
      <c r="NAT71"/>
      <c r="NAU71"/>
      <c r="NAV71"/>
      <c r="NAW71"/>
      <c r="NAX71"/>
      <c r="NAY71"/>
      <c r="NAZ71"/>
      <c r="NBA71"/>
      <c r="NBB71"/>
      <c r="NBC71"/>
      <c r="NBD71"/>
      <c r="NBE71"/>
      <c r="NBF71"/>
      <c r="NBG71"/>
      <c r="NBH71"/>
      <c r="NBI71"/>
      <c r="NBJ71"/>
      <c r="NBK71"/>
      <c r="NBL71"/>
      <c r="NBM71"/>
      <c r="NBN71"/>
      <c r="NBO71"/>
      <c r="NBP71"/>
      <c r="NBQ71"/>
      <c r="NBR71"/>
      <c r="NBS71"/>
      <c r="NBT71"/>
      <c r="NBU71"/>
      <c r="NBV71"/>
      <c r="NBW71"/>
      <c r="NBX71"/>
      <c r="NBY71"/>
      <c r="NBZ71"/>
      <c r="NCA71"/>
      <c r="NCB71"/>
      <c r="NCC71"/>
      <c r="NCD71"/>
      <c r="NCE71"/>
      <c r="NCF71"/>
      <c r="NCG71"/>
      <c r="NCH71"/>
      <c r="NCI71"/>
      <c r="NCJ71"/>
      <c r="NCK71"/>
      <c r="NCL71"/>
      <c r="NCM71"/>
      <c r="NCN71"/>
      <c r="NCO71"/>
      <c r="NCP71"/>
      <c r="NCQ71"/>
      <c r="NCR71"/>
      <c r="NCS71"/>
      <c r="NCT71"/>
      <c r="NCU71"/>
      <c r="NCV71"/>
      <c r="NCW71"/>
      <c r="NCX71"/>
      <c r="NCY71"/>
      <c r="NCZ71"/>
      <c r="NDA71"/>
      <c r="NDB71"/>
      <c r="NDC71"/>
      <c r="NDD71"/>
      <c r="NDE71"/>
      <c r="NDF71"/>
      <c r="NDG71"/>
      <c r="NDH71"/>
      <c r="NDI71"/>
      <c r="NDJ71"/>
      <c r="NDK71"/>
      <c r="NDL71"/>
      <c r="NDM71"/>
      <c r="NDN71"/>
      <c r="NDO71"/>
      <c r="NDP71"/>
      <c r="NDQ71"/>
      <c r="NDR71"/>
      <c r="NDS71"/>
      <c r="NDT71"/>
      <c r="NDU71"/>
      <c r="NDV71"/>
      <c r="NDW71"/>
      <c r="NDX71"/>
      <c r="NDY71"/>
      <c r="NDZ71"/>
      <c r="NEA71"/>
      <c r="NEB71"/>
      <c r="NEC71"/>
      <c r="NED71"/>
      <c r="NEE71"/>
      <c r="NEF71"/>
      <c r="NEG71"/>
      <c r="NEH71"/>
      <c r="NEI71"/>
      <c r="NEJ71"/>
      <c r="NEK71"/>
      <c r="NEL71"/>
      <c r="NEM71"/>
      <c r="NEN71"/>
      <c r="NEO71"/>
      <c r="NEP71"/>
      <c r="NEQ71"/>
      <c r="NER71"/>
      <c r="NES71"/>
      <c r="NET71"/>
      <c r="NEU71"/>
      <c r="NEV71"/>
      <c r="NEW71"/>
      <c r="NEX71"/>
      <c r="NEY71"/>
      <c r="NEZ71"/>
      <c r="NFA71"/>
      <c r="NFB71"/>
      <c r="NFC71"/>
      <c r="NFD71"/>
      <c r="NFE71"/>
      <c r="NFF71"/>
      <c r="NFG71"/>
      <c r="NFH71"/>
      <c r="NFI71"/>
      <c r="NFJ71"/>
      <c r="NFK71"/>
      <c r="NFL71"/>
      <c r="NFM71"/>
      <c r="NFN71"/>
      <c r="NFO71"/>
      <c r="NFP71"/>
      <c r="NFQ71"/>
      <c r="NFR71"/>
      <c r="NFS71"/>
      <c r="NFT71"/>
      <c r="NFU71"/>
      <c r="NFV71"/>
      <c r="NFW71"/>
      <c r="NFX71"/>
      <c r="NFY71"/>
      <c r="NFZ71"/>
      <c r="NGA71"/>
      <c r="NGB71"/>
      <c r="NGC71"/>
      <c r="NGD71"/>
      <c r="NGE71"/>
      <c r="NGF71"/>
      <c r="NGG71"/>
      <c r="NGH71"/>
      <c r="NGI71"/>
      <c r="NGJ71"/>
      <c r="NGK71"/>
      <c r="NGL71"/>
      <c r="NGM71"/>
      <c r="NGN71"/>
      <c r="NGO71"/>
      <c r="NGP71"/>
      <c r="NGQ71"/>
      <c r="NGR71"/>
      <c r="NGS71"/>
      <c r="NGT71"/>
      <c r="NGU71"/>
      <c r="NGV71"/>
      <c r="NGW71"/>
      <c r="NGX71"/>
      <c r="NGY71"/>
      <c r="NGZ71"/>
      <c r="NHA71"/>
      <c r="NHB71"/>
      <c r="NHC71"/>
      <c r="NHD71"/>
      <c r="NHE71"/>
      <c r="NHF71"/>
      <c r="NHG71"/>
      <c r="NHH71"/>
      <c r="NHI71"/>
      <c r="NHJ71"/>
      <c r="NHK71"/>
      <c r="NHL71"/>
      <c r="NHM71"/>
      <c r="NHN71"/>
      <c r="NHO71"/>
      <c r="NHP71"/>
      <c r="NHQ71"/>
      <c r="NHR71"/>
      <c r="NHS71"/>
      <c r="NHT71"/>
      <c r="NHU71"/>
      <c r="NHV71"/>
      <c r="NHW71"/>
      <c r="NHX71"/>
      <c r="NHY71"/>
      <c r="NHZ71"/>
      <c r="NIA71"/>
      <c r="NIB71"/>
      <c r="NIC71"/>
      <c r="NID71"/>
      <c r="NIE71"/>
      <c r="NIF71"/>
      <c r="NIG71"/>
      <c r="NIH71"/>
      <c r="NII71"/>
      <c r="NIJ71"/>
      <c r="NIK71"/>
      <c r="NIL71"/>
      <c r="NIM71"/>
      <c r="NIN71"/>
      <c r="NIO71"/>
      <c r="NIP71"/>
      <c r="NIQ71"/>
      <c r="NIR71"/>
      <c r="NIS71"/>
      <c r="NIT71"/>
      <c r="NIU71"/>
      <c r="NIV71"/>
      <c r="NIW71"/>
      <c r="NIX71"/>
      <c r="NIY71"/>
      <c r="NIZ71"/>
      <c r="NJA71"/>
      <c r="NJB71"/>
      <c r="NJC71"/>
      <c r="NJD71"/>
      <c r="NJE71"/>
      <c r="NJF71"/>
      <c r="NJG71"/>
      <c r="NJH71"/>
      <c r="NJI71"/>
      <c r="NJJ71"/>
      <c r="NJK71"/>
      <c r="NJL71"/>
      <c r="NJM71"/>
      <c r="NJN71"/>
      <c r="NJO71"/>
      <c r="NJP71"/>
      <c r="NJQ71"/>
      <c r="NJR71"/>
      <c r="NJS71"/>
      <c r="NJT71"/>
      <c r="NJU71"/>
      <c r="NJV71"/>
      <c r="NJW71"/>
      <c r="NJX71"/>
      <c r="NJY71"/>
      <c r="NJZ71"/>
      <c r="NKA71"/>
      <c r="NKB71"/>
      <c r="NKC71"/>
      <c r="NKD71"/>
      <c r="NKE71"/>
      <c r="NKF71"/>
      <c r="NKG71"/>
      <c r="NKH71"/>
      <c r="NKI71"/>
      <c r="NKJ71"/>
      <c r="NKK71"/>
      <c r="NKL71"/>
      <c r="NKM71"/>
      <c r="NKN71"/>
      <c r="NKO71"/>
      <c r="NKP71"/>
      <c r="NKQ71"/>
      <c r="NKR71"/>
      <c r="NKS71"/>
      <c r="NKT71"/>
      <c r="NKU71"/>
      <c r="NKV71"/>
      <c r="NKW71"/>
      <c r="NKX71"/>
      <c r="NKY71"/>
      <c r="NKZ71"/>
      <c r="NLA71"/>
      <c r="NLB71"/>
      <c r="NLC71"/>
      <c r="NLD71"/>
      <c r="NLE71"/>
      <c r="NLF71"/>
      <c r="NLG71"/>
      <c r="NLH71"/>
      <c r="NLI71"/>
      <c r="NLJ71"/>
      <c r="NLK71"/>
      <c r="NLL71"/>
      <c r="NLM71"/>
      <c r="NLN71"/>
      <c r="NLO71"/>
      <c r="NLP71"/>
      <c r="NLQ71"/>
      <c r="NLR71"/>
      <c r="NLS71"/>
      <c r="NLT71"/>
      <c r="NLU71"/>
      <c r="NLV71"/>
      <c r="NLW71"/>
      <c r="NLX71"/>
      <c r="NLY71"/>
      <c r="NLZ71"/>
      <c r="NMA71"/>
      <c r="NMB71"/>
      <c r="NMC71"/>
      <c r="NMD71"/>
      <c r="NME71"/>
      <c r="NMF71"/>
      <c r="NMG71"/>
      <c r="NMH71"/>
      <c r="NMI71"/>
      <c r="NMJ71"/>
      <c r="NMK71"/>
      <c r="NML71"/>
      <c r="NMM71"/>
      <c r="NMN71"/>
      <c r="NMO71"/>
      <c r="NMP71"/>
      <c r="NMQ71"/>
      <c r="NMR71"/>
      <c r="NMS71"/>
      <c r="NMT71"/>
      <c r="NMU71"/>
      <c r="NMV71"/>
      <c r="NMW71"/>
      <c r="NMX71"/>
      <c r="NMY71"/>
      <c r="NMZ71"/>
      <c r="NNA71"/>
      <c r="NNB71"/>
      <c r="NNC71"/>
      <c r="NND71"/>
      <c r="NNE71"/>
      <c r="NNF71"/>
      <c r="NNG71"/>
      <c r="NNH71"/>
      <c r="NNI71"/>
      <c r="NNJ71"/>
      <c r="NNK71"/>
      <c r="NNL71"/>
      <c r="NNM71"/>
      <c r="NNN71"/>
      <c r="NNO71"/>
      <c r="NNP71"/>
      <c r="NNQ71"/>
      <c r="NNR71"/>
      <c r="NNS71"/>
      <c r="NNT71"/>
      <c r="NNU71"/>
      <c r="NNV71"/>
      <c r="NNW71"/>
      <c r="NNX71"/>
      <c r="NNY71"/>
      <c r="NNZ71"/>
      <c r="NOA71"/>
      <c r="NOB71"/>
      <c r="NOC71"/>
      <c r="NOD71"/>
      <c r="NOE71"/>
      <c r="NOF71"/>
      <c r="NOG71"/>
      <c r="NOH71"/>
      <c r="NOI71"/>
      <c r="NOJ71"/>
      <c r="NOK71"/>
      <c r="NOL71"/>
      <c r="NOM71"/>
      <c r="NON71"/>
      <c r="NOO71"/>
      <c r="NOP71"/>
      <c r="NOQ71"/>
      <c r="NOR71"/>
      <c r="NOS71"/>
      <c r="NOT71"/>
      <c r="NOU71"/>
      <c r="NOV71"/>
      <c r="NOW71"/>
      <c r="NOX71"/>
      <c r="NOY71"/>
      <c r="NOZ71"/>
      <c r="NPA71"/>
      <c r="NPB71"/>
      <c r="NPC71"/>
      <c r="NPD71"/>
      <c r="NPE71"/>
      <c r="NPF71"/>
      <c r="NPG71"/>
      <c r="NPH71"/>
      <c r="NPI71"/>
      <c r="NPJ71"/>
      <c r="NPK71"/>
      <c r="NPL71"/>
      <c r="NPM71"/>
      <c r="NPN71"/>
      <c r="NPO71"/>
      <c r="NPP71"/>
      <c r="NPQ71"/>
      <c r="NPR71"/>
      <c r="NPS71"/>
      <c r="NPT71"/>
      <c r="NPU71"/>
      <c r="NPV71"/>
      <c r="NPW71"/>
      <c r="NPX71"/>
      <c r="NPY71"/>
      <c r="NPZ71"/>
      <c r="NQA71"/>
      <c r="NQB71"/>
      <c r="NQC71"/>
      <c r="NQD71"/>
      <c r="NQE71"/>
      <c r="NQF71"/>
      <c r="NQG71"/>
      <c r="NQH71"/>
      <c r="NQI71"/>
      <c r="NQJ71"/>
      <c r="NQK71"/>
      <c r="NQL71"/>
      <c r="NQM71"/>
      <c r="NQN71"/>
      <c r="NQO71"/>
      <c r="NQP71"/>
      <c r="NQQ71"/>
      <c r="NQR71"/>
      <c r="NQS71"/>
      <c r="NQT71"/>
      <c r="NQU71"/>
      <c r="NQV71"/>
      <c r="NQW71"/>
      <c r="NQX71"/>
      <c r="NQY71"/>
      <c r="NQZ71"/>
      <c r="NRA71"/>
      <c r="NRB71"/>
      <c r="NRC71"/>
      <c r="NRD71"/>
      <c r="NRE71"/>
      <c r="NRF71"/>
      <c r="NRG71"/>
      <c r="NRH71"/>
      <c r="NRI71"/>
      <c r="NRJ71"/>
      <c r="NRK71"/>
      <c r="NRL71"/>
      <c r="NRM71"/>
      <c r="NRN71"/>
      <c r="NRO71"/>
      <c r="NRP71"/>
      <c r="NRQ71"/>
      <c r="NRR71"/>
      <c r="NRS71"/>
      <c r="NRT71"/>
      <c r="NRU71"/>
      <c r="NRV71"/>
      <c r="NRW71"/>
      <c r="NRX71"/>
      <c r="NRY71"/>
      <c r="NRZ71"/>
      <c r="NSA71"/>
      <c r="NSB71"/>
      <c r="NSC71"/>
      <c r="NSD71"/>
      <c r="NSE71"/>
      <c r="NSF71"/>
      <c r="NSG71"/>
      <c r="NSH71"/>
      <c r="NSI71"/>
      <c r="NSJ71"/>
      <c r="NSK71"/>
      <c r="NSL71"/>
      <c r="NSM71"/>
      <c r="NSN71"/>
      <c r="NSO71"/>
      <c r="NSP71"/>
      <c r="NSQ71"/>
      <c r="NSR71"/>
      <c r="NSS71"/>
      <c r="NST71"/>
      <c r="NSU71"/>
      <c r="NSV71"/>
      <c r="NSW71"/>
      <c r="NSX71"/>
      <c r="NSY71"/>
      <c r="NSZ71"/>
      <c r="NTA71"/>
      <c r="NTB71"/>
      <c r="NTC71"/>
      <c r="NTD71"/>
      <c r="NTE71"/>
      <c r="NTF71"/>
      <c r="NTG71"/>
      <c r="NTH71"/>
      <c r="NTI71"/>
      <c r="NTJ71"/>
      <c r="NTK71"/>
      <c r="NTL71"/>
      <c r="NTM71"/>
      <c r="NTN71"/>
      <c r="NTO71"/>
      <c r="NTP71"/>
      <c r="NTQ71"/>
      <c r="NTR71"/>
      <c r="NTS71"/>
      <c r="NTT71"/>
      <c r="NTU71"/>
      <c r="NTV71"/>
      <c r="NTW71"/>
      <c r="NTX71"/>
      <c r="NTY71"/>
      <c r="NTZ71"/>
      <c r="NUA71"/>
      <c r="NUB71"/>
      <c r="NUC71"/>
      <c r="NUD71"/>
      <c r="NUE71"/>
      <c r="NUF71"/>
      <c r="NUG71"/>
      <c r="NUH71"/>
      <c r="NUI71"/>
      <c r="NUJ71"/>
      <c r="NUK71"/>
      <c r="NUL71"/>
      <c r="NUM71"/>
      <c r="NUN71"/>
      <c r="NUO71"/>
      <c r="NUP71"/>
      <c r="NUQ71"/>
      <c r="NUR71"/>
      <c r="NUS71"/>
      <c r="NUT71"/>
      <c r="NUU71"/>
      <c r="NUV71"/>
      <c r="NUW71"/>
      <c r="NUX71"/>
      <c r="NUY71"/>
      <c r="NUZ71"/>
      <c r="NVA71"/>
      <c r="NVB71"/>
      <c r="NVC71"/>
      <c r="NVD71"/>
      <c r="NVE71"/>
      <c r="NVF71"/>
      <c r="NVG71"/>
      <c r="NVH71"/>
      <c r="NVI71"/>
      <c r="NVJ71"/>
      <c r="NVK71"/>
      <c r="NVL71"/>
      <c r="NVM71"/>
      <c r="NVN71"/>
      <c r="NVO71"/>
      <c r="NVP71"/>
      <c r="NVQ71"/>
      <c r="NVR71"/>
      <c r="NVS71"/>
      <c r="NVT71"/>
      <c r="NVU71"/>
      <c r="NVV71"/>
      <c r="NVW71"/>
      <c r="NVX71"/>
      <c r="NVY71"/>
      <c r="NVZ71"/>
      <c r="NWA71"/>
      <c r="NWB71"/>
      <c r="NWC71"/>
      <c r="NWD71"/>
      <c r="NWE71"/>
      <c r="NWF71"/>
      <c r="NWG71"/>
      <c r="NWH71"/>
      <c r="NWI71"/>
      <c r="NWJ71"/>
      <c r="NWK71"/>
      <c r="NWL71"/>
      <c r="NWM71"/>
      <c r="NWN71"/>
      <c r="NWO71"/>
      <c r="NWP71"/>
      <c r="NWQ71"/>
      <c r="NWR71"/>
      <c r="NWS71"/>
      <c r="NWT71"/>
      <c r="NWU71"/>
      <c r="NWV71"/>
      <c r="NWW71"/>
      <c r="NWX71"/>
      <c r="NWY71"/>
      <c r="NWZ71"/>
      <c r="NXA71"/>
      <c r="NXB71"/>
      <c r="NXC71"/>
      <c r="NXD71"/>
      <c r="NXE71"/>
      <c r="NXF71"/>
      <c r="NXG71"/>
      <c r="NXH71"/>
      <c r="NXI71"/>
      <c r="NXJ71"/>
      <c r="NXK71"/>
      <c r="NXL71"/>
      <c r="NXM71"/>
      <c r="NXN71"/>
      <c r="NXO71"/>
      <c r="NXP71"/>
      <c r="NXQ71"/>
      <c r="NXR71"/>
      <c r="NXS71"/>
      <c r="NXT71"/>
      <c r="NXU71"/>
      <c r="NXV71"/>
      <c r="NXW71"/>
      <c r="NXX71"/>
      <c r="NXY71"/>
      <c r="NXZ71"/>
      <c r="NYA71"/>
      <c r="NYB71"/>
      <c r="NYC71"/>
      <c r="NYD71"/>
      <c r="NYE71"/>
      <c r="NYF71"/>
      <c r="NYG71"/>
      <c r="NYH71"/>
      <c r="NYI71"/>
      <c r="NYJ71"/>
      <c r="NYK71"/>
      <c r="NYL71"/>
      <c r="NYM71"/>
      <c r="NYN71"/>
      <c r="NYO71"/>
      <c r="NYP71"/>
      <c r="NYQ71"/>
      <c r="NYR71"/>
      <c r="NYS71"/>
      <c r="NYT71"/>
      <c r="NYU71"/>
      <c r="NYV71"/>
      <c r="NYW71"/>
      <c r="NYX71"/>
      <c r="NYY71"/>
      <c r="NYZ71"/>
      <c r="NZA71"/>
      <c r="NZB71"/>
      <c r="NZC71"/>
      <c r="NZD71"/>
      <c r="NZE71"/>
      <c r="NZF71"/>
      <c r="NZG71"/>
      <c r="NZH71"/>
      <c r="NZI71"/>
      <c r="NZJ71"/>
      <c r="NZK71"/>
      <c r="NZL71"/>
      <c r="NZM71"/>
      <c r="NZN71"/>
      <c r="NZO71"/>
      <c r="NZP71"/>
      <c r="NZQ71"/>
      <c r="NZR71"/>
      <c r="NZS71"/>
      <c r="NZT71"/>
      <c r="NZU71"/>
      <c r="NZV71"/>
      <c r="NZW71"/>
      <c r="NZX71"/>
      <c r="NZY71"/>
      <c r="NZZ71"/>
      <c r="OAA71"/>
      <c r="OAB71"/>
      <c r="OAC71"/>
      <c r="OAD71"/>
      <c r="OAE71"/>
      <c r="OAF71"/>
      <c r="OAG71"/>
      <c r="OAH71"/>
      <c r="OAI71"/>
      <c r="OAJ71"/>
      <c r="OAK71"/>
      <c r="OAL71"/>
      <c r="OAM71"/>
      <c r="OAN71"/>
      <c r="OAO71"/>
      <c r="OAP71"/>
      <c r="OAQ71"/>
      <c r="OAR71"/>
      <c r="OAS71"/>
      <c r="OAT71"/>
      <c r="OAU71"/>
      <c r="OAV71"/>
      <c r="OAW71"/>
      <c r="OAX71"/>
      <c r="OAY71"/>
      <c r="OAZ71"/>
      <c r="OBA71"/>
      <c r="OBB71"/>
      <c r="OBC71"/>
      <c r="OBD71"/>
      <c r="OBE71"/>
      <c r="OBF71"/>
      <c r="OBG71"/>
      <c r="OBH71"/>
      <c r="OBI71"/>
      <c r="OBJ71"/>
      <c r="OBK71"/>
      <c r="OBL71"/>
      <c r="OBM71"/>
      <c r="OBN71"/>
      <c r="OBO71"/>
      <c r="OBP71"/>
      <c r="OBQ71"/>
      <c r="OBR71"/>
      <c r="OBS71"/>
      <c r="OBT71"/>
      <c r="OBU71"/>
      <c r="OBV71"/>
      <c r="OBW71"/>
      <c r="OBX71"/>
      <c r="OBY71"/>
      <c r="OBZ71"/>
      <c r="OCA71"/>
      <c r="OCB71"/>
      <c r="OCC71"/>
      <c r="OCD71"/>
      <c r="OCE71"/>
      <c r="OCF71"/>
      <c r="OCG71"/>
      <c r="OCH71"/>
      <c r="OCI71"/>
      <c r="OCJ71"/>
      <c r="OCK71"/>
      <c r="OCL71"/>
      <c r="OCM71"/>
      <c r="OCN71"/>
      <c r="OCO71"/>
      <c r="OCP71"/>
      <c r="OCQ71"/>
      <c r="OCR71"/>
      <c r="OCS71"/>
      <c r="OCT71"/>
      <c r="OCU71"/>
      <c r="OCV71"/>
      <c r="OCW71"/>
      <c r="OCX71"/>
      <c r="OCY71"/>
      <c r="OCZ71"/>
      <c r="ODA71"/>
      <c r="ODB71"/>
      <c r="ODC71"/>
      <c r="ODD71"/>
      <c r="ODE71"/>
      <c r="ODF71"/>
      <c r="ODG71"/>
      <c r="ODH71"/>
      <c r="ODI71"/>
      <c r="ODJ71"/>
      <c r="ODK71"/>
      <c r="ODL71"/>
      <c r="ODM71"/>
      <c r="ODN71"/>
      <c r="ODO71"/>
      <c r="ODP71"/>
      <c r="ODQ71"/>
      <c r="ODR71"/>
      <c r="ODS71"/>
      <c r="ODT71"/>
      <c r="ODU71"/>
      <c r="ODV71"/>
      <c r="ODW71"/>
      <c r="ODX71"/>
      <c r="ODY71"/>
      <c r="ODZ71"/>
      <c r="OEA71"/>
      <c r="OEB71"/>
      <c r="OEC71"/>
      <c r="OED71"/>
      <c r="OEE71"/>
      <c r="OEF71"/>
      <c r="OEG71"/>
      <c r="OEH71"/>
      <c r="OEI71"/>
      <c r="OEJ71"/>
      <c r="OEK71"/>
      <c r="OEL71"/>
      <c r="OEM71"/>
      <c r="OEN71"/>
      <c r="OEO71"/>
      <c r="OEP71"/>
      <c r="OEQ71"/>
      <c r="OER71"/>
      <c r="OES71"/>
      <c r="OET71"/>
      <c r="OEU71"/>
      <c r="OEV71"/>
      <c r="OEW71"/>
      <c r="OEX71"/>
      <c r="OEY71"/>
      <c r="OEZ71"/>
      <c r="OFA71"/>
      <c r="OFB71"/>
      <c r="OFC71"/>
      <c r="OFD71"/>
      <c r="OFE71"/>
      <c r="OFF71"/>
      <c r="OFG71"/>
      <c r="OFH71"/>
      <c r="OFI71"/>
      <c r="OFJ71"/>
      <c r="OFK71"/>
      <c r="OFL71"/>
      <c r="OFM71"/>
      <c r="OFN71"/>
      <c r="OFO71"/>
      <c r="OFP71"/>
      <c r="OFQ71"/>
      <c r="OFR71"/>
      <c r="OFS71"/>
      <c r="OFT71"/>
      <c r="OFU71"/>
      <c r="OFV71"/>
      <c r="OFW71"/>
      <c r="OFX71"/>
      <c r="OFY71"/>
      <c r="OFZ71"/>
      <c r="OGA71"/>
      <c r="OGB71"/>
      <c r="OGC71"/>
      <c r="OGD71"/>
      <c r="OGE71"/>
      <c r="OGF71"/>
      <c r="OGG71"/>
      <c r="OGH71"/>
      <c r="OGI71"/>
      <c r="OGJ71"/>
      <c r="OGK71"/>
      <c r="OGL71"/>
      <c r="OGM71"/>
      <c r="OGN71"/>
      <c r="OGO71"/>
      <c r="OGP71"/>
      <c r="OGQ71"/>
      <c r="OGR71"/>
      <c r="OGS71"/>
      <c r="OGT71"/>
      <c r="OGU71"/>
      <c r="OGV71"/>
      <c r="OGW71"/>
      <c r="OGX71"/>
      <c r="OGY71"/>
      <c r="OGZ71"/>
      <c r="OHA71"/>
      <c r="OHB71"/>
      <c r="OHC71"/>
      <c r="OHD71"/>
      <c r="OHE71"/>
      <c r="OHF71"/>
      <c r="OHG71"/>
      <c r="OHH71"/>
      <c r="OHI71"/>
      <c r="OHJ71"/>
      <c r="OHK71"/>
      <c r="OHL71"/>
      <c r="OHM71"/>
      <c r="OHN71"/>
      <c r="OHO71"/>
      <c r="OHP71"/>
      <c r="OHQ71"/>
      <c r="OHR71"/>
      <c r="OHS71"/>
      <c r="OHT71"/>
      <c r="OHU71"/>
      <c r="OHV71"/>
      <c r="OHW71"/>
      <c r="OHX71"/>
      <c r="OHY71"/>
      <c r="OHZ71"/>
      <c r="OIA71"/>
      <c r="OIB71"/>
      <c r="OIC71"/>
      <c r="OID71"/>
      <c r="OIE71"/>
      <c r="OIF71"/>
      <c r="OIG71"/>
      <c r="OIH71"/>
      <c r="OII71"/>
      <c r="OIJ71"/>
      <c r="OIK71"/>
      <c r="OIL71"/>
      <c r="OIM71"/>
      <c r="OIN71"/>
      <c r="OIO71"/>
      <c r="OIP71"/>
      <c r="OIQ71"/>
      <c r="OIR71"/>
      <c r="OIS71"/>
      <c r="OIT71"/>
      <c r="OIU71"/>
      <c r="OIV71"/>
      <c r="OIW71"/>
      <c r="OIX71"/>
      <c r="OIY71"/>
      <c r="OIZ71"/>
      <c r="OJA71"/>
      <c r="OJB71"/>
      <c r="OJC71"/>
      <c r="OJD71"/>
      <c r="OJE71"/>
      <c r="OJF71"/>
      <c r="OJG71"/>
      <c r="OJH71"/>
      <c r="OJI71"/>
      <c r="OJJ71"/>
      <c r="OJK71"/>
      <c r="OJL71"/>
      <c r="OJM71"/>
      <c r="OJN71"/>
      <c r="OJO71"/>
      <c r="OJP71"/>
      <c r="OJQ71"/>
      <c r="OJR71"/>
      <c r="OJS71"/>
      <c r="OJT71"/>
      <c r="OJU71"/>
      <c r="OJV71"/>
      <c r="OJW71"/>
      <c r="OJX71"/>
      <c r="OJY71"/>
      <c r="OJZ71"/>
      <c r="OKA71"/>
      <c r="OKB71"/>
      <c r="OKC71"/>
      <c r="OKD71"/>
      <c r="OKE71"/>
      <c r="OKF71"/>
      <c r="OKG71"/>
      <c r="OKH71"/>
      <c r="OKI71"/>
      <c r="OKJ71"/>
      <c r="OKK71"/>
      <c r="OKL71"/>
      <c r="OKM71"/>
      <c r="OKN71"/>
      <c r="OKO71"/>
      <c r="OKP71"/>
      <c r="OKQ71"/>
      <c r="OKR71"/>
      <c r="OKS71"/>
      <c r="OKT71"/>
      <c r="OKU71"/>
      <c r="OKV71"/>
      <c r="OKW71"/>
      <c r="OKX71"/>
      <c r="OKY71"/>
      <c r="OKZ71"/>
      <c r="OLA71"/>
      <c r="OLB71"/>
      <c r="OLC71"/>
      <c r="OLD71"/>
      <c r="OLE71"/>
      <c r="OLF71"/>
      <c r="OLG71"/>
      <c r="OLH71"/>
      <c r="OLI71"/>
      <c r="OLJ71"/>
      <c r="OLK71"/>
      <c r="OLL71"/>
      <c r="OLM71"/>
      <c r="OLN71"/>
      <c r="OLO71"/>
      <c r="OLP71"/>
      <c r="OLQ71"/>
      <c r="OLR71"/>
      <c r="OLS71"/>
      <c r="OLT71"/>
      <c r="OLU71"/>
      <c r="OLV71"/>
      <c r="OLW71"/>
      <c r="OLX71"/>
      <c r="OLY71"/>
      <c r="OLZ71"/>
      <c r="OMA71"/>
      <c r="OMB71"/>
      <c r="OMC71"/>
      <c r="OMD71"/>
      <c r="OME71"/>
      <c r="OMF71"/>
      <c r="OMG71"/>
      <c r="OMH71"/>
      <c r="OMI71"/>
      <c r="OMJ71"/>
      <c r="OMK71"/>
      <c r="OML71"/>
      <c r="OMM71"/>
      <c r="OMN71"/>
      <c r="OMO71"/>
      <c r="OMP71"/>
      <c r="OMQ71"/>
      <c r="OMR71"/>
      <c r="OMS71"/>
      <c r="OMT71"/>
      <c r="OMU71"/>
      <c r="OMV71"/>
      <c r="OMW71"/>
      <c r="OMX71"/>
      <c r="OMY71"/>
      <c r="OMZ71"/>
      <c r="ONA71"/>
      <c r="ONB71"/>
      <c r="ONC71"/>
      <c r="OND71"/>
      <c r="ONE71"/>
      <c r="ONF71"/>
      <c r="ONG71"/>
      <c r="ONH71"/>
      <c r="ONI71"/>
      <c r="ONJ71"/>
      <c r="ONK71"/>
      <c r="ONL71"/>
      <c r="ONM71"/>
      <c r="ONN71"/>
      <c r="ONO71"/>
      <c r="ONP71"/>
      <c r="ONQ71"/>
      <c r="ONR71"/>
      <c r="ONS71"/>
      <c r="ONT71"/>
      <c r="ONU71"/>
      <c r="ONV71"/>
      <c r="ONW71"/>
      <c r="ONX71"/>
      <c r="ONY71"/>
      <c r="ONZ71"/>
      <c r="OOA71"/>
      <c r="OOB71"/>
      <c r="OOC71"/>
      <c r="OOD71"/>
      <c r="OOE71"/>
      <c r="OOF71"/>
      <c r="OOG71"/>
      <c r="OOH71"/>
      <c r="OOI71"/>
      <c r="OOJ71"/>
      <c r="OOK71"/>
      <c r="OOL71"/>
      <c r="OOM71"/>
      <c r="OON71"/>
      <c r="OOO71"/>
      <c r="OOP71"/>
      <c r="OOQ71"/>
      <c r="OOR71"/>
      <c r="OOS71"/>
      <c r="OOT71"/>
      <c r="OOU71"/>
      <c r="OOV71"/>
      <c r="OOW71"/>
      <c r="OOX71"/>
      <c r="OOY71"/>
      <c r="OOZ71"/>
      <c r="OPA71"/>
      <c r="OPB71"/>
      <c r="OPC71"/>
      <c r="OPD71"/>
      <c r="OPE71"/>
      <c r="OPF71"/>
      <c r="OPG71"/>
      <c r="OPH71"/>
      <c r="OPI71"/>
      <c r="OPJ71"/>
      <c r="OPK71"/>
      <c r="OPL71"/>
      <c r="OPM71"/>
      <c r="OPN71"/>
      <c r="OPO71"/>
      <c r="OPP71"/>
      <c r="OPQ71"/>
      <c r="OPR71"/>
      <c r="OPS71"/>
      <c r="OPT71"/>
      <c r="OPU71"/>
      <c r="OPV71"/>
      <c r="OPW71"/>
      <c r="OPX71"/>
      <c r="OPY71"/>
      <c r="OPZ71"/>
      <c r="OQA71"/>
      <c r="OQB71"/>
      <c r="OQC71"/>
      <c r="OQD71"/>
      <c r="OQE71"/>
      <c r="OQF71"/>
      <c r="OQG71"/>
      <c r="OQH71"/>
      <c r="OQI71"/>
      <c r="OQJ71"/>
      <c r="OQK71"/>
      <c r="OQL71"/>
      <c r="OQM71"/>
      <c r="OQN71"/>
      <c r="OQO71"/>
      <c r="OQP71"/>
      <c r="OQQ71"/>
      <c r="OQR71"/>
      <c r="OQS71"/>
      <c r="OQT71"/>
      <c r="OQU71"/>
      <c r="OQV71"/>
      <c r="OQW71"/>
      <c r="OQX71"/>
      <c r="OQY71"/>
      <c r="OQZ71"/>
      <c r="ORA71"/>
      <c r="ORB71"/>
      <c r="ORC71"/>
      <c r="ORD71"/>
      <c r="ORE71"/>
      <c r="ORF71"/>
      <c r="ORG71"/>
      <c r="ORH71"/>
      <c r="ORI71"/>
      <c r="ORJ71"/>
      <c r="ORK71"/>
      <c r="ORL71"/>
      <c r="ORM71"/>
      <c r="ORN71"/>
      <c r="ORO71"/>
      <c r="ORP71"/>
      <c r="ORQ71"/>
      <c r="ORR71"/>
      <c r="ORS71"/>
      <c r="ORT71"/>
      <c r="ORU71"/>
      <c r="ORV71"/>
      <c r="ORW71"/>
      <c r="ORX71"/>
      <c r="ORY71"/>
      <c r="ORZ71"/>
      <c r="OSA71"/>
      <c r="OSB71"/>
      <c r="OSC71"/>
      <c r="OSD71"/>
      <c r="OSE71"/>
      <c r="OSF71"/>
      <c r="OSG71"/>
      <c r="OSH71"/>
      <c r="OSI71"/>
      <c r="OSJ71"/>
      <c r="OSK71"/>
      <c r="OSL71"/>
      <c r="OSM71"/>
      <c r="OSN71"/>
      <c r="OSO71"/>
      <c r="OSP71"/>
      <c r="OSQ71"/>
      <c r="OSR71"/>
      <c r="OSS71"/>
      <c r="OST71"/>
      <c r="OSU71"/>
      <c r="OSV71"/>
      <c r="OSW71"/>
      <c r="OSX71"/>
      <c r="OSY71"/>
      <c r="OSZ71"/>
      <c r="OTA71"/>
      <c r="OTB71"/>
      <c r="OTC71"/>
      <c r="OTD71"/>
      <c r="OTE71"/>
      <c r="OTF71"/>
      <c r="OTG71"/>
      <c r="OTH71"/>
      <c r="OTI71"/>
      <c r="OTJ71"/>
      <c r="OTK71"/>
      <c r="OTL71"/>
      <c r="OTM71"/>
      <c r="OTN71"/>
      <c r="OTO71"/>
      <c r="OTP71"/>
      <c r="OTQ71"/>
      <c r="OTR71"/>
      <c r="OTS71"/>
      <c r="OTT71"/>
      <c r="OTU71"/>
      <c r="OTV71"/>
      <c r="OTW71"/>
      <c r="OTX71"/>
      <c r="OTY71"/>
      <c r="OTZ71"/>
      <c r="OUA71"/>
      <c r="OUB71"/>
      <c r="OUC71"/>
      <c r="OUD71"/>
      <c r="OUE71"/>
      <c r="OUF71"/>
      <c r="OUG71"/>
      <c r="OUH71"/>
      <c r="OUI71"/>
      <c r="OUJ71"/>
      <c r="OUK71"/>
      <c r="OUL71"/>
      <c r="OUM71"/>
      <c r="OUN71"/>
      <c r="OUO71"/>
      <c r="OUP71"/>
      <c r="OUQ71"/>
      <c r="OUR71"/>
      <c r="OUS71"/>
      <c r="OUT71"/>
      <c r="OUU71"/>
      <c r="OUV71"/>
      <c r="OUW71"/>
      <c r="OUX71"/>
      <c r="OUY71"/>
      <c r="OUZ71"/>
      <c r="OVA71"/>
      <c r="OVB71"/>
      <c r="OVC71"/>
      <c r="OVD71"/>
      <c r="OVE71"/>
      <c r="OVF71"/>
      <c r="OVG71"/>
      <c r="OVH71"/>
      <c r="OVI71"/>
      <c r="OVJ71"/>
      <c r="OVK71"/>
      <c r="OVL71"/>
      <c r="OVM71"/>
      <c r="OVN71"/>
      <c r="OVO71"/>
      <c r="OVP71"/>
      <c r="OVQ71"/>
      <c r="OVR71"/>
      <c r="OVS71"/>
      <c r="OVT71"/>
      <c r="OVU71"/>
      <c r="OVV71"/>
      <c r="OVW71"/>
      <c r="OVX71"/>
      <c r="OVY71"/>
      <c r="OVZ71"/>
      <c r="OWA71"/>
      <c r="OWB71"/>
      <c r="OWC71"/>
      <c r="OWD71"/>
      <c r="OWE71"/>
      <c r="OWF71"/>
      <c r="OWG71"/>
      <c r="OWH71"/>
      <c r="OWI71"/>
      <c r="OWJ71"/>
      <c r="OWK71"/>
      <c r="OWL71"/>
      <c r="OWM71"/>
      <c r="OWN71"/>
      <c r="OWO71"/>
      <c r="OWP71"/>
      <c r="OWQ71"/>
      <c r="OWR71"/>
      <c r="OWS71"/>
      <c r="OWT71"/>
      <c r="OWU71"/>
      <c r="OWV71"/>
      <c r="OWW71"/>
      <c r="OWX71"/>
      <c r="OWY71"/>
      <c r="OWZ71"/>
      <c r="OXA71"/>
      <c r="OXB71"/>
      <c r="OXC71"/>
      <c r="OXD71"/>
      <c r="OXE71"/>
      <c r="OXF71"/>
      <c r="OXG71"/>
      <c r="OXH71"/>
      <c r="OXI71"/>
      <c r="OXJ71"/>
      <c r="OXK71"/>
      <c r="OXL71"/>
      <c r="OXM71"/>
      <c r="OXN71"/>
      <c r="OXO71"/>
      <c r="OXP71"/>
      <c r="OXQ71"/>
      <c r="OXR71"/>
      <c r="OXS71"/>
      <c r="OXT71"/>
      <c r="OXU71"/>
      <c r="OXV71"/>
      <c r="OXW71"/>
      <c r="OXX71"/>
      <c r="OXY71"/>
      <c r="OXZ71"/>
      <c r="OYA71"/>
      <c r="OYB71"/>
      <c r="OYC71"/>
      <c r="OYD71"/>
      <c r="OYE71"/>
      <c r="OYF71"/>
      <c r="OYG71"/>
      <c r="OYH71"/>
      <c r="OYI71"/>
      <c r="OYJ71"/>
      <c r="OYK71"/>
      <c r="OYL71"/>
      <c r="OYM71"/>
      <c r="OYN71"/>
      <c r="OYO71"/>
      <c r="OYP71"/>
      <c r="OYQ71"/>
      <c r="OYR71"/>
      <c r="OYS71"/>
      <c r="OYT71"/>
      <c r="OYU71"/>
      <c r="OYV71"/>
      <c r="OYW71"/>
      <c r="OYX71"/>
      <c r="OYY71"/>
      <c r="OYZ71"/>
      <c r="OZA71"/>
      <c r="OZB71"/>
      <c r="OZC71"/>
      <c r="OZD71"/>
      <c r="OZE71"/>
      <c r="OZF71"/>
      <c r="OZG71"/>
      <c r="OZH71"/>
      <c r="OZI71"/>
      <c r="OZJ71"/>
      <c r="OZK71"/>
      <c r="OZL71"/>
      <c r="OZM71"/>
      <c r="OZN71"/>
      <c r="OZO71"/>
      <c r="OZP71"/>
      <c r="OZQ71"/>
      <c r="OZR71"/>
      <c r="OZS71"/>
      <c r="OZT71"/>
      <c r="OZU71"/>
      <c r="OZV71"/>
      <c r="OZW71"/>
      <c r="OZX71"/>
      <c r="OZY71"/>
      <c r="OZZ71"/>
      <c r="PAA71"/>
      <c r="PAB71"/>
      <c r="PAC71"/>
      <c r="PAD71"/>
      <c r="PAE71"/>
      <c r="PAF71"/>
      <c r="PAG71"/>
      <c r="PAH71"/>
      <c r="PAI71"/>
      <c r="PAJ71"/>
      <c r="PAK71"/>
      <c r="PAL71"/>
      <c r="PAM71"/>
      <c r="PAN71"/>
      <c r="PAO71"/>
      <c r="PAP71"/>
      <c r="PAQ71"/>
      <c r="PAR71"/>
      <c r="PAS71"/>
      <c r="PAT71"/>
      <c r="PAU71"/>
      <c r="PAV71"/>
      <c r="PAW71"/>
      <c r="PAX71"/>
      <c r="PAY71"/>
      <c r="PAZ71"/>
      <c r="PBA71"/>
      <c r="PBB71"/>
      <c r="PBC71"/>
      <c r="PBD71"/>
      <c r="PBE71"/>
      <c r="PBF71"/>
      <c r="PBG71"/>
      <c r="PBH71"/>
      <c r="PBI71"/>
      <c r="PBJ71"/>
      <c r="PBK71"/>
      <c r="PBL71"/>
      <c r="PBM71"/>
      <c r="PBN71"/>
      <c r="PBO71"/>
      <c r="PBP71"/>
      <c r="PBQ71"/>
      <c r="PBR71"/>
      <c r="PBS71"/>
      <c r="PBT71"/>
      <c r="PBU71"/>
      <c r="PBV71"/>
      <c r="PBW71"/>
      <c r="PBX71"/>
      <c r="PBY71"/>
      <c r="PBZ71"/>
      <c r="PCA71"/>
      <c r="PCB71"/>
      <c r="PCC71"/>
      <c r="PCD71"/>
      <c r="PCE71"/>
      <c r="PCF71"/>
      <c r="PCG71"/>
      <c r="PCH71"/>
      <c r="PCI71"/>
      <c r="PCJ71"/>
      <c r="PCK71"/>
      <c r="PCL71"/>
      <c r="PCM71"/>
      <c r="PCN71"/>
      <c r="PCO71"/>
      <c r="PCP71"/>
      <c r="PCQ71"/>
      <c r="PCR71"/>
      <c r="PCS71"/>
      <c r="PCT71"/>
      <c r="PCU71"/>
      <c r="PCV71"/>
      <c r="PCW71"/>
      <c r="PCX71"/>
      <c r="PCY71"/>
      <c r="PCZ71"/>
      <c r="PDA71"/>
      <c r="PDB71"/>
      <c r="PDC71"/>
      <c r="PDD71"/>
      <c r="PDE71"/>
      <c r="PDF71"/>
      <c r="PDG71"/>
      <c r="PDH71"/>
      <c r="PDI71"/>
      <c r="PDJ71"/>
      <c r="PDK71"/>
      <c r="PDL71"/>
      <c r="PDM71"/>
      <c r="PDN71"/>
      <c r="PDO71"/>
      <c r="PDP71"/>
      <c r="PDQ71"/>
      <c r="PDR71"/>
      <c r="PDS71"/>
      <c r="PDT71"/>
      <c r="PDU71"/>
      <c r="PDV71"/>
      <c r="PDW71"/>
      <c r="PDX71"/>
      <c r="PDY71"/>
      <c r="PDZ71"/>
      <c r="PEA71"/>
      <c r="PEB71"/>
      <c r="PEC71"/>
      <c r="PED71"/>
      <c r="PEE71"/>
      <c r="PEF71"/>
      <c r="PEG71"/>
      <c r="PEH71"/>
      <c r="PEI71"/>
      <c r="PEJ71"/>
      <c r="PEK71"/>
      <c r="PEL71"/>
      <c r="PEM71"/>
      <c r="PEN71"/>
      <c r="PEO71"/>
      <c r="PEP71"/>
      <c r="PEQ71"/>
      <c r="PER71"/>
      <c r="PES71"/>
      <c r="PET71"/>
      <c r="PEU71"/>
      <c r="PEV71"/>
      <c r="PEW71"/>
      <c r="PEX71"/>
      <c r="PEY71"/>
      <c r="PEZ71"/>
      <c r="PFA71"/>
      <c r="PFB71"/>
      <c r="PFC71"/>
      <c r="PFD71"/>
      <c r="PFE71"/>
      <c r="PFF71"/>
      <c r="PFG71"/>
      <c r="PFH71"/>
      <c r="PFI71"/>
      <c r="PFJ71"/>
      <c r="PFK71"/>
      <c r="PFL71"/>
      <c r="PFM71"/>
      <c r="PFN71"/>
      <c r="PFO71"/>
      <c r="PFP71"/>
      <c r="PFQ71"/>
      <c r="PFR71"/>
      <c r="PFS71"/>
      <c r="PFT71"/>
      <c r="PFU71"/>
      <c r="PFV71"/>
      <c r="PFW71"/>
      <c r="PFX71"/>
      <c r="PFY71"/>
      <c r="PFZ71"/>
      <c r="PGA71"/>
      <c r="PGB71"/>
      <c r="PGC71"/>
      <c r="PGD71"/>
      <c r="PGE71"/>
      <c r="PGF71"/>
      <c r="PGG71"/>
      <c r="PGH71"/>
      <c r="PGI71"/>
      <c r="PGJ71"/>
      <c r="PGK71"/>
      <c r="PGL71"/>
      <c r="PGM71"/>
      <c r="PGN71"/>
      <c r="PGO71"/>
      <c r="PGP71"/>
      <c r="PGQ71"/>
      <c r="PGR71"/>
      <c r="PGS71"/>
      <c r="PGT71"/>
      <c r="PGU71"/>
      <c r="PGV71"/>
      <c r="PGW71"/>
      <c r="PGX71"/>
      <c r="PGY71"/>
      <c r="PGZ71"/>
      <c r="PHA71"/>
      <c r="PHB71"/>
      <c r="PHC71"/>
      <c r="PHD71"/>
      <c r="PHE71"/>
      <c r="PHF71"/>
      <c r="PHG71"/>
      <c r="PHH71"/>
      <c r="PHI71"/>
      <c r="PHJ71"/>
      <c r="PHK71"/>
      <c r="PHL71"/>
      <c r="PHM71"/>
      <c r="PHN71"/>
      <c r="PHO71"/>
      <c r="PHP71"/>
      <c r="PHQ71"/>
      <c r="PHR71"/>
      <c r="PHS71"/>
      <c r="PHT71"/>
      <c r="PHU71"/>
      <c r="PHV71"/>
      <c r="PHW71"/>
      <c r="PHX71"/>
      <c r="PHY71"/>
      <c r="PHZ71"/>
      <c r="PIA71"/>
      <c r="PIB71"/>
      <c r="PIC71"/>
      <c r="PID71"/>
      <c r="PIE71"/>
      <c r="PIF71"/>
      <c r="PIG71"/>
      <c r="PIH71"/>
      <c r="PII71"/>
      <c r="PIJ71"/>
      <c r="PIK71"/>
      <c r="PIL71"/>
      <c r="PIM71"/>
      <c r="PIN71"/>
      <c r="PIO71"/>
      <c r="PIP71"/>
      <c r="PIQ71"/>
      <c r="PIR71"/>
      <c r="PIS71"/>
      <c r="PIT71"/>
      <c r="PIU71"/>
      <c r="PIV71"/>
      <c r="PIW71"/>
      <c r="PIX71"/>
      <c r="PIY71"/>
      <c r="PIZ71"/>
      <c r="PJA71"/>
      <c r="PJB71"/>
      <c r="PJC71"/>
      <c r="PJD71"/>
      <c r="PJE71"/>
      <c r="PJF71"/>
      <c r="PJG71"/>
      <c r="PJH71"/>
      <c r="PJI71"/>
      <c r="PJJ71"/>
      <c r="PJK71"/>
      <c r="PJL71"/>
      <c r="PJM71"/>
      <c r="PJN71"/>
      <c r="PJO71"/>
      <c r="PJP71"/>
      <c r="PJQ71"/>
      <c r="PJR71"/>
      <c r="PJS71"/>
      <c r="PJT71"/>
      <c r="PJU71"/>
      <c r="PJV71"/>
      <c r="PJW71"/>
      <c r="PJX71"/>
      <c r="PJY71"/>
      <c r="PJZ71"/>
      <c r="PKA71"/>
      <c r="PKB71"/>
      <c r="PKC71"/>
      <c r="PKD71"/>
      <c r="PKE71"/>
      <c r="PKF71"/>
      <c r="PKG71"/>
      <c r="PKH71"/>
      <c r="PKI71"/>
      <c r="PKJ71"/>
      <c r="PKK71"/>
      <c r="PKL71"/>
      <c r="PKM71"/>
      <c r="PKN71"/>
      <c r="PKO71"/>
      <c r="PKP71"/>
      <c r="PKQ71"/>
      <c r="PKR71"/>
      <c r="PKS71"/>
      <c r="PKT71"/>
      <c r="PKU71"/>
      <c r="PKV71"/>
      <c r="PKW71"/>
      <c r="PKX71"/>
      <c r="PKY71"/>
      <c r="PKZ71"/>
      <c r="PLA71"/>
      <c r="PLB71"/>
      <c r="PLC71"/>
      <c r="PLD71"/>
      <c r="PLE71"/>
      <c r="PLF71"/>
      <c r="PLG71"/>
      <c r="PLH71"/>
      <c r="PLI71"/>
      <c r="PLJ71"/>
      <c r="PLK71"/>
      <c r="PLL71"/>
      <c r="PLM71"/>
      <c r="PLN71"/>
      <c r="PLO71"/>
      <c r="PLP71"/>
      <c r="PLQ71"/>
      <c r="PLR71"/>
      <c r="PLS71"/>
      <c r="PLT71"/>
      <c r="PLU71"/>
      <c r="PLV71"/>
      <c r="PLW71"/>
      <c r="PLX71"/>
      <c r="PLY71"/>
      <c r="PLZ71"/>
      <c r="PMA71"/>
      <c r="PMB71"/>
      <c r="PMC71"/>
      <c r="PMD71"/>
      <c r="PME71"/>
      <c r="PMF71"/>
      <c r="PMG71"/>
      <c r="PMH71"/>
      <c r="PMI71"/>
      <c r="PMJ71"/>
      <c r="PMK71"/>
      <c r="PML71"/>
      <c r="PMM71"/>
      <c r="PMN71"/>
      <c r="PMO71"/>
      <c r="PMP71"/>
      <c r="PMQ71"/>
      <c r="PMR71"/>
      <c r="PMS71"/>
      <c r="PMT71"/>
      <c r="PMU71"/>
      <c r="PMV71"/>
      <c r="PMW71"/>
      <c r="PMX71"/>
      <c r="PMY71"/>
      <c r="PMZ71"/>
      <c r="PNA71"/>
      <c r="PNB71"/>
      <c r="PNC71"/>
      <c r="PND71"/>
      <c r="PNE71"/>
      <c r="PNF71"/>
      <c r="PNG71"/>
      <c r="PNH71"/>
      <c r="PNI71"/>
      <c r="PNJ71"/>
      <c r="PNK71"/>
      <c r="PNL71"/>
      <c r="PNM71"/>
      <c r="PNN71"/>
      <c r="PNO71"/>
      <c r="PNP71"/>
      <c r="PNQ71"/>
      <c r="PNR71"/>
      <c r="PNS71"/>
      <c r="PNT71"/>
      <c r="PNU71"/>
      <c r="PNV71"/>
      <c r="PNW71"/>
      <c r="PNX71"/>
      <c r="PNY71"/>
      <c r="PNZ71"/>
      <c r="POA71"/>
      <c r="POB71"/>
      <c r="POC71"/>
      <c r="POD71"/>
      <c r="POE71"/>
      <c r="POF71"/>
      <c r="POG71"/>
      <c r="POH71"/>
      <c r="POI71"/>
      <c r="POJ71"/>
      <c r="POK71"/>
      <c r="POL71"/>
      <c r="POM71"/>
      <c r="PON71"/>
      <c r="POO71"/>
      <c r="POP71"/>
      <c r="POQ71"/>
      <c r="POR71"/>
      <c r="POS71"/>
      <c r="POT71"/>
      <c r="POU71"/>
      <c r="POV71"/>
      <c r="POW71"/>
      <c r="POX71"/>
      <c r="POY71"/>
      <c r="POZ71"/>
      <c r="PPA71"/>
      <c r="PPB71"/>
      <c r="PPC71"/>
      <c r="PPD71"/>
      <c r="PPE71"/>
      <c r="PPF71"/>
      <c r="PPG71"/>
      <c r="PPH71"/>
      <c r="PPI71"/>
      <c r="PPJ71"/>
      <c r="PPK71"/>
      <c r="PPL71"/>
      <c r="PPM71"/>
      <c r="PPN71"/>
      <c r="PPO71"/>
      <c r="PPP71"/>
      <c r="PPQ71"/>
      <c r="PPR71"/>
      <c r="PPS71"/>
      <c r="PPT71"/>
      <c r="PPU71"/>
      <c r="PPV71"/>
      <c r="PPW71"/>
      <c r="PPX71"/>
      <c r="PPY71"/>
      <c r="PPZ71"/>
      <c r="PQA71"/>
      <c r="PQB71"/>
      <c r="PQC71"/>
      <c r="PQD71"/>
      <c r="PQE71"/>
      <c r="PQF71"/>
      <c r="PQG71"/>
      <c r="PQH71"/>
      <c r="PQI71"/>
      <c r="PQJ71"/>
      <c r="PQK71"/>
      <c r="PQL71"/>
      <c r="PQM71"/>
      <c r="PQN71"/>
      <c r="PQO71"/>
      <c r="PQP71"/>
      <c r="PQQ71"/>
      <c r="PQR71"/>
      <c r="PQS71"/>
      <c r="PQT71"/>
      <c r="PQU71"/>
      <c r="PQV71"/>
      <c r="PQW71"/>
      <c r="PQX71"/>
      <c r="PQY71"/>
      <c r="PQZ71"/>
      <c r="PRA71"/>
      <c r="PRB71"/>
      <c r="PRC71"/>
      <c r="PRD71"/>
      <c r="PRE71"/>
      <c r="PRF71"/>
      <c r="PRG71"/>
      <c r="PRH71"/>
      <c r="PRI71"/>
      <c r="PRJ71"/>
      <c r="PRK71"/>
      <c r="PRL71"/>
      <c r="PRM71"/>
      <c r="PRN71"/>
      <c r="PRO71"/>
      <c r="PRP71"/>
      <c r="PRQ71"/>
      <c r="PRR71"/>
      <c r="PRS71"/>
      <c r="PRT71"/>
      <c r="PRU71"/>
      <c r="PRV71"/>
      <c r="PRW71"/>
      <c r="PRX71"/>
      <c r="PRY71"/>
      <c r="PRZ71"/>
      <c r="PSA71"/>
      <c r="PSB71"/>
      <c r="PSC71"/>
      <c r="PSD71"/>
      <c r="PSE71"/>
      <c r="PSF71"/>
      <c r="PSG71"/>
      <c r="PSH71"/>
      <c r="PSI71"/>
      <c r="PSJ71"/>
      <c r="PSK71"/>
      <c r="PSL71"/>
      <c r="PSM71"/>
      <c r="PSN71"/>
      <c r="PSO71"/>
      <c r="PSP71"/>
      <c r="PSQ71"/>
      <c r="PSR71"/>
      <c r="PSS71"/>
      <c r="PST71"/>
      <c r="PSU71"/>
      <c r="PSV71"/>
      <c r="PSW71"/>
      <c r="PSX71"/>
      <c r="PSY71"/>
      <c r="PSZ71"/>
      <c r="PTA71"/>
      <c r="PTB71"/>
      <c r="PTC71"/>
      <c r="PTD71"/>
      <c r="PTE71"/>
      <c r="PTF71"/>
      <c r="PTG71"/>
      <c r="PTH71"/>
      <c r="PTI71"/>
      <c r="PTJ71"/>
      <c r="PTK71"/>
      <c r="PTL71"/>
      <c r="PTM71"/>
      <c r="PTN71"/>
      <c r="PTO71"/>
      <c r="PTP71"/>
      <c r="PTQ71"/>
      <c r="PTR71"/>
      <c r="PTS71"/>
      <c r="PTT71"/>
      <c r="PTU71"/>
      <c r="PTV71"/>
      <c r="PTW71"/>
      <c r="PTX71"/>
      <c r="PTY71"/>
      <c r="PTZ71"/>
      <c r="PUA71"/>
      <c r="PUB71"/>
      <c r="PUC71"/>
      <c r="PUD71"/>
      <c r="PUE71"/>
      <c r="PUF71"/>
      <c r="PUG71"/>
      <c r="PUH71"/>
      <c r="PUI71"/>
      <c r="PUJ71"/>
      <c r="PUK71"/>
      <c r="PUL71"/>
      <c r="PUM71"/>
      <c r="PUN71"/>
      <c r="PUO71"/>
      <c r="PUP71"/>
      <c r="PUQ71"/>
      <c r="PUR71"/>
      <c r="PUS71"/>
      <c r="PUT71"/>
      <c r="PUU71"/>
      <c r="PUV71"/>
      <c r="PUW71"/>
      <c r="PUX71"/>
      <c r="PUY71"/>
      <c r="PUZ71"/>
      <c r="PVA71"/>
      <c r="PVB71"/>
      <c r="PVC71"/>
      <c r="PVD71"/>
      <c r="PVE71"/>
      <c r="PVF71"/>
      <c r="PVG71"/>
      <c r="PVH71"/>
      <c r="PVI71"/>
      <c r="PVJ71"/>
      <c r="PVK71"/>
      <c r="PVL71"/>
      <c r="PVM71"/>
      <c r="PVN71"/>
      <c r="PVO71"/>
      <c r="PVP71"/>
      <c r="PVQ71"/>
      <c r="PVR71"/>
      <c r="PVS71"/>
      <c r="PVT71"/>
      <c r="PVU71"/>
      <c r="PVV71"/>
      <c r="PVW71"/>
      <c r="PVX71"/>
      <c r="PVY71"/>
      <c r="PVZ71"/>
      <c r="PWA71"/>
      <c r="PWB71"/>
      <c r="PWC71"/>
      <c r="PWD71"/>
      <c r="PWE71"/>
      <c r="PWF71"/>
      <c r="PWG71"/>
      <c r="PWH71"/>
      <c r="PWI71"/>
      <c r="PWJ71"/>
      <c r="PWK71"/>
      <c r="PWL71"/>
      <c r="PWM71"/>
      <c r="PWN71"/>
      <c r="PWO71"/>
      <c r="PWP71"/>
      <c r="PWQ71"/>
      <c r="PWR71"/>
      <c r="PWS71"/>
      <c r="PWT71"/>
      <c r="PWU71"/>
      <c r="PWV71"/>
      <c r="PWW71"/>
      <c r="PWX71"/>
      <c r="PWY71"/>
      <c r="PWZ71"/>
      <c r="PXA71"/>
      <c r="PXB71"/>
      <c r="PXC71"/>
      <c r="PXD71"/>
      <c r="PXE71"/>
      <c r="PXF71"/>
      <c r="PXG71"/>
      <c r="PXH71"/>
      <c r="PXI71"/>
      <c r="PXJ71"/>
      <c r="PXK71"/>
      <c r="PXL71"/>
      <c r="PXM71"/>
      <c r="PXN71"/>
      <c r="PXO71"/>
      <c r="PXP71"/>
      <c r="PXQ71"/>
      <c r="PXR71"/>
      <c r="PXS71"/>
      <c r="PXT71"/>
      <c r="PXU71"/>
      <c r="PXV71"/>
      <c r="PXW71"/>
      <c r="PXX71"/>
      <c r="PXY71"/>
      <c r="PXZ71"/>
      <c r="PYA71"/>
      <c r="PYB71"/>
      <c r="PYC71"/>
      <c r="PYD71"/>
      <c r="PYE71"/>
      <c r="PYF71"/>
      <c r="PYG71"/>
      <c r="PYH71"/>
      <c r="PYI71"/>
      <c r="PYJ71"/>
      <c r="PYK71"/>
      <c r="PYL71"/>
      <c r="PYM71"/>
      <c r="PYN71"/>
      <c r="PYO71"/>
      <c r="PYP71"/>
      <c r="PYQ71"/>
      <c r="PYR71"/>
      <c r="PYS71"/>
      <c r="PYT71"/>
      <c r="PYU71"/>
      <c r="PYV71"/>
      <c r="PYW71"/>
      <c r="PYX71"/>
      <c r="PYY71"/>
      <c r="PYZ71"/>
      <c r="PZA71"/>
      <c r="PZB71"/>
      <c r="PZC71"/>
      <c r="PZD71"/>
      <c r="PZE71"/>
      <c r="PZF71"/>
      <c r="PZG71"/>
      <c r="PZH71"/>
      <c r="PZI71"/>
      <c r="PZJ71"/>
      <c r="PZK71"/>
      <c r="PZL71"/>
      <c r="PZM71"/>
      <c r="PZN71"/>
      <c r="PZO71"/>
      <c r="PZP71"/>
      <c r="PZQ71"/>
      <c r="PZR71"/>
      <c r="PZS71"/>
      <c r="PZT71"/>
      <c r="PZU71"/>
      <c r="PZV71"/>
      <c r="PZW71"/>
      <c r="PZX71"/>
      <c r="PZY71"/>
      <c r="PZZ71"/>
      <c r="QAA71"/>
      <c r="QAB71"/>
      <c r="QAC71"/>
      <c r="QAD71"/>
      <c r="QAE71"/>
      <c r="QAF71"/>
      <c r="QAG71"/>
      <c r="QAH71"/>
      <c r="QAI71"/>
      <c r="QAJ71"/>
      <c r="QAK71"/>
      <c r="QAL71"/>
      <c r="QAM71"/>
      <c r="QAN71"/>
      <c r="QAO71"/>
      <c r="QAP71"/>
      <c r="QAQ71"/>
      <c r="QAR71"/>
      <c r="QAS71"/>
      <c r="QAT71"/>
      <c r="QAU71"/>
      <c r="QAV71"/>
      <c r="QAW71"/>
      <c r="QAX71"/>
      <c r="QAY71"/>
      <c r="QAZ71"/>
      <c r="QBA71"/>
      <c r="QBB71"/>
      <c r="QBC71"/>
      <c r="QBD71"/>
      <c r="QBE71"/>
      <c r="QBF71"/>
      <c r="QBG71"/>
      <c r="QBH71"/>
      <c r="QBI71"/>
      <c r="QBJ71"/>
      <c r="QBK71"/>
      <c r="QBL71"/>
      <c r="QBM71"/>
      <c r="QBN71"/>
      <c r="QBO71"/>
      <c r="QBP71"/>
      <c r="QBQ71"/>
      <c r="QBR71"/>
      <c r="QBS71"/>
      <c r="QBT71"/>
      <c r="QBU71"/>
      <c r="QBV71"/>
      <c r="QBW71"/>
      <c r="QBX71"/>
      <c r="QBY71"/>
      <c r="QBZ71"/>
      <c r="QCA71"/>
      <c r="QCB71"/>
      <c r="QCC71"/>
      <c r="QCD71"/>
      <c r="QCE71"/>
      <c r="QCF71"/>
      <c r="QCG71"/>
      <c r="QCH71"/>
      <c r="QCI71"/>
      <c r="QCJ71"/>
      <c r="QCK71"/>
      <c r="QCL71"/>
      <c r="QCM71"/>
      <c r="QCN71"/>
      <c r="QCO71"/>
      <c r="QCP71"/>
      <c r="QCQ71"/>
      <c r="QCR71"/>
      <c r="QCS71"/>
      <c r="QCT71"/>
      <c r="QCU71"/>
      <c r="QCV71"/>
      <c r="QCW71"/>
      <c r="QCX71"/>
      <c r="QCY71"/>
      <c r="QCZ71"/>
      <c r="QDA71"/>
      <c r="QDB71"/>
      <c r="QDC71"/>
      <c r="QDD71"/>
      <c r="QDE71"/>
      <c r="QDF71"/>
      <c r="QDG71"/>
      <c r="QDH71"/>
      <c r="QDI71"/>
      <c r="QDJ71"/>
      <c r="QDK71"/>
      <c r="QDL71"/>
      <c r="QDM71"/>
      <c r="QDN71"/>
      <c r="QDO71"/>
      <c r="QDP71"/>
      <c r="QDQ71"/>
      <c r="QDR71"/>
      <c r="QDS71"/>
      <c r="QDT71"/>
      <c r="QDU71"/>
      <c r="QDV71"/>
      <c r="QDW71"/>
      <c r="QDX71"/>
      <c r="QDY71"/>
      <c r="QDZ71"/>
      <c r="QEA71"/>
      <c r="QEB71"/>
      <c r="QEC71"/>
      <c r="QED71"/>
      <c r="QEE71"/>
      <c r="QEF71"/>
      <c r="QEG71"/>
      <c r="QEH71"/>
      <c r="QEI71"/>
      <c r="QEJ71"/>
      <c r="QEK71"/>
      <c r="QEL71"/>
      <c r="QEM71"/>
      <c r="QEN71"/>
      <c r="QEO71"/>
      <c r="QEP71"/>
      <c r="QEQ71"/>
      <c r="QER71"/>
      <c r="QES71"/>
      <c r="QET71"/>
      <c r="QEU71"/>
      <c r="QEV71"/>
      <c r="QEW71"/>
      <c r="QEX71"/>
      <c r="QEY71"/>
      <c r="QEZ71"/>
      <c r="QFA71"/>
      <c r="QFB71"/>
      <c r="QFC71"/>
      <c r="QFD71"/>
      <c r="QFE71"/>
      <c r="QFF71"/>
      <c r="QFG71"/>
      <c r="QFH71"/>
      <c r="QFI71"/>
      <c r="QFJ71"/>
      <c r="QFK71"/>
      <c r="QFL71"/>
      <c r="QFM71"/>
      <c r="QFN71"/>
      <c r="QFO71"/>
      <c r="QFP71"/>
      <c r="QFQ71"/>
      <c r="QFR71"/>
      <c r="QFS71"/>
      <c r="QFT71"/>
      <c r="QFU71"/>
      <c r="QFV71"/>
      <c r="QFW71"/>
      <c r="QFX71"/>
      <c r="QFY71"/>
      <c r="QFZ71"/>
      <c r="QGA71"/>
      <c r="QGB71"/>
      <c r="QGC71"/>
      <c r="QGD71"/>
      <c r="QGE71"/>
      <c r="QGF71"/>
      <c r="QGG71"/>
      <c r="QGH71"/>
      <c r="QGI71"/>
      <c r="QGJ71"/>
      <c r="QGK71"/>
      <c r="QGL71"/>
      <c r="QGM71"/>
      <c r="QGN71"/>
      <c r="QGO71"/>
      <c r="QGP71"/>
      <c r="QGQ71"/>
      <c r="QGR71"/>
      <c r="QGS71"/>
      <c r="QGT71"/>
      <c r="QGU71"/>
      <c r="QGV71"/>
      <c r="QGW71"/>
      <c r="QGX71"/>
      <c r="QGY71"/>
      <c r="QGZ71"/>
      <c r="QHA71"/>
      <c r="QHB71"/>
      <c r="QHC71"/>
      <c r="QHD71"/>
      <c r="QHE71"/>
      <c r="QHF71"/>
      <c r="QHG71"/>
      <c r="QHH71"/>
      <c r="QHI71"/>
      <c r="QHJ71"/>
      <c r="QHK71"/>
      <c r="QHL71"/>
      <c r="QHM71"/>
      <c r="QHN71"/>
      <c r="QHO71"/>
      <c r="QHP71"/>
      <c r="QHQ71"/>
      <c r="QHR71"/>
      <c r="QHS71"/>
      <c r="QHT71"/>
      <c r="QHU71"/>
      <c r="QHV71"/>
      <c r="QHW71"/>
      <c r="QHX71"/>
      <c r="QHY71"/>
      <c r="QHZ71"/>
      <c r="QIA71"/>
      <c r="QIB71"/>
      <c r="QIC71"/>
      <c r="QID71"/>
      <c r="QIE71"/>
      <c r="QIF71"/>
      <c r="QIG71"/>
      <c r="QIH71"/>
      <c r="QII71"/>
      <c r="QIJ71"/>
      <c r="QIK71"/>
      <c r="QIL71"/>
      <c r="QIM71"/>
      <c r="QIN71"/>
      <c r="QIO71"/>
      <c r="QIP71"/>
      <c r="QIQ71"/>
      <c r="QIR71"/>
      <c r="QIS71"/>
      <c r="QIT71"/>
      <c r="QIU71"/>
      <c r="QIV71"/>
      <c r="QIW71"/>
      <c r="QIX71"/>
      <c r="QIY71"/>
      <c r="QIZ71"/>
      <c r="QJA71"/>
      <c r="QJB71"/>
      <c r="QJC71"/>
      <c r="QJD71"/>
      <c r="QJE71"/>
      <c r="QJF71"/>
      <c r="QJG71"/>
      <c r="QJH71"/>
      <c r="QJI71"/>
      <c r="QJJ71"/>
      <c r="QJK71"/>
      <c r="QJL71"/>
      <c r="QJM71"/>
      <c r="QJN71"/>
      <c r="QJO71"/>
      <c r="QJP71"/>
      <c r="QJQ71"/>
      <c r="QJR71"/>
      <c r="QJS71"/>
      <c r="QJT71"/>
      <c r="QJU71"/>
      <c r="QJV71"/>
      <c r="QJW71"/>
      <c r="QJX71"/>
      <c r="QJY71"/>
      <c r="QJZ71"/>
      <c r="QKA71"/>
      <c r="QKB71"/>
      <c r="QKC71"/>
      <c r="QKD71"/>
      <c r="QKE71"/>
      <c r="QKF71"/>
      <c r="QKG71"/>
      <c r="QKH71"/>
      <c r="QKI71"/>
      <c r="QKJ71"/>
      <c r="QKK71"/>
      <c r="QKL71"/>
      <c r="QKM71"/>
      <c r="QKN71"/>
      <c r="QKO71"/>
      <c r="QKP71"/>
      <c r="QKQ71"/>
      <c r="QKR71"/>
      <c r="QKS71"/>
      <c r="QKT71"/>
      <c r="QKU71"/>
      <c r="QKV71"/>
      <c r="QKW71"/>
      <c r="QKX71"/>
      <c r="QKY71"/>
      <c r="QKZ71"/>
      <c r="QLA71"/>
      <c r="QLB71"/>
      <c r="QLC71"/>
      <c r="QLD71"/>
      <c r="QLE71"/>
      <c r="QLF71"/>
      <c r="QLG71"/>
      <c r="QLH71"/>
      <c r="QLI71"/>
      <c r="QLJ71"/>
      <c r="QLK71"/>
      <c r="QLL71"/>
      <c r="QLM71"/>
      <c r="QLN71"/>
      <c r="QLO71"/>
      <c r="QLP71"/>
      <c r="QLQ71"/>
      <c r="QLR71"/>
      <c r="QLS71"/>
      <c r="QLT71"/>
      <c r="QLU71"/>
      <c r="QLV71"/>
      <c r="QLW71"/>
      <c r="QLX71"/>
      <c r="QLY71"/>
      <c r="QLZ71"/>
      <c r="QMA71"/>
      <c r="QMB71"/>
      <c r="QMC71"/>
      <c r="QMD71"/>
      <c r="QME71"/>
      <c r="QMF71"/>
      <c r="QMG71"/>
      <c r="QMH71"/>
      <c r="QMI71"/>
      <c r="QMJ71"/>
      <c r="QMK71"/>
      <c r="QML71"/>
      <c r="QMM71"/>
      <c r="QMN71"/>
      <c r="QMO71"/>
      <c r="QMP71"/>
      <c r="QMQ71"/>
      <c r="QMR71"/>
      <c r="QMS71"/>
      <c r="QMT71"/>
      <c r="QMU71"/>
      <c r="QMV71"/>
      <c r="QMW71"/>
      <c r="QMX71"/>
      <c r="QMY71"/>
      <c r="QMZ71"/>
      <c r="QNA71"/>
      <c r="QNB71"/>
      <c r="QNC71"/>
      <c r="QND71"/>
      <c r="QNE71"/>
      <c r="QNF71"/>
      <c r="QNG71"/>
      <c r="QNH71"/>
      <c r="QNI71"/>
      <c r="QNJ71"/>
      <c r="QNK71"/>
      <c r="QNL71"/>
      <c r="QNM71"/>
      <c r="QNN71"/>
      <c r="QNO71"/>
      <c r="QNP71"/>
      <c r="QNQ71"/>
      <c r="QNR71"/>
      <c r="QNS71"/>
      <c r="QNT71"/>
      <c r="QNU71"/>
      <c r="QNV71"/>
      <c r="QNW71"/>
      <c r="QNX71"/>
      <c r="QNY71"/>
      <c r="QNZ71"/>
      <c r="QOA71"/>
      <c r="QOB71"/>
      <c r="QOC71"/>
      <c r="QOD71"/>
      <c r="QOE71"/>
      <c r="QOF71"/>
      <c r="QOG71"/>
      <c r="QOH71"/>
      <c r="QOI71"/>
      <c r="QOJ71"/>
      <c r="QOK71"/>
      <c r="QOL71"/>
      <c r="QOM71"/>
      <c r="QON71"/>
      <c r="QOO71"/>
      <c r="QOP71"/>
      <c r="QOQ71"/>
      <c r="QOR71"/>
      <c r="QOS71"/>
      <c r="QOT71"/>
      <c r="QOU71"/>
      <c r="QOV71"/>
      <c r="QOW71"/>
      <c r="QOX71"/>
      <c r="QOY71"/>
      <c r="QOZ71"/>
      <c r="QPA71"/>
      <c r="QPB71"/>
      <c r="QPC71"/>
      <c r="QPD71"/>
      <c r="QPE71"/>
      <c r="QPF71"/>
      <c r="QPG71"/>
      <c r="QPH71"/>
      <c r="QPI71"/>
      <c r="QPJ71"/>
      <c r="QPK71"/>
      <c r="QPL71"/>
      <c r="QPM71"/>
      <c r="QPN71"/>
      <c r="QPO71"/>
      <c r="QPP71"/>
      <c r="QPQ71"/>
      <c r="QPR71"/>
      <c r="QPS71"/>
      <c r="QPT71"/>
      <c r="QPU71"/>
      <c r="QPV71"/>
      <c r="QPW71"/>
      <c r="QPX71"/>
      <c r="QPY71"/>
      <c r="QPZ71"/>
      <c r="QQA71"/>
      <c r="QQB71"/>
      <c r="QQC71"/>
      <c r="QQD71"/>
      <c r="QQE71"/>
      <c r="QQF71"/>
      <c r="QQG71"/>
      <c r="QQH71"/>
      <c r="QQI71"/>
      <c r="QQJ71"/>
      <c r="QQK71"/>
      <c r="QQL71"/>
      <c r="QQM71"/>
      <c r="QQN71"/>
      <c r="QQO71"/>
      <c r="QQP71"/>
      <c r="QQQ71"/>
      <c r="QQR71"/>
      <c r="QQS71"/>
      <c r="QQT71"/>
      <c r="QQU71"/>
      <c r="QQV71"/>
      <c r="QQW71"/>
      <c r="QQX71"/>
      <c r="QQY71"/>
      <c r="QQZ71"/>
      <c r="QRA71"/>
      <c r="QRB71"/>
      <c r="QRC71"/>
      <c r="QRD71"/>
      <c r="QRE71"/>
      <c r="QRF71"/>
      <c r="QRG71"/>
      <c r="QRH71"/>
      <c r="QRI71"/>
      <c r="QRJ71"/>
      <c r="QRK71"/>
      <c r="QRL71"/>
      <c r="QRM71"/>
      <c r="QRN71"/>
      <c r="QRO71"/>
      <c r="QRP71"/>
      <c r="QRQ71"/>
      <c r="QRR71"/>
      <c r="QRS71"/>
      <c r="QRT71"/>
      <c r="QRU71"/>
      <c r="QRV71"/>
      <c r="QRW71"/>
      <c r="QRX71"/>
      <c r="QRY71"/>
      <c r="QRZ71"/>
      <c r="QSA71"/>
      <c r="QSB71"/>
      <c r="QSC71"/>
      <c r="QSD71"/>
      <c r="QSE71"/>
      <c r="QSF71"/>
      <c r="QSG71"/>
      <c r="QSH71"/>
      <c r="QSI71"/>
      <c r="QSJ71"/>
      <c r="QSK71"/>
      <c r="QSL71"/>
      <c r="QSM71"/>
      <c r="QSN71"/>
      <c r="QSO71"/>
      <c r="QSP71"/>
      <c r="QSQ71"/>
      <c r="QSR71"/>
      <c r="QSS71"/>
      <c r="QST71"/>
      <c r="QSU71"/>
      <c r="QSV71"/>
      <c r="QSW71"/>
      <c r="QSX71"/>
      <c r="QSY71"/>
      <c r="QSZ71"/>
      <c r="QTA71"/>
      <c r="QTB71"/>
      <c r="QTC71"/>
      <c r="QTD71"/>
      <c r="QTE71"/>
      <c r="QTF71"/>
      <c r="QTG71"/>
      <c r="QTH71"/>
      <c r="QTI71"/>
      <c r="QTJ71"/>
      <c r="QTK71"/>
      <c r="QTL71"/>
      <c r="QTM71"/>
      <c r="QTN71"/>
      <c r="QTO71"/>
      <c r="QTP71"/>
      <c r="QTQ71"/>
      <c r="QTR71"/>
      <c r="QTS71"/>
      <c r="QTT71"/>
      <c r="QTU71"/>
      <c r="QTV71"/>
      <c r="QTW71"/>
      <c r="QTX71"/>
      <c r="QTY71"/>
      <c r="QTZ71"/>
      <c r="QUA71"/>
      <c r="QUB71"/>
      <c r="QUC71"/>
      <c r="QUD71"/>
      <c r="QUE71"/>
      <c r="QUF71"/>
      <c r="QUG71"/>
      <c r="QUH71"/>
      <c r="QUI71"/>
      <c r="QUJ71"/>
      <c r="QUK71"/>
      <c r="QUL71"/>
      <c r="QUM71"/>
      <c r="QUN71"/>
      <c r="QUO71"/>
      <c r="QUP71"/>
      <c r="QUQ71"/>
      <c r="QUR71"/>
      <c r="QUS71"/>
      <c r="QUT71"/>
      <c r="QUU71"/>
      <c r="QUV71"/>
      <c r="QUW71"/>
      <c r="QUX71"/>
      <c r="QUY71"/>
      <c r="QUZ71"/>
      <c r="QVA71"/>
      <c r="QVB71"/>
      <c r="QVC71"/>
      <c r="QVD71"/>
      <c r="QVE71"/>
      <c r="QVF71"/>
      <c r="QVG71"/>
      <c r="QVH71"/>
      <c r="QVI71"/>
      <c r="QVJ71"/>
      <c r="QVK71"/>
      <c r="QVL71"/>
      <c r="QVM71"/>
      <c r="QVN71"/>
      <c r="QVO71"/>
      <c r="QVP71"/>
      <c r="QVQ71"/>
      <c r="QVR71"/>
      <c r="QVS71"/>
      <c r="QVT71"/>
      <c r="QVU71"/>
      <c r="QVV71"/>
      <c r="QVW71"/>
      <c r="QVX71"/>
      <c r="QVY71"/>
      <c r="QVZ71"/>
      <c r="QWA71"/>
      <c r="QWB71"/>
      <c r="QWC71"/>
      <c r="QWD71"/>
      <c r="QWE71"/>
      <c r="QWF71"/>
      <c r="QWG71"/>
      <c r="QWH71"/>
      <c r="QWI71"/>
      <c r="QWJ71"/>
      <c r="QWK71"/>
      <c r="QWL71"/>
      <c r="QWM71"/>
      <c r="QWN71"/>
      <c r="QWO71"/>
      <c r="QWP71"/>
      <c r="QWQ71"/>
      <c r="QWR71"/>
      <c r="QWS71"/>
      <c r="QWT71"/>
      <c r="QWU71"/>
      <c r="QWV71"/>
      <c r="QWW71"/>
      <c r="QWX71"/>
      <c r="QWY71"/>
      <c r="QWZ71"/>
      <c r="QXA71"/>
      <c r="QXB71"/>
      <c r="QXC71"/>
      <c r="QXD71"/>
      <c r="QXE71"/>
      <c r="QXF71"/>
      <c r="QXG71"/>
      <c r="QXH71"/>
      <c r="QXI71"/>
      <c r="QXJ71"/>
      <c r="QXK71"/>
      <c r="QXL71"/>
      <c r="QXM71"/>
      <c r="QXN71"/>
      <c r="QXO71"/>
      <c r="QXP71"/>
      <c r="QXQ71"/>
      <c r="QXR71"/>
      <c r="QXS71"/>
      <c r="QXT71"/>
      <c r="QXU71"/>
      <c r="QXV71"/>
      <c r="QXW71"/>
      <c r="QXX71"/>
      <c r="QXY71"/>
      <c r="QXZ71"/>
      <c r="QYA71"/>
      <c r="QYB71"/>
      <c r="QYC71"/>
      <c r="QYD71"/>
      <c r="QYE71"/>
      <c r="QYF71"/>
      <c r="QYG71"/>
      <c r="QYH71"/>
      <c r="QYI71"/>
      <c r="QYJ71"/>
      <c r="QYK71"/>
      <c r="QYL71"/>
      <c r="QYM71"/>
      <c r="QYN71"/>
      <c r="QYO71"/>
      <c r="QYP71"/>
      <c r="QYQ71"/>
      <c r="QYR71"/>
      <c r="QYS71"/>
      <c r="QYT71"/>
      <c r="QYU71"/>
      <c r="QYV71"/>
      <c r="QYW71"/>
      <c r="QYX71"/>
      <c r="QYY71"/>
      <c r="QYZ71"/>
      <c r="QZA71"/>
      <c r="QZB71"/>
      <c r="QZC71"/>
      <c r="QZD71"/>
      <c r="QZE71"/>
      <c r="QZF71"/>
      <c r="QZG71"/>
      <c r="QZH71"/>
      <c r="QZI71"/>
      <c r="QZJ71"/>
      <c r="QZK71"/>
      <c r="QZL71"/>
      <c r="QZM71"/>
      <c r="QZN71"/>
      <c r="QZO71"/>
      <c r="QZP71"/>
      <c r="QZQ71"/>
      <c r="QZR71"/>
      <c r="QZS71"/>
      <c r="QZT71"/>
      <c r="QZU71"/>
      <c r="QZV71"/>
      <c r="QZW71"/>
      <c r="QZX71"/>
      <c r="QZY71"/>
      <c r="QZZ71"/>
      <c r="RAA71"/>
      <c r="RAB71"/>
      <c r="RAC71"/>
      <c r="RAD71"/>
      <c r="RAE71"/>
      <c r="RAF71"/>
      <c r="RAG71"/>
      <c r="RAH71"/>
      <c r="RAI71"/>
      <c r="RAJ71"/>
      <c r="RAK71"/>
      <c r="RAL71"/>
      <c r="RAM71"/>
      <c r="RAN71"/>
      <c r="RAO71"/>
      <c r="RAP71"/>
      <c r="RAQ71"/>
      <c r="RAR71"/>
      <c r="RAS71"/>
      <c r="RAT71"/>
      <c r="RAU71"/>
      <c r="RAV71"/>
      <c r="RAW71"/>
      <c r="RAX71"/>
      <c r="RAY71"/>
      <c r="RAZ71"/>
      <c r="RBA71"/>
      <c r="RBB71"/>
      <c r="RBC71"/>
      <c r="RBD71"/>
      <c r="RBE71"/>
      <c r="RBF71"/>
      <c r="RBG71"/>
      <c r="RBH71"/>
      <c r="RBI71"/>
      <c r="RBJ71"/>
      <c r="RBK71"/>
      <c r="RBL71"/>
      <c r="RBM71"/>
      <c r="RBN71"/>
      <c r="RBO71"/>
      <c r="RBP71"/>
      <c r="RBQ71"/>
      <c r="RBR71"/>
      <c r="RBS71"/>
      <c r="RBT71"/>
      <c r="RBU71"/>
      <c r="RBV71"/>
      <c r="RBW71"/>
      <c r="RBX71"/>
      <c r="RBY71"/>
      <c r="RBZ71"/>
      <c r="RCA71"/>
      <c r="RCB71"/>
      <c r="RCC71"/>
      <c r="RCD71"/>
      <c r="RCE71"/>
      <c r="RCF71"/>
      <c r="RCG71"/>
      <c r="RCH71"/>
      <c r="RCI71"/>
      <c r="RCJ71"/>
      <c r="RCK71"/>
      <c r="RCL71"/>
      <c r="RCM71"/>
      <c r="RCN71"/>
      <c r="RCO71"/>
      <c r="RCP71"/>
      <c r="RCQ71"/>
      <c r="RCR71"/>
      <c r="RCS71"/>
      <c r="RCT71"/>
      <c r="RCU71"/>
      <c r="RCV71"/>
      <c r="RCW71"/>
      <c r="RCX71"/>
      <c r="RCY71"/>
      <c r="RCZ71"/>
      <c r="RDA71"/>
      <c r="RDB71"/>
      <c r="RDC71"/>
      <c r="RDD71"/>
      <c r="RDE71"/>
      <c r="RDF71"/>
      <c r="RDG71"/>
      <c r="RDH71"/>
      <c r="RDI71"/>
      <c r="RDJ71"/>
      <c r="RDK71"/>
      <c r="RDL71"/>
      <c r="RDM71"/>
      <c r="RDN71"/>
      <c r="RDO71"/>
      <c r="RDP71"/>
      <c r="RDQ71"/>
      <c r="RDR71"/>
      <c r="RDS71"/>
      <c r="RDT71"/>
      <c r="RDU71"/>
      <c r="RDV71"/>
      <c r="RDW71"/>
      <c r="RDX71"/>
      <c r="RDY71"/>
      <c r="RDZ71"/>
      <c r="REA71"/>
      <c r="REB71"/>
      <c r="REC71"/>
      <c r="RED71"/>
      <c r="REE71"/>
      <c r="REF71"/>
      <c r="REG71"/>
      <c r="REH71"/>
      <c r="REI71"/>
      <c r="REJ71"/>
      <c r="REK71"/>
      <c r="REL71"/>
      <c r="REM71"/>
      <c r="REN71"/>
      <c r="REO71"/>
      <c r="REP71"/>
      <c r="REQ71"/>
      <c r="RER71"/>
      <c r="RES71"/>
      <c r="RET71"/>
      <c r="REU71"/>
      <c r="REV71"/>
      <c r="REW71"/>
      <c r="REX71"/>
      <c r="REY71"/>
      <c r="REZ71"/>
      <c r="RFA71"/>
      <c r="RFB71"/>
      <c r="RFC71"/>
      <c r="RFD71"/>
      <c r="RFE71"/>
      <c r="RFF71"/>
      <c r="RFG71"/>
      <c r="RFH71"/>
      <c r="RFI71"/>
      <c r="RFJ71"/>
      <c r="RFK71"/>
      <c r="RFL71"/>
      <c r="RFM71"/>
      <c r="RFN71"/>
      <c r="RFO71"/>
      <c r="RFP71"/>
      <c r="RFQ71"/>
      <c r="RFR71"/>
      <c r="RFS71"/>
      <c r="RFT71"/>
      <c r="RFU71"/>
      <c r="RFV71"/>
      <c r="RFW71"/>
      <c r="RFX71"/>
      <c r="RFY71"/>
      <c r="RFZ71"/>
      <c r="RGA71"/>
      <c r="RGB71"/>
      <c r="RGC71"/>
      <c r="RGD71"/>
      <c r="RGE71"/>
      <c r="RGF71"/>
      <c r="RGG71"/>
      <c r="RGH71"/>
      <c r="RGI71"/>
      <c r="RGJ71"/>
      <c r="RGK71"/>
      <c r="RGL71"/>
      <c r="RGM71"/>
      <c r="RGN71"/>
      <c r="RGO71"/>
      <c r="RGP71"/>
      <c r="RGQ71"/>
      <c r="RGR71"/>
      <c r="RGS71"/>
      <c r="RGT71"/>
      <c r="RGU71"/>
      <c r="RGV71"/>
      <c r="RGW71"/>
      <c r="RGX71"/>
      <c r="RGY71"/>
      <c r="RGZ71"/>
      <c r="RHA71"/>
      <c r="RHB71"/>
      <c r="RHC71"/>
      <c r="RHD71"/>
      <c r="RHE71"/>
      <c r="RHF71"/>
      <c r="RHG71"/>
      <c r="RHH71"/>
      <c r="RHI71"/>
      <c r="RHJ71"/>
      <c r="RHK71"/>
      <c r="RHL71"/>
      <c r="RHM71"/>
      <c r="RHN71"/>
      <c r="RHO71"/>
      <c r="RHP71"/>
      <c r="RHQ71"/>
      <c r="RHR71"/>
      <c r="RHS71"/>
      <c r="RHT71"/>
      <c r="RHU71"/>
      <c r="RHV71"/>
      <c r="RHW71"/>
      <c r="RHX71"/>
      <c r="RHY71"/>
      <c r="RHZ71"/>
      <c r="RIA71"/>
      <c r="RIB71"/>
      <c r="RIC71"/>
      <c r="RID71"/>
      <c r="RIE71"/>
      <c r="RIF71"/>
      <c r="RIG71"/>
      <c r="RIH71"/>
      <c r="RII71"/>
      <c r="RIJ71"/>
      <c r="RIK71"/>
      <c r="RIL71"/>
      <c r="RIM71"/>
      <c r="RIN71"/>
      <c r="RIO71"/>
      <c r="RIP71"/>
      <c r="RIQ71"/>
      <c r="RIR71"/>
      <c r="RIS71"/>
      <c r="RIT71"/>
      <c r="RIU71"/>
      <c r="RIV71"/>
      <c r="RIW71"/>
      <c r="RIX71"/>
      <c r="RIY71"/>
      <c r="RIZ71"/>
      <c r="RJA71"/>
      <c r="RJB71"/>
      <c r="RJC71"/>
      <c r="RJD71"/>
      <c r="RJE71"/>
      <c r="RJF71"/>
      <c r="RJG71"/>
      <c r="RJH71"/>
      <c r="RJI71"/>
      <c r="RJJ71"/>
      <c r="RJK71"/>
      <c r="RJL71"/>
      <c r="RJM71"/>
      <c r="RJN71"/>
      <c r="RJO71"/>
      <c r="RJP71"/>
      <c r="RJQ71"/>
      <c r="RJR71"/>
      <c r="RJS71"/>
      <c r="RJT71"/>
      <c r="RJU71"/>
      <c r="RJV71"/>
      <c r="RJW71"/>
      <c r="RJX71"/>
      <c r="RJY71"/>
      <c r="RJZ71"/>
      <c r="RKA71"/>
      <c r="RKB71"/>
      <c r="RKC71"/>
      <c r="RKD71"/>
      <c r="RKE71"/>
      <c r="RKF71"/>
      <c r="RKG71"/>
      <c r="RKH71"/>
      <c r="RKI71"/>
      <c r="RKJ71"/>
      <c r="RKK71"/>
      <c r="RKL71"/>
      <c r="RKM71"/>
      <c r="RKN71"/>
      <c r="RKO71"/>
      <c r="RKP71"/>
      <c r="RKQ71"/>
      <c r="RKR71"/>
      <c r="RKS71"/>
      <c r="RKT71"/>
      <c r="RKU71"/>
      <c r="RKV71"/>
      <c r="RKW71"/>
      <c r="RKX71"/>
      <c r="RKY71"/>
      <c r="RKZ71"/>
      <c r="RLA71"/>
      <c r="RLB71"/>
      <c r="RLC71"/>
      <c r="RLD71"/>
      <c r="RLE71"/>
      <c r="RLF71"/>
      <c r="RLG71"/>
      <c r="RLH71"/>
      <c r="RLI71"/>
      <c r="RLJ71"/>
      <c r="RLK71"/>
      <c r="RLL71"/>
      <c r="RLM71"/>
      <c r="RLN71"/>
      <c r="RLO71"/>
      <c r="RLP71"/>
      <c r="RLQ71"/>
      <c r="RLR71"/>
      <c r="RLS71"/>
      <c r="RLT71"/>
      <c r="RLU71"/>
      <c r="RLV71"/>
      <c r="RLW71"/>
      <c r="RLX71"/>
      <c r="RLY71"/>
      <c r="RLZ71"/>
      <c r="RMA71"/>
      <c r="RMB71"/>
      <c r="RMC71"/>
      <c r="RMD71"/>
      <c r="RME71"/>
      <c r="RMF71"/>
      <c r="RMG71"/>
      <c r="RMH71"/>
      <c r="RMI71"/>
      <c r="RMJ71"/>
      <c r="RMK71"/>
      <c r="RML71"/>
      <c r="RMM71"/>
      <c r="RMN71"/>
      <c r="RMO71"/>
      <c r="RMP71"/>
      <c r="RMQ71"/>
      <c r="RMR71"/>
      <c r="RMS71"/>
      <c r="RMT71"/>
      <c r="RMU71"/>
      <c r="RMV71"/>
      <c r="RMW71"/>
      <c r="RMX71"/>
      <c r="RMY71"/>
      <c r="RMZ71"/>
      <c r="RNA71"/>
      <c r="RNB71"/>
      <c r="RNC71"/>
      <c r="RND71"/>
      <c r="RNE71"/>
      <c r="RNF71"/>
      <c r="RNG71"/>
      <c r="RNH71"/>
      <c r="RNI71"/>
      <c r="RNJ71"/>
      <c r="RNK71"/>
      <c r="RNL71"/>
      <c r="RNM71"/>
      <c r="RNN71"/>
      <c r="RNO71"/>
      <c r="RNP71"/>
      <c r="RNQ71"/>
      <c r="RNR71"/>
      <c r="RNS71"/>
      <c r="RNT71"/>
      <c r="RNU71"/>
      <c r="RNV71"/>
      <c r="RNW71"/>
      <c r="RNX71"/>
      <c r="RNY71"/>
      <c r="RNZ71"/>
      <c r="ROA71"/>
      <c r="ROB71"/>
      <c r="ROC71"/>
      <c r="ROD71"/>
      <c r="ROE71"/>
      <c r="ROF71"/>
      <c r="ROG71"/>
      <c r="ROH71"/>
      <c r="ROI71"/>
      <c r="ROJ71"/>
      <c r="ROK71"/>
      <c r="ROL71"/>
      <c r="ROM71"/>
      <c r="RON71"/>
      <c r="ROO71"/>
      <c r="ROP71"/>
      <c r="ROQ71"/>
      <c r="ROR71"/>
      <c r="ROS71"/>
      <c r="ROT71"/>
      <c r="ROU71"/>
      <c r="ROV71"/>
      <c r="ROW71"/>
      <c r="ROX71"/>
      <c r="ROY71"/>
      <c r="ROZ71"/>
      <c r="RPA71"/>
      <c r="RPB71"/>
      <c r="RPC71"/>
      <c r="RPD71"/>
      <c r="RPE71"/>
      <c r="RPF71"/>
      <c r="RPG71"/>
      <c r="RPH71"/>
      <c r="RPI71"/>
      <c r="RPJ71"/>
      <c r="RPK71"/>
      <c r="RPL71"/>
      <c r="RPM71"/>
      <c r="RPN71"/>
      <c r="RPO71"/>
      <c r="RPP71"/>
      <c r="RPQ71"/>
      <c r="RPR71"/>
      <c r="RPS71"/>
      <c r="RPT71"/>
      <c r="RPU71"/>
      <c r="RPV71"/>
      <c r="RPW71"/>
      <c r="RPX71"/>
      <c r="RPY71"/>
      <c r="RPZ71"/>
      <c r="RQA71"/>
      <c r="RQB71"/>
      <c r="RQC71"/>
      <c r="RQD71"/>
      <c r="RQE71"/>
      <c r="RQF71"/>
      <c r="RQG71"/>
      <c r="RQH71"/>
      <c r="RQI71"/>
      <c r="RQJ71"/>
      <c r="RQK71"/>
      <c r="RQL71"/>
      <c r="RQM71"/>
      <c r="RQN71"/>
      <c r="RQO71"/>
      <c r="RQP71"/>
      <c r="RQQ71"/>
      <c r="RQR71"/>
      <c r="RQS71"/>
      <c r="RQT71"/>
      <c r="RQU71"/>
      <c r="RQV71"/>
      <c r="RQW71"/>
      <c r="RQX71"/>
      <c r="RQY71"/>
      <c r="RQZ71"/>
      <c r="RRA71"/>
      <c r="RRB71"/>
      <c r="RRC71"/>
      <c r="RRD71"/>
      <c r="RRE71"/>
      <c r="RRF71"/>
      <c r="RRG71"/>
      <c r="RRH71"/>
      <c r="RRI71"/>
      <c r="RRJ71"/>
      <c r="RRK71"/>
      <c r="RRL71"/>
      <c r="RRM71"/>
      <c r="RRN71"/>
      <c r="RRO71"/>
      <c r="RRP71"/>
      <c r="RRQ71"/>
      <c r="RRR71"/>
      <c r="RRS71"/>
      <c r="RRT71"/>
      <c r="RRU71"/>
      <c r="RRV71"/>
      <c r="RRW71"/>
      <c r="RRX71"/>
      <c r="RRY71"/>
      <c r="RRZ71"/>
      <c r="RSA71"/>
      <c r="RSB71"/>
      <c r="RSC71"/>
      <c r="RSD71"/>
      <c r="RSE71"/>
      <c r="RSF71"/>
      <c r="RSG71"/>
      <c r="RSH71"/>
      <c r="RSI71"/>
      <c r="RSJ71"/>
      <c r="RSK71"/>
      <c r="RSL71"/>
      <c r="RSM71"/>
      <c r="RSN71"/>
      <c r="RSO71"/>
      <c r="RSP71"/>
      <c r="RSQ71"/>
      <c r="RSR71"/>
      <c r="RSS71"/>
      <c r="RST71"/>
      <c r="RSU71"/>
      <c r="RSV71"/>
      <c r="RSW71"/>
      <c r="RSX71"/>
      <c r="RSY71"/>
      <c r="RSZ71"/>
      <c r="RTA71"/>
      <c r="RTB71"/>
      <c r="RTC71"/>
      <c r="RTD71"/>
      <c r="RTE71"/>
      <c r="RTF71"/>
      <c r="RTG71"/>
      <c r="RTH71"/>
      <c r="RTI71"/>
      <c r="RTJ71"/>
      <c r="RTK71"/>
      <c r="RTL71"/>
      <c r="RTM71"/>
      <c r="RTN71"/>
      <c r="RTO71"/>
      <c r="RTP71"/>
      <c r="RTQ71"/>
      <c r="RTR71"/>
      <c r="RTS71"/>
      <c r="RTT71"/>
      <c r="RTU71"/>
      <c r="RTV71"/>
      <c r="RTW71"/>
      <c r="RTX71"/>
      <c r="RTY71"/>
      <c r="RTZ71"/>
      <c r="RUA71"/>
      <c r="RUB71"/>
      <c r="RUC71"/>
      <c r="RUD71"/>
      <c r="RUE71"/>
      <c r="RUF71"/>
      <c r="RUG71"/>
      <c r="RUH71"/>
      <c r="RUI71"/>
      <c r="RUJ71"/>
      <c r="RUK71"/>
      <c r="RUL71"/>
      <c r="RUM71"/>
      <c r="RUN71"/>
      <c r="RUO71"/>
      <c r="RUP71"/>
      <c r="RUQ71"/>
      <c r="RUR71"/>
      <c r="RUS71"/>
      <c r="RUT71"/>
      <c r="RUU71"/>
      <c r="RUV71"/>
      <c r="RUW71"/>
      <c r="RUX71"/>
      <c r="RUY71"/>
      <c r="RUZ71"/>
      <c r="RVA71"/>
      <c r="RVB71"/>
      <c r="RVC71"/>
      <c r="RVD71"/>
      <c r="RVE71"/>
      <c r="RVF71"/>
      <c r="RVG71"/>
      <c r="RVH71"/>
      <c r="RVI71"/>
      <c r="RVJ71"/>
      <c r="RVK71"/>
      <c r="RVL71"/>
      <c r="RVM71"/>
      <c r="RVN71"/>
      <c r="RVO71"/>
      <c r="RVP71"/>
      <c r="RVQ71"/>
      <c r="RVR71"/>
      <c r="RVS71"/>
      <c r="RVT71"/>
      <c r="RVU71"/>
      <c r="RVV71"/>
      <c r="RVW71"/>
      <c r="RVX71"/>
      <c r="RVY71"/>
      <c r="RVZ71"/>
      <c r="RWA71"/>
      <c r="RWB71"/>
      <c r="RWC71"/>
      <c r="RWD71"/>
      <c r="RWE71"/>
      <c r="RWF71"/>
      <c r="RWG71"/>
      <c r="RWH71"/>
      <c r="RWI71"/>
      <c r="RWJ71"/>
      <c r="RWK71"/>
      <c r="RWL71"/>
      <c r="RWM71"/>
      <c r="RWN71"/>
      <c r="RWO71"/>
      <c r="RWP71"/>
      <c r="RWQ71"/>
      <c r="RWR71"/>
      <c r="RWS71"/>
      <c r="RWT71"/>
      <c r="RWU71"/>
      <c r="RWV71"/>
      <c r="RWW71"/>
      <c r="RWX71"/>
      <c r="RWY71"/>
      <c r="RWZ71"/>
      <c r="RXA71"/>
      <c r="RXB71"/>
      <c r="RXC71"/>
      <c r="RXD71"/>
      <c r="RXE71"/>
      <c r="RXF71"/>
      <c r="RXG71"/>
      <c r="RXH71"/>
      <c r="RXI71"/>
      <c r="RXJ71"/>
      <c r="RXK71"/>
      <c r="RXL71"/>
      <c r="RXM71"/>
      <c r="RXN71"/>
      <c r="RXO71"/>
      <c r="RXP71"/>
      <c r="RXQ71"/>
      <c r="RXR71"/>
      <c r="RXS71"/>
      <c r="RXT71"/>
      <c r="RXU71"/>
      <c r="RXV71"/>
      <c r="RXW71"/>
      <c r="RXX71"/>
      <c r="RXY71"/>
      <c r="RXZ71"/>
      <c r="RYA71"/>
      <c r="RYB71"/>
      <c r="RYC71"/>
      <c r="RYD71"/>
      <c r="RYE71"/>
      <c r="RYF71"/>
      <c r="RYG71"/>
      <c r="RYH71"/>
      <c r="RYI71"/>
      <c r="RYJ71"/>
      <c r="RYK71"/>
      <c r="RYL71"/>
      <c r="RYM71"/>
      <c r="RYN71"/>
      <c r="RYO71"/>
      <c r="RYP71"/>
      <c r="RYQ71"/>
      <c r="RYR71"/>
      <c r="RYS71"/>
      <c r="RYT71"/>
      <c r="RYU71"/>
      <c r="RYV71"/>
      <c r="RYW71"/>
      <c r="RYX71"/>
      <c r="RYY71"/>
      <c r="RYZ71"/>
      <c r="RZA71"/>
      <c r="RZB71"/>
      <c r="RZC71"/>
      <c r="RZD71"/>
      <c r="RZE71"/>
      <c r="RZF71"/>
      <c r="RZG71"/>
      <c r="RZH71"/>
      <c r="RZI71"/>
      <c r="RZJ71"/>
      <c r="RZK71"/>
      <c r="RZL71"/>
      <c r="RZM71"/>
      <c r="RZN71"/>
      <c r="RZO71"/>
      <c r="RZP71"/>
      <c r="RZQ71"/>
      <c r="RZR71"/>
      <c r="RZS71"/>
      <c r="RZT71"/>
      <c r="RZU71"/>
      <c r="RZV71"/>
      <c r="RZW71"/>
      <c r="RZX71"/>
      <c r="RZY71"/>
      <c r="RZZ71"/>
      <c r="SAA71"/>
      <c r="SAB71"/>
      <c r="SAC71"/>
      <c r="SAD71"/>
      <c r="SAE71"/>
      <c r="SAF71"/>
      <c r="SAG71"/>
      <c r="SAH71"/>
      <c r="SAI71"/>
      <c r="SAJ71"/>
      <c r="SAK71"/>
      <c r="SAL71"/>
      <c r="SAM71"/>
      <c r="SAN71"/>
      <c r="SAO71"/>
      <c r="SAP71"/>
      <c r="SAQ71"/>
      <c r="SAR71"/>
      <c r="SAS71"/>
      <c r="SAT71"/>
      <c r="SAU71"/>
      <c r="SAV71"/>
      <c r="SAW71"/>
      <c r="SAX71"/>
      <c r="SAY71"/>
      <c r="SAZ71"/>
      <c r="SBA71"/>
      <c r="SBB71"/>
      <c r="SBC71"/>
      <c r="SBD71"/>
      <c r="SBE71"/>
      <c r="SBF71"/>
      <c r="SBG71"/>
      <c r="SBH71"/>
      <c r="SBI71"/>
      <c r="SBJ71"/>
      <c r="SBK71"/>
      <c r="SBL71"/>
      <c r="SBM71"/>
      <c r="SBN71"/>
      <c r="SBO71"/>
      <c r="SBP71"/>
      <c r="SBQ71"/>
      <c r="SBR71"/>
      <c r="SBS71"/>
      <c r="SBT71"/>
      <c r="SBU71"/>
      <c r="SBV71"/>
      <c r="SBW71"/>
      <c r="SBX71"/>
      <c r="SBY71"/>
      <c r="SBZ71"/>
      <c r="SCA71"/>
      <c r="SCB71"/>
      <c r="SCC71"/>
      <c r="SCD71"/>
      <c r="SCE71"/>
      <c r="SCF71"/>
      <c r="SCG71"/>
      <c r="SCH71"/>
      <c r="SCI71"/>
      <c r="SCJ71"/>
      <c r="SCK71"/>
      <c r="SCL71"/>
      <c r="SCM71"/>
      <c r="SCN71"/>
      <c r="SCO71"/>
      <c r="SCP71"/>
      <c r="SCQ71"/>
      <c r="SCR71"/>
      <c r="SCS71"/>
      <c r="SCT71"/>
      <c r="SCU71"/>
      <c r="SCV71"/>
      <c r="SCW71"/>
      <c r="SCX71"/>
      <c r="SCY71"/>
      <c r="SCZ71"/>
      <c r="SDA71"/>
      <c r="SDB71"/>
      <c r="SDC71"/>
      <c r="SDD71"/>
      <c r="SDE71"/>
      <c r="SDF71"/>
      <c r="SDG71"/>
      <c r="SDH71"/>
      <c r="SDI71"/>
      <c r="SDJ71"/>
      <c r="SDK71"/>
      <c r="SDL71"/>
      <c r="SDM71"/>
      <c r="SDN71"/>
      <c r="SDO71"/>
      <c r="SDP71"/>
      <c r="SDQ71"/>
      <c r="SDR71"/>
      <c r="SDS71"/>
      <c r="SDT71"/>
      <c r="SDU71"/>
      <c r="SDV71"/>
      <c r="SDW71"/>
      <c r="SDX71"/>
      <c r="SDY71"/>
      <c r="SDZ71"/>
      <c r="SEA71"/>
      <c r="SEB71"/>
      <c r="SEC71"/>
      <c r="SED71"/>
      <c r="SEE71"/>
      <c r="SEF71"/>
      <c r="SEG71"/>
      <c r="SEH71"/>
      <c r="SEI71"/>
      <c r="SEJ71"/>
      <c r="SEK71"/>
      <c r="SEL71"/>
      <c r="SEM71"/>
      <c r="SEN71"/>
      <c r="SEO71"/>
      <c r="SEP71"/>
      <c r="SEQ71"/>
      <c r="SER71"/>
      <c r="SES71"/>
      <c r="SET71"/>
      <c r="SEU71"/>
      <c r="SEV71"/>
      <c r="SEW71"/>
      <c r="SEX71"/>
      <c r="SEY71"/>
      <c r="SEZ71"/>
      <c r="SFA71"/>
      <c r="SFB71"/>
      <c r="SFC71"/>
      <c r="SFD71"/>
      <c r="SFE71"/>
      <c r="SFF71"/>
      <c r="SFG71"/>
      <c r="SFH71"/>
      <c r="SFI71"/>
      <c r="SFJ71"/>
      <c r="SFK71"/>
      <c r="SFL71"/>
      <c r="SFM71"/>
      <c r="SFN71"/>
      <c r="SFO71"/>
      <c r="SFP71"/>
      <c r="SFQ71"/>
      <c r="SFR71"/>
      <c r="SFS71"/>
      <c r="SFT71"/>
      <c r="SFU71"/>
      <c r="SFV71"/>
      <c r="SFW71"/>
      <c r="SFX71"/>
      <c r="SFY71"/>
      <c r="SFZ71"/>
      <c r="SGA71"/>
      <c r="SGB71"/>
      <c r="SGC71"/>
      <c r="SGD71"/>
      <c r="SGE71"/>
      <c r="SGF71"/>
      <c r="SGG71"/>
      <c r="SGH71"/>
      <c r="SGI71"/>
      <c r="SGJ71"/>
      <c r="SGK71"/>
      <c r="SGL71"/>
      <c r="SGM71"/>
      <c r="SGN71"/>
      <c r="SGO71"/>
      <c r="SGP71"/>
      <c r="SGQ71"/>
      <c r="SGR71"/>
      <c r="SGS71"/>
      <c r="SGT71"/>
      <c r="SGU71"/>
      <c r="SGV71"/>
      <c r="SGW71"/>
      <c r="SGX71"/>
      <c r="SGY71"/>
      <c r="SGZ71"/>
      <c r="SHA71"/>
      <c r="SHB71"/>
      <c r="SHC71"/>
      <c r="SHD71"/>
      <c r="SHE71"/>
      <c r="SHF71"/>
      <c r="SHG71"/>
      <c r="SHH71"/>
      <c r="SHI71"/>
      <c r="SHJ71"/>
      <c r="SHK71"/>
      <c r="SHL71"/>
      <c r="SHM71"/>
      <c r="SHN71"/>
      <c r="SHO71"/>
      <c r="SHP71"/>
      <c r="SHQ71"/>
      <c r="SHR71"/>
      <c r="SHS71"/>
      <c r="SHT71"/>
      <c r="SHU71"/>
      <c r="SHV71"/>
      <c r="SHW71"/>
      <c r="SHX71"/>
      <c r="SHY71"/>
      <c r="SHZ71"/>
      <c r="SIA71"/>
      <c r="SIB71"/>
      <c r="SIC71"/>
      <c r="SID71"/>
      <c r="SIE71"/>
      <c r="SIF71"/>
      <c r="SIG71"/>
      <c r="SIH71"/>
      <c r="SII71"/>
      <c r="SIJ71"/>
      <c r="SIK71"/>
      <c r="SIL71"/>
      <c r="SIM71"/>
      <c r="SIN71"/>
      <c r="SIO71"/>
      <c r="SIP71"/>
      <c r="SIQ71"/>
      <c r="SIR71"/>
      <c r="SIS71"/>
      <c r="SIT71"/>
      <c r="SIU71"/>
      <c r="SIV71"/>
      <c r="SIW71"/>
      <c r="SIX71"/>
      <c r="SIY71"/>
      <c r="SIZ71"/>
      <c r="SJA71"/>
      <c r="SJB71"/>
      <c r="SJC71"/>
      <c r="SJD71"/>
      <c r="SJE71"/>
      <c r="SJF71"/>
      <c r="SJG71"/>
      <c r="SJH71"/>
      <c r="SJI71"/>
      <c r="SJJ71"/>
      <c r="SJK71"/>
      <c r="SJL71"/>
      <c r="SJM71"/>
      <c r="SJN71"/>
      <c r="SJO71"/>
      <c r="SJP71"/>
      <c r="SJQ71"/>
      <c r="SJR71"/>
      <c r="SJS71"/>
      <c r="SJT71"/>
      <c r="SJU71"/>
      <c r="SJV71"/>
      <c r="SJW71"/>
      <c r="SJX71"/>
      <c r="SJY71"/>
      <c r="SJZ71"/>
      <c r="SKA71"/>
      <c r="SKB71"/>
      <c r="SKC71"/>
      <c r="SKD71"/>
      <c r="SKE71"/>
      <c r="SKF71"/>
      <c r="SKG71"/>
      <c r="SKH71"/>
      <c r="SKI71"/>
      <c r="SKJ71"/>
      <c r="SKK71"/>
      <c r="SKL71"/>
      <c r="SKM71"/>
      <c r="SKN71"/>
      <c r="SKO71"/>
      <c r="SKP71"/>
      <c r="SKQ71"/>
      <c r="SKR71"/>
      <c r="SKS71"/>
      <c r="SKT71"/>
      <c r="SKU71"/>
      <c r="SKV71"/>
      <c r="SKW71"/>
      <c r="SKX71"/>
      <c r="SKY71"/>
      <c r="SKZ71"/>
      <c r="SLA71"/>
      <c r="SLB71"/>
      <c r="SLC71"/>
      <c r="SLD71"/>
      <c r="SLE71"/>
      <c r="SLF71"/>
      <c r="SLG71"/>
      <c r="SLH71"/>
      <c r="SLI71"/>
      <c r="SLJ71"/>
      <c r="SLK71"/>
      <c r="SLL71"/>
      <c r="SLM71"/>
      <c r="SLN71"/>
      <c r="SLO71"/>
      <c r="SLP71"/>
      <c r="SLQ71"/>
      <c r="SLR71"/>
      <c r="SLS71"/>
      <c r="SLT71"/>
      <c r="SLU71"/>
      <c r="SLV71"/>
      <c r="SLW71"/>
      <c r="SLX71"/>
      <c r="SLY71"/>
      <c r="SLZ71"/>
      <c r="SMA71"/>
      <c r="SMB71"/>
      <c r="SMC71"/>
      <c r="SMD71"/>
      <c r="SME71"/>
      <c r="SMF71"/>
      <c r="SMG71"/>
      <c r="SMH71"/>
      <c r="SMI71"/>
      <c r="SMJ71"/>
      <c r="SMK71"/>
      <c r="SML71"/>
      <c r="SMM71"/>
      <c r="SMN71"/>
      <c r="SMO71"/>
      <c r="SMP71"/>
      <c r="SMQ71"/>
      <c r="SMR71"/>
      <c r="SMS71"/>
      <c r="SMT71"/>
      <c r="SMU71"/>
      <c r="SMV71"/>
      <c r="SMW71"/>
      <c r="SMX71"/>
      <c r="SMY71"/>
      <c r="SMZ71"/>
      <c r="SNA71"/>
      <c r="SNB71"/>
      <c r="SNC71"/>
      <c r="SND71"/>
      <c r="SNE71"/>
      <c r="SNF71"/>
      <c r="SNG71"/>
      <c r="SNH71"/>
      <c r="SNI71"/>
      <c r="SNJ71"/>
      <c r="SNK71"/>
      <c r="SNL71"/>
      <c r="SNM71"/>
      <c r="SNN71"/>
      <c r="SNO71"/>
      <c r="SNP71"/>
      <c r="SNQ71"/>
      <c r="SNR71"/>
      <c r="SNS71"/>
      <c r="SNT71"/>
      <c r="SNU71"/>
      <c r="SNV71"/>
      <c r="SNW71"/>
      <c r="SNX71"/>
      <c r="SNY71"/>
      <c r="SNZ71"/>
      <c r="SOA71"/>
      <c r="SOB71"/>
      <c r="SOC71"/>
      <c r="SOD71"/>
      <c r="SOE71"/>
      <c r="SOF71"/>
      <c r="SOG71"/>
      <c r="SOH71"/>
      <c r="SOI71"/>
      <c r="SOJ71"/>
      <c r="SOK71"/>
      <c r="SOL71"/>
      <c r="SOM71"/>
      <c r="SON71"/>
      <c r="SOO71"/>
      <c r="SOP71"/>
      <c r="SOQ71"/>
      <c r="SOR71"/>
      <c r="SOS71"/>
      <c r="SOT71"/>
      <c r="SOU71"/>
      <c r="SOV71"/>
      <c r="SOW71"/>
      <c r="SOX71"/>
      <c r="SOY71"/>
      <c r="SOZ71"/>
      <c r="SPA71"/>
      <c r="SPB71"/>
      <c r="SPC71"/>
      <c r="SPD71"/>
      <c r="SPE71"/>
      <c r="SPF71"/>
      <c r="SPG71"/>
      <c r="SPH71"/>
      <c r="SPI71"/>
      <c r="SPJ71"/>
      <c r="SPK71"/>
      <c r="SPL71"/>
      <c r="SPM71"/>
      <c r="SPN71"/>
      <c r="SPO71"/>
      <c r="SPP71"/>
      <c r="SPQ71"/>
      <c r="SPR71"/>
      <c r="SPS71"/>
      <c r="SPT71"/>
      <c r="SPU71"/>
      <c r="SPV71"/>
      <c r="SPW71"/>
      <c r="SPX71"/>
      <c r="SPY71"/>
      <c r="SPZ71"/>
      <c r="SQA71"/>
      <c r="SQB71"/>
      <c r="SQC71"/>
      <c r="SQD71"/>
      <c r="SQE71"/>
      <c r="SQF71"/>
      <c r="SQG71"/>
      <c r="SQH71"/>
      <c r="SQI71"/>
      <c r="SQJ71"/>
      <c r="SQK71"/>
      <c r="SQL71"/>
      <c r="SQM71"/>
      <c r="SQN71"/>
      <c r="SQO71"/>
      <c r="SQP71"/>
      <c r="SQQ71"/>
      <c r="SQR71"/>
      <c r="SQS71"/>
      <c r="SQT71"/>
      <c r="SQU71"/>
      <c r="SQV71"/>
      <c r="SQW71"/>
      <c r="SQX71"/>
      <c r="SQY71"/>
      <c r="SQZ71"/>
      <c r="SRA71"/>
      <c r="SRB71"/>
      <c r="SRC71"/>
      <c r="SRD71"/>
      <c r="SRE71"/>
      <c r="SRF71"/>
      <c r="SRG71"/>
      <c r="SRH71"/>
      <c r="SRI71"/>
      <c r="SRJ71"/>
      <c r="SRK71"/>
      <c r="SRL71"/>
      <c r="SRM71"/>
      <c r="SRN71"/>
      <c r="SRO71"/>
      <c r="SRP71"/>
      <c r="SRQ71"/>
      <c r="SRR71"/>
      <c r="SRS71"/>
      <c r="SRT71"/>
      <c r="SRU71"/>
      <c r="SRV71"/>
      <c r="SRW71"/>
      <c r="SRX71"/>
      <c r="SRY71"/>
      <c r="SRZ71"/>
      <c r="SSA71"/>
      <c r="SSB71"/>
      <c r="SSC71"/>
      <c r="SSD71"/>
      <c r="SSE71"/>
      <c r="SSF71"/>
      <c r="SSG71"/>
      <c r="SSH71"/>
      <c r="SSI71"/>
      <c r="SSJ71"/>
      <c r="SSK71"/>
      <c r="SSL71"/>
      <c r="SSM71"/>
      <c r="SSN71"/>
      <c r="SSO71"/>
      <c r="SSP71"/>
      <c r="SSQ71"/>
      <c r="SSR71"/>
      <c r="SSS71"/>
      <c r="SST71"/>
      <c r="SSU71"/>
      <c r="SSV71"/>
      <c r="SSW71"/>
      <c r="SSX71"/>
      <c r="SSY71"/>
      <c r="SSZ71"/>
      <c r="STA71"/>
      <c r="STB71"/>
      <c r="STC71"/>
      <c r="STD71"/>
      <c r="STE71"/>
      <c r="STF71"/>
      <c r="STG71"/>
      <c r="STH71"/>
      <c r="STI71"/>
      <c r="STJ71"/>
      <c r="STK71"/>
      <c r="STL71"/>
      <c r="STM71"/>
      <c r="STN71"/>
      <c r="STO71"/>
      <c r="STP71"/>
      <c r="STQ71"/>
      <c r="STR71"/>
      <c r="STS71"/>
      <c r="STT71"/>
      <c r="STU71"/>
      <c r="STV71"/>
      <c r="STW71"/>
      <c r="STX71"/>
      <c r="STY71"/>
      <c r="STZ71"/>
      <c r="SUA71"/>
      <c r="SUB71"/>
      <c r="SUC71"/>
      <c r="SUD71"/>
      <c r="SUE71"/>
      <c r="SUF71"/>
      <c r="SUG71"/>
      <c r="SUH71"/>
      <c r="SUI71"/>
      <c r="SUJ71"/>
      <c r="SUK71"/>
      <c r="SUL71"/>
      <c r="SUM71"/>
      <c r="SUN71"/>
      <c r="SUO71"/>
      <c r="SUP71"/>
      <c r="SUQ71"/>
      <c r="SUR71"/>
      <c r="SUS71"/>
      <c r="SUT71"/>
      <c r="SUU71"/>
      <c r="SUV71"/>
      <c r="SUW71"/>
      <c r="SUX71"/>
      <c r="SUY71"/>
      <c r="SUZ71"/>
      <c r="SVA71"/>
      <c r="SVB71"/>
      <c r="SVC71"/>
      <c r="SVD71"/>
      <c r="SVE71"/>
      <c r="SVF71"/>
      <c r="SVG71"/>
      <c r="SVH71"/>
      <c r="SVI71"/>
      <c r="SVJ71"/>
      <c r="SVK71"/>
      <c r="SVL71"/>
      <c r="SVM71"/>
      <c r="SVN71"/>
      <c r="SVO71"/>
      <c r="SVP71"/>
      <c r="SVQ71"/>
      <c r="SVR71"/>
      <c r="SVS71"/>
      <c r="SVT71"/>
      <c r="SVU71"/>
      <c r="SVV71"/>
      <c r="SVW71"/>
      <c r="SVX71"/>
      <c r="SVY71"/>
      <c r="SVZ71"/>
      <c r="SWA71"/>
      <c r="SWB71"/>
      <c r="SWC71"/>
      <c r="SWD71"/>
      <c r="SWE71"/>
      <c r="SWF71"/>
      <c r="SWG71"/>
      <c r="SWH71"/>
      <c r="SWI71"/>
      <c r="SWJ71"/>
      <c r="SWK71"/>
      <c r="SWL71"/>
      <c r="SWM71"/>
      <c r="SWN71"/>
      <c r="SWO71"/>
      <c r="SWP71"/>
      <c r="SWQ71"/>
      <c r="SWR71"/>
      <c r="SWS71"/>
      <c r="SWT71"/>
      <c r="SWU71"/>
      <c r="SWV71"/>
      <c r="SWW71"/>
      <c r="SWX71"/>
      <c r="SWY71"/>
      <c r="SWZ71"/>
      <c r="SXA71"/>
      <c r="SXB71"/>
      <c r="SXC71"/>
      <c r="SXD71"/>
      <c r="SXE71"/>
      <c r="SXF71"/>
      <c r="SXG71"/>
      <c r="SXH71"/>
      <c r="SXI71"/>
      <c r="SXJ71"/>
      <c r="SXK71"/>
      <c r="SXL71"/>
      <c r="SXM71"/>
      <c r="SXN71"/>
      <c r="SXO71"/>
      <c r="SXP71"/>
      <c r="SXQ71"/>
      <c r="SXR71"/>
      <c r="SXS71"/>
      <c r="SXT71"/>
      <c r="SXU71"/>
      <c r="SXV71"/>
      <c r="SXW71"/>
      <c r="SXX71"/>
      <c r="SXY71"/>
      <c r="SXZ71"/>
      <c r="SYA71"/>
      <c r="SYB71"/>
      <c r="SYC71"/>
      <c r="SYD71"/>
      <c r="SYE71"/>
      <c r="SYF71"/>
      <c r="SYG71"/>
      <c r="SYH71"/>
      <c r="SYI71"/>
      <c r="SYJ71"/>
      <c r="SYK71"/>
      <c r="SYL71"/>
      <c r="SYM71"/>
      <c r="SYN71"/>
      <c r="SYO71"/>
      <c r="SYP71"/>
      <c r="SYQ71"/>
      <c r="SYR71"/>
      <c r="SYS71"/>
      <c r="SYT71"/>
      <c r="SYU71"/>
      <c r="SYV71"/>
      <c r="SYW71"/>
      <c r="SYX71"/>
      <c r="SYY71"/>
      <c r="SYZ71"/>
      <c r="SZA71"/>
      <c r="SZB71"/>
      <c r="SZC71"/>
      <c r="SZD71"/>
      <c r="SZE71"/>
      <c r="SZF71"/>
      <c r="SZG71"/>
      <c r="SZH71"/>
      <c r="SZI71"/>
      <c r="SZJ71"/>
      <c r="SZK71"/>
      <c r="SZL71"/>
      <c r="SZM71"/>
      <c r="SZN71"/>
      <c r="SZO71"/>
      <c r="SZP71"/>
      <c r="SZQ71"/>
      <c r="SZR71"/>
      <c r="SZS71"/>
      <c r="SZT71"/>
      <c r="SZU71"/>
      <c r="SZV71"/>
      <c r="SZW71"/>
      <c r="SZX71"/>
      <c r="SZY71"/>
      <c r="SZZ71"/>
      <c r="TAA71"/>
      <c r="TAB71"/>
      <c r="TAC71"/>
      <c r="TAD71"/>
      <c r="TAE71"/>
      <c r="TAF71"/>
      <c r="TAG71"/>
      <c r="TAH71"/>
      <c r="TAI71"/>
      <c r="TAJ71"/>
      <c r="TAK71"/>
      <c r="TAL71"/>
      <c r="TAM71"/>
      <c r="TAN71"/>
      <c r="TAO71"/>
      <c r="TAP71"/>
      <c r="TAQ71"/>
      <c r="TAR71"/>
      <c r="TAS71"/>
      <c r="TAT71"/>
      <c r="TAU71"/>
      <c r="TAV71"/>
      <c r="TAW71"/>
      <c r="TAX71"/>
      <c r="TAY71"/>
      <c r="TAZ71"/>
      <c r="TBA71"/>
      <c r="TBB71"/>
      <c r="TBC71"/>
      <c r="TBD71"/>
      <c r="TBE71"/>
      <c r="TBF71"/>
      <c r="TBG71"/>
      <c r="TBH71"/>
      <c r="TBI71"/>
      <c r="TBJ71"/>
      <c r="TBK71"/>
      <c r="TBL71"/>
      <c r="TBM71"/>
      <c r="TBN71"/>
      <c r="TBO71"/>
      <c r="TBP71"/>
      <c r="TBQ71"/>
      <c r="TBR71"/>
      <c r="TBS71"/>
      <c r="TBT71"/>
      <c r="TBU71"/>
      <c r="TBV71"/>
      <c r="TBW71"/>
      <c r="TBX71"/>
      <c r="TBY71"/>
      <c r="TBZ71"/>
      <c r="TCA71"/>
      <c r="TCB71"/>
      <c r="TCC71"/>
      <c r="TCD71"/>
      <c r="TCE71"/>
      <c r="TCF71"/>
      <c r="TCG71"/>
      <c r="TCH71"/>
      <c r="TCI71"/>
      <c r="TCJ71"/>
      <c r="TCK71"/>
      <c r="TCL71"/>
      <c r="TCM71"/>
      <c r="TCN71"/>
      <c r="TCO71"/>
      <c r="TCP71"/>
      <c r="TCQ71"/>
      <c r="TCR71"/>
      <c r="TCS71"/>
      <c r="TCT71"/>
      <c r="TCU71"/>
      <c r="TCV71"/>
      <c r="TCW71"/>
      <c r="TCX71"/>
      <c r="TCY71"/>
      <c r="TCZ71"/>
      <c r="TDA71"/>
      <c r="TDB71"/>
      <c r="TDC71"/>
      <c r="TDD71"/>
      <c r="TDE71"/>
      <c r="TDF71"/>
      <c r="TDG71"/>
      <c r="TDH71"/>
      <c r="TDI71"/>
      <c r="TDJ71"/>
      <c r="TDK71"/>
      <c r="TDL71"/>
      <c r="TDM71"/>
      <c r="TDN71"/>
      <c r="TDO71"/>
      <c r="TDP71"/>
      <c r="TDQ71"/>
      <c r="TDR71"/>
      <c r="TDS71"/>
      <c r="TDT71"/>
      <c r="TDU71"/>
      <c r="TDV71"/>
      <c r="TDW71"/>
      <c r="TDX71"/>
      <c r="TDY71"/>
      <c r="TDZ71"/>
      <c r="TEA71"/>
      <c r="TEB71"/>
      <c r="TEC71"/>
      <c r="TED71"/>
      <c r="TEE71"/>
      <c r="TEF71"/>
      <c r="TEG71"/>
      <c r="TEH71"/>
      <c r="TEI71"/>
      <c r="TEJ71"/>
      <c r="TEK71"/>
      <c r="TEL71"/>
      <c r="TEM71"/>
      <c r="TEN71"/>
      <c r="TEO71"/>
      <c r="TEP71"/>
      <c r="TEQ71"/>
      <c r="TER71"/>
      <c r="TES71"/>
      <c r="TET71"/>
      <c r="TEU71"/>
      <c r="TEV71"/>
      <c r="TEW71"/>
      <c r="TEX71"/>
      <c r="TEY71"/>
      <c r="TEZ71"/>
      <c r="TFA71"/>
      <c r="TFB71"/>
      <c r="TFC71"/>
      <c r="TFD71"/>
      <c r="TFE71"/>
      <c r="TFF71"/>
      <c r="TFG71"/>
      <c r="TFH71"/>
      <c r="TFI71"/>
      <c r="TFJ71"/>
      <c r="TFK71"/>
      <c r="TFL71"/>
      <c r="TFM71"/>
      <c r="TFN71"/>
      <c r="TFO71"/>
      <c r="TFP71"/>
      <c r="TFQ71"/>
      <c r="TFR71"/>
      <c r="TFS71"/>
      <c r="TFT71"/>
      <c r="TFU71"/>
      <c r="TFV71"/>
      <c r="TFW71"/>
      <c r="TFX71"/>
      <c r="TFY71"/>
      <c r="TFZ71"/>
      <c r="TGA71"/>
      <c r="TGB71"/>
      <c r="TGC71"/>
      <c r="TGD71"/>
      <c r="TGE71"/>
      <c r="TGF71"/>
      <c r="TGG71"/>
      <c r="TGH71"/>
      <c r="TGI71"/>
      <c r="TGJ71"/>
      <c r="TGK71"/>
      <c r="TGL71"/>
      <c r="TGM71"/>
      <c r="TGN71"/>
      <c r="TGO71"/>
      <c r="TGP71"/>
      <c r="TGQ71"/>
      <c r="TGR71"/>
      <c r="TGS71"/>
      <c r="TGT71"/>
      <c r="TGU71"/>
      <c r="TGV71"/>
      <c r="TGW71"/>
      <c r="TGX71"/>
      <c r="TGY71"/>
      <c r="TGZ71"/>
      <c r="THA71"/>
      <c r="THB71"/>
      <c r="THC71"/>
      <c r="THD71"/>
      <c r="THE71"/>
      <c r="THF71"/>
      <c r="THG71"/>
      <c r="THH71"/>
      <c r="THI71"/>
      <c r="THJ71"/>
      <c r="THK71"/>
      <c r="THL71"/>
      <c r="THM71"/>
      <c r="THN71"/>
      <c r="THO71"/>
      <c r="THP71"/>
      <c r="THQ71"/>
      <c r="THR71"/>
      <c r="THS71"/>
      <c r="THT71"/>
      <c r="THU71"/>
      <c r="THV71"/>
      <c r="THW71"/>
      <c r="THX71"/>
      <c r="THY71"/>
      <c r="THZ71"/>
      <c r="TIA71"/>
      <c r="TIB71"/>
      <c r="TIC71"/>
      <c r="TID71"/>
      <c r="TIE71"/>
      <c r="TIF71"/>
      <c r="TIG71"/>
      <c r="TIH71"/>
      <c r="TII71"/>
      <c r="TIJ71"/>
      <c r="TIK71"/>
      <c r="TIL71"/>
      <c r="TIM71"/>
      <c r="TIN71"/>
      <c r="TIO71"/>
      <c r="TIP71"/>
      <c r="TIQ71"/>
      <c r="TIR71"/>
      <c r="TIS71"/>
      <c r="TIT71"/>
      <c r="TIU71"/>
      <c r="TIV71"/>
      <c r="TIW71"/>
      <c r="TIX71"/>
      <c r="TIY71"/>
      <c r="TIZ71"/>
      <c r="TJA71"/>
      <c r="TJB71"/>
      <c r="TJC71"/>
      <c r="TJD71"/>
      <c r="TJE71"/>
      <c r="TJF71"/>
      <c r="TJG71"/>
      <c r="TJH71"/>
      <c r="TJI71"/>
      <c r="TJJ71"/>
      <c r="TJK71"/>
      <c r="TJL71"/>
      <c r="TJM71"/>
      <c r="TJN71"/>
      <c r="TJO71"/>
      <c r="TJP71"/>
      <c r="TJQ71"/>
      <c r="TJR71"/>
      <c r="TJS71"/>
      <c r="TJT71"/>
      <c r="TJU71"/>
      <c r="TJV71"/>
      <c r="TJW71"/>
      <c r="TJX71"/>
      <c r="TJY71"/>
      <c r="TJZ71"/>
      <c r="TKA71"/>
      <c r="TKB71"/>
      <c r="TKC71"/>
      <c r="TKD71"/>
      <c r="TKE71"/>
      <c r="TKF71"/>
      <c r="TKG71"/>
      <c r="TKH71"/>
      <c r="TKI71"/>
      <c r="TKJ71"/>
      <c r="TKK71"/>
      <c r="TKL71"/>
      <c r="TKM71"/>
      <c r="TKN71"/>
      <c r="TKO71"/>
      <c r="TKP71"/>
      <c r="TKQ71"/>
      <c r="TKR71"/>
      <c r="TKS71"/>
      <c r="TKT71"/>
      <c r="TKU71"/>
      <c r="TKV71"/>
      <c r="TKW71"/>
      <c r="TKX71"/>
      <c r="TKY71"/>
      <c r="TKZ71"/>
      <c r="TLA71"/>
      <c r="TLB71"/>
      <c r="TLC71"/>
      <c r="TLD71"/>
      <c r="TLE71"/>
      <c r="TLF71"/>
      <c r="TLG71"/>
      <c r="TLH71"/>
      <c r="TLI71"/>
      <c r="TLJ71"/>
      <c r="TLK71"/>
      <c r="TLL71"/>
      <c r="TLM71"/>
      <c r="TLN71"/>
      <c r="TLO71"/>
      <c r="TLP71"/>
      <c r="TLQ71"/>
      <c r="TLR71"/>
      <c r="TLS71"/>
      <c r="TLT71"/>
      <c r="TLU71"/>
      <c r="TLV71"/>
      <c r="TLW71"/>
      <c r="TLX71"/>
      <c r="TLY71"/>
      <c r="TLZ71"/>
      <c r="TMA71"/>
      <c r="TMB71"/>
      <c r="TMC71"/>
      <c r="TMD71"/>
      <c r="TME71"/>
      <c r="TMF71"/>
      <c r="TMG71"/>
      <c r="TMH71"/>
      <c r="TMI71"/>
      <c r="TMJ71"/>
      <c r="TMK71"/>
      <c r="TML71"/>
      <c r="TMM71"/>
      <c r="TMN71"/>
      <c r="TMO71"/>
      <c r="TMP71"/>
      <c r="TMQ71"/>
      <c r="TMR71"/>
      <c r="TMS71"/>
      <c r="TMT71"/>
      <c r="TMU71"/>
      <c r="TMV71"/>
      <c r="TMW71"/>
      <c r="TMX71"/>
      <c r="TMY71"/>
      <c r="TMZ71"/>
      <c r="TNA71"/>
      <c r="TNB71"/>
      <c r="TNC71"/>
      <c r="TND71"/>
      <c r="TNE71"/>
      <c r="TNF71"/>
      <c r="TNG71"/>
      <c r="TNH71"/>
      <c r="TNI71"/>
      <c r="TNJ71"/>
      <c r="TNK71"/>
      <c r="TNL71"/>
      <c r="TNM71"/>
      <c r="TNN71"/>
      <c r="TNO71"/>
      <c r="TNP71"/>
      <c r="TNQ71"/>
      <c r="TNR71"/>
      <c r="TNS71"/>
      <c r="TNT71"/>
      <c r="TNU71"/>
      <c r="TNV71"/>
      <c r="TNW71"/>
      <c r="TNX71"/>
      <c r="TNY71"/>
      <c r="TNZ71"/>
      <c r="TOA71"/>
      <c r="TOB71"/>
      <c r="TOC71"/>
      <c r="TOD71"/>
      <c r="TOE71"/>
      <c r="TOF71"/>
      <c r="TOG71"/>
      <c r="TOH71"/>
      <c r="TOI71"/>
      <c r="TOJ71"/>
      <c r="TOK71"/>
      <c r="TOL71"/>
      <c r="TOM71"/>
      <c r="TON71"/>
      <c r="TOO71"/>
      <c r="TOP71"/>
      <c r="TOQ71"/>
      <c r="TOR71"/>
      <c r="TOS71"/>
      <c r="TOT71"/>
      <c r="TOU71"/>
      <c r="TOV71"/>
      <c r="TOW71"/>
      <c r="TOX71"/>
      <c r="TOY71"/>
      <c r="TOZ71"/>
      <c r="TPA71"/>
      <c r="TPB71"/>
      <c r="TPC71"/>
      <c r="TPD71"/>
      <c r="TPE71"/>
      <c r="TPF71"/>
      <c r="TPG71"/>
      <c r="TPH71"/>
      <c r="TPI71"/>
      <c r="TPJ71"/>
      <c r="TPK71"/>
      <c r="TPL71"/>
      <c r="TPM71"/>
      <c r="TPN71"/>
      <c r="TPO71"/>
      <c r="TPP71"/>
      <c r="TPQ71"/>
      <c r="TPR71"/>
      <c r="TPS71"/>
      <c r="TPT71"/>
      <c r="TPU71"/>
      <c r="TPV71"/>
      <c r="TPW71"/>
      <c r="TPX71"/>
      <c r="TPY71"/>
      <c r="TPZ71"/>
      <c r="TQA71"/>
      <c r="TQB71"/>
      <c r="TQC71"/>
      <c r="TQD71"/>
      <c r="TQE71"/>
      <c r="TQF71"/>
      <c r="TQG71"/>
      <c r="TQH71"/>
      <c r="TQI71"/>
      <c r="TQJ71"/>
      <c r="TQK71"/>
      <c r="TQL71"/>
      <c r="TQM71"/>
      <c r="TQN71"/>
      <c r="TQO71"/>
      <c r="TQP71"/>
      <c r="TQQ71"/>
      <c r="TQR71"/>
      <c r="TQS71"/>
      <c r="TQT71"/>
      <c r="TQU71"/>
      <c r="TQV71"/>
      <c r="TQW71"/>
      <c r="TQX71"/>
      <c r="TQY71"/>
      <c r="TQZ71"/>
      <c r="TRA71"/>
      <c r="TRB71"/>
      <c r="TRC71"/>
      <c r="TRD71"/>
      <c r="TRE71"/>
      <c r="TRF71"/>
      <c r="TRG71"/>
      <c r="TRH71"/>
      <c r="TRI71"/>
      <c r="TRJ71"/>
      <c r="TRK71"/>
      <c r="TRL71"/>
      <c r="TRM71"/>
      <c r="TRN71"/>
      <c r="TRO71"/>
      <c r="TRP71"/>
      <c r="TRQ71"/>
      <c r="TRR71"/>
      <c r="TRS71"/>
      <c r="TRT71"/>
      <c r="TRU71"/>
      <c r="TRV71"/>
      <c r="TRW71"/>
      <c r="TRX71"/>
      <c r="TRY71"/>
      <c r="TRZ71"/>
      <c r="TSA71"/>
      <c r="TSB71"/>
      <c r="TSC71"/>
      <c r="TSD71"/>
      <c r="TSE71"/>
      <c r="TSF71"/>
      <c r="TSG71"/>
      <c r="TSH71"/>
      <c r="TSI71"/>
      <c r="TSJ71"/>
      <c r="TSK71"/>
      <c r="TSL71"/>
      <c r="TSM71"/>
      <c r="TSN71"/>
      <c r="TSO71"/>
      <c r="TSP71"/>
      <c r="TSQ71"/>
      <c r="TSR71"/>
      <c r="TSS71"/>
      <c r="TST71"/>
      <c r="TSU71"/>
      <c r="TSV71"/>
      <c r="TSW71"/>
      <c r="TSX71"/>
      <c r="TSY71"/>
      <c r="TSZ71"/>
      <c r="TTA71"/>
      <c r="TTB71"/>
      <c r="TTC71"/>
      <c r="TTD71"/>
      <c r="TTE71"/>
      <c r="TTF71"/>
      <c r="TTG71"/>
      <c r="TTH71"/>
      <c r="TTI71"/>
      <c r="TTJ71"/>
      <c r="TTK71"/>
      <c r="TTL71"/>
      <c r="TTM71"/>
      <c r="TTN71"/>
      <c r="TTO71"/>
      <c r="TTP71"/>
      <c r="TTQ71"/>
      <c r="TTR71"/>
      <c r="TTS71"/>
      <c r="TTT71"/>
      <c r="TTU71"/>
      <c r="TTV71"/>
      <c r="TTW71"/>
      <c r="TTX71"/>
      <c r="TTY71"/>
      <c r="TTZ71"/>
      <c r="TUA71"/>
      <c r="TUB71"/>
      <c r="TUC71"/>
      <c r="TUD71"/>
      <c r="TUE71"/>
      <c r="TUF71"/>
      <c r="TUG71"/>
      <c r="TUH71"/>
      <c r="TUI71"/>
      <c r="TUJ71"/>
      <c r="TUK71"/>
      <c r="TUL71"/>
      <c r="TUM71"/>
      <c r="TUN71"/>
      <c r="TUO71"/>
      <c r="TUP71"/>
      <c r="TUQ71"/>
      <c r="TUR71"/>
      <c r="TUS71"/>
      <c r="TUT71"/>
      <c r="TUU71"/>
      <c r="TUV71"/>
      <c r="TUW71"/>
      <c r="TUX71"/>
      <c r="TUY71"/>
      <c r="TUZ71"/>
      <c r="TVA71"/>
      <c r="TVB71"/>
      <c r="TVC71"/>
      <c r="TVD71"/>
      <c r="TVE71"/>
      <c r="TVF71"/>
      <c r="TVG71"/>
      <c r="TVH71"/>
      <c r="TVI71"/>
      <c r="TVJ71"/>
      <c r="TVK71"/>
      <c r="TVL71"/>
      <c r="TVM71"/>
      <c r="TVN71"/>
      <c r="TVO71"/>
      <c r="TVP71"/>
      <c r="TVQ71"/>
      <c r="TVR71"/>
      <c r="TVS71"/>
      <c r="TVT71"/>
      <c r="TVU71"/>
      <c r="TVV71"/>
      <c r="TVW71"/>
      <c r="TVX71"/>
      <c r="TVY71"/>
      <c r="TVZ71"/>
      <c r="TWA71"/>
      <c r="TWB71"/>
      <c r="TWC71"/>
      <c r="TWD71"/>
      <c r="TWE71"/>
      <c r="TWF71"/>
      <c r="TWG71"/>
      <c r="TWH71"/>
      <c r="TWI71"/>
      <c r="TWJ71"/>
      <c r="TWK71"/>
      <c r="TWL71"/>
      <c r="TWM71"/>
      <c r="TWN71"/>
      <c r="TWO71"/>
      <c r="TWP71"/>
      <c r="TWQ71"/>
      <c r="TWR71"/>
      <c r="TWS71"/>
      <c r="TWT71"/>
      <c r="TWU71"/>
      <c r="TWV71"/>
      <c r="TWW71"/>
      <c r="TWX71"/>
      <c r="TWY71"/>
      <c r="TWZ71"/>
      <c r="TXA71"/>
      <c r="TXB71"/>
      <c r="TXC71"/>
      <c r="TXD71"/>
      <c r="TXE71"/>
      <c r="TXF71"/>
      <c r="TXG71"/>
      <c r="TXH71"/>
      <c r="TXI71"/>
      <c r="TXJ71"/>
      <c r="TXK71"/>
      <c r="TXL71"/>
      <c r="TXM71"/>
      <c r="TXN71"/>
      <c r="TXO71"/>
      <c r="TXP71"/>
      <c r="TXQ71"/>
      <c r="TXR71"/>
      <c r="TXS71"/>
      <c r="TXT71"/>
      <c r="TXU71"/>
      <c r="TXV71"/>
      <c r="TXW71"/>
      <c r="TXX71"/>
      <c r="TXY71"/>
      <c r="TXZ71"/>
      <c r="TYA71"/>
      <c r="TYB71"/>
      <c r="TYC71"/>
      <c r="TYD71"/>
      <c r="TYE71"/>
      <c r="TYF71"/>
      <c r="TYG71"/>
      <c r="TYH71"/>
      <c r="TYI71"/>
      <c r="TYJ71"/>
      <c r="TYK71"/>
      <c r="TYL71"/>
      <c r="TYM71"/>
      <c r="TYN71"/>
      <c r="TYO71"/>
      <c r="TYP71"/>
      <c r="TYQ71"/>
      <c r="TYR71"/>
      <c r="TYS71"/>
      <c r="TYT71"/>
      <c r="TYU71"/>
      <c r="TYV71"/>
      <c r="TYW71"/>
      <c r="TYX71"/>
      <c r="TYY71"/>
      <c r="TYZ71"/>
      <c r="TZA71"/>
      <c r="TZB71"/>
      <c r="TZC71"/>
      <c r="TZD71"/>
      <c r="TZE71"/>
      <c r="TZF71"/>
      <c r="TZG71"/>
      <c r="TZH71"/>
      <c r="TZI71"/>
      <c r="TZJ71"/>
      <c r="TZK71"/>
      <c r="TZL71"/>
      <c r="TZM71"/>
      <c r="TZN71"/>
      <c r="TZO71"/>
      <c r="TZP71"/>
      <c r="TZQ71"/>
      <c r="TZR71"/>
      <c r="TZS71"/>
      <c r="TZT71"/>
      <c r="TZU71"/>
      <c r="TZV71"/>
      <c r="TZW71"/>
      <c r="TZX71"/>
      <c r="TZY71"/>
      <c r="TZZ71"/>
      <c r="UAA71"/>
      <c r="UAB71"/>
      <c r="UAC71"/>
      <c r="UAD71"/>
      <c r="UAE71"/>
      <c r="UAF71"/>
      <c r="UAG71"/>
      <c r="UAH71"/>
      <c r="UAI71"/>
      <c r="UAJ71"/>
      <c r="UAK71"/>
      <c r="UAL71"/>
      <c r="UAM71"/>
      <c r="UAN71"/>
      <c r="UAO71"/>
      <c r="UAP71"/>
      <c r="UAQ71"/>
      <c r="UAR71"/>
      <c r="UAS71"/>
      <c r="UAT71"/>
      <c r="UAU71"/>
      <c r="UAV71"/>
      <c r="UAW71"/>
      <c r="UAX71"/>
      <c r="UAY71"/>
      <c r="UAZ71"/>
      <c r="UBA71"/>
      <c r="UBB71"/>
      <c r="UBC71"/>
      <c r="UBD71"/>
      <c r="UBE71"/>
      <c r="UBF71"/>
      <c r="UBG71"/>
      <c r="UBH71"/>
      <c r="UBI71"/>
      <c r="UBJ71"/>
      <c r="UBK71"/>
      <c r="UBL71"/>
      <c r="UBM71"/>
      <c r="UBN71"/>
      <c r="UBO71"/>
      <c r="UBP71"/>
      <c r="UBQ71"/>
      <c r="UBR71"/>
      <c r="UBS71"/>
      <c r="UBT71"/>
      <c r="UBU71"/>
      <c r="UBV71"/>
      <c r="UBW71"/>
      <c r="UBX71"/>
      <c r="UBY71"/>
      <c r="UBZ71"/>
      <c r="UCA71"/>
      <c r="UCB71"/>
      <c r="UCC71"/>
      <c r="UCD71"/>
      <c r="UCE71"/>
      <c r="UCF71"/>
      <c r="UCG71"/>
      <c r="UCH71"/>
      <c r="UCI71"/>
      <c r="UCJ71"/>
      <c r="UCK71"/>
      <c r="UCL71"/>
      <c r="UCM71"/>
      <c r="UCN71"/>
      <c r="UCO71"/>
      <c r="UCP71"/>
      <c r="UCQ71"/>
      <c r="UCR71"/>
      <c r="UCS71"/>
      <c r="UCT71"/>
      <c r="UCU71"/>
      <c r="UCV71"/>
      <c r="UCW71"/>
      <c r="UCX71"/>
      <c r="UCY71"/>
      <c r="UCZ71"/>
      <c r="UDA71"/>
      <c r="UDB71"/>
      <c r="UDC71"/>
      <c r="UDD71"/>
      <c r="UDE71"/>
      <c r="UDF71"/>
      <c r="UDG71"/>
      <c r="UDH71"/>
      <c r="UDI71"/>
      <c r="UDJ71"/>
      <c r="UDK71"/>
      <c r="UDL71"/>
      <c r="UDM71"/>
      <c r="UDN71"/>
      <c r="UDO71"/>
      <c r="UDP71"/>
      <c r="UDQ71"/>
      <c r="UDR71"/>
      <c r="UDS71"/>
      <c r="UDT71"/>
      <c r="UDU71"/>
      <c r="UDV71"/>
      <c r="UDW71"/>
      <c r="UDX71"/>
      <c r="UDY71"/>
      <c r="UDZ71"/>
      <c r="UEA71"/>
      <c r="UEB71"/>
      <c r="UEC71"/>
      <c r="UED71"/>
      <c r="UEE71"/>
      <c r="UEF71"/>
      <c r="UEG71"/>
      <c r="UEH71"/>
      <c r="UEI71"/>
      <c r="UEJ71"/>
      <c r="UEK71"/>
      <c r="UEL71"/>
      <c r="UEM71"/>
      <c r="UEN71"/>
      <c r="UEO71"/>
      <c r="UEP71"/>
      <c r="UEQ71"/>
      <c r="UER71"/>
      <c r="UES71"/>
      <c r="UET71"/>
      <c r="UEU71"/>
      <c r="UEV71"/>
      <c r="UEW71"/>
      <c r="UEX71"/>
      <c r="UEY71"/>
      <c r="UEZ71"/>
      <c r="UFA71"/>
      <c r="UFB71"/>
      <c r="UFC71"/>
      <c r="UFD71"/>
      <c r="UFE71"/>
      <c r="UFF71"/>
      <c r="UFG71"/>
      <c r="UFH71"/>
      <c r="UFI71"/>
      <c r="UFJ71"/>
      <c r="UFK71"/>
      <c r="UFL71"/>
      <c r="UFM71"/>
      <c r="UFN71"/>
      <c r="UFO71"/>
      <c r="UFP71"/>
      <c r="UFQ71"/>
      <c r="UFR71"/>
      <c r="UFS71"/>
      <c r="UFT71"/>
      <c r="UFU71"/>
      <c r="UFV71"/>
      <c r="UFW71"/>
      <c r="UFX71"/>
      <c r="UFY71"/>
      <c r="UFZ71"/>
      <c r="UGA71"/>
      <c r="UGB71"/>
      <c r="UGC71"/>
      <c r="UGD71"/>
      <c r="UGE71"/>
      <c r="UGF71"/>
      <c r="UGG71"/>
      <c r="UGH71"/>
      <c r="UGI71"/>
      <c r="UGJ71"/>
      <c r="UGK71"/>
      <c r="UGL71"/>
      <c r="UGM71"/>
      <c r="UGN71"/>
      <c r="UGO71"/>
      <c r="UGP71"/>
      <c r="UGQ71"/>
      <c r="UGR71"/>
      <c r="UGS71"/>
      <c r="UGT71"/>
      <c r="UGU71"/>
      <c r="UGV71"/>
      <c r="UGW71"/>
      <c r="UGX71"/>
      <c r="UGY71"/>
      <c r="UGZ71"/>
      <c r="UHA71"/>
      <c r="UHB71"/>
      <c r="UHC71"/>
      <c r="UHD71"/>
      <c r="UHE71"/>
      <c r="UHF71"/>
      <c r="UHG71"/>
      <c r="UHH71"/>
      <c r="UHI71"/>
      <c r="UHJ71"/>
      <c r="UHK71"/>
      <c r="UHL71"/>
      <c r="UHM71"/>
      <c r="UHN71"/>
      <c r="UHO71"/>
      <c r="UHP71"/>
      <c r="UHQ71"/>
      <c r="UHR71"/>
      <c r="UHS71"/>
      <c r="UHT71"/>
      <c r="UHU71"/>
      <c r="UHV71"/>
      <c r="UHW71"/>
      <c r="UHX71"/>
      <c r="UHY71"/>
      <c r="UHZ71"/>
      <c r="UIA71"/>
      <c r="UIB71"/>
      <c r="UIC71"/>
      <c r="UID71"/>
      <c r="UIE71"/>
      <c r="UIF71"/>
      <c r="UIG71"/>
      <c r="UIH71"/>
      <c r="UII71"/>
      <c r="UIJ71"/>
      <c r="UIK71"/>
      <c r="UIL71"/>
      <c r="UIM71"/>
      <c r="UIN71"/>
      <c r="UIO71"/>
      <c r="UIP71"/>
      <c r="UIQ71"/>
      <c r="UIR71"/>
      <c r="UIS71"/>
      <c r="UIT71"/>
      <c r="UIU71"/>
      <c r="UIV71"/>
      <c r="UIW71"/>
      <c r="UIX71"/>
      <c r="UIY71"/>
      <c r="UIZ71"/>
      <c r="UJA71"/>
      <c r="UJB71"/>
      <c r="UJC71"/>
      <c r="UJD71"/>
      <c r="UJE71"/>
      <c r="UJF71"/>
      <c r="UJG71"/>
      <c r="UJH71"/>
      <c r="UJI71"/>
      <c r="UJJ71"/>
      <c r="UJK71"/>
      <c r="UJL71"/>
      <c r="UJM71"/>
      <c r="UJN71"/>
      <c r="UJO71"/>
      <c r="UJP71"/>
      <c r="UJQ71"/>
      <c r="UJR71"/>
      <c r="UJS71"/>
      <c r="UJT71"/>
      <c r="UJU71"/>
      <c r="UJV71"/>
      <c r="UJW71"/>
      <c r="UJX71"/>
      <c r="UJY71"/>
      <c r="UJZ71"/>
      <c r="UKA71"/>
      <c r="UKB71"/>
      <c r="UKC71"/>
      <c r="UKD71"/>
      <c r="UKE71"/>
      <c r="UKF71"/>
      <c r="UKG71"/>
      <c r="UKH71"/>
      <c r="UKI71"/>
      <c r="UKJ71"/>
      <c r="UKK71"/>
      <c r="UKL71"/>
      <c r="UKM71"/>
      <c r="UKN71"/>
      <c r="UKO71"/>
      <c r="UKP71"/>
      <c r="UKQ71"/>
      <c r="UKR71"/>
      <c r="UKS71"/>
      <c r="UKT71"/>
      <c r="UKU71"/>
      <c r="UKV71"/>
      <c r="UKW71"/>
      <c r="UKX71"/>
      <c r="UKY71"/>
      <c r="UKZ71"/>
      <c r="ULA71"/>
      <c r="ULB71"/>
      <c r="ULC71"/>
      <c r="ULD71"/>
      <c r="ULE71"/>
      <c r="ULF71"/>
      <c r="ULG71"/>
      <c r="ULH71"/>
      <c r="ULI71"/>
      <c r="ULJ71"/>
      <c r="ULK71"/>
      <c r="ULL71"/>
      <c r="ULM71"/>
      <c r="ULN71"/>
      <c r="ULO71"/>
      <c r="ULP71"/>
      <c r="ULQ71"/>
      <c r="ULR71"/>
      <c r="ULS71"/>
      <c r="ULT71"/>
      <c r="ULU71"/>
      <c r="ULV71"/>
      <c r="ULW71"/>
      <c r="ULX71"/>
      <c r="ULY71"/>
      <c r="ULZ71"/>
      <c r="UMA71"/>
      <c r="UMB71"/>
      <c r="UMC71"/>
      <c r="UMD71"/>
      <c r="UME71"/>
      <c r="UMF71"/>
      <c r="UMG71"/>
      <c r="UMH71"/>
      <c r="UMI71"/>
      <c r="UMJ71"/>
      <c r="UMK71"/>
      <c r="UML71"/>
      <c r="UMM71"/>
      <c r="UMN71"/>
      <c r="UMO71"/>
      <c r="UMP71"/>
      <c r="UMQ71"/>
      <c r="UMR71"/>
      <c r="UMS71"/>
      <c r="UMT71"/>
      <c r="UMU71"/>
      <c r="UMV71"/>
      <c r="UMW71"/>
      <c r="UMX71"/>
      <c r="UMY71"/>
      <c r="UMZ71"/>
      <c r="UNA71"/>
      <c r="UNB71"/>
      <c r="UNC71"/>
      <c r="UND71"/>
      <c r="UNE71"/>
      <c r="UNF71"/>
      <c r="UNG71"/>
      <c r="UNH71"/>
      <c r="UNI71"/>
      <c r="UNJ71"/>
      <c r="UNK71"/>
      <c r="UNL71"/>
      <c r="UNM71"/>
      <c r="UNN71"/>
      <c r="UNO71"/>
      <c r="UNP71"/>
      <c r="UNQ71"/>
      <c r="UNR71"/>
      <c r="UNS71"/>
      <c r="UNT71"/>
      <c r="UNU71"/>
      <c r="UNV71"/>
      <c r="UNW71"/>
      <c r="UNX71"/>
      <c r="UNY71"/>
      <c r="UNZ71"/>
      <c r="UOA71"/>
      <c r="UOB71"/>
      <c r="UOC71"/>
      <c r="UOD71"/>
      <c r="UOE71"/>
      <c r="UOF71"/>
      <c r="UOG71"/>
      <c r="UOH71"/>
      <c r="UOI71"/>
      <c r="UOJ71"/>
      <c r="UOK71"/>
      <c r="UOL71"/>
      <c r="UOM71"/>
      <c r="UON71"/>
      <c r="UOO71"/>
      <c r="UOP71"/>
      <c r="UOQ71"/>
      <c r="UOR71"/>
      <c r="UOS71"/>
      <c r="UOT71"/>
      <c r="UOU71"/>
      <c r="UOV71"/>
      <c r="UOW71"/>
      <c r="UOX71"/>
      <c r="UOY71"/>
      <c r="UOZ71"/>
      <c r="UPA71"/>
      <c r="UPB71"/>
      <c r="UPC71"/>
      <c r="UPD71"/>
      <c r="UPE71"/>
      <c r="UPF71"/>
      <c r="UPG71"/>
      <c r="UPH71"/>
      <c r="UPI71"/>
      <c r="UPJ71"/>
      <c r="UPK71"/>
      <c r="UPL71"/>
      <c r="UPM71"/>
      <c r="UPN71"/>
      <c r="UPO71"/>
      <c r="UPP71"/>
      <c r="UPQ71"/>
      <c r="UPR71"/>
      <c r="UPS71"/>
      <c r="UPT71"/>
      <c r="UPU71"/>
      <c r="UPV71"/>
      <c r="UPW71"/>
      <c r="UPX71"/>
      <c r="UPY71"/>
      <c r="UPZ71"/>
      <c r="UQA71"/>
      <c r="UQB71"/>
      <c r="UQC71"/>
      <c r="UQD71"/>
      <c r="UQE71"/>
      <c r="UQF71"/>
      <c r="UQG71"/>
      <c r="UQH71"/>
      <c r="UQI71"/>
      <c r="UQJ71"/>
      <c r="UQK71"/>
      <c r="UQL71"/>
      <c r="UQM71"/>
      <c r="UQN71"/>
      <c r="UQO71"/>
      <c r="UQP71"/>
      <c r="UQQ71"/>
      <c r="UQR71"/>
      <c r="UQS71"/>
      <c r="UQT71"/>
      <c r="UQU71"/>
      <c r="UQV71"/>
      <c r="UQW71"/>
      <c r="UQX71"/>
      <c r="UQY71"/>
      <c r="UQZ71"/>
      <c r="URA71"/>
      <c r="URB71"/>
      <c r="URC71"/>
      <c r="URD71"/>
      <c r="URE71"/>
      <c r="URF71"/>
      <c r="URG71"/>
      <c r="URH71"/>
      <c r="URI71"/>
      <c r="URJ71"/>
      <c r="URK71"/>
      <c r="URL71"/>
      <c r="URM71"/>
      <c r="URN71"/>
      <c r="URO71"/>
      <c r="URP71"/>
      <c r="URQ71"/>
      <c r="URR71"/>
      <c r="URS71"/>
      <c r="URT71"/>
      <c r="URU71"/>
      <c r="URV71"/>
      <c r="URW71"/>
      <c r="URX71"/>
      <c r="URY71"/>
      <c r="URZ71"/>
      <c r="USA71"/>
      <c r="USB71"/>
      <c r="USC71"/>
      <c r="USD71"/>
      <c r="USE71"/>
      <c r="USF71"/>
      <c r="USG71"/>
      <c r="USH71"/>
      <c r="USI71"/>
      <c r="USJ71"/>
      <c r="USK71"/>
      <c r="USL71"/>
      <c r="USM71"/>
      <c r="USN71"/>
      <c r="USO71"/>
      <c r="USP71"/>
      <c r="USQ71"/>
      <c r="USR71"/>
      <c r="USS71"/>
      <c r="UST71"/>
      <c r="USU71"/>
      <c r="USV71"/>
      <c r="USW71"/>
      <c r="USX71"/>
      <c r="USY71"/>
      <c r="USZ71"/>
      <c r="UTA71"/>
      <c r="UTB71"/>
      <c r="UTC71"/>
      <c r="UTD71"/>
      <c r="UTE71"/>
      <c r="UTF71"/>
      <c r="UTG71"/>
      <c r="UTH71"/>
      <c r="UTI71"/>
      <c r="UTJ71"/>
      <c r="UTK71"/>
      <c r="UTL71"/>
      <c r="UTM71"/>
      <c r="UTN71"/>
      <c r="UTO71"/>
      <c r="UTP71"/>
      <c r="UTQ71"/>
      <c r="UTR71"/>
      <c r="UTS71"/>
      <c r="UTT71"/>
      <c r="UTU71"/>
      <c r="UTV71"/>
      <c r="UTW71"/>
      <c r="UTX71"/>
      <c r="UTY71"/>
      <c r="UTZ71"/>
      <c r="UUA71"/>
      <c r="UUB71"/>
      <c r="UUC71"/>
      <c r="UUD71"/>
      <c r="UUE71"/>
      <c r="UUF71"/>
      <c r="UUG71"/>
      <c r="UUH71"/>
      <c r="UUI71"/>
      <c r="UUJ71"/>
      <c r="UUK71"/>
      <c r="UUL71"/>
      <c r="UUM71"/>
      <c r="UUN71"/>
      <c r="UUO71"/>
      <c r="UUP71"/>
      <c r="UUQ71"/>
      <c r="UUR71"/>
      <c r="UUS71"/>
      <c r="UUT71"/>
      <c r="UUU71"/>
      <c r="UUV71"/>
      <c r="UUW71"/>
      <c r="UUX71"/>
      <c r="UUY71"/>
      <c r="UUZ71"/>
      <c r="UVA71"/>
      <c r="UVB71"/>
      <c r="UVC71"/>
      <c r="UVD71"/>
      <c r="UVE71"/>
      <c r="UVF71"/>
      <c r="UVG71"/>
      <c r="UVH71"/>
      <c r="UVI71"/>
      <c r="UVJ71"/>
      <c r="UVK71"/>
      <c r="UVL71"/>
      <c r="UVM71"/>
      <c r="UVN71"/>
      <c r="UVO71"/>
      <c r="UVP71"/>
      <c r="UVQ71"/>
      <c r="UVR71"/>
      <c r="UVS71"/>
      <c r="UVT71"/>
      <c r="UVU71"/>
      <c r="UVV71"/>
      <c r="UVW71"/>
      <c r="UVX71"/>
      <c r="UVY71"/>
      <c r="UVZ71"/>
      <c r="UWA71"/>
      <c r="UWB71"/>
      <c r="UWC71"/>
      <c r="UWD71"/>
      <c r="UWE71"/>
      <c r="UWF71"/>
      <c r="UWG71"/>
      <c r="UWH71"/>
      <c r="UWI71"/>
      <c r="UWJ71"/>
      <c r="UWK71"/>
      <c r="UWL71"/>
      <c r="UWM71"/>
      <c r="UWN71"/>
      <c r="UWO71"/>
      <c r="UWP71"/>
      <c r="UWQ71"/>
      <c r="UWR71"/>
      <c r="UWS71"/>
      <c r="UWT71"/>
      <c r="UWU71"/>
      <c r="UWV71"/>
      <c r="UWW71"/>
      <c r="UWX71"/>
      <c r="UWY71"/>
      <c r="UWZ71"/>
      <c r="UXA71"/>
      <c r="UXB71"/>
      <c r="UXC71"/>
      <c r="UXD71"/>
      <c r="UXE71"/>
      <c r="UXF71"/>
      <c r="UXG71"/>
      <c r="UXH71"/>
      <c r="UXI71"/>
      <c r="UXJ71"/>
      <c r="UXK71"/>
      <c r="UXL71"/>
      <c r="UXM71"/>
      <c r="UXN71"/>
      <c r="UXO71"/>
      <c r="UXP71"/>
      <c r="UXQ71"/>
      <c r="UXR71"/>
      <c r="UXS71"/>
      <c r="UXT71"/>
      <c r="UXU71"/>
      <c r="UXV71"/>
      <c r="UXW71"/>
      <c r="UXX71"/>
      <c r="UXY71"/>
      <c r="UXZ71"/>
      <c r="UYA71"/>
      <c r="UYB71"/>
      <c r="UYC71"/>
      <c r="UYD71"/>
      <c r="UYE71"/>
      <c r="UYF71"/>
      <c r="UYG71"/>
      <c r="UYH71"/>
      <c r="UYI71"/>
      <c r="UYJ71"/>
      <c r="UYK71"/>
      <c r="UYL71"/>
      <c r="UYM71"/>
      <c r="UYN71"/>
      <c r="UYO71"/>
      <c r="UYP71"/>
      <c r="UYQ71"/>
      <c r="UYR71"/>
      <c r="UYS71"/>
      <c r="UYT71"/>
      <c r="UYU71"/>
      <c r="UYV71"/>
      <c r="UYW71"/>
      <c r="UYX71"/>
      <c r="UYY71"/>
      <c r="UYZ71"/>
      <c r="UZA71"/>
      <c r="UZB71"/>
      <c r="UZC71"/>
      <c r="UZD71"/>
      <c r="UZE71"/>
      <c r="UZF71"/>
      <c r="UZG71"/>
      <c r="UZH71"/>
      <c r="UZI71"/>
      <c r="UZJ71"/>
      <c r="UZK71"/>
      <c r="UZL71"/>
      <c r="UZM71"/>
      <c r="UZN71"/>
      <c r="UZO71"/>
      <c r="UZP71"/>
      <c r="UZQ71"/>
      <c r="UZR71"/>
      <c r="UZS71"/>
      <c r="UZT71"/>
      <c r="UZU71"/>
      <c r="UZV71"/>
      <c r="UZW71"/>
      <c r="UZX71"/>
      <c r="UZY71"/>
      <c r="UZZ71"/>
      <c r="VAA71"/>
      <c r="VAB71"/>
      <c r="VAC71"/>
      <c r="VAD71"/>
      <c r="VAE71"/>
      <c r="VAF71"/>
      <c r="VAG71"/>
      <c r="VAH71"/>
      <c r="VAI71"/>
      <c r="VAJ71"/>
      <c r="VAK71"/>
      <c r="VAL71"/>
      <c r="VAM71"/>
      <c r="VAN71"/>
      <c r="VAO71"/>
      <c r="VAP71"/>
      <c r="VAQ71"/>
      <c r="VAR71"/>
      <c r="VAS71"/>
      <c r="VAT71"/>
      <c r="VAU71"/>
      <c r="VAV71"/>
      <c r="VAW71"/>
      <c r="VAX71"/>
      <c r="VAY71"/>
      <c r="VAZ71"/>
      <c r="VBA71"/>
      <c r="VBB71"/>
      <c r="VBC71"/>
      <c r="VBD71"/>
      <c r="VBE71"/>
      <c r="VBF71"/>
      <c r="VBG71"/>
      <c r="VBH71"/>
      <c r="VBI71"/>
      <c r="VBJ71"/>
      <c r="VBK71"/>
      <c r="VBL71"/>
      <c r="VBM71"/>
      <c r="VBN71"/>
      <c r="VBO71"/>
      <c r="VBP71"/>
      <c r="VBQ71"/>
      <c r="VBR71"/>
      <c r="VBS71"/>
      <c r="VBT71"/>
      <c r="VBU71"/>
      <c r="VBV71"/>
      <c r="VBW71"/>
      <c r="VBX71"/>
      <c r="VBY71"/>
      <c r="VBZ71"/>
      <c r="VCA71"/>
      <c r="VCB71"/>
      <c r="VCC71"/>
      <c r="VCD71"/>
      <c r="VCE71"/>
      <c r="VCF71"/>
      <c r="VCG71"/>
      <c r="VCH71"/>
      <c r="VCI71"/>
      <c r="VCJ71"/>
      <c r="VCK71"/>
      <c r="VCL71"/>
      <c r="VCM71"/>
      <c r="VCN71"/>
      <c r="VCO71"/>
      <c r="VCP71"/>
      <c r="VCQ71"/>
      <c r="VCR71"/>
      <c r="VCS71"/>
      <c r="VCT71"/>
      <c r="VCU71"/>
      <c r="VCV71"/>
      <c r="VCW71"/>
      <c r="VCX71"/>
      <c r="VCY71"/>
      <c r="VCZ71"/>
      <c r="VDA71"/>
      <c r="VDB71"/>
      <c r="VDC71"/>
      <c r="VDD71"/>
      <c r="VDE71"/>
      <c r="VDF71"/>
      <c r="VDG71"/>
      <c r="VDH71"/>
      <c r="VDI71"/>
      <c r="VDJ71"/>
      <c r="VDK71"/>
      <c r="VDL71"/>
      <c r="VDM71"/>
      <c r="VDN71"/>
      <c r="VDO71"/>
      <c r="VDP71"/>
      <c r="VDQ71"/>
      <c r="VDR71"/>
      <c r="VDS71"/>
      <c r="VDT71"/>
      <c r="VDU71"/>
      <c r="VDV71"/>
      <c r="VDW71"/>
      <c r="VDX71"/>
      <c r="VDY71"/>
      <c r="VDZ71"/>
      <c r="VEA71"/>
      <c r="VEB71"/>
      <c r="VEC71"/>
      <c r="VED71"/>
      <c r="VEE71"/>
      <c r="VEF71"/>
      <c r="VEG71"/>
      <c r="VEH71"/>
      <c r="VEI71"/>
      <c r="VEJ71"/>
      <c r="VEK71"/>
      <c r="VEL71"/>
      <c r="VEM71"/>
      <c r="VEN71"/>
      <c r="VEO71"/>
      <c r="VEP71"/>
      <c r="VEQ71"/>
      <c r="VER71"/>
      <c r="VES71"/>
      <c r="VET71"/>
      <c r="VEU71"/>
      <c r="VEV71"/>
      <c r="VEW71"/>
      <c r="VEX71"/>
      <c r="VEY71"/>
      <c r="VEZ71"/>
      <c r="VFA71"/>
      <c r="VFB71"/>
      <c r="VFC71"/>
      <c r="VFD71"/>
      <c r="VFE71"/>
      <c r="VFF71"/>
      <c r="VFG71"/>
      <c r="VFH71"/>
      <c r="VFI71"/>
      <c r="VFJ71"/>
      <c r="VFK71"/>
      <c r="VFL71"/>
      <c r="VFM71"/>
      <c r="VFN71"/>
      <c r="VFO71"/>
      <c r="VFP71"/>
      <c r="VFQ71"/>
      <c r="VFR71"/>
      <c r="VFS71"/>
      <c r="VFT71"/>
      <c r="VFU71"/>
      <c r="VFV71"/>
      <c r="VFW71"/>
      <c r="VFX71"/>
      <c r="VFY71"/>
      <c r="VFZ71"/>
      <c r="VGA71"/>
      <c r="VGB71"/>
      <c r="VGC71"/>
      <c r="VGD71"/>
      <c r="VGE71"/>
      <c r="VGF71"/>
      <c r="VGG71"/>
      <c r="VGH71"/>
      <c r="VGI71"/>
      <c r="VGJ71"/>
      <c r="VGK71"/>
      <c r="VGL71"/>
      <c r="VGM71"/>
      <c r="VGN71"/>
      <c r="VGO71"/>
      <c r="VGP71"/>
      <c r="VGQ71"/>
      <c r="VGR71"/>
      <c r="VGS71"/>
      <c r="VGT71"/>
      <c r="VGU71"/>
      <c r="VGV71"/>
      <c r="VGW71"/>
      <c r="VGX71"/>
      <c r="VGY71"/>
      <c r="VGZ71"/>
      <c r="VHA71"/>
      <c r="VHB71"/>
      <c r="VHC71"/>
      <c r="VHD71"/>
      <c r="VHE71"/>
      <c r="VHF71"/>
      <c r="VHG71"/>
      <c r="VHH71"/>
      <c r="VHI71"/>
      <c r="VHJ71"/>
      <c r="VHK71"/>
      <c r="VHL71"/>
      <c r="VHM71"/>
      <c r="VHN71"/>
      <c r="VHO71"/>
      <c r="VHP71"/>
      <c r="VHQ71"/>
      <c r="VHR71"/>
      <c r="VHS71"/>
      <c r="VHT71"/>
      <c r="VHU71"/>
      <c r="VHV71"/>
      <c r="VHW71"/>
      <c r="VHX71"/>
      <c r="VHY71"/>
      <c r="VHZ71"/>
      <c r="VIA71"/>
      <c r="VIB71"/>
      <c r="VIC71"/>
      <c r="VID71"/>
      <c r="VIE71"/>
      <c r="VIF71"/>
      <c r="VIG71"/>
      <c r="VIH71"/>
      <c r="VII71"/>
      <c r="VIJ71"/>
      <c r="VIK71"/>
      <c r="VIL71"/>
      <c r="VIM71"/>
      <c r="VIN71"/>
      <c r="VIO71"/>
      <c r="VIP71"/>
      <c r="VIQ71"/>
      <c r="VIR71"/>
      <c r="VIS71"/>
      <c r="VIT71"/>
      <c r="VIU71"/>
      <c r="VIV71"/>
      <c r="VIW71"/>
      <c r="VIX71"/>
      <c r="VIY71"/>
      <c r="VIZ71"/>
      <c r="VJA71"/>
      <c r="VJB71"/>
      <c r="VJC71"/>
      <c r="VJD71"/>
      <c r="VJE71"/>
      <c r="VJF71"/>
      <c r="VJG71"/>
      <c r="VJH71"/>
      <c r="VJI71"/>
      <c r="VJJ71"/>
      <c r="VJK71"/>
      <c r="VJL71"/>
      <c r="VJM71"/>
      <c r="VJN71"/>
      <c r="VJO71"/>
      <c r="VJP71"/>
      <c r="VJQ71"/>
      <c r="VJR71"/>
      <c r="VJS71"/>
      <c r="VJT71"/>
      <c r="VJU71"/>
      <c r="VJV71"/>
      <c r="VJW71"/>
      <c r="VJX71"/>
      <c r="VJY71"/>
      <c r="VJZ71"/>
      <c r="VKA71"/>
      <c r="VKB71"/>
      <c r="VKC71"/>
      <c r="VKD71"/>
      <c r="VKE71"/>
      <c r="VKF71"/>
      <c r="VKG71"/>
      <c r="VKH71"/>
      <c r="VKI71"/>
      <c r="VKJ71"/>
      <c r="VKK71"/>
      <c r="VKL71"/>
      <c r="VKM71"/>
      <c r="VKN71"/>
      <c r="VKO71"/>
      <c r="VKP71"/>
      <c r="VKQ71"/>
      <c r="VKR71"/>
      <c r="VKS71"/>
      <c r="VKT71"/>
      <c r="VKU71"/>
      <c r="VKV71"/>
      <c r="VKW71"/>
      <c r="VKX71"/>
      <c r="VKY71"/>
      <c r="VKZ71"/>
      <c r="VLA71"/>
      <c r="VLB71"/>
      <c r="VLC71"/>
      <c r="VLD71"/>
      <c r="VLE71"/>
      <c r="VLF71"/>
      <c r="VLG71"/>
      <c r="VLH71"/>
      <c r="VLI71"/>
      <c r="VLJ71"/>
      <c r="VLK71"/>
      <c r="VLL71"/>
      <c r="VLM71"/>
      <c r="VLN71"/>
      <c r="VLO71"/>
      <c r="VLP71"/>
      <c r="VLQ71"/>
      <c r="VLR71"/>
      <c r="VLS71"/>
      <c r="VLT71"/>
      <c r="VLU71"/>
      <c r="VLV71"/>
      <c r="VLW71"/>
      <c r="VLX71"/>
      <c r="VLY71"/>
      <c r="VLZ71"/>
      <c r="VMA71"/>
      <c r="VMB71"/>
      <c r="VMC71"/>
      <c r="VMD71"/>
      <c r="VME71"/>
      <c r="VMF71"/>
      <c r="VMG71"/>
      <c r="VMH71"/>
      <c r="VMI71"/>
      <c r="VMJ71"/>
      <c r="VMK71"/>
      <c r="VML71"/>
      <c r="VMM71"/>
      <c r="VMN71"/>
      <c r="VMO71"/>
      <c r="VMP71"/>
      <c r="VMQ71"/>
      <c r="VMR71"/>
      <c r="VMS71"/>
      <c r="VMT71"/>
      <c r="VMU71"/>
      <c r="VMV71"/>
      <c r="VMW71"/>
      <c r="VMX71"/>
      <c r="VMY71"/>
      <c r="VMZ71"/>
      <c r="VNA71"/>
      <c r="VNB71"/>
      <c r="VNC71"/>
      <c r="VND71"/>
      <c r="VNE71"/>
      <c r="VNF71"/>
      <c r="VNG71"/>
      <c r="VNH71"/>
      <c r="VNI71"/>
      <c r="VNJ71"/>
      <c r="VNK71"/>
      <c r="VNL71"/>
      <c r="VNM71"/>
      <c r="VNN71"/>
      <c r="VNO71"/>
      <c r="VNP71"/>
      <c r="VNQ71"/>
      <c r="VNR71"/>
      <c r="VNS71"/>
      <c r="VNT71"/>
      <c r="VNU71"/>
      <c r="VNV71"/>
      <c r="VNW71"/>
      <c r="VNX71"/>
      <c r="VNY71"/>
      <c r="VNZ71"/>
      <c r="VOA71"/>
      <c r="VOB71"/>
      <c r="VOC71"/>
      <c r="VOD71"/>
      <c r="VOE71"/>
      <c r="VOF71"/>
      <c r="VOG71"/>
      <c r="VOH71"/>
      <c r="VOI71"/>
      <c r="VOJ71"/>
      <c r="VOK71"/>
      <c r="VOL71"/>
      <c r="VOM71"/>
      <c r="VON71"/>
      <c r="VOO71"/>
      <c r="VOP71"/>
      <c r="VOQ71"/>
      <c r="VOR71"/>
      <c r="VOS71"/>
      <c r="VOT71"/>
      <c r="VOU71"/>
      <c r="VOV71"/>
      <c r="VOW71"/>
      <c r="VOX71"/>
      <c r="VOY71"/>
      <c r="VOZ71"/>
      <c r="VPA71"/>
      <c r="VPB71"/>
      <c r="VPC71"/>
      <c r="VPD71"/>
      <c r="VPE71"/>
      <c r="VPF71"/>
      <c r="VPG71"/>
      <c r="VPH71"/>
      <c r="VPI71"/>
      <c r="VPJ71"/>
      <c r="VPK71"/>
      <c r="VPL71"/>
      <c r="VPM71"/>
      <c r="VPN71"/>
      <c r="VPO71"/>
      <c r="VPP71"/>
      <c r="VPQ71"/>
      <c r="VPR71"/>
      <c r="VPS71"/>
      <c r="VPT71"/>
      <c r="VPU71"/>
      <c r="VPV71"/>
      <c r="VPW71"/>
      <c r="VPX71"/>
      <c r="VPY71"/>
      <c r="VPZ71"/>
      <c r="VQA71"/>
      <c r="VQB71"/>
      <c r="VQC71"/>
      <c r="VQD71"/>
      <c r="VQE71"/>
      <c r="VQF71"/>
      <c r="VQG71"/>
      <c r="VQH71"/>
      <c r="VQI71"/>
      <c r="VQJ71"/>
      <c r="VQK71"/>
      <c r="VQL71"/>
      <c r="VQM71"/>
      <c r="VQN71"/>
      <c r="VQO71"/>
      <c r="VQP71"/>
      <c r="VQQ71"/>
      <c r="VQR71"/>
      <c r="VQS71"/>
      <c r="VQT71"/>
      <c r="VQU71"/>
      <c r="VQV71"/>
      <c r="VQW71"/>
      <c r="VQX71"/>
      <c r="VQY71"/>
      <c r="VQZ71"/>
      <c r="VRA71"/>
      <c r="VRB71"/>
      <c r="VRC71"/>
      <c r="VRD71"/>
      <c r="VRE71"/>
      <c r="VRF71"/>
      <c r="VRG71"/>
      <c r="VRH71"/>
      <c r="VRI71"/>
      <c r="VRJ71"/>
      <c r="VRK71"/>
      <c r="VRL71"/>
      <c r="VRM71"/>
      <c r="VRN71"/>
      <c r="VRO71"/>
      <c r="VRP71"/>
      <c r="VRQ71"/>
      <c r="VRR71"/>
      <c r="VRS71"/>
      <c r="VRT71"/>
      <c r="VRU71"/>
      <c r="VRV71"/>
      <c r="VRW71"/>
      <c r="VRX71"/>
      <c r="VRY71"/>
      <c r="VRZ71"/>
      <c r="VSA71"/>
      <c r="VSB71"/>
      <c r="VSC71"/>
      <c r="VSD71"/>
      <c r="VSE71"/>
      <c r="VSF71"/>
      <c r="VSG71"/>
      <c r="VSH71"/>
      <c r="VSI71"/>
      <c r="VSJ71"/>
      <c r="VSK71"/>
      <c r="VSL71"/>
      <c r="VSM71"/>
      <c r="VSN71"/>
      <c r="VSO71"/>
      <c r="VSP71"/>
      <c r="VSQ71"/>
      <c r="VSR71"/>
      <c r="VSS71"/>
      <c r="VST71"/>
      <c r="VSU71"/>
      <c r="VSV71"/>
      <c r="VSW71"/>
      <c r="VSX71"/>
      <c r="VSY71"/>
      <c r="VSZ71"/>
      <c r="VTA71"/>
      <c r="VTB71"/>
      <c r="VTC71"/>
      <c r="VTD71"/>
      <c r="VTE71"/>
      <c r="VTF71"/>
      <c r="VTG71"/>
      <c r="VTH71"/>
      <c r="VTI71"/>
      <c r="VTJ71"/>
      <c r="VTK71"/>
      <c r="VTL71"/>
      <c r="VTM71"/>
      <c r="VTN71"/>
      <c r="VTO71"/>
      <c r="VTP71"/>
      <c r="VTQ71"/>
      <c r="VTR71"/>
      <c r="VTS71"/>
      <c r="VTT71"/>
      <c r="VTU71"/>
      <c r="VTV71"/>
      <c r="VTW71"/>
      <c r="VTX71"/>
      <c r="VTY71"/>
      <c r="VTZ71"/>
      <c r="VUA71"/>
      <c r="VUB71"/>
      <c r="VUC71"/>
      <c r="VUD71"/>
      <c r="VUE71"/>
      <c r="VUF71"/>
      <c r="VUG71"/>
      <c r="VUH71"/>
      <c r="VUI71"/>
      <c r="VUJ71"/>
      <c r="VUK71"/>
      <c r="VUL71"/>
      <c r="VUM71"/>
      <c r="VUN71"/>
      <c r="VUO71"/>
      <c r="VUP71"/>
      <c r="VUQ71"/>
      <c r="VUR71"/>
      <c r="VUS71"/>
      <c r="VUT71"/>
      <c r="VUU71"/>
      <c r="VUV71"/>
      <c r="VUW71"/>
      <c r="VUX71"/>
      <c r="VUY71"/>
      <c r="VUZ71"/>
      <c r="VVA71"/>
      <c r="VVB71"/>
      <c r="VVC71"/>
      <c r="VVD71"/>
      <c r="VVE71"/>
      <c r="VVF71"/>
      <c r="VVG71"/>
      <c r="VVH71"/>
      <c r="VVI71"/>
      <c r="VVJ71"/>
      <c r="VVK71"/>
      <c r="VVL71"/>
      <c r="VVM71"/>
      <c r="VVN71"/>
      <c r="VVO71"/>
      <c r="VVP71"/>
      <c r="VVQ71"/>
      <c r="VVR71"/>
      <c r="VVS71"/>
      <c r="VVT71"/>
      <c r="VVU71"/>
      <c r="VVV71"/>
      <c r="VVW71"/>
      <c r="VVX71"/>
      <c r="VVY71"/>
      <c r="VVZ71"/>
      <c r="VWA71"/>
      <c r="VWB71"/>
      <c r="VWC71"/>
      <c r="VWD71"/>
      <c r="VWE71"/>
      <c r="VWF71"/>
      <c r="VWG71"/>
      <c r="VWH71"/>
      <c r="VWI71"/>
      <c r="VWJ71"/>
      <c r="VWK71"/>
      <c r="VWL71"/>
      <c r="VWM71"/>
      <c r="VWN71"/>
      <c r="VWO71"/>
      <c r="VWP71"/>
      <c r="VWQ71"/>
      <c r="VWR71"/>
      <c r="VWS71"/>
      <c r="VWT71"/>
      <c r="VWU71"/>
      <c r="VWV71"/>
      <c r="VWW71"/>
      <c r="VWX71"/>
      <c r="VWY71"/>
      <c r="VWZ71"/>
      <c r="VXA71"/>
      <c r="VXB71"/>
      <c r="VXC71"/>
      <c r="VXD71"/>
      <c r="VXE71"/>
      <c r="VXF71"/>
      <c r="VXG71"/>
      <c r="VXH71"/>
      <c r="VXI71"/>
      <c r="VXJ71"/>
      <c r="VXK71"/>
      <c r="VXL71"/>
      <c r="VXM71"/>
      <c r="VXN71"/>
      <c r="VXO71"/>
      <c r="VXP71"/>
      <c r="VXQ71"/>
      <c r="VXR71"/>
      <c r="VXS71"/>
      <c r="VXT71"/>
      <c r="VXU71"/>
      <c r="VXV71"/>
      <c r="VXW71"/>
      <c r="VXX71"/>
      <c r="VXY71"/>
      <c r="VXZ71"/>
      <c r="VYA71"/>
      <c r="VYB71"/>
      <c r="VYC71"/>
      <c r="VYD71"/>
      <c r="VYE71"/>
      <c r="VYF71"/>
      <c r="VYG71"/>
      <c r="VYH71"/>
      <c r="VYI71"/>
      <c r="VYJ71"/>
      <c r="VYK71"/>
      <c r="VYL71"/>
      <c r="VYM71"/>
      <c r="VYN71"/>
      <c r="VYO71"/>
      <c r="VYP71"/>
      <c r="VYQ71"/>
      <c r="VYR71"/>
      <c r="VYS71"/>
      <c r="VYT71"/>
      <c r="VYU71"/>
      <c r="VYV71"/>
      <c r="VYW71"/>
      <c r="VYX71"/>
      <c r="VYY71"/>
      <c r="VYZ71"/>
      <c r="VZA71"/>
      <c r="VZB71"/>
      <c r="VZC71"/>
      <c r="VZD71"/>
      <c r="VZE71"/>
      <c r="VZF71"/>
      <c r="VZG71"/>
      <c r="VZH71"/>
      <c r="VZI71"/>
      <c r="VZJ71"/>
      <c r="VZK71"/>
      <c r="VZL71"/>
      <c r="VZM71"/>
      <c r="VZN71"/>
      <c r="VZO71"/>
      <c r="VZP71"/>
      <c r="VZQ71"/>
      <c r="VZR71"/>
      <c r="VZS71"/>
      <c r="VZT71"/>
      <c r="VZU71"/>
      <c r="VZV71"/>
      <c r="VZW71"/>
      <c r="VZX71"/>
      <c r="VZY71"/>
      <c r="VZZ71"/>
      <c r="WAA71"/>
      <c r="WAB71"/>
      <c r="WAC71"/>
      <c r="WAD71"/>
      <c r="WAE71"/>
      <c r="WAF71"/>
      <c r="WAG71"/>
      <c r="WAH71"/>
      <c r="WAI71"/>
      <c r="WAJ71"/>
      <c r="WAK71"/>
      <c r="WAL71"/>
      <c r="WAM71"/>
      <c r="WAN71"/>
      <c r="WAO71"/>
      <c r="WAP71"/>
      <c r="WAQ71"/>
      <c r="WAR71"/>
      <c r="WAS71"/>
      <c r="WAT71"/>
      <c r="WAU71"/>
      <c r="WAV71"/>
      <c r="WAW71"/>
      <c r="WAX71"/>
      <c r="WAY71"/>
      <c r="WAZ71"/>
      <c r="WBA71"/>
      <c r="WBB71"/>
      <c r="WBC71"/>
      <c r="WBD71"/>
      <c r="WBE71"/>
      <c r="WBF71"/>
      <c r="WBG71"/>
      <c r="WBH71"/>
      <c r="WBI71"/>
      <c r="WBJ71"/>
      <c r="WBK71"/>
      <c r="WBL71"/>
      <c r="WBM71"/>
      <c r="WBN71"/>
      <c r="WBO71"/>
      <c r="WBP71"/>
      <c r="WBQ71"/>
      <c r="WBR71"/>
      <c r="WBS71"/>
      <c r="WBT71"/>
      <c r="WBU71"/>
      <c r="WBV71"/>
      <c r="WBW71"/>
      <c r="WBX71"/>
      <c r="WBY71"/>
      <c r="WBZ71"/>
      <c r="WCA71"/>
      <c r="WCB71"/>
      <c r="WCC71"/>
      <c r="WCD71"/>
      <c r="WCE71"/>
      <c r="WCF71"/>
      <c r="WCG71"/>
      <c r="WCH71"/>
      <c r="WCI71"/>
      <c r="WCJ71"/>
      <c r="WCK71"/>
      <c r="WCL71"/>
      <c r="WCM71"/>
      <c r="WCN71"/>
      <c r="WCO71"/>
      <c r="WCP71"/>
      <c r="WCQ71"/>
      <c r="WCR71"/>
      <c r="WCS71"/>
      <c r="WCT71"/>
      <c r="WCU71"/>
      <c r="WCV71"/>
      <c r="WCW71"/>
      <c r="WCX71"/>
      <c r="WCY71"/>
      <c r="WCZ71"/>
      <c r="WDA71"/>
      <c r="WDB71"/>
      <c r="WDC71"/>
      <c r="WDD71"/>
      <c r="WDE71"/>
      <c r="WDF71"/>
      <c r="WDG71"/>
      <c r="WDH71"/>
      <c r="WDI71"/>
      <c r="WDJ71"/>
      <c r="WDK71"/>
      <c r="WDL71"/>
      <c r="WDM71"/>
      <c r="WDN71"/>
      <c r="WDO71"/>
      <c r="WDP71"/>
      <c r="WDQ71"/>
      <c r="WDR71"/>
      <c r="WDS71"/>
      <c r="WDT71"/>
      <c r="WDU71"/>
      <c r="WDV71"/>
      <c r="WDW71"/>
      <c r="WDX71"/>
      <c r="WDY71"/>
      <c r="WDZ71"/>
      <c r="WEA71"/>
      <c r="WEB71"/>
      <c r="WEC71"/>
      <c r="WED71"/>
      <c r="WEE71"/>
      <c r="WEF71"/>
      <c r="WEG71"/>
      <c r="WEH71"/>
      <c r="WEI71"/>
      <c r="WEJ71"/>
      <c r="WEK71"/>
      <c r="WEL71"/>
      <c r="WEM71"/>
      <c r="WEN71"/>
      <c r="WEO71"/>
      <c r="WEP71"/>
      <c r="WEQ71"/>
      <c r="WER71"/>
      <c r="WES71"/>
      <c r="WET71"/>
      <c r="WEU71"/>
      <c r="WEV71"/>
      <c r="WEW71"/>
      <c r="WEX71"/>
      <c r="WEY71"/>
      <c r="WEZ71"/>
      <c r="WFA71"/>
      <c r="WFB71"/>
      <c r="WFC71"/>
      <c r="WFD71"/>
      <c r="WFE71"/>
      <c r="WFF71"/>
      <c r="WFG71"/>
      <c r="WFH71"/>
      <c r="WFI71"/>
      <c r="WFJ71"/>
      <c r="WFK71"/>
      <c r="WFL71"/>
      <c r="WFM71"/>
      <c r="WFN71"/>
      <c r="WFO71"/>
      <c r="WFP71"/>
      <c r="WFQ71"/>
      <c r="WFR71"/>
      <c r="WFS71"/>
      <c r="WFT71"/>
      <c r="WFU71"/>
      <c r="WFV71"/>
      <c r="WFW71"/>
      <c r="WFX71"/>
      <c r="WFY71"/>
      <c r="WFZ71"/>
      <c r="WGA71"/>
      <c r="WGB71"/>
      <c r="WGC71"/>
      <c r="WGD71"/>
      <c r="WGE71"/>
      <c r="WGF71"/>
      <c r="WGG71"/>
      <c r="WGH71"/>
      <c r="WGI71"/>
      <c r="WGJ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c r="WRZ71"/>
      <c r="WSA71"/>
      <c r="WSB71"/>
      <c r="WSC71"/>
      <c r="WSD71"/>
      <c r="WSE71"/>
      <c r="WSF71"/>
      <c r="WSG71"/>
      <c r="WSH71"/>
      <c r="WSI71"/>
      <c r="WSJ71"/>
      <c r="WSK71"/>
      <c r="WSL71"/>
      <c r="WSM71"/>
      <c r="WSN71"/>
      <c r="WSO71"/>
      <c r="WSP71"/>
      <c r="WSQ71"/>
      <c r="WSR71"/>
      <c r="WSS71"/>
      <c r="WST71"/>
      <c r="WSU71"/>
      <c r="WSV71"/>
      <c r="WSW71"/>
      <c r="WSX71"/>
      <c r="WSY71"/>
      <c r="WSZ71"/>
      <c r="WTA71"/>
      <c r="WTB71"/>
      <c r="WTC71"/>
      <c r="WTD71"/>
      <c r="WTE71"/>
      <c r="WTF71"/>
      <c r="WTG71"/>
      <c r="WTH71"/>
      <c r="WTI71"/>
      <c r="WTJ71"/>
      <c r="WTK71"/>
      <c r="WTL71"/>
      <c r="WTM71"/>
      <c r="WTN71"/>
      <c r="WTO71"/>
      <c r="WTP71"/>
      <c r="WTQ71"/>
      <c r="WTR71"/>
      <c r="WTS71"/>
      <c r="WTT71"/>
      <c r="WTU71"/>
      <c r="WTV71"/>
      <c r="WTW71"/>
      <c r="WTX71"/>
      <c r="WTY71"/>
      <c r="WTZ71"/>
      <c r="WUA71"/>
      <c r="WUB71"/>
      <c r="WUC71"/>
      <c r="WUD71"/>
      <c r="WUE71"/>
      <c r="WUF71"/>
      <c r="WUG71"/>
      <c r="WUH71"/>
      <c r="WUI71"/>
      <c r="WUJ71"/>
      <c r="WUK71"/>
      <c r="WUL71"/>
      <c r="WUM71"/>
      <c r="WUN71"/>
      <c r="WUO71"/>
      <c r="WUP71"/>
      <c r="WUQ71"/>
      <c r="WUR71"/>
      <c r="WUS71"/>
      <c r="WUT71"/>
      <c r="WUU71"/>
      <c r="WUV71"/>
      <c r="WUW71"/>
      <c r="WUX71"/>
      <c r="WUY71"/>
      <c r="WUZ71"/>
      <c r="WVA71"/>
      <c r="WVB71"/>
      <c r="WVC71"/>
      <c r="WVD71"/>
      <c r="WVE71"/>
      <c r="WVF71"/>
      <c r="WVG71"/>
      <c r="WVH71"/>
      <c r="WVI71"/>
      <c r="WVJ71"/>
      <c r="WVK71"/>
      <c r="WVL71"/>
      <c r="WVM71"/>
      <c r="WVN71"/>
      <c r="WVO71"/>
      <c r="WVP71"/>
      <c r="WVQ71"/>
      <c r="WVR71"/>
      <c r="WVS71"/>
      <c r="WVT71"/>
      <c r="WVU71"/>
      <c r="WVV71"/>
      <c r="WVW71"/>
      <c r="WVX71"/>
      <c r="WVY71"/>
      <c r="WVZ71"/>
      <c r="WWA71"/>
      <c r="WWB71"/>
      <c r="WWC71"/>
      <c r="WWD71"/>
      <c r="WWE71"/>
      <c r="WWF71"/>
      <c r="WWG71"/>
      <c r="WWH71"/>
      <c r="WWI71"/>
      <c r="WWJ71"/>
      <c r="WWK71"/>
      <c r="WWL71"/>
      <c r="WWM71"/>
      <c r="WWN71"/>
      <c r="WWO71"/>
      <c r="WWP71"/>
      <c r="WWQ71"/>
      <c r="WWR71"/>
      <c r="WWS71"/>
      <c r="WWT71"/>
      <c r="WWU71"/>
      <c r="WWV71"/>
      <c r="WWW71"/>
      <c r="WWX71"/>
      <c r="WWY71"/>
      <c r="WWZ71"/>
      <c r="WXA71"/>
      <c r="WXB71"/>
      <c r="WXC71"/>
      <c r="WXD71"/>
      <c r="WXE71"/>
      <c r="WXF71"/>
      <c r="WXG71"/>
      <c r="WXH71"/>
      <c r="WXI71"/>
      <c r="WXJ71"/>
      <c r="WXK71"/>
      <c r="WXL71"/>
      <c r="WXM71"/>
      <c r="WXN71"/>
      <c r="WXO71"/>
      <c r="WXP71"/>
      <c r="WXQ71"/>
      <c r="WXR71"/>
      <c r="WXS71"/>
      <c r="WXT71"/>
      <c r="WXU71"/>
      <c r="WXV71"/>
      <c r="WXW71"/>
      <c r="WXX71"/>
      <c r="WXY71"/>
      <c r="WXZ71"/>
      <c r="WYA71"/>
      <c r="WYB71"/>
      <c r="WYC71"/>
      <c r="WYD71"/>
      <c r="WYE71"/>
      <c r="WYF71"/>
      <c r="WYG71"/>
      <c r="WYH71"/>
      <c r="WYI71"/>
      <c r="WYJ71"/>
      <c r="WYK71"/>
      <c r="WYL71"/>
      <c r="WYM71"/>
      <c r="WYN71"/>
      <c r="WYO71"/>
      <c r="WYP71"/>
      <c r="WYQ71"/>
      <c r="WYR71"/>
      <c r="WYS71"/>
      <c r="WYT71"/>
      <c r="WYU71"/>
      <c r="WYV71"/>
      <c r="WYW71"/>
      <c r="WYX71"/>
      <c r="WYY71"/>
      <c r="WYZ71"/>
      <c r="WZA71"/>
      <c r="WZB71"/>
      <c r="WZC71"/>
      <c r="WZD71"/>
      <c r="WZE71"/>
      <c r="WZF71"/>
      <c r="WZG71"/>
      <c r="WZH71"/>
      <c r="WZI71"/>
      <c r="WZJ71"/>
      <c r="WZK71"/>
      <c r="WZL71"/>
      <c r="WZM71"/>
      <c r="WZN71"/>
      <c r="WZO71"/>
      <c r="WZP71"/>
      <c r="WZQ71"/>
      <c r="WZR71"/>
      <c r="WZS71"/>
      <c r="WZT71"/>
      <c r="WZU71"/>
      <c r="WZV71"/>
      <c r="WZW71"/>
      <c r="WZX71"/>
      <c r="WZY71"/>
      <c r="WZZ71"/>
      <c r="XAA71"/>
      <c r="XAB71"/>
      <c r="XAC71"/>
      <c r="XAD71"/>
      <c r="XAE71"/>
      <c r="XAF71"/>
      <c r="XAG71"/>
      <c r="XAH71"/>
      <c r="XAI71"/>
      <c r="XAJ71"/>
      <c r="XAK71"/>
      <c r="XAL71"/>
      <c r="XAM71"/>
      <c r="XAN71"/>
      <c r="XAO71"/>
      <c r="XAP71"/>
      <c r="XAQ71"/>
      <c r="XAR71"/>
      <c r="XAS71"/>
      <c r="XAT71"/>
      <c r="XAU71"/>
      <c r="XAV71"/>
      <c r="XAW71"/>
      <c r="XAX71"/>
      <c r="XAY71"/>
      <c r="XAZ71"/>
      <c r="XBA71"/>
      <c r="XBB71"/>
      <c r="XBC71"/>
      <c r="XBD71"/>
      <c r="XBE71"/>
      <c r="XBF71"/>
      <c r="XBG71"/>
      <c r="XBH71"/>
      <c r="XBI71"/>
      <c r="XBJ71"/>
      <c r="XBK71"/>
      <c r="XBL71"/>
      <c r="XBM71"/>
      <c r="XBN71"/>
      <c r="XBO71"/>
      <c r="XBP71"/>
      <c r="XBQ71"/>
      <c r="XBR71"/>
      <c r="XBS71"/>
      <c r="XBT71"/>
      <c r="XBU71"/>
      <c r="XBV71"/>
      <c r="XBW71"/>
      <c r="XBX71"/>
      <c r="XBY71"/>
      <c r="XBZ71"/>
      <c r="XCA71"/>
      <c r="XCB71"/>
      <c r="XCC71"/>
      <c r="XCD71"/>
      <c r="XCE71"/>
      <c r="XCF71"/>
      <c r="XCG71"/>
      <c r="XCH71"/>
      <c r="XCI71"/>
      <c r="XCJ71"/>
      <c r="XCK71"/>
      <c r="XCL71"/>
      <c r="XCM71"/>
      <c r="XCN71"/>
      <c r="XCO71"/>
      <c r="XCP71"/>
      <c r="XCQ71"/>
      <c r="XCR71"/>
      <c r="XCS71"/>
      <c r="XCT71"/>
      <c r="XCU71"/>
      <c r="XCV71"/>
      <c r="XCW71"/>
      <c r="XCX71"/>
      <c r="XCY71"/>
      <c r="XCZ71"/>
      <c r="XDA71"/>
      <c r="XDB71"/>
      <c r="XDC71"/>
      <c r="XDD71"/>
      <c r="XDE71"/>
      <c r="XDF71"/>
      <c r="XDG71"/>
      <c r="XDH71"/>
      <c r="XDI71"/>
      <c r="XDJ71"/>
      <c r="XDK71"/>
      <c r="XDL71"/>
      <c r="XDM71"/>
      <c r="XDN71"/>
      <c r="XDO71"/>
      <c r="XDP71"/>
      <c r="XDQ71"/>
      <c r="XDR71"/>
      <c r="XDS71"/>
      <c r="XDT71"/>
      <c r="XDU71"/>
      <c r="XDV71"/>
      <c r="XDW71"/>
      <c r="XDX71"/>
      <c r="XDY71"/>
      <c r="XDZ71"/>
      <c r="XEA71"/>
      <c r="XEB71"/>
      <c r="XEC71"/>
      <c r="XED71"/>
      <c r="XEE71"/>
    </row>
    <row r="72" spans="1:16359">
      <c r="A72" s="96" t="s">
        <v>149</v>
      </c>
      <c r="B72" s="96" t="s">
        <v>150</v>
      </c>
      <c r="C72" s="96" t="s">
        <v>128</v>
      </c>
      <c r="D72" s="96"/>
      <c r="E72" s="97" t="s">
        <v>166</v>
      </c>
      <c r="F72" s="98" t="s">
        <v>125</v>
      </c>
      <c r="G72" s="99">
        <v>123</v>
      </c>
      <c r="H72" s="100">
        <v>142.81</v>
      </c>
      <c r="I72" s="101">
        <v>142.81</v>
      </c>
      <c r="J72" s="101">
        <v>142.90748776012856</v>
      </c>
      <c r="K72" s="101">
        <v>147.95683733478285</v>
      </c>
      <c r="L72" s="99">
        <v>151.7955867201978</v>
      </c>
      <c r="M72" s="99">
        <v>155.44045004653788</v>
      </c>
      <c r="N72" s="99">
        <v>160.89047201797956</v>
      </c>
      <c r="O72" s="102" t="s">
        <v>126</v>
      </c>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c r="AMK72"/>
      <c r="AML72"/>
      <c r="AMM72"/>
      <c r="AMN72"/>
      <c r="AMO72"/>
      <c r="AMP72"/>
      <c r="AMQ72"/>
      <c r="AMR72"/>
      <c r="AMS72"/>
      <c r="AMT72"/>
      <c r="AMU72"/>
      <c r="AMV72"/>
      <c r="AMW72"/>
      <c r="AMX72"/>
      <c r="AMY72"/>
      <c r="AMZ72"/>
      <c r="ANA72"/>
      <c r="ANB72"/>
      <c r="ANC72"/>
      <c r="AND72"/>
      <c r="ANE72"/>
      <c r="ANF72"/>
      <c r="ANG72"/>
      <c r="ANH72"/>
      <c r="ANI72"/>
      <c r="ANJ72"/>
      <c r="ANK72"/>
      <c r="ANL72"/>
      <c r="ANM72"/>
      <c r="ANN72"/>
      <c r="ANO72"/>
      <c r="ANP72"/>
      <c r="ANQ72"/>
      <c r="ANR72"/>
      <c r="ANS72"/>
      <c r="ANT72"/>
      <c r="ANU72"/>
      <c r="ANV72"/>
      <c r="ANW72"/>
      <c r="ANX72"/>
      <c r="ANY72"/>
      <c r="ANZ72"/>
      <c r="AOA72"/>
      <c r="AOB72"/>
      <c r="AOC72"/>
      <c r="AOD72"/>
      <c r="AOE72"/>
      <c r="AOF72"/>
      <c r="AOG72"/>
      <c r="AOH72"/>
      <c r="AOI72"/>
      <c r="AOJ72"/>
      <c r="AOK72"/>
      <c r="AOL72"/>
      <c r="AOM72"/>
      <c r="AON72"/>
      <c r="AOO72"/>
      <c r="AOP72"/>
      <c r="AOQ72"/>
      <c r="AOR72"/>
      <c r="AOS72"/>
      <c r="AOT72"/>
      <c r="AOU72"/>
      <c r="AOV72"/>
      <c r="AOW72"/>
      <c r="AOX72"/>
      <c r="AOY72"/>
      <c r="AOZ72"/>
      <c r="APA72"/>
      <c r="APB72"/>
      <c r="APC72"/>
      <c r="APD72"/>
      <c r="APE72"/>
      <c r="APF72"/>
      <c r="APG72"/>
      <c r="APH72"/>
      <c r="API72"/>
      <c r="APJ72"/>
      <c r="APK72"/>
      <c r="APL72"/>
      <c r="APM72"/>
      <c r="APN72"/>
      <c r="APO72"/>
      <c r="APP72"/>
      <c r="APQ72"/>
      <c r="APR72"/>
      <c r="APS72"/>
      <c r="APT72"/>
      <c r="APU72"/>
      <c r="APV72"/>
      <c r="APW72"/>
      <c r="APX72"/>
      <c r="APY72"/>
      <c r="APZ72"/>
      <c r="AQA72"/>
      <c r="AQB72"/>
      <c r="AQC72"/>
      <c r="AQD72"/>
      <c r="AQE72"/>
      <c r="AQF72"/>
      <c r="AQG72"/>
      <c r="AQH72"/>
      <c r="AQI72"/>
      <c r="AQJ72"/>
      <c r="AQK72"/>
      <c r="AQL72"/>
      <c r="AQM72"/>
      <c r="AQN72"/>
      <c r="AQO72"/>
      <c r="AQP72"/>
      <c r="AQQ72"/>
      <c r="AQR72"/>
      <c r="AQS72"/>
      <c r="AQT72"/>
      <c r="AQU72"/>
      <c r="AQV72"/>
      <c r="AQW72"/>
      <c r="AQX72"/>
      <c r="AQY72"/>
      <c r="AQZ72"/>
      <c r="ARA72"/>
      <c r="ARB72"/>
      <c r="ARC72"/>
      <c r="ARD72"/>
      <c r="ARE72"/>
      <c r="ARF72"/>
      <c r="ARG72"/>
      <c r="ARH72"/>
      <c r="ARI72"/>
      <c r="ARJ72"/>
      <c r="ARK72"/>
      <c r="ARL72"/>
      <c r="ARM72"/>
      <c r="ARN72"/>
      <c r="ARO72"/>
      <c r="ARP72"/>
      <c r="ARQ72"/>
      <c r="ARR72"/>
      <c r="ARS72"/>
      <c r="ART72"/>
      <c r="ARU72"/>
      <c r="ARV72"/>
      <c r="ARW72"/>
      <c r="ARX72"/>
      <c r="ARY72"/>
      <c r="ARZ72"/>
      <c r="ASA72"/>
      <c r="ASB72"/>
      <c r="ASC72"/>
      <c r="ASD72"/>
      <c r="ASE72"/>
      <c r="ASF72"/>
      <c r="ASG72"/>
      <c r="ASH72"/>
      <c r="ASI72"/>
      <c r="ASJ72"/>
      <c r="ASK72"/>
      <c r="ASL72"/>
      <c r="ASM72"/>
      <c r="ASN72"/>
      <c r="ASO72"/>
      <c r="ASP72"/>
      <c r="ASQ72"/>
      <c r="ASR72"/>
      <c r="ASS72"/>
      <c r="AST72"/>
      <c r="ASU72"/>
      <c r="ASV72"/>
      <c r="ASW72"/>
      <c r="ASX72"/>
      <c r="ASY72"/>
      <c r="ASZ72"/>
      <c r="ATA72"/>
      <c r="ATB72"/>
      <c r="ATC72"/>
      <c r="ATD72"/>
      <c r="ATE72"/>
      <c r="ATF72"/>
      <c r="ATG72"/>
      <c r="ATH72"/>
      <c r="ATI72"/>
      <c r="ATJ72"/>
      <c r="ATK72"/>
      <c r="ATL72"/>
      <c r="ATM72"/>
      <c r="ATN72"/>
      <c r="ATO72"/>
      <c r="ATP72"/>
      <c r="ATQ72"/>
      <c r="ATR72"/>
      <c r="ATS72"/>
      <c r="ATT72"/>
      <c r="ATU72"/>
      <c r="ATV72"/>
      <c r="ATW72"/>
      <c r="ATX72"/>
      <c r="ATY72"/>
      <c r="ATZ72"/>
      <c r="AUA72"/>
      <c r="AUB72"/>
      <c r="AUC72"/>
      <c r="AUD72"/>
      <c r="AUE72"/>
      <c r="AUF72"/>
      <c r="AUG72"/>
      <c r="AUH72"/>
      <c r="AUI72"/>
      <c r="AUJ72"/>
      <c r="AUK72"/>
      <c r="AUL72"/>
      <c r="AUM72"/>
      <c r="AUN72"/>
      <c r="AUO72"/>
      <c r="AUP72"/>
      <c r="AUQ72"/>
      <c r="AUR72"/>
      <c r="AUS72"/>
      <c r="AUT72"/>
      <c r="AUU72"/>
      <c r="AUV72"/>
      <c r="AUW72"/>
      <c r="AUX72"/>
      <c r="AUY72"/>
      <c r="AUZ72"/>
      <c r="AVA72"/>
      <c r="AVB72"/>
      <c r="AVC72"/>
      <c r="AVD72"/>
      <c r="AVE72"/>
      <c r="AVF72"/>
      <c r="AVG72"/>
      <c r="AVH72"/>
      <c r="AVI72"/>
      <c r="AVJ72"/>
      <c r="AVK72"/>
      <c r="AVL72"/>
      <c r="AVM72"/>
      <c r="AVN72"/>
      <c r="AVO72"/>
      <c r="AVP72"/>
      <c r="AVQ72"/>
      <c r="AVR72"/>
      <c r="AVS72"/>
      <c r="AVT72"/>
      <c r="AVU72"/>
      <c r="AVV72"/>
      <c r="AVW72"/>
      <c r="AVX72"/>
      <c r="AVY72"/>
      <c r="AVZ72"/>
      <c r="AWA72"/>
      <c r="AWB72"/>
      <c r="AWC72"/>
      <c r="AWD72"/>
      <c r="AWE72"/>
      <c r="AWF72"/>
      <c r="AWG72"/>
      <c r="AWH72"/>
      <c r="AWI72"/>
      <c r="AWJ72"/>
      <c r="AWK72"/>
      <c r="AWL72"/>
      <c r="AWM72"/>
      <c r="AWN72"/>
      <c r="AWO72"/>
      <c r="AWP72"/>
      <c r="AWQ72"/>
      <c r="AWR72"/>
      <c r="AWS72"/>
      <c r="AWT72"/>
      <c r="AWU72"/>
      <c r="AWV72"/>
      <c r="AWW72"/>
      <c r="AWX72"/>
      <c r="AWY72"/>
      <c r="AWZ72"/>
      <c r="AXA72"/>
      <c r="AXB72"/>
      <c r="AXC72"/>
      <c r="AXD72"/>
      <c r="AXE72"/>
      <c r="AXF72"/>
      <c r="AXG72"/>
      <c r="AXH72"/>
      <c r="AXI72"/>
      <c r="AXJ72"/>
      <c r="AXK72"/>
      <c r="AXL72"/>
      <c r="AXM72"/>
      <c r="AXN72"/>
      <c r="AXO72"/>
      <c r="AXP72"/>
      <c r="AXQ72"/>
      <c r="AXR72"/>
      <c r="AXS72"/>
      <c r="AXT72"/>
      <c r="AXU72"/>
      <c r="AXV72"/>
      <c r="AXW72"/>
      <c r="AXX72"/>
      <c r="AXY72"/>
      <c r="AXZ72"/>
      <c r="AYA72"/>
      <c r="AYB72"/>
      <c r="AYC72"/>
      <c r="AYD72"/>
      <c r="AYE72"/>
      <c r="AYF72"/>
      <c r="AYG72"/>
      <c r="AYH72"/>
      <c r="AYI72"/>
      <c r="AYJ72"/>
      <c r="AYK72"/>
      <c r="AYL72"/>
      <c r="AYM72"/>
      <c r="AYN72"/>
      <c r="AYO72"/>
      <c r="AYP72"/>
      <c r="AYQ72"/>
      <c r="AYR72"/>
      <c r="AYS72"/>
      <c r="AYT72"/>
      <c r="AYU72"/>
      <c r="AYV72"/>
      <c r="AYW72"/>
      <c r="AYX72"/>
      <c r="AYY72"/>
      <c r="AYZ72"/>
      <c r="AZA72"/>
      <c r="AZB72"/>
      <c r="AZC72"/>
      <c r="AZD72"/>
      <c r="AZE72"/>
      <c r="AZF72"/>
      <c r="AZG72"/>
      <c r="AZH72"/>
      <c r="AZI72"/>
      <c r="AZJ72"/>
      <c r="AZK72"/>
      <c r="AZL72"/>
      <c r="AZM72"/>
      <c r="AZN72"/>
      <c r="AZO72"/>
      <c r="AZP72"/>
      <c r="AZQ72"/>
      <c r="AZR72"/>
      <c r="AZS72"/>
      <c r="AZT72"/>
      <c r="AZU72"/>
      <c r="AZV72"/>
      <c r="AZW72"/>
      <c r="AZX72"/>
      <c r="AZY72"/>
      <c r="AZZ72"/>
      <c r="BAA72"/>
      <c r="BAB72"/>
      <c r="BAC72"/>
      <c r="BAD72"/>
      <c r="BAE72"/>
      <c r="BAF72"/>
      <c r="BAG72"/>
      <c r="BAH72"/>
      <c r="BAI72"/>
      <c r="BAJ72"/>
      <c r="BAK72"/>
      <c r="BAL72"/>
      <c r="BAM72"/>
      <c r="BAN72"/>
      <c r="BAO72"/>
      <c r="BAP72"/>
      <c r="BAQ72"/>
      <c r="BAR72"/>
      <c r="BAS72"/>
      <c r="BAT72"/>
      <c r="BAU72"/>
      <c r="BAV72"/>
      <c r="BAW72"/>
      <c r="BAX72"/>
      <c r="BAY72"/>
      <c r="BAZ72"/>
      <c r="BBA72"/>
      <c r="BBB72"/>
      <c r="BBC72"/>
      <c r="BBD72"/>
      <c r="BBE72"/>
      <c r="BBF72"/>
      <c r="BBG72"/>
      <c r="BBH72"/>
      <c r="BBI72"/>
      <c r="BBJ72"/>
      <c r="BBK72"/>
      <c r="BBL72"/>
      <c r="BBM72"/>
      <c r="BBN72"/>
      <c r="BBO72"/>
      <c r="BBP72"/>
      <c r="BBQ72"/>
      <c r="BBR72"/>
      <c r="BBS72"/>
      <c r="BBT72"/>
      <c r="BBU72"/>
      <c r="BBV72"/>
      <c r="BBW72"/>
      <c r="BBX72"/>
      <c r="BBY72"/>
      <c r="BBZ72"/>
      <c r="BCA72"/>
      <c r="BCB72"/>
      <c r="BCC72"/>
      <c r="BCD72"/>
      <c r="BCE72"/>
      <c r="BCF72"/>
      <c r="BCG72"/>
      <c r="BCH72"/>
      <c r="BCI72"/>
      <c r="BCJ72"/>
      <c r="BCK72"/>
      <c r="BCL72"/>
      <c r="BCM72"/>
      <c r="BCN72"/>
      <c r="BCO72"/>
      <c r="BCP72"/>
      <c r="BCQ72"/>
      <c r="BCR72"/>
      <c r="BCS72"/>
      <c r="BCT72"/>
      <c r="BCU72"/>
      <c r="BCV72"/>
      <c r="BCW72"/>
      <c r="BCX72"/>
      <c r="BCY72"/>
      <c r="BCZ72"/>
      <c r="BDA72"/>
      <c r="BDB72"/>
      <c r="BDC72"/>
      <c r="BDD72"/>
      <c r="BDE72"/>
      <c r="BDF72"/>
      <c r="BDG72"/>
      <c r="BDH72"/>
      <c r="BDI72"/>
      <c r="BDJ72"/>
      <c r="BDK72"/>
      <c r="BDL72"/>
      <c r="BDM72"/>
      <c r="BDN72"/>
      <c r="BDO72"/>
      <c r="BDP72"/>
      <c r="BDQ72"/>
      <c r="BDR72"/>
      <c r="BDS72"/>
      <c r="BDT72"/>
      <c r="BDU72"/>
      <c r="BDV72"/>
      <c r="BDW72"/>
      <c r="BDX72"/>
      <c r="BDY72"/>
      <c r="BDZ72"/>
      <c r="BEA72"/>
      <c r="BEB72"/>
      <c r="BEC72"/>
      <c r="BED72"/>
      <c r="BEE72"/>
      <c r="BEF72"/>
      <c r="BEG72"/>
      <c r="BEH72"/>
      <c r="BEI72"/>
      <c r="BEJ72"/>
      <c r="BEK72"/>
      <c r="BEL72"/>
      <c r="BEM72"/>
      <c r="BEN72"/>
      <c r="BEO72"/>
      <c r="BEP72"/>
      <c r="BEQ72"/>
      <c r="BER72"/>
      <c r="BES72"/>
      <c r="BET72"/>
      <c r="BEU72"/>
      <c r="BEV72"/>
      <c r="BEW72"/>
      <c r="BEX72"/>
      <c r="BEY72"/>
      <c r="BEZ72"/>
      <c r="BFA72"/>
      <c r="BFB72"/>
      <c r="BFC72"/>
      <c r="BFD72"/>
      <c r="BFE72"/>
      <c r="BFF72"/>
      <c r="BFG72"/>
      <c r="BFH72"/>
      <c r="BFI72"/>
      <c r="BFJ72"/>
      <c r="BFK72"/>
      <c r="BFL72"/>
      <c r="BFM72"/>
      <c r="BFN72"/>
      <c r="BFO72"/>
      <c r="BFP72"/>
      <c r="BFQ72"/>
      <c r="BFR72"/>
      <c r="BFS72"/>
      <c r="BFT72"/>
      <c r="BFU72"/>
      <c r="BFV72"/>
      <c r="BFW72"/>
      <c r="BFX72"/>
      <c r="BFY72"/>
      <c r="BFZ72"/>
      <c r="BGA72"/>
      <c r="BGB72"/>
      <c r="BGC72"/>
      <c r="BGD72"/>
      <c r="BGE72"/>
      <c r="BGF72"/>
      <c r="BGG72"/>
      <c r="BGH72"/>
      <c r="BGI72"/>
      <c r="BGJ72"/>
      <c r="BGK72"/>
      <c r="BGL72"/>
      <c r="BGM72"/>
      <c r="BGN72"/>
      <c r="BGO72"/>
      <c r="BGP72"/>
      <c r="BGQ72"/>
      <c r="BGR72"/>
      <c r="BGS72"/>
      <c r="BGT72"/>
      <c r="BGU72"/>
      <c r="BGV72"/>
      <c r="BGW72"/>
      <c r="BGX72"/>
      <c r="BGY72"/>
      <c r="BGZ72"/>
      <c r="BHA72"/>
      <c r="BHB72"/>
      <c r="BHC72"/>
      <c r="BHD72"/>
      <c r="BHE72"/>
      <c r="BHF72"/>
      <c r="BHG72"/>
      <c r="BHH72"/>
      <c r="BHI72"/>
      <c r="BHJ72"/>
      <c r="BHK72"/>
      <c r="BHL72"/>
      <c r="BHM72"/>
      <c r="BHN72"/>
      <c r="BHO72"/>
      <c r="BHP72"/>
      <c r="BHQ72"/>
      <c r="BHR72"/>
      <c r="BHS72"/>
      <c r="BHT72"/>
      <c r="BHU72"/>
      <c r="BHV72"/>
      <c r="BHW72"/>
      <c r="BHX72"/>
      <c r="BHY72"/>
      <c r="BHZ72"/>
      <c r="BIA72"/>
      <c r="BIB72"/>
      <c r="BIC72"/>
      <c r="BID72"/>
      <c r="BIE72"/>
      <c r="BIF72"/>
      <c r="BIG72"/>
      <c r="BIH72"/>
      <c r="BII72"/>
      <c r="BIJ72"/>
      <c r="BIK72"/>
      <c r="BIL72"/>
      <c r="BIM72"/>
      <c r="BIN72"/>
      <c r="BIO72"/>
      <c r="BIP72"/>
      <c r="BIQ72"/>
      <c r="BIR72"/>
      <c r="BIS72"/>
      <c r="BIT72"/>
      <c r="BIU72"/>
      <c r="BIV72"/>
      <c r="BIW72"/>
      <c r="BIX72"/>
      <c r="BIY72"/>
      <c r="BIZ72"/>
      <c r="BJA72"/>
      <c r="BJB72"/>
      <c r="BJC72"/>
      <c r="BJD72"/>
      <c r="BJE72"/>
      <c r="BJF72"/>
      <c r="BJG72"/>
      <c r="BJH72"/>
      <c r="BJI72"/>
      <c r="BJJ72"/>
      <c r="BJK72"/>
      <c r="BJL72"/>
      <c r="BJM72"/>
      <c r="BJN72"/>
      <c r="BJO72"/>
      <c r="BJP72"/>
      <c r="BJQ72"/>
      <c r="BJR72"/>
      <c r="BJS72"/>
      <c r="BJT72"/>
      <c r="BJU72"/>
      <c r="BJV72"/>
      <c r="BJW72"/>
      <c r="BJX72"/>
      <c r="BJY72"/>
      <c r="BJZ72"/>
      <c r="BKA72"/>
      <c r="BKB72"/>
      <c r="BKC72"/>
      <c r="BKD72"/>
      <c r="BKE72"/>
      <c r="BKF72"/>
      <c r="BKG72"/>
      <c r="BKH72"/>
      <c r="BKI72"/>
      <c r="BKJ72"/>
      <c r="BKK72"/>
      <c r="BKL72"/>
      <c r="BKM72"/>
      <c r="BKN72"/>
      <c r="BKO72"/>
      <c r="BKP72"/>
      <c r="BKQ72"/>
      <c r="BKR72"/>
      <c r="BKS72"/>
      <c r="BKT72"/>
      <c r="BKU72"/>
      <c r="BKV72"/>
      <c r="BKW72"/>
      <c r="BKX72"/>
      <c r="BKY72"/>
      <c r="BKZ72"/>
      <c r="BLA72"/>
      <c r="BLB72"/>
      <c r="BLC72"/>
      <c r="BLD72"/>
      <c r="BLE72"/>
      <c r="BLF72"/>
      <c r="BLG72"/>
      <c r="BLH72"/>
      <c r="BLI72"/>
      <c r="BLJ72"/>
      <c r="BLK72"/>
      <c r="BLL72"/>
      <c r="BLM72"/>
      <c r="BLN72"/>
      <c r="BLO72"/>
      <c r="BLP72"/>
      <c r="BLQ72"/>
      <c r="BLR72"/>
      <c r="BLS72"/>
      <c r="BLT72"/>
      <c r="BLU72"/>
      <c r="BLV72"/>
      <c r="BLW72"/>
      <c r="BLX72"/>
      <c r="BLY72"/>
      <c r="BLZ72"/>
      <c r="BMA72"/>
      <c r="BMB72"/>
      <c r="BMC72"/>
      <c r="BMD72"/>
      <c r="BME72"/>
      <c r="BMF72"/>
      <c r="BMG72"/>
      <c r="BMH72"/>
      <c r="BMI72"/>
      <c r="BMJ72"/>
      <c r="BMK72"/>
      <c r="BML72"/>
      <c r="BMM72"/>
      <c r="BMN72"/>
      <c r="BMO72"/>
      <c r="BMP72"/>
      <c r="BMQ72"/>
      <c r="BMR72"/>
      <c r="BMS72"/>
      <c r="BMT72"/>
      <c r="BMU72"/>
      <c r="BMV72"/>
      <c r="BMW72"/>
      <c r="BMX72"/>
      <c r="BMY72"/>
      <c r="BMZ72"/>
      <c r="BNA72"/>
      <c r="BNB72"/>
      <c r="BNC72"/>
      <c r="BND72"/>
      <c r="BNE72"/>
      <c r="BNF72"/>
      <c r="BNG72"/>
      <c r="BNH72"/>
      <c r="BNI72"/>
      <c r="BNJ72"/>
      <c r="BNK72"/>
      <c r="BNL72"/>
      <c r="BNM72"/>
      <c r="BNN72"/>
      <c r="BNO72"/>
      <c r="BNP72"/>
      <c r="BNQ72"/>
      <c r="BNR72"/>
      <c r="BNS72"/>
      <c r="BNT72"/>
      <c r="BNU72"/>
      <c r="BNV72"/>
      <c r="BNW72"/>
      <c r="BNX72"/>
      <c r="BNY72"/>
      <c r="BNZ72"/>
      <c r="BOA72"/>
      <c r="BOB72"/>
      <c r="BOC72"/>
      <c r="BOD72"/>
      <c r="BOE72"/>
      <c r="BOF72"/>
      <c r="BOG72"/>
      <c r="BOH72"/>
      <c r="BOI72"/>
      <c r="BOJ72"/>
      <c r="BOK72"/>
      <c r="BOL72"/>
      <c r="BOM72"/>
      <c r="BON72"/>
      <c r="BOO72"/>
      <c r="BOP72"/>
      <c r="BOQ72"/>
      <c r="BOR72"/>
      <c r="BOS72"/>
      <c r="BOT72"/>
      <c r="BOU72"/>
      <c r="BOV72"/>
      <c r="BOW72"/>
      <c r="BOX72"/>
      <c r="BOY72"/>
      <c r="BOZ72"/>
      <c r="BPA72"/>
      <c r="BPB72"/>
      <c r="BPC72"/>
      <c r="BPD72"/>
      <c r="BPE72"/>
      <c r="BPF72"/>
      <c r="BPG72"/>
      <c r="BPH72"/>
      <c r="BPI72"/>
      <c r="BPJ72"/>
      <c r="BPK72"/>
      <c r="BPL72"/>
      <c r="BPM72"/>
      <c r="BPN72"/>
      <c r="BPO72"/>
      <c r="BPP72"/>
      <c r="BPQ72"/>
      <c r="BPR72"/>
      <c r="BPS72"/>
      <c r="BPT72"/>
      <c r="BPU72"/>
      <c r="BPV72"/>
      <c r="BPW72"/>
      <c r="BPX72"/>
      <c r="BPY72"/>
      <c r="BPZ72"/>
      <c r="BQA72"/>
      <c r="BQB72"/>
      <c r="BQC72"/>
      <c r="BQD72"/>
      <c r="BQE72"/>
      <c r="BQF72"/>
      <c r="BQG72"/>
      <c r="BQH72"/>
      <c r="BQI72"/>
      <c r="BQJ72"/>
      <c r="BQK72"/>
      <c r="BQL72"/>
      <c r="BQM72"/>
      <c r="BQN72"/>
      <c r="BQO72"/>
      <c r="BQP72"/>
      <c r="BQQ72"/>
      <c r="BQR72"/>
      <c r="BQS72"/>
      <c r="BQT72"/>
      <c r="BQU72"/>
      <c r="BQV72"/>
      <c r="BQW72"/>
      <c r="BQX72"/>
      <c r="BQY72"/>
      <c r="BQZ72"/>
      <c r="BRA72"/>
      <c r="BRB72"/>
      <c r="BRC72"/>
      <c r="BRD72"/>
      <c r="BRE72"/>
      <c r="BRF72"/>
      <c r="BRG72"/>
      <c r="BRH72"/>
      <c r="BRI72"/>
      <c r="BRJ72"/>
      <c r="BRK72"/>
      <c r="BRL72"/>
      <c r="BRM72"/>
      <c r="BRN72"/>
      <c r="BRO72"/>
      <c r="BRP72"/>
      <c r="BRQ72"/>
      <c r="BRR72"/>
      <c r="BRS72"/>
      <c r="BRT72"/>
      <c r="BRU72"/>
      <c r="BRV72"/>
      <c r="BRW72"/>
      <c r="BRX72"/>
      <c r="BRY72"/>
      <c r="BRZ72"/>
      <c r="BSA72"/>
      <c r="BSB72"/>
      <c r="BSC72"/>
      <c r="BSD72"/>
      <c r="BSE72"/>
      <c r="BSF72"/>
      <c r="BSG72"/>
      <c r="BSH72"/>
      <c r="BSI72"/>
      <c r="BSJ72"/>
      <c r="BSK72"/>
      <c r="BSL72"/>
      <c r="BSM72"/>
      <c r="BSN72"/>
      <c r="BSO72"/>
      <c r="BSP72"/>
      <c r="BSQ72"/>
      <c r="BSR72"/>
      <c r="BSS72"/>
      <c r="BST72"/>
      <c r="BSU72"/>
      <c r="BSV72"/>
      <c r="BSW72"/>
      <c r="BSX72"/>
      <c r="BSY72"/>
      <c r="BSZ72"/>
      <c r="BTA72"/>
      <c r="BTB72"/>
      <c r="BTC72"/>
      <c r="BTD72"/>
      <c r="BTE72"/>
      <c r="BTF72"/>
      <c r="BTG72"/>
      <c r="BTH72"/>
      <c r="BTI72"/>
      <c r="BTJ72"/>
      <c r="BTK72"/>
      <c r="BTL72"/>
      <c r="BTM72"/>
      <c r="BTN72"/>
      <c r="BTO72"/>
      <c r="BTP72"/>
      <c r="BTQ72"/>
      <c r="BTR72"/>
      <c r="BTS72"/>
      <c r="BTT72"/>
      <c r="BTU72"/>
      <c r="BTV72"/>
      <c r="BTW72"/>
      <c r="BTX72"/>
      <c r="BTY72"/>
      <c r="BTZ72"/>
      <c r="BUA72"/>
      <c r="BUB72"/>
      <c r="BUC72"/>
      <c r="BUD72"/>
      <c r="BUE72"/>
      <c r="BUF72"/>
      <c r="BUG72"/>
      <c r="BUH72"/>
      <c r="BUI72"/>
      <c r="BUJ72"/>
      <c r="BUK72"/>
      <c r="BUL72"/>
      <c r="BUM72"/>
      <c r="BUN72"/>
      <c r="BUO72"/>
      <c r="BUP72"/>
      <c r="BUQ72"/>
      <c r="BUR72"/>
      <c r="BUS72"/>
      <c r="BUT72"/>
      <c r="BUU72"/>
      <c r="BUV72"/>
      <c r="BUW72"/>
      <c r="BUX72"/>
      <c r="BUY72"/>
      <c r="BUZ72"/>
      <c r="BVA72"/>
      <c r="BVB72"/>
      <c r="BVC72"/>
      <c r="BVD72"/>
      <c r="BVE72"/>
      <c r="BVF72"/>
      <c r="BVG72"/>
      <c r="BVH72"/>
      <c r="BVI72"/>
      <c r="BVJ72"/>
      <c r="BVK72"/>
      <c r="BVL72"/>
      <c r="BVM72"/>
      <c r="BVN72"/>
      <c r="BVO72"/>
      <c r="BVP72"/>
      <c r="BVQ72"/>
      <c r="BVR72"/>
      <c r="BVS72"/>
      <c r="BVT72"/>
      <c r="BVU72"/>
      <c r="BVV72"/>
      <c r="BVW72"/>
      <c r="BVX72"/>
      <c r="BVY72"/>
      <c r="BVZ72"/>
      <c r="BWA72"/>
      <c r="BWB72"/>
      <c r="BWC72"/>
      <c r="BWD72"/>
      <c r="BWE72"/>
      <c r="BWF72"/>
      <c r="BWG72"/>
      <c r="BWH72"/>
      <c r="BWI72"/>
      <c r="BWJ72"/>
      <c r="BWK72"/>
      <c r="BWL72"/>
      <c r="BWM72"/>
      <c r="BWN72"/>
      <c r="BWO72"/>
      <c r="BWP72"/>
      <c r="BWQ72"/>
      <c r="BWR72"/>
      <c r="BWS72"/>
      <c r="BWT72"/>
      <c r="BWU72"/>
      <c r="BWV72"/>
      <c r="BWW72"/>
      <c r="BWX72"/>
      <c r="BWY72"/>
      <c r="BWZ72"/>
      <c r="BXA72"/>
      <c r="BXB72"/>
      <c r="BXC72"/>
      <c r="BXD72"/>
      <c r="BXE72"/>
      <c r="BXF72"/>
      <c r="BXG72"/>
      <c r="BXH72"/>
      <c r="BXI72"/>
      <c r="BXJ72"/>
      <c r="BXK72"/>
      <c r="BXL72"/>
      <c r="BXM72"/>
      <c r="BXN72"/>
      <c r="BXO72"/>
      <c r="BXP72"/>
      <c r="BXQ72"/>
      <c r="BXR72"/>
      <c r="BXS72"/>
      <c r="BXT72"/>
      <c r="BXU72"/>
      <c r="BXV72"/>
      <c r="BXW72"/>
      <c r="BXX72"/>
      <c r="BXY72"/>
      <c r="BXZ72"/>
      <c r="BYA72"/>
      <c r="BYB72"/>
      <c r="BYC72"/>
      <c r="BYD72"/>
      <c r="BYE72"/>
      <c r="BYF72"/>
      <c r="BYG72"/>
      <c r="BYH72"/>
      <c r="BYI72"/>
      <c r="BYJ72"/>
      <c r="BYK72"/>
      <c r="BYL72"/>
      <c r="BYM72"/>
      <c r="BYN72"/>
      <c r="BYO72"/>
      <c r="BYP72"/>
      <c r="BYQ72"/>
      <c r="BYR72"/>
      <c r="BYS72"/>
      <c r="BYT72"/>
      <c r="BYU72"/>
      <c r="BYV72"/>
      <c r="BYW72"/>
      <c r="BYX72"/>
      <c r="BYY72"/>
      <c r="BYZ72"/>
      <c r="BZA72"/>
      <c r="BZB72"/>
      <c r="BZC72"/>
      <c r="BZD72"/>
      <c r="BZE72"/>
      <c r="BZF72"/>
      <c r="BZG72"/>
      <c r="BZH72"/>
      <c r="BZI72"/>
      <c r="BZJ72"/>
      <c r="BZK72"/>
      <c r="BZL72"/>
      <c r="BZM72"/>
      <c r="BZN72"/>
      <c r="BZO72"/>
      <c r="BZP72"/>
      <c r="BZQ72"/>
      <c r="BZR72"/>
      <c r="BZS72"/>
      <c r="BZT72"/>
      <c r="BZU72"/>
      <c r="BZV72"/>
      <c r="BZW72"/>
      <c r="BZX72"/>
      <c r="BZY72"/>
      <c r="BZZ72"/>
      <c r="CAA72"/>
      <c r="CAB72"/>
      <c r="CAC72"/>
      <c r="CAD72"/>
      <c r="CAE72"/>
      <c r="CAF72"/>
      <c r="CAG72"/>
      <c r="CAH72"/>
      <c r="CAI72"/>
      <c r="CAJ72"/>
      <c r="CAK72"/>
      <c r="CAL72"/>
      <c r="CAM72"/>
      <c r="CAN72"/>
      <c r="CAO72"/>
      <c r="CAP72"/>
      <c r="CAQ72"/>
      <c r="CAR72"/>
      <c r="CAS72"/>
      <c r="CAT72"/>
      <c r="CAU72"/>
      <c r="CAV72"/>
      <c r="CAW72"/>
      <c r="CAX72"/>
      <c r="CAY72"/>
      <c r="CAZ72"/>
      <c r="CBA72"/>
      <c r="CBB72"/>
      <c r="CBC72"/>
      <c r="CBD72"/>
      <c r="CBE72"/>
      <c r="CBF72"/>
      <c r="CBG72"/>
      <c r="CBH72"/>
      <c r="CBI72"/>
      <c r="CBJ72"/>
      <c r="CBK72"/>
      <c r="CBL72"/>
      <c r="CBM72"/>
      <c r="CBN72"/>
      <c r="CBO72"/>
      <c r="CBP72"/>
      <c r="CBQ72"/>
      <c r="CBR72"/>
      <c r="CBS72"/>
      <c r="CBT72"/>
      <c r="CBU72"/>
      <c r="CBV72"/>
      <c r="CBW72"/>
      <c r="CBX72"/>
      <c r="CBY72"/>
      <c r="CBZ72"/>
      <c r="CCA72"/>
      <c r="CCB72"/>
      <c r="CCC72"/>
      <c r="CCD72"/>
      <c r="CCE72"/>
      <c r="CCF72"/>
      <c r="CCG72"/>
      <c r="CCH72"/>
      <c r="CCI72"/>
      <c r="CCJ72"/>
      <c r="CCK72"/>
      <c r="CCL72"/>
      <c r="CCM72"/>
      <c r="CCN72"/>
      <c r="CCO72"/>
      <c r="CCP72"/>
      <c r="CCQ72"/>
      <c r="CCR72"/>
      <c r="CCS72"/>
      <c r="CCT72"/>
      <c r="CCU72"/>
      <c r="CCV72"/>
      <c r="CCW72"/>
      <c r="CCX72"/>
      <c r="CCY72"/>
      <c r="CCZ72"/>
      <c r="CDA72"/>
      <c r="CDB72"/>
      <c r="CDC72"/>
      <c r="CDD72"/>
      <c r="CDE72"/>
      <c r="CDF72"/>
      <c r="CDG72"/>
      <c r="CDH72"/>
      <c r="CDI72"/>
      <c r="CDJ72"/>
      <c r="CDK72"/>
      <c r="CDL72"/>
      <c r="CDM72"/>
      <c r="CDN72"/>
      <c r="CDO72"/>
      <c r="CDP72"/>
      <c r="CDQ72"/>
      <c r="CDR72"/>
      <c r="CDS72"/>
      <c r="CDT72"/>
      <c r="CDU72"/>
      <c r="CDV72"/>
      <c r="CDW72"/>
      <c r="CDX72"/>
      <c r="CDY72"/>
      <c r="CDZ72"/>
      <c r="CEA72"/>
      <c r="CEB72"/>
      <c r="CEC72"/>
      <c r="CED72"/>
      <c r="CEE72"/>
      <c r="CEF72"/>
      <c r="CEG72"/>
      <c r="CEH72"/>
      <c r="CEI72"/>
      <c r="CEJ72"/>
      <c r="CEK72"/>
      <c r="CEL72"/>
      <c r="CEM72"/>
      <c r="CEN72"/>
      <c r="CEO72"/>
      <c r="CEP72"/>
      <c r="CEQ72"/>
      <c r="CER72"/>
      <c r="CES72"/>
      <c r="CET72"/>
      <c r="CEU72"/>
      <c r="CEV72"/>
      <c r="CEW72"/>
      <c r="CEX72"/>
      <c r="CEY72"/>
      <c r="CEZ72"/>
      <c r="CFA72"/>
      <c r="CFB72"/>
      <c r="CFC72"/>
      <c r="CFD72"/>
      <c r="CFE72"/>
      <c r="CFF72"/>
      <c r="CFG72"/>
      <c r="CFH72"/>
      <c r="CFI72"/>
      <c r="CFJ72"/>
      <c r="CFK72"/>
      <c r="CFL72"/>
      <c r="CFM72"/>
      <c r="CFN72"/>
      <c r="CFO72"/>
      <c r="CFP72"/>
      <c r="CFQ72"/>
      <c r="CFR72"/>
      <c r="CFS72"/>
      <c r="CFT72"/>
      <c r="CFU72"/>
      <c r="CFV72"/>
      <c r="CFW72"/>
      <c r="CFX72"/>
      <c r="CFY72"/>
      <c r="CFZ72"/>
      <c r="CGA72"/>
      <c r="CGB72"/>
      <c r="CGC72"/>
      <c r="CGD72"/>
      <c r="CGE72"/>
      <c r="CGF72"/>
      <c r="CGG72"/>
      <c r="CGH72"/>
      <c r="CGI72"/>
      <c r="CGJ72"/>
      <c r="CGK72"/>
      <c r="CGL72"/>
      <c r="CGM72"/>
      <c r="CGN72"/>
      <c r="CGO72"/>
      <c r="CGP72"/>
      <c r="CGQ72"/>
      <c r="CGR72"/>
      <c r="CGS72"/>
      <c r="CGT72"/>
      <c r="CGU72"/>
      <c r="CGV72"/>
      <c r="CGW72"/>
      <c r="CGX72"/>
      <c r="CGY72"/>
      <c r="CGZ72"/>
      <c r="CHA72"/>
      <c r="CHB72"/>
      <c r="CHC72"/>
      <c r="CHD72"/>
      <c r="CHE72"/>
      <c r="CHF72"/>
      <c r="CHG72"/>
      <c r="CHH72"/>
      <c r="CHI72"/>
      <c r="CHJ72"/>
      <c r="CHK72"/>
      <c r="CHL72"/>
      <c r="CHM72"/>
      <c r="CHN72"/>
      <c r="CHO72"/>
      <c r="CHP72"/>
      <c r="CHQ72"/>
      <c r="CHR72"/>
      <c r="CHS72"/>
      <c r="CHT72"/>
      <c r="CHU72"/>
      <c r="CHV72"/>
      <c r="CHW72"/>
      <c r="CHX72"/>
      <c r="CHY72"/>
      <c r="CHZ72"/>
      <c r="CIA72"/>
      <c r="CIB72"/>
      <c r="CIC72"/>
      <c r="CID72"/>
      <c r="CIE72"/>
      <c r="CIF72"/>
      <c r="CIG72"/>
      <c r="CIH72"/>
      <c r="CII72"/>
      <c r="CIJ72"/>
      <c r="CIK72"/>
      <c r="CIL72"/>
      <c r="CIM72"/>
      <c r="CIN72"/>
      <c r="CIO72"/>
      <c r="CIP72"/>
      <c r="CIQ72"/>
      <c r="CIR72"/>
      <c r="CIS72"/>
      <c r="CIT72"/>
      <c r="CIU72"/>
      <c r="CIV72"/>
      <c r="CIW72"/>
      <c r="CIX72"/>
      <c r="CIY72"/>
      <c r="CIZ72"/>
      <c r="CJA72"/>
      <c r="CJB72"/>
      <c r="CJC72"/>
      <c r="CJD72"/>
      <c r="CJE72"/>
      <c r="CJF72"/>
      <c r="CJG72"/>
      <c r="CJH72"/>
      <c r="CJI72"/>
      <c r="CJJ72"/>
      <c r="CJK72"/>
      <c r="CJL72"/>
      <c r="CJM72"/>
      <c r="CJN72"/>
      <c r="CJO72"/>
      <c r="CJP72"/>
      <c r="CJQ72"/>
      <c r="CJR72"/>
      <c r="CJS72"/>
      <c r="CJT72"/>
      <c r="CJU72"/>
      <c r="CJV72"/>
      <c r="CJW72"/>
      <c r="CJX72"/>
      <c r="CJY72"/>
      <c r="CJZ72"/>
      <c r="CKA72"/>
      <c r="CKB72"/>
      <c r="CKC72"/>
      <c r="CKD72"/>
      <c r="CKE72"/>
      <c r="CKF72"/>
      <c r="CKG72"/>
      <c r="CKH72"/>
      <c r="CKI72"/>
      <c r="CKJ72"/>
      <c r="CKK72"/>
      <c r="CKL72"/>
      <c r="CKM72"/>
      <c r="CKN72"/>
      <c r="CKO72"/>
      <c r="CKP72"/>
      <c r="CKQ72"/>
      <c r="CKR72"/>
      <c r="CKS72"/>
      <c r="CKT72"/>
      <c r="CKU72"/>
      <c r="CKV72"/>
      <c r="CKW72"/>
      <c r="CKX72"/>
      <c r="CKY72"/>
      <c r="CKZ72"/>
      <c r="CLA72"/>
      <c r="CLB72"/>
      <c r="CLC72"/>
      <c r="CLD72"/>
      <c r="CLE72"/>
      <c r="CLF72"/>
      <c r="CLG72"/>
      <c r="CLH72"/>
      <c r="CLI72"/>
      <c r="CLJ72"/>
      <c r="CLK72"/>
      <c r="CLL72"/>
      <c r="CLM72"/>
      <c r="CLN72"/>
      <c r="CLO72"/>
      <c r="CLP72"/>
      <c r="CLQ72"/>
      <c r="CLR72"/>
      <c r="CLS72"/>
      <c r="CLT72"/>
      <c r="CLU72"/>
      <c r="CLV72"/>
      <c r="CLW72"/>
      <c r="CLX72"/>
      <c r="CLY72"/>
      <c r="CLZ72"/>
      <c r="CMA72"/>
      <c r="CMB72"/>
      <c r="CMC72"/>
      <c r="CMD72"/>
      <c r="CME72"/>
      <c r="CMF72"/>
      <c r="CMG72"/>
      <c r="CMH72"/>
      <c r="CMI72"/>
      <c r="CMJ72"/>
      <c r="CMK72"/>
      <c r="CML72"/>
      <c r="CMM72"/>
      <c r="CMN72"/>
      <c r="CMO72"/>
      <c r="CMP72"/>
      <c r="CMQ72"/>
      <c r="CMR72"/>
      <c r="CMS72"/>
      <c r="CMT72"/>
      <c r="CMU72"/>
      <c r="CMV72"/>
      <c r="CMW72"/>
      <c r="CMX72"/>
      <c r="CMY72"/>
      <c r="CMZ72"/>
      <c r="CNA72"/>
      <c r="CNB72"/>
      <c r="CNC72"/>
      <c r="CND72"/>
      <c r="CNE72"/>
      <c r="CNF72"/>
      <c r="CNG72"/>
      <c r="CNH72"/>
      <c r="CNI72"/>
      <c r="CNJ72"/>
      <c r="CNK72"/>
      <c r="CNL72"/>
      <c r="CNM72"/>
      <c r="CNN72"/>
      <c r="CNO72"/>
      <c r="CNP72"/>
      <c r="CNQ72"/>
      <c r="CNR72"/>
      <c r="CNS72"/>
      <c r="CNT72"/>
      <c r="CNU72"/>
      <c r="CNV72"/>
      <c r="CNW72"/>
      <c r="CNX72"/>
      <c r="CNY72"/>
      <c r="CNZ72"/>
      <c r="COA72"/>
      <c r="COB72"/>
      <c r="COC72"/>
      <c r="COD72"/>
      <c r="COE72"/>
      <c r="COF72"/>
      <c r="COG72"/>
      <c r="COH72"/>
      <c r="COI72"/>
      <c r="COJ72"/>
      <c r="COK72"/>
      <c r="COL72"/>
      <c r="COM72"/>
      <c r="CON72"/>
      <c r="COO72"/>
      <c r="COP72"/>
      <c r="COQ72"/>
      <c r="COR72"/>
      <c r="COS72"/>
      <c r="COT72"/>
      <c r="COU72"/>
      <c r="COV72"/>
      <c r="COW72"/>
      <c r="COX72"/>
      <c r="COY72"/>
      <c r="COZ72"/>
      <c r="CPA72"/>
      <c r="CPB72"/>
      <c r="CPC72"/>
      <c r="CPD72"/>
      <c r="CPE72"/>
      <c r="CPF72"/>
      <c r="CPG72"/>
      <c r="CPH72"/>
      <c r="CPI72"/>
      <c r="CPJ72"/>
      <c r="CPK72"/>
      <c r="CPL72"/>
      <c r="CPM72"/>
      <c r="CPN72"/>
      <c r="CPO72"/>
      <c r="CPP72"/>
      <c r="CPQ72"/>
      <c r="CPR72"/>
      <c r="CPS72"/>
      <c r="CPT72"/>
      <c r="CPU72"/>
      <c r="CPV72"/>
      <c r="CPW72"/>
      <c r="CPX72"/>
      <c r="CPY72"/>
      <c r="CPZ72"/>
      <c r="CQA72"/>
      <c r="CQB72"/>
      <c r="CQC72"/>
      <c r="CQD72"/>
      <c r="CQE72"/>
      <c r="CQF72"/>
      <c r="CQG72"/>
      <c r="CQH72"/>
      <c r="CQI72"/>
      <c r="CQJ72"/>
      <c r="CQK72"/>
      <c r="CQL72"/>
      <c r="CQM72"/>
      <c r="CQN72"/>
      <c r="CQO72"/>
      <c r="CQP72"/>
      <c r="CQQ72"/>
      <c r="CQR72"/>
      <c r="CQS72"/>
      <c r="CQT72"/>
      <c r="CQU72"/>
      <c r="CQV72"/>
      <c r="CQW72"/>
      <c r="CQX72"/>
      <c r="CQY72"/>
      <c r="CQZ72"/>
      <c r="CRA72"/>
      <c r="CRB72"/>
      <c r="CRC72"/>
      <c r="CRD72"/>
      <c r="CRE72"/>
      <c r="CRF72"/>
      <c r="CRG72"/>
      <c r="CRH72"/>
      <c r="CRI72"/>
      <c r="CRJ72"/>
      <c r="CRK72"/>
      <c r="CRL72"/>
      <c r="CRM72"/>
      <c r="CRN72"/>
      <c r="CRO72"/>
      <c r="CRP72"/>
      <c r="CRQ72"/>
      <c r="CRR72"/>
      <c r="CRS72"/>
      <c r="CRT72"/>
      <c r="CRU72"/>
      <c r="CRV72"/>
      <c r="CRW72"/>
      <c r="CRX72"/>
      <c r="CRY72"/>
      <c r="CRZ72"/>
      <c r="CSA72"/>
      <c r="CSB72"/>
      <c r="CSC72"/>
      <c r="CSD72"/>
      <c r="CSE72"/>
      <c r="CSF72"/>
      <c r="CSG72"/>
      <c r="CSH72"/>
      <c r="CSI72"/>
      <c r="CSJ72"/>
      <c r="CSK72"/>
      <c r="CSL72"/>
      <c r="CSM72"/>
      <c r="CSN72"/>
      <c r="CSO72"/>
      <c r="CSP72"/>
      <c r="CSQ72"/>
      <c r="CSR72"/>
      <c r="CSS72"/>
      <c r="CST72"/>
      <c r="CSU72"/>
      <c r="CSV72"/>
      <c r="CSW72"/>
      <c r="CSX72"/>
      <c r="CSY72"/>
      <c r="CSZ72"/>
      <c r="CTA72"/>
      <c r="CTB72"/>
      <c r="CTC72"/>
      <c r="CTD72"/>
      <c r="CTE72"/>
      <c r="CTF72"/>
      <c r="CTG72"/>
      <c r="CTH72"/>
      <c r="CTI72"/>
      <c r="CTJ72"/>
      <c r="CTK72"/>
      <c r="CTL72"/>
      <c r="CTM72"/>
      <c r="CTN72"/>
      <c r="CTO72"/>
      <c r="CTP72"/>
      <c r="CTQ72"/>
      <c r="CTR72"/>
      <c r="CTS72"/>
      <c r="CTT72"/>
      <c r="CTU72"/>
      <c r="CTV72"/>
      <c r="CTW72"/>
      <c r="CTX72"/>
      <c r="CTY72"/>
      <c r="CTZ72"/>
      <c r="CUA72"/>
      <c r="CUB72"/>
      <c r="CUC72"/>
      <c r="CUD72"/>
      <c r="CUE72"/>
      <c r="CUF72"/>
      <c r="CUG72"/>
      <c r="CUH72"/>
      <c r="CUI72"/>
      <c r="CUJ72"/>
      <c r="CUK72"/>
      <c r="CUL72"/>
      <c r="CUM72"/>
      <c r="CUN72"/>
      <c r="CUO72"/>
      <c r="CUP72"/>
      <c r="CUQ72"/>
      <c r="CUR72"/>
      <c r="CUS72"/>
      <c r="CUT72"/>
      <c r="CUU72"/>
      <c r="CUV72"/>
      <c r="CUW72"/>
      <c r="CUX72"/>
      <c r="CUY72"/>
      <c r="CUZ72"/>
      <c r="CVA72"/>
      <c r="CVB72"/>
      <c r="CVC72"/>
      <c r="CVD72"/>
      <c r="CVE72"/>
      <c r="CVF72"/>
      <c r="CVG72"/>
      <c r="CVH72"/>
      <c r="CVI72"/>
      <c r="CVJ72"/>
      <c r="CVK72"/>
      <c r="CVL72"/>
      <c r="CVM72"/>
      <c r="CVN72"/>
      <c r="CVO72"/>
      <c r="CVP72"/>
      <c r="CVQ72"/>
      <c r="CVR72"/>
      <c r="CVS72"/>
      <c r="CVT72"/>
      <c r="CVU72"/>
      <c r="CVV72"/>
      <c r="CVW72"/>
      <c r="CVX72"/>
      <c r="CVY72"/>
      <c r="CVZ72"/>
      <c r="CWA72"/>
      <c r="CWB72"/>
      <c r="CWC72"/>
      <c r="CWD72"/>
      <c r="CWE72"/>
      <c r="CWF72"/>
      <c r="CWG72"/>
      <c r="CWH72"/>
      <c r="CWI72"/>
      <c r="CWJ72"/>
      <c r="CWK72"/>
      <c r="CWL72"/>
      <c r="CWM72"/>
      <c r="CWN72"/>
      <c r="CWO72"/>
      <c r="CWP72"/>
      <c r="CWQ72"/>
      <c r="CWR72"/>
      <c r="CWS72"/>
      <c r="CWT72"/>
      <c r="CWU72"/>
      <c r="CWV72"/>
      <c r="CWW72"/>
      <c r="CWX72"/>
      <c r="CWY72"/>
      <c r="CWZ72"/>
      <c r="CXA72"/>
      <c r="CXB72"/>
      <c r="CXC72"/>
      <c r="CXD72"/>
      <c r="CXE72"/>
      <c r="CXF72"/>
      <c r="CXG72"/>
      <c r="CXH72"/>
      <c r="CXI72"/>
      <c r="CXJ72"/>
      <c r="CXK72"/>
      <c r="CXL72"/>
      <c r="CXM72"/>
      <c r="CXN72"/>
      <c r="CXO72"/>
      <c r="CXP72"/>
      <c r="CXQ72"/>
      <c r="CXR72"/>
      <c r="CXS72"/>
      <c r="CXT72"/>
      <c r="CXU72"/>
      <c r="CXV72"/>
      <c r="CXW72"/>
      <c r="CXX72"/>
      <c r="CXY72"/>
      <c r="CXZ72"/>
      <c r="CYA72"/>
      <c r="CYB72"/>
      <c r="CYC72"/>
      <c r="CYD72"/>
      <c r="CYE72"/>
      <c r="CYF72"/>
      <c r="CYG72"/>
      <c r="CYH72"/>
      <c r="CYI72"/>
      <c r="CYJ72"/>
      <c r="CYK72"/>
      <c r="CYL72"/>
      <c r="CYM72"/>
      <c r="CYN72"/>
      <c r="CYO72"/>
      <c r="CYP72"/>
      <c r="CYQ72"/>
      <c r="CYR72"/>
      <c r="CYS72"/>
      <c r="CYT72"/>
      <c r="CYU72"/>
      <c r="CYV72"/>
      <c r="CYW72"/>
      <c r="CYX72"/>
      <c r="CYY72"/>
      <c r="CYZ72"/>
      <c r="CZA72"/>
      <c r="CZB72"/>
      <c r="CZC72"/>
      <c r="CZD72"/>
      <c r="CZE72"/>
      <c r="CZF72"/>
      <c r="CZG72"/>
      <c r="CZH72"/>
      <c r="CZI72"/>
      <c r="CZJ72"/>
      <c r="CZK72"/>
      <c r="CZL72"/>
      <c r="CZM72"/>
      <c r="CZN72"/>
      <c r="CZO72"/>
      <c r="CZP72"/>
      <c r="CZQ72"/>
      <c r="CZR72"/>
      <c r="CZS72"/>
      <c r="CZT72"/>
      <c r="CZU72"/>
      <c r="CZV72"/>
      <c r="CZW72"/>
      <c r="CZX72"/>
      <c r="CZY72"/>
      <c r="CZZ72"/>
      <c r="DAA72"/>
      <c r="DAB72"/>
      <c r="DAC72"/>
      <c r="DAD72"/>
      <c r="DAE72"/>
      <c r="DAF72"/>
      <c r="DAG72"/>
      <c r="DAH72"/>
      <c r="DAI72"/>
      <c r="DAJ72"/>
      <c r="DAK72"/>
      <c r="DAL72"/>
      <c r="DAM72"/>
      <c r="DAN72"/>
      <c r="DAO72"/>
      <c r="DAP72"/>
      <c r="DAQ72"/>
      <c r="DAR72"/>
      <c r="DAS72"/>
      <c r="DAT72"/>
      <c r="DAU72"/>
      <c r="DAV72"/>
      <c r="DAW72"/>
      <c r="DAX72"/>
      <c r="DAY72"/>
      <c r="DAZ72"/>
      <c r="DBA72"/>
      <c r="DBB72"/>
      <c r="DBC72"/>
      <c r="DBD72"/>
      <c r="DBE72"/>
      <c r="DBF72"/>
      <c r="DBG72"/>
      <c r="DBH72"/>
      <c r="DBI72"/>
      <c r="DBJ72"/>
      <c r="DBK72"/>
      <c r="DBL72"/>
      <c r="DBM72"/>
      <c r="DBN72"/>
      <c r="DBO72"/>
      <c r="DBP72"/>
      <c r="DBQ72"/>
      <c r="DBR72"/>
      <c r="DBS72"/>
      <c r="DBT72"/>
      <c r="DBU72"/>
      <c r="DBV72"/>
      <c r="DBW72"/>
      <c r="DBX72"/>
      <c r="DBY72"/>
      <c r="DBZ72"/>
      <c r="DCA72"/>
      <c r="DCB72"/>
      <c r="DCC72"/>
      <c r="DCD72"/>
      <c r="DCE72"/>
      <c r="DCF72"/>
      <c r="DCG72"/>
      <c r="DCH72"/>
      <c r="DCI72"/>
      <c r="DCJ72"/>
      <c r="DCK72"/>
      <c r="DCL72"/>
      <c r="DCM72"/>
      <c r="DCN72"/>
      <c r="DCO72"/>
      <c r="DCP72"/>
      <c r="DCQ72"/>
      <c r="DCR72"/>
      <c r="DCS72"/>
      <c r="DCT72"/>
      <c r="DCU72"/>
      <c r="DCV72"/>
      <c r="DCW72"/>
      <c r="DCX72"/>
      <c r="DCY72"/>
      <c r="DCZ72"/>
      <c r="DDA72"/>
      <c r="DDB72"/>
      <c r="DDC72"/>
      <c r="DDD72"/>
      <c r="DDE72"/>
      <c r="DDF72"/>
      <c r="DDG72"/>
      <c r="DDH72"/>
      <c r="DDI72"/>
      <c r="DDJ72"/>
      <c r="DDK72"/>
      <c r="DDL72"/>
      <c r="DDM72"/>
      <c r="DDN72"/>
      <c r="DDO72"/>
      <c r="DDP72"/>
      <c r="DDQ72"/>
      <c r="DDR72"/>
      <c r="DDS72"/>
      <c r="DDT72"/>
      <c r="DDU72"/>
      <c r="DDV72"/>
      <c r="DDW72"/>
      <c r="DDX72"/>
      <c r="DDY72"/>
      <c r="DDZ72"/>
      <c r="DEA72"/>
      <c r="DEB72"/>
      <c r="DEC72"/>
      <c r="DED72"/>
      <c r="DEE72"/>
      <c r="DEF72"/>
      <c r="DEG72"/>
      <c r="DEH72"/>
      <c r="DEI72"/>
      <c r="DEJ72"/>
      <c r="DEK72"/>
      <c r="DEL72"/>
      <c r="DEM72"/>
      <c r="DEN72"/>
      <c r="DEO72"/>
      <c r="DEP72"/>
      <c r="DEQ72"/>
      <c r="DER72"/>
      <c r="DES72"/>
      <c r="DET72"/>
      <c r="DEU72"/>
      <c r="DEV72"/>
      <c r="DEW72"/>
      <c r="DEX72"/>
      <c r="DEY72"/>
      <c r="DEZ72"/>
      <c r="DFA72"/>
      <c r="DFB72"/>
      <c r="DFC72"/>
      <c r="DFD72"/>
      <c r="DFE72"/>
      <c r="DFF72"/>
      <c r="DFG72"/>
      <c r="DFH72"/>
      <c r="DFI72"/>
      <c r="DFJ72"/>
      <c r="DFK72"/>
      <c r="DFL72"/>
      <c r="DFM72"/>
      <c r="DFN72"/>
      <c r="DFO72"/>
      <c r="DFP72"/>
      <c r="DFQ72"/>
      <c r="DFR72"/>
      <c r="DFS72"/>
      <c r="DFT72"/>
      <c r="DFU72"/>
      <c r="DFV72"/>
      <c r="DFW72"/>
      <c r="DFX72"/>
      <c r="DFY72"/>
      <c r="DFZ72"/>
      <c r="DGA72"/>
      <c r="DGB72"/>
      <c r="DGC72"/>
      <c r="DGD72"/>
      <c r="DGE72"/>
      <c r="DGF72"/>
      <c r="DGG72"/>
      <c r="DGH72"/>
      <c r="DGI72"/>
      <c r="DGJ72"/>
      <c r="DGK72"/>
      <c r="DGL72"/>
      <c r="DGM72"/>
      <c r="DGN72"/>
      <c r="DGO72"/>
      <c r="DGP72"/>
      <c r="DGQ72"/>
      <c r="DGR72"/>
      <c r="DGS72"/>
      <c r="DGT72"/>
      <c r="DGU72"/>
      <c r="DGV72"/>
      <c r="DGW72"/>
      <c r="DGX72"/>
      <c r="DGY72"/>
      <c r="DGZ72"/>
      <c r="DHA72"/>
      <c r="DHB72"/>
      <c r="DHC72"/>
      <c r="DHD72"/>
      <c r="DHE72"/>
      <c r="DHF72"/>
      <c r="DHG72"/>
      <c r="DHH72"/>
      <c r="DHI72"/>
      <c r="DHJ72"/>
      <c r="DHK72"/>
      <c r="DHL72"/>
      <c r="DHM72"/>
      <c r="DHN72"/>
      <c r="DHO72"/>
      <c r="DHP72"/>
      <c r="DHQ72"/>
      <c r="DHR72"/>
      <c r="DHS72"/>
      <c r="DHT72"/>
      <c r="DHU72"/>
      <c r="DHV72"/>
      <c r="DHW72"/>
      <c r="DHX72"/>
      <c r="DHY72"/>
      <c r="DHZ72"/>
      <c r="DIA72"/>
      <c r="DIB72"/>
      <c r="DIC72"/>
      <c r="DID72"/>
      <c r="DIE72"/>
      <c r="DIF72"/>
      <c r="DIG72"/>
      <c r="DIH72"/>
      <c r="DII72"/>
      <c r="DIJ72"/>
      <c r="DIK72"/>
      <c r="DIL72"/>
      <c r="DIM72"/>
      <c r="DIN72"/>
      <c r="DIO72"/>
      <c r="DIP72"/>
      <c r="DIQ72"/>
      <c r="DIR72"/>
      <c r="DIS72"/>
      <c r="DIT72"/>
      <c r="DIU72"/>
      <c r="DIV72"/>
      <c r="DIW72"/>
      <c r="DIX72"/>
      <c r="DIY72"/>
      <c r="DIZ72"/>
      <c r="DJA72"/>
      <c r="DJB72"/>
      <c r="DJC72"/>
      <c r="DJD72"/>
      <c r="DJE72"/>
      <c r="DJF72"/>
      <c r="DJG72"/>
      <c r="DJH72"/>
      <c r="DJI72"/>
      <c r="DJJ72"/>
      <c r="DJK72"/>
      <c r="DJL72"/>
      <c r="DJM72"/>
      <c r="DJN72"/>
      <c r="DJO72"/>
      <c r="DJP72"/>
      <c r="DJQ72"/>
      <c r="DJR72"/>
      <c r="DJS72"/>
      <c r="DJT72"/>
      <c r="DJU72"/>
      <c r="DJV72"/>
      <c r="DJW72"/>
      <c r="DJX72"/>
      <c r="DJY72"/>
      <c r="DJZ72"/>
      <c r="DKA72"/>
      <c r="DKB72"/>
      <c r="DKC72"/>
      <c r="DKD72"/>
      <c r="DKE72"/>
      <c r="DKF72"/>
      <c r="DKG72"/>
      <c r="DKH72"/>
      <c r="DKI72"/>
      <c r="DKJ72"/>
      <c r="DKK72"/>
      <c r="DKL72"/>
      <c r="DKM72"/>
      <c r="DKN72"/>
      <c r="DKO72"/>
      <c r="DKP72"/>
      <c r="DKQ72"/>
      <c r="DKR72"/>
      <c r="DKS72"/>
      <c r="DKT72"/>
      <c r="DKU72"/>
      <c r="DKV72"/>
      <c r="DKW72"/>
      <c r="DKX72"/>
      <c r="DKY72"/>
      <c r="DKZ72"/>
      <c r="DLA72"/>
      <c r="DLB72"/>
      <c r="DLC72"/>
      <c r="DLD72"/>
      <c r="DLE72"/>
      <c r="DLF72"/>
      <c r="DLG72"/>
      <c r="DLH72"/>
      <c r="DLI72"/>
      <c r="DLJ72"/>
      <c r="DLK72"/>
      <c r="DLL72"/>
      <c r="DLM72"/>
      <c r="DLN72"/>
      <c r="DLO72"/>
      <c r="DLP72"/>
      <c r="DLQ72"/>
      <c r="DLR72"/>
      <c r="DLS72"/>
      <c r="DLT72"/>
      <c r="DLU72"/>
      <c r="DLV72"/>
      <c r="DLW72"/>
      <c r="DLX72"/>
      <c r="DLY72"/>
      <c r="DLZ72"/>
      <c r="DMA72"/>
      <c r="DMB72"/>
      <c r="DMC72"/>
      <c r="DMD72"/>
      <c r="DME72"/>
      <c r="DMF72"/>
      <c r="DMG72"/>
      <c r="DMH72"/>
      <c r="DMI72"/>
      <c r="DMJ72"/>
      <c r="DMK72"/>
      <c r="DML72"/>
      <c r="DMM72"/>
      <c r="DMN72"/>
      <c r="DMO72"/>
      <c r="DMP72"/>
      <c r="DMQ72"/>
      <c r="DMR72"/>
      <c r="DMS72"/>
      <c r="DMT72"/>
      <c r="DMU72"/>
      <c r="DMV72"/>
      <c r="DMW72"/>
      <c r="DMX72"/>
      <c r="DMY72"/>
      <c r="DMZ72"/>
      <c r="DNA72"/>
      <c r="DNB72"/>
      <c r="DNC72"/>
      <c r="DND72"/>
      <c r="DNE72"/>
      <c r="DNF72"/>
      <c r="DNG72"/>
      <c r="DNH72"/>
      <c r="DNI72"/>
      <c r="DNJ72"/>
      <c r="DNK72"/>
      <c r="DNL72"/>
      <c r="DNM72"/>
      <c r="DNN72"/>
      <c r="DNO72"/>
      <c r="DNP72"/>
      <c r="DNQ72"/>
      <c r="DNR72"/>
      <c r="DNS72"/>
      <c r="DNT72"/>
      <c r="DNU72"/>
      <c r="DNV72"/>
      <c r="DNW72"/>
      <c r="DNX72"/>
      <c r="DNY72"/>
      <c r="DNZ72"/>
      <c r="DOA72"/>
      <c r="DOB72"/>
      <c r="DOC72"/>
      <c r="DOD72"/>
      <c r="DOE72"/>
      <c r="DOF72"/>
      <c r="DOG72"/>
      <c r="DOH72"/>
      <c r="DOI72"/>
      <c r="DOJ72"/>
      <c r="DOK72"/>
      <c r="DOL72"/>
      <c r="DOM72"/>
      <c r="DON72"/>
      <c r="DOO72"/>
      <c r="DOP72"/>
      <c r="DOQ72"/>
      <c r="DOR72"/>
      <c r="DOS72"/>
      <c r="DOT72"/>
      <c r="DOU72"/>
      <c r="DOV72"/>
      <c r="DOW72"/>
      <c r="DOX72"/>
      <c r="DOY72"/>
      <c r="DOZ72"/>
      <c r="DPA72"/>
      <c r="DPB72"/>
      <c r="DPC72"/>
      <c r="DPD72"/>
      <c r="DPE72"/>
      <c r="DPF72"/>
      <c r="DPG72"/>
      <c r="DPH72"/>
      <c r="DPI72"/>
      <c r="DPJ72"/>
      <c r="DPK72"/>
      <c r="DPL72"/>
      <c r="DPM72"/>
      <c r="DPN72"/>
      <c r="DPO72"/>
      <c r="DPP72"/>
      <c r="DPQ72"/>
      <c r="DPR72"/>
      <c r="DPS72"/>
      <c r="DPT72"/>
      <c r="DPU72"/>
      <c r="DPV72"/>
      <c r="DPW72"/>
      <c r="DPX72"/>
      <c r="DPY72"/>
      <c r="DPZ72"/>
      <c r="DQA72"/>
      <c r="DQB72"/>
      <c r="DQC72"/>
      <c r="DQD72"/>
      <c r="DQE72"/>
      <c r="DQF72"/>
      <c r="DQG72"/>
      <c r="DQH72"/>
      <c r="DQI72"/>
      <c r="DQJ72"/>
      <c r="DQK72"/>
      <c r="DQL72"/>
      <c r="DQM72"/>
      <c r="DQN72"/>
      <c r="DQO72"/>
      <c r="DQP72"/>
      <c r="DQQ72"/>
      <c r="DQR72"/>
      <c r="DQS72"/>
      <c r="DQT72"/>
      <c r="DQU72"/>
      <c r="DQV72"/>
      <c r="DQW72"/>
      <c r="DQX72"/>
      <c r="DQY72"/>
      <c r="DQZ72"/>
      <c r="DRA72"/>
      <c r="DRB72"/>
      <c r="DRC72"/>
      <c r="DRD72"/>
      <c r="DRE72"/>
      <c r="DRF72"/>
      <c r="DRG72"/>
      <c r="DRH72"/>
      <c r="DRI72"/>
      <c r="DRJ72"/>
      <c r="DRK72"/>
      <c r="DRL72"/>
      <c r="DRM72"/>
      <c r="DRN72"/>
      <c r="DRO72"/>
      <c r="DRP72"/>
      <c r="DRQ72"/>
      <c r="DRR72"/>
      <c r="DRS72"/>
      <c r="DRT72"/>
      <c r="DRU72"/>
      <c r="DRV72"/>
      <c r="DRW72"/>
      <c r="DRX72"/>
      <c r="DRY72"/>
      <c r="DRZ72"/>
      <c r="DSA72"/>
      <c r="DSB72"/>
      <c r="DSC72"/>
      <c r="DSD72"/>
      <c r="DSE72"/>
      <c r="DSF72"/>
      <c r="DSG72"/>
      <c r="DSH72"/>
      <c r="DSI72"/>
      <c r="DSJ72"/>
      <c r="DSK72"/>
      <c r="DSL72"/>
      <c r="DSM72"/>
      <c r="DSN72"/>
      <c r="DSO72"/>
      <c r="DSP72"/>
      <c r="DSQ72"/>
      <c r="DSR72"/>
      <c r="DSS72"/>
      <c r="DST72"/>
      <c r="DSU72"/>
      <c r="DSV72"/>
      <c r="DSW72"/>
      <c r="DSX72"/>
      <c r="DSY72"/>
      <c r="DSZ72"/>
      <c r="DTA72"/>
      <c r="DTB72"/>
      <c r="DTC72"/>
      <c r="DTD72"/>
      <c r="DTE72"/>
      <c r="DTF72"/>
      <c r="DTG72"/>
      <c r="DTH72"/>
      <c r="DTI72"/>
      <c r="DTJ72"/>
      <c r="DTK72"/>
      <c r="DTL72"/>
      <c r="DTM72"/>
      <c r="DTN72"/>
      <c r="DTO72"/>
      <c r="DTP72"/>
      <c r="DTQ72"/>
      <c r="DTR72"/>
      <c r="DTS72"/>
      <c r="DTT72"/>
      <c r="DTU72"/>
      <c r="DTV72"/>
      <c r="DTW72"/>
      <c r="DTX72"/>
      <c r="DTY72"/>
      <c r="DTZ72"/>
      <c r="DUA72"/>
      <c r="DUB72"/>
      <c r="DUC72"/>
      <c r="DUD72"/>
      <c r="DUE72"/>
      <c r="DUF72"/>
      <c r="DUG72"/>
      <c r="DUH72"/>
      <c r="DUI72"/>
      <c r="DUJ72"/>
      <c r="DUK72"/>
      <c r="DUL72"/>
      <c r="DUM72"/>
      <c r="DUN72"/>
      <c r="DUO72"/>
      <c r="DUP72"/>
      <c r="DUQ72"/>
      <c r="DUR72"/>
      <c r="DUS72"/>
      <c r="DUT72"/>
      <c r="DUU72"/>
      <c r="DUV72"/>
      <c r="DUW72"/>
      <c r="DUX72"/>
      <c r="DUY72"/>
      <c r="DUZ72"/>
      <c r="DVA72"/>
      <c r="DVB72"/>
      <c r="DVC72"/>
      <c r="DVD72"/>
      <c r="DVE72"/>
      <c r="DVF72"/>
      <c r="DVG72"/>
      <c r="DVH72"/>
      <c r="DVI72"/>
      <c r="DVJ72"/>
      <c r="DVK72"/>
      <c r="DVL72"/>
      <c r="DVM72"/>
      <c r="DVN72"/>
      <c r="DVO72"/>
      <c r="DVP72"/>
      <c r="DVQ72"/>
      <c r="DVR72"/>
      <c r="DVS72"/>
      <c r="DVT72"/>
      <c r="DVU72"/>
      <c r="DVV72"/>
      <c r="DVW72"/>
      <c r="DVX72"/>
      <c r="DVY72"/>
      <c r="DVZ72"/>
      <c r="DWA72"/>
      <c r="DWB72"/>
      <c r="DWC72"/>
      <c r="DWD72"/>
      <c r="DWE72"/>
      <c r="DWF72"/>
      <c r="DWG72"/>
      <c r="DWH72"/>
      <c r="DWI72"/>
      <c r="DWJ72"/>
      <c r="DWK72"/>
      <c r="DWL72"/>
      <c r="DWM72"/>
      <c r="DWN72"/>
      <c r="DWO72"/>
      <c r="DWP72"/>
      <c r="DWQ72"/>
      <c r="DWR72"/>
      <c r="DWS72"/>
      <c r="DWT72"/>
      <c r="DWU72"/>
      <c r="DWV72"/>
      <c r="DWW72"/>
      <c r="DWX72"/>
      <c r="DWY72"/>
      <c r="DWZ72"/>
      <c r="DXA72"/>
      <c r="DXB72"/>
      <c r="DXC72"/>
      <c r="DXD72"/>
      <c r="DXE72"/>
      <c r="DXF72"/>
      <c r="DXG72"/>
      <c r="DXH72"/>
      <c r="DXI72"/>
      <c r="DXJ72"/>
      <c r="DXK72"/>
      <c r="DXL72"/>
      <c r="DXM72"/>
      <c r="DXN72"/>
      <c r="DXO72"/>
      <c r="DXP72"/>
      <c r="DXQ72"/>
      <c r="DXR72"/>
      <c r="DXS72"/>
      <c r="DXT72"/>
      <c r="DXU72"/>
      <c r="DXV72"/>
      <c r="DXW72"/>
      <c r="DXX72"/>
      <c r="DXY72"/>
      <c r="DXZ72"/>
      <c r="DYA72"/>
      <c r="DYB72"/>
      <c r="DYC72"/>
      <c r="DYD72"/>
      <c r="DYE72"/>
      <c r="DYF72"/>
      <c r="DYG72"/>
      <c r="DYH72"/>
      <c r="DYI72"/>
      <c r="DYJ72"/>
      <c r="DYK72"/>
      <c r="DYL72"/>
      <c r="DYM72"/>
      <c r="DYN72"/>
      <c r="DYO72"/>
      <c r="DYP72"/>
      <c r="DYQ72"/>
      <c r="DYR72"/>
      <c r="DYS72"/>
      <c r="DYT72"/>
      <c r="DYU72"/>
      <c r="DYV72"/>
      <c r="DYW72"/>
      <c r="DYX72"/>
      <c r="DYY72"/>
      <c r="DYZ72"/>
      <c r="DZA72"/>
      <c r="DZB72"/>
      <c r="DZC72"/>
      <c r="DZD72"/>
      <c r="DZE72"/>
      <c r="DZF72"/>
      <c r="DZG72"/>
      <c r="DZH72"/>
      <c r="DZI72"/>
      <c r="DZJ72"/>
      <c r="DZK72"/>
      <c r="DZL72"/>
      <c r="DZM72"/>
      <c r="DZN72"/>
      <c r="DZO72"/>
      <c r="DZP72"/>
      <c r="DZQ72"/>
      <c r="DZR72"/>
      <c r="DZS72"/>
      <c r="DZT72"/>
      <c r="DZU72"/>
      <c r="DZV72"/>
      <c r="DZW72"/>
      <c r="DZX72"/>
      <c r="DZY72"/>
      <c r="DZZ72"/>
      <c r="EAA72"/>
      <c r="EAB72"/>
      <c r="EAC72"/>
      <c r="EAD72"/>
      <c r="EAE72"/>
      <c r="EAF72"/>
      <c r="EAG72"/>
      <c r="EAH72"/>
      <c r="EAI72"/>
      <c r="EAJ72"/>
      <c r="EAK72"/>
      <c r="EAL72"/>
      <c r="EAM72"/>
      <c r="EAN72"/>
      <c r="EAO72"/>
      <c r="EAP72"/>
      <c r="EAQ72"/>
      <c r="EAR72"/>
      <c r="EAS72"/>
      <c r="EAT72"/>
      <c r="EAU72"/>
      <c r="EAV72"/>
      <c r="EAW72"/>
      <c r="EAX72"/>
      <c r="EAY72"/>
      <c r="EAZ72"/>
      <c r="EBA72"/>
      <c r="EBB72"/>
      <c r="EBC72"/>
      <c r="EBD72"/>
      <c r="EBE72"/>
      <c r="EBF72"/>
      <c r="EBG72"/>
      <c r="EBH72"/>
      <c r="EBI72"/>
      <c r="EBJ72"/>
      <c r="EBK72"/>
      <c r="EBL72"/>
      <c r="EBM72"/>
      <c r="EBN72"/>
      <c r="EBO72"/>
      <c r="EBP72"/>
      <c r="EBQ72"/>
      <c r="EBR72"/>
      <c r="EBS72"/>
      <c r="EBT72"/>
      <c r="EBU72"/>
      <c r="EBV72"/>
      <c r="EBW72"/>
      <c r="EBX72"/>
      <c r="EBY72"/>
      <c r="EBZ72"/>
      <c r="ECA72"/>
      <c r="ECB72"/>
      <c r="ECC72"/>
      <c r="ECD72"/>
      <c r="ECE72"/>
      <c r="ECF72"/>
      <c r="ECG72"/>
      <c r="ECH72"/>
      <c r="ECI72"/>
      <c r="ECJ72"/>
      <c r="ECK72"/>
      <c r="ECL72"/>
      <c r="ECM72"/>
      <c r="ECN72"/>
      <c r="ECO72"/>
      <c r="ECP72"/>
      <c r="ECQ72"/>
      <c r="ECR72"/>
      <c r="ECS72"/>
      <c r="ECT72"/>
      <c r="ECU72"/>
      <c r="ECV72"/>
      <c r="ECW72"/>
      <c r="ECX72"/>
      <c r="ECY72"/>
      <c r="ECZ72"/>
      <c r="EDA72"/>
      <c r="EDB72"/>
      <c r="EDC72"/>
      <c r="EDD72"/>
      <c r="EDE72"/>
      <c r="EDF72"/>
      <c r="EDG72"/>
      <c r="EDH72"/>
      <c r="EDI72"/>
      <c r="EDJ72"/>
      <c r="EDK72"/>
      <c r="EDL72"/>
      <c r="EDM72"/>
      <c r="EDN72"/>
      <c r="EDO72"/>
      <c r="EDP72"/>
      <c r="EDQ72"/>
      <c r="EDR72"/>
      <c r="EDS72"/>
      <c r="EDT72"/>
      <c r="EDU72"/>
      <c r="EDV72"/>
      <c r="EDW72"/>
      <c r="EDX72"/>
      <c r="EDY72"/>
      <c r="EDZ72"/>
      <c r="EEA72"/>
      <c r="EEB72"/>
      <c r="EEC72"/>
      <c r="EED72"/>
      <c r="EEE72"/>
      <c r="EEF72"/>
      <c r="EEG72"/>
      <c r="EEH72"/>
      <c r="EEI72"/>
      <c r="EEJ72"/>
      <c r="EEK72"/>
      <c r="EEL72"/>
      <c r="EEM72"/>
      <c r="EEN72"/>
      <c r="EEO72"/>
      <c r="EEP72"/>
      <c r="EEQ72"/>
      <c r="EER72"/>
      <c r="EES72"/>
      <c r="EET72"/>
      <c r="EEU72"/>
      <c r="EEV72"/>
      <c r="EEW72"/>
      <c r="EEX72"/>
      <c r="EEY72"/>
      <c r="EEZ72"/>
      <c r="EFA72"/>
      <c r="EFB72"/>
      <c r="EFC72"/>
      <c r="EFD72"/>
      <c r="EFE72"/>
      <c r="EFF72"/>
      <c r="EFG72"/>
      <c r="EFH72"/>
      <c r="EFI72"/>
      <c r="EFJ72"/>
      <c r="EFK72"/>
      <c r="EFL72"/>
      <c r="EFM72"/>
      <c r="EFN72"/>
      <c r="EFO72"/>
      <c r="EFP72"/>
      <c r="EFQ72"/>
      <c r="EFR72"/>
      <c r="EFS72"/>
      <c r="EFT72"/>
      <c r="EFU72"/>
      <c r="EFV72"/>
      <c r="EFW72"/>
      <c r="EFX72"/>
      <c r="EFY72"/>
      <c r="EFZ72"/>
      <c r="EGA72"/>
      <c r="EGB72"/>
      <c r="EGC72"/>
      <c r="EGD72"/>
      <c r="EGE72"/>
      <c r="EGF72"/>
      <c r="EGG72"/>
      <c r="EGH72"/>
      <c r="EGI72"/>
      <c r="EGJ72"/>
      <c r="EGK72"/>
      <c r="EGL72"/>
      <c r="EGM72"/>
      <c r="EGN72"/>
      <c r="EGO72"/>
      <c r="EGP72"/>
      <c r="EGQ72"/>
      <c r="EGR72"/>
      <c r="EGS72"/>
      <c r="EGT72"/>
      <c r="EGU72"/>
      <c r="EGV72"/>
      <c r="EGW72"/>
      <c r="EGX72"/>
      <c r="EGY72"/>
      <c r="EGZ72"/>
      <c r="EHA72"/>
      <c r="EHB72"/>
      <c r="EHC72"/>
      <c r="EHD72"/>
      <c r="EHE72"/>
      <c r="EHF72"/>
      <c r="EHG72"/>
      <c r="EHH72"/>
      <c r="EHI72"/>
      <c r="EHJ72"/>
      <c r="EHK72"/>
      <c r="EHL72"/>
      <c r="EHM72"/>
      <c r="EHN72"/>
      <c r="EHO72"/>
      <c r="EHP72"/>
      <c r="EHQ72"/>
      <c r="EHR72"/>
      <c r="EHS72"/>
      <c r="EHT72"/>
      <c r="EHU72"/>
      <c r="EHV72"/>
      <c r="EHW72"/>
      <c r="EHX72"/>
      <c r="EHY72"/>
      <c r="EHZ72"/>
      <c r="EIA72"/>
      <c r="EIB72"/>
      <c r="EIC72"/>
      <c r="EID72"/>
      <c r="EIE72"/>
      <c r="EIF72"/>
      <c r="EIG72"/>
      <c r="EIH72"/>
      <c r="EII72"/>
      <c r="EIJ72"/>
      <c r="EIK72"/>
      <c r="EIL72"/>
      <c r="EIM72"/>
      <c r="EIN72"/>
      <c r="EIO72"/>
      <c r="EIP72"/>
      <c r="EIQ72"/>
      <c r="EIR72"/>
      <c r="EIS72"/>
      <c r="EIT72"/>
      <c r="EIU72"/>
      <c r="EIV72"/>
      <c r="EIW72"/>
      <c r="EIX72"/>
      <c r="EIY72"/>
      <c r="EIZ72"/>
      <c r="EJA72"/>
      <c r="EJB72"/>
      <c r="EJC72"/>
      <c r="EJD72"/>
      <c r="EJE72"/>
      <c r="EJF72"/>
      <c r="EJG72"/>
      <c r="EJH72"/>
      <c r="EJI72"/>
      <c r="EJJ72"/>
      <c r="EJK72"/>
      <c r="EJL72"/>
      <c r="EJM72"/>
      <c r="EJN72"/>
      <c r="EJO72"/>
      <c r="EJP72"/>
      <c r="EJQ72"/>
      <c r="EJR72"/>
      <c r="EJS72"/>
      <c r="EJT72"/>
      <c r="EJU72"/>
      <c r="EJV72"/>
      <c r="EJW72"/>
      <c r="EJX72"/>
      <c r="EJY72"/>
      <c r="EJZ72"/>
      <c r="EKA72"/>
      <c r="EKB72"/>
      <c r="EKC72"/>
      <c r="EKD72"/>
      <c r="EKE72"/>
      <c r="EKF72"/>
      <c r="EKG72"/>
      <c r="EKH72"/>
      <c r="EKI72"/>
      <c r="EKJ72"/>
      <c r="EKK72"/>
      <c r="EKL72"/>
      <c r="EKM72"/>
      <c r="EKN72"/>
      <c r="EKO72"/>
      <c r="EKP72"/>
      <c r="EKQ72"/>
      <c r="EKR72"/>
      <c r="EKS72"/>
      <c r="EKT72"/>
      <c r="EKU72"/>
      <c r="EKV72"/>
      <c r="EKW72"/>
      <c r="EKX72"/>
      <c r="EKY72"/>
      <c r="EKZ72"/>
      <c r="ELA72"/>
      <c r="ELB72"/>
      <c r="ELC72"/>
      <c r="ELD72"/>
      <c r="ELE72"/>
      <c r="ELF72"/>
      <c r="ELG72"/>
      <c r="ELH72"/>
      <c r="ELI72"/>
      <c r="ELJ72"/>
      <c r="ELK72"/>
      <c r="ELL72"/>
      <c r="ELM72"/>
      <c r="ELN72"/>
      <c r="ELO72"/>
      <c r="ELP72"/>
      <c r="ELQ72"/>
      <c r="ELR72"/>
      <c r="ELS72"/>
      <c r="ELT72"/>
      <c r="ELU72"/>
      <c r="ELV72"/>
      <c r="ELW72"/>
      <c r="ELX72"/>
      <c r="ELY72"/>
      <c r="ELZ72"/>
      <c r="EMA72"/>
      <c r="EMB72"/>
      <c r="EMC72"/>
      <c r="EMD72"/>
      <c r="EME72"/>
      <c r="EMF72"/>
      <c r="EMG72"/>
      <c r="EMH72"/>
      <c r="EMI72"/>
      <c r="EMJ72"/>
      <c r="EMK72"/>
      <c r="EML72"/>
      <c r="EMM72"/>
      <c r="EMN72"/>
      <c r="EMO72"/>
      <c r="EMP72"/>
      <c r="EMQ72"/>
      <c r="EMR72"/>
      <c r="EMS72"/>
      <c r="EMT72"/>
      <c r="EMU72"/>
      <c r="EMV72"/>
      <c r="EMW72"/>
      <c r="EMX72"/>
      <c r="EMY72"/>
      <c r="EMZ72"/>
      <c r="ENA72"/>
      <c r="ENB72"/>
      <c r="ENC72"/>
      <c r="END72"/>
      <c r="ENE72"/>
      <c r="ENF72"/>
      <c r="ENG72"/>
      <c r="ENH72"/>
      <c r="ENI72"/>
      <c r="ENJ72"/>
      <c r="ENK72"/>
      <c r="ENL72"/>
      <c r="ENM72"/>
      <c r="ENN72"/>
      <c r="ENO72"/>
      <c r="ENP72"/>
      <c r="ENQ72"/>
      <c r="ENR72"/>
      <c r="ENS72"/>
      <c r="ENT72"/>
      <c r="ENU72"/>
      <c r="ENV72"/>
      <c r="ENW72"/>
      <c r="ENX72"/>
      <c r="ENY72"/>
      <c r="ENZ72"/>
      <c r="EOA72"/>
      <c r="EOB72"/>
      <c r="EOC72"/>
      <c r="EOD72"/>
      <c r="EOE72"/>
      <c r="EOF72"/>
      <c r="EOG72"/>
      <c r="EOH72"/>
      <c r="EOI72"/>
      <c r="EOJ72"/>
      <c r="EOK72"/>
      <c r="EOL72"/>
      <c r="EOM72"/>
      <c r="EON72"/>
      <c r="EOO72"/>
      <c r="EOP72"/>
      <c r="EOQ72"/>
      <c r="EOR72"/>
      <c r="EOS72"/>
      <c r="EOT72"/>
      <c r="EOU72"/>
      <c r="EOV72"/>
      <c r="EOW72"/>
      <c r="EOX72"/>
      <c r="EOY72"/>
      <c r="EOZ72"/>
      <c r="EPA72"/>
      <c r="EPB72"/>
      <c r="EPC72"/>
      <c r="EPD72"/>
      <c r="EPE72"/>
      <c r="EPF72"/>
      <c r="EPG72"/>
      <c r="EPH72"/>
      <c r="EPI72"/>
      <c r="EPJ72"/>
      <c r="EPK72"/>
      <c r="EPL72"/>
      <c r="EPM72"/>
      <c r="EPN72"/>
      <c r="EPO72"/>
      <c r="EPP72"/>
      <c r="EPQ72"/>
      <c r="EPR72"/>
      <c r="EPS72"/>
      <c r="EPT72"/>
      <c r="EPU72"/>
      <c r="EPV72"/>
      <c r="EPW72"/>
      <c r="EPX72"/>
      <c r="EPY72"/>
      <c r="EPZ72"/>
      <c r="EQA72"/>
      <c r="EQB72"/>
      <c r="EQC72"/>
      <c r="EQD72"/>
      <c r="EQE72"/>
      <c r="EQF72"/>
      <c r="EQG72"/>
      <c r="EQH72"/>
      <c r="EQI72"/>
      <c r="EQJ72"/>
      <c r="EQK72"/>
      <c r="EQL72"/>
      <c r="EQM72"/>
      <c r="EQN72"/>
      <c r="EQO72"/>
      <c r="EQP72"/>
      <c r="EQQ72"/>
      <c r="EQR72"/>
      <c r="EQS72"/>
      <c r="EQT72"/>
      <c r="EQU72"/>
      <c r="EQV72"/>
      <c r="EQW72"/>
      <c r="EQX72"/>
      <c r="EQY72"/>
      <c r="EQZ72"/>
      <c r="ERA72"/>
      <c r="ERB72"/>
      <c r="ERC72"/>
      <c r="ERD72"/>
      <c r="ERE72"/>
      <c r="ERF72"/>
      <c r="ERG72"/>
      <c r="ERH72"/>
      <c r="ERI72"/>
      <c r="ERJ72"/>
      <c r="ERK72"/>
      <c r="ERL72"/>
      <c r="ERM72"/>
      <c r="ERN72"/>
      <c r="ERO72"/>
      <c r="ERP72"/>
      <c r="ERQ72"/>
      <c r="ERR72"/>
      <c r="ERS72"/>
      <c r="ERT72"/>
      <c r="ERU72"/>
      <c r="ERV72"/>
      <c r="ERW72"/>
      <c r="ERX72"/>
      <c r="ERY72"/>
      <c r="ERZ72"/>
      <c r="ESA72"/>
      <c r="ESB72"/>
      <c r="ESC72"/>
      <c r="ESD72"/>
      <c r="ESE72"/>
      <c r="ESF72"/>
      <c r="ESG72"/>
      <c r="ESH72"/>
      <c r="ESI72"/>
      <c r="ESJ72"/>
      <c r="ESK72"/>
      <c r="ESL72"/>
      <c r="ESM72"/>
      <c r="ESN72"/>
      <c r="ESO72"/>
      <c r="ESP72"/>
      <c r="ESQ72"/>
      <c r="ESR72"/>
      <c r="ESS72"/>
      <c r="EST72"/>
      <c r="ESU72"/>
      <c r="ESV72"/>
      <c r="ESW72"/>
      <c r="ESX72"/>
      <c r="ESY72"/>
      <c r="ESZ72"/>
      <c r="ETA72"/>
      <c r="ETB72"/>
      <c r="ETC72"/>
      <c r="ETD72"/>
      <c r="ETE72"/>
      <c r="ETF72"/>
      <c r="ETG72"/>
      <c r="ETH72"/>
      <c r="ETI72"/>
      <c r="ETJ72"/>
      <c r="ETK72"/>
      <c r="ETL72"/>
      <c r="ETM72"/>
      <c r="ETN72"/>
      <c r="ETO72"/>
      <c r="ETP72"/>
      <c r="ETQ72"/>
      <c r="ETR72"/>
      <c r="ETS72"/>
      <c r="ETT72"/>
      <c r="ETU72"/>
      <c r="ETV72"/>
      <c r="ETW72"/>
      <c r="ETX72"/>
      <c r="ETY72"/>
      <c r="ETZ72"/>
      <c r="EUA72"/>
      <c r="EUB72"/>
      <c r="EUC72"/>
      <c r="EUD72"/>
      <c r="EUE72"/>
      <c r="EUF72"/>
      <c r="EUG72"/>
      <c r="EUH72"/>
      <c r="EUI72"/>
      <c r="EUJ72"/>
      <c r="EUK72"/>
      <c r="EUL72"/>
      <c r="EUM72"/>
      <c r="EUN72"/>
      <c r="EUO72"/>
      <c r="EUP72"/>
      <c r="EUQ72"/>
      <c r="EUR72"/>
      <c r="EUS72"/>
      <c r="EUT72"/>
      <c r="EUU72"/>
      <c r="EUV72"/>
      <c r="EUW72"/>
      <c r="EUX72"/>
      <c r="EUY72"/>
      <c r="EUZ72"/>
      <c r="EVA72"/>
      <c r="EVB72"/>
      <c r="EVC72"/>
      <c r="EVD72"/>
      <c r="EVE72"/>
      <c r="EVF72"/>
      <c r="EVG72"/>
      <c r="EVH72"/>
      <c r="EVI72"/>
      <c r="EVJ72"/>
      <c r="EVK72"/>
      <c r="EVL72"/>
      <c r="EVM72"/>
      <c r="EVN72"/>
      <c r="EVO72"/>
      <c r="EVP72"/>
      <c r="EVQ72"/>
      <c r="EVR72"/>
      <c r="EVS72"/>
      <c r="EVT72"/>
      <c r="EVU72"/>
      <c r="EVV72"/>
      <c r="EVW72"/>
      <c r="EVX72"/>
      <c r="EVY72"/>
      <c r="EVZ72"/>
      <c r="EWA72"/>
      <c r="EWB72"/>
      <c r="EWC72"/>
      <c r="EWD72"/>
      <c r="EWE72"/>
      <c r="EWF72"/>
      <c r="EWG72"/>
      <c r="EWH72"/>
      <c r="EWI72"/>
      <c r="EWJ72"/>
      <c r="EWK72"/>
      <c r="EWL72"/>
      <c r="EWM72"/>
      <c r="EWN72"/>
      <c r="EWO72"/>
      <c r="EWP72"/>
      <c r="EWQ72"/>
      <c r="EWR72"/>
      <c r="EWS72"/>
      <c r="EWT72"/>
      <c r="EWU72"/>
      <c r="EWV72"/>
      <c r="EWW72"/>
      <c r="EWX72"/>
      <c r="EWY72"/>
      <c r="EWZ72"/>
      <c r="EXA72"/>
      <c r="EXB72"/>
      <c r="EXC72"/>
      <c r="EXD72"/>
      <c r="EXE72"/>
      <c r="EXF72"/>
      <c r="EXG72"/>
      <c r="EXH72"/>
      <c r="EXI72"/>
      <c r="EXJ72"/>
      <c r="EXK72"/>
      <c r="EXL72"/>
      <c r="EXM72"/>
      <c r="EXN72"/>
      <c r="EXO72"/>
      <c r="EXP72"/>
      <c r="EXQ72"/>
      <c r="EXR72"/>
      <c r="EXS72"/>
      <c r="EXT72"/>
      <c r="EXU72"/>
      <c r="EXV72"/>
      <c r="EXW72"/>
      <c r="EXX72"/>
      <c r="EXY72"/>
      <c r="EXZ72"/>
      <c r="EYA72"/>
      <c r="EYB72"/>
      <c r="EYC72"/>
      <c r="EYD72"/>
      <c r="EYE72"/>
      <c r="EYF72"/>
      <c r="EYG72"/>
      <c r="EYH72"/>
      <c r="EYI72"/>
      <c r="EYJ72"/>
      <c r="EYK72"/>
      <c r="EYL72"/>
      <c r="EYM72"/>
      <c r="EYN72"/>
      <c r="EYO72"/>
      <c r="EYP72"/>
      <c r="EYQ72"/>
      <c r="EYR72"/>
      <c r="EYS72"/>
      <c r="EYT72"/>
      <c r="EYU72"/>
      <c r="EYV72"/>
      <c r="EYW72"/>
      <c r="EYX72"/>
      <c r="EYY72"/>
      <c r="EYZ72"/>
      <c r="EZA72"/>
      <c r="EZB72"/>
      <c r="EZC72"/>
      <c r="EZD72"/>
      <c r="EZE72"/>
      <c r="EZF72"/>
      <c r="EZG72"/>
      <c r="EZH72"/>
      <c r="EZI72"/>
      <c r="EZJ72"/>
      <c r="EZK72"/>
      <c r="EZL72"/>
      <c r="EZM72"/>
      <c r="EZN72"/>
      <c r="EZO72"/>
      <c r="EZP72"/>
      <c r="EZQ72"/>
      <c r="EZR72"/>
      <c r="EZS72"/>
      <c r="EZT72"/>
      <c r="EZU72"/>
      <c r="EZV72"/>
      <c r="EZW72"/>
      <c r="EZX72"/>
      <c r="EZY72"/>
      <c r="EZZ72"/>
      <c r="FAA72"/>
      <c r="FAB72"/>
      <c r="FAC72"/>
      <c r="FAD72"/>
      <c r="FAE72"/>
      <c r="FAF72"/>
      <c r="FAG72"/>
      <c r="FAH72"/>
      <c r="FAI72"/>
      <c r="FAJ72"/>
      <c r="FAK72"/>
      <c r="FAL72"/>
      <c r="FAM72"/>
      <c r="FAN72"/>
      <c r="FAO72"/>
      <c r="FAP72"/>
      <c r="FAQ72"/>
      <c r="FAR72"/>
      <c r="FAS72"/>
      <c r="FAT72"/>
      <c r="FAU72"/>
      <c r="FAV72"/>
      <c r="FAW72"/>
      <c r="FAX72"/>
      <c r="FAY72"/>
      <c r="FAZ72"/>
      <c r="FBA72"/>
      <c r="FBB72"/>
      <c r="FBC72"/>
      <c r="FBD72"/>
      <c r="FBE72"/>
      <c r="FBF72"/>
      <c r="FBG72"/>
      <c r="FBH72"/>
      <c r="FBI72"/>
      <c r="FBJ72"/>
      <c r="FBK72"/>
      <c r="FBL72"/>
      <c r="FBM72"/>
      <c r="FBN72"/>
      <c r="FBO72"/>
      <c r="FBP72"/>
      <c r="FBQ72"/>
      <c r="FBR72"/>
      <c r="FBS72"/>
      <c r="FBT72"/>
      <c r="FBU72"/>
      <c r="FBV72"/>
      <c r="FBW72"/>
      <c r="FBX72"/>
      <c r="FBY72"/>
      <c r="FBZ72"/>
      <c r="FCA72"/>
      <c r="FCB72"/>
      <c r="FCC72"/>
      <c r="FCD72"/>
      <c r="FCE72"/>
      <c r="FCF72"/>
      <c r="FCG72"/>
      <c r="FCH72"/>
      <c r="FCI72"/>
      <c r="FCJ72"/>
      <c r="FCK72"/>
      <c r="FCL72"/>
      <c r="FCM72"/>
      <c r="FCN72"/>
      <c r="FCO72"/>
      <c r="FCP72"/>
      <c r="FCQ72"/>
      <c r="FCR72"/>
      <c r="FCS72"/>
      <c r="FCT72"/>
      <c r="FCU72"/>
      <c r="FCV72"/>
      <c r="FCW72"/>
      <c r="FCX72"/>
      <c r="FCY72"/>
      <c r="FCZ72"/>
      <c r="FDA72"/>
      <c r="FDB72"/>
      <c r="FDC72"/>
      <c r="FDD72"/>
      <c r="FDE72"/>
      <c r="FDF72"/>
      <c r="FDG72"/>
      <c r="FDH72"/>
      <c r="FDI72"/>
      <c r="FDJ72"/>
      <c r="FDK72"/>
      <c r="FDL72"/>
      <c r="FDM72"/>
      <c r="FDN72"/>
      <c r="FDO72"/>
      <c r="FDP72"/>
      <c r="FDQ72"/>
      <c r="FDR72"/>
      <c r="FDS72"/>
      <c r="FDT72"/>
      <c r="FDU72"/>
      <c r="FDV72"/>
      <c r="FDW72"/>
      <c r="FDX72"/>
      <c r="FDY72"/>
      <c r="FDZ72"/>
      <c r="FEA72"/>
      <c r="FEB72"/>
      <c r="FEC72"/>
      <c r="FED72"/>
      <c r="FEE72"/>
      <c r="FEF72"/>
      <c r="FEG72"/>
      <c r="FEH72"/>
      <c r="FEI72"/>
      <c r="FEJ72"/>
      <c r="FEK72"/>
      <c r="FEL72"/>
      <c r="FEM72"/>
      <c r="FEN72"/>
      <c r="FEO72"/>
      <c r="FEP72"/>
      <c r="FEQ72"/>
      <c r="FER72"/>
      <c r="FES72"/>
      <c r="FET72"/>
      <c r="FEU72"/>
      <c r="FEV72"/>
      <c r="FEW72"/>
      <c r="FEX72"/>
      <c r="FEY72"/>
      <c r="FEZ72"/>
      <c r="FFA72"/>
      <c r="FFB72"/>
      <c r="FFC72"/>
      <c r="FFD72"/>
      <c r="FFE72"/>
      <c r="FFF72"/>
      <c r="FFG72"/>
      <c r="FFH72"/>
      <c r="FFI72"/>
      <c r="FFJ72"/>
      <c r="FFK72"/>
      <c r="FFL72"/>
      <c r="FFM72"/>
      <c r="FFN72"/>
      <c r="FFO72"/>
      <c r="FFP72"/>
      <c r="FFQ72"/>
      <c r="FFR72"/>
      <c r="FFS72"/>
      <c r="FFT72"/>
      <c r="FFU72"/>
      <c r="FFV72"/>
      <c r="FFW72"/>
      <c r="FFX72"/>
      <c r="FFY72"/>
      <c r="FFZ72"/>
      <c r="FGA72"/>
      <c r="FGB72"/>
      <c r="FGC72"/>
      <c r="FGD72"/>
      <c r="FGE72"/>
      <c r="FGF72"/>
      <c r="FGG72"/>
      <c r="FGH72"/>
      <c r="FGI72"/>
      <c r="FGJ72"/>
      <c r="FGK72"/>
      <c r="FGL72"/>
      <c r="FGM72"/>
      <c r="FGN72"/>
      <c r="FGO72"/>
      <c r="FGP72"/>
      <c r="FGQ72"/>
      <c r="FGR72"/>
      <c r="FGS72"/>
      <c r="FGT72"/>
      <c r="FGU72"/>
      <c r="FGV72"/>
      <c r="FGW72"/>
      <c r="FGX72"/>
      <c r="FGY72"/>
      <c r="FGZ72"/>
      <c r="FHA72"/>
      <c r="FHB72"/>
      <c r="FHC72"/>
      <c r="FHD72"/>
      <c r="FHE72"/>
      <c r="FHF72"/>
      <c r="FHG72"/>
      <c r="FHH72"/>
      <c r="FHI72"/>
      <c r="FHJ72"/>
      <c r="FHK72"/>
      <c r="FHL72"/>
      <c r="FHM72"/>
      <c r="FHN72"/>
      <c r="FHO72"/>
      <c r="FHP72"/>
      <c r="FHQ72"/>
      <c r="FHR72"/>
      <c r="FHS72"/>
      <c r="FHT72"/>
      <c r="FHU72"/>
      <c r="FHV72"/>
      <c r="FHW72"/>
      <c r="FHX72"/>
      <c r="FHY72"/>
      <c r="FHZ72"/>
      <c r="FIA72"/>
      <c r="FIB72"/>
      <c r="FIC72"/>
      <c r="FID72"/>
      <c r="FIE72"/>
      <c r="FIF72"/>
      <c r="FIG72"/>
      <c r="FIH72"/>
      <c r="FII72"/>
      <c r="FIJ72"/>
      <c r="FIK72"/>
      <c r="FIL72"/>
      <c r="FIM72"/>
      <c r="FIN72"/>
      <c r="FIO72"/>
      <c r="FIP72"/>
      <c r="FIQ72"/>
      <c r="FIR72"/>
      <c r="FIS72"/>
      <c r="FIT72"/>
      <c r="FIU72"/>
      <c r="FIV72"/>
      <c r="FIW72"/>
      <c r="FIX72"/>
      <c r="FIY72"/>
      <c r="FIZ72"/>
      <c r="FJA72"/>
      <c r="FJB72"/>
      <c r="FJC72"/>
      <c r="FJD72"/>
      <c r="FJE72"/>
      <c r="FJF72"/>
      <c r="FJG72"/>
      <c r="FJH72"/>
      <c r="FJI72"/>
      <c r="FJJ72"/>
      <c r="FJK72"/>
      <c r="FJL72"/>
      <c r="FJM72"/>
      <c r="FJN72"/>
      <c r="FJO72"/>
      <c r="FJP72"/>
      <c r="FJQ72"/>
      <c r="FJR72"/>
      <c r="FJS72"/>
      <c r="FJT72"/>
      <c r="FJU72"/>
      <c r="FJV72"/>
      <c r="FJW72"/>
      <c r="FJX72"/>
      <c r="FJY72"/>
      <c r="FJZ72"/>
      <c r="FKA72"/>
      <c r="FKB72"/>
      <c r="FKC72"/>
      <c r="FKD72"/>
      <c r="FKE72"/>
      <c r="FKF72"/>
      <c r="FKG72"/>
      <c r="FKH72"/>
      <c r="FKI72"/>
      <c r="FKJ72"/>
      <c r="FKK72"/>
      <c r="FKL72"/>
      <c r="FKM72"/>
      <c r="FKN72"/>
      <c r="FKO72"/>
      <c r="FKP72"/>
      <c r="FKQ72"/>
      <c r="FKR72"/>
      <c r="FKS72"/>
      <c r="FKT72"/>
      <c r="FKU72"/>
      <c r="FKV72"/>
      <c r="FKW72"/>
      <c r="FKX72"/>
      <c r="FKY72"/>
      <c r="FKZ72"/>
      <c r="FLA72"/>
      <c r="FLB72"/>
      <c r="FLC72"/>
      <c r="FLD72"/>
      <c r="FLE72"/>
      <c r="FLF72"/>
      <c r="FLG72"/>
      <c r="FLH72"/>
      <c r="FLI72"/>
      <c r="FLJ72"/>
      <c r="FLK72"/>
      <c r="FLL72"/>
      <c r="FLM72"/>
      <c r="FLN72"/>
      <c r="FLO72"/>
      <c r="FLP72"/>
      <c r="FLQ72"/>
      <c r="FLR72"/>
      <c r="FLS72"/>
      <c r="FLT72"/>
      <c r="FLU72"/>
      <c r="FLV72"/>
      <c r="FLW72"/>
      <c r="FLX72"/>
      <c r="FLY72"/>
      <c r="FLZ72"/>
      <c r="FMA72"/>
      <c r="FMB72"/>
      <c r="FMC72"/>
      <c r="FMD72"/>
      <c r="FME72"/>
      <c r="FMF72"/>
      <c r="FMG72"/>
      <c r="FMH72"/>
      <c r="FMI72"/>
      <c r="FMJ72"/>
      <c r="FMK72"/>
      <c r="FML72"/>
      <c r="FMM72"/>
      <c r="FMN72"/>
      <c r="FMO72"/>
      <c r="FMP72"/>
      <c r="FMQ72"/>
      <c r="FMR72"/>
      <c r="FMS72"/>
      <c r="FMT72"/>
      <c r="FMU72"/>
      <c r="FMV72"/>
      <c r="FMW72"/>
      <c r="FMX72"/>
      <c r="FMY72"/>
      <c r="FMZ72"/>
      <c r="FNA72"/>
      <c r="FNB72"/>
      <c r="FNC72"/>
      <c r="FND72"/>
      <c r="FNE72"/>
      <c r="FNF72"/>
      <c r="FNG72"/>
      <c r="FNH72"/>
      <c r="FNI72"/>
      <c r="FNJ72"/>
      <c r="FNK72"/>
      <c r="FNL72"/>
      <c r="FNM72"/>
      <c r="FNN72"/>
      <c r="FNO72"/>
      <c r="FNP72"/>
      <c r="FNQ72"/>
      <c r="FNR72"/>
      <c r="FNS72"/>
      <c r="FNT72"/>
      <c r="FNU72"/>
      <c r="FNV72"/>
      <c r="FNW72"/>
      <c r="FNX72"/>
      <c r="FNY72"/>
      <c r="FNZ72"/>
      <c r="FOA72"/>
      <c r="FOB72"/>
      <c r="FOC72"/>
      <c r="FOD72"/>
      <c r="FOE72"/>
      <c r="FOF72"/>
      <c r="FOG72"/>
      <c r="FOH72"/>
      <c r="FOI72"/>
      <c r="FOJ72"/>
      <c r="FOK72"/>
      <c r="FOL72"/>
      <c r="FOM72"/>
      <c r="FON72"/>
      <c r="FOO72"/>
      <c r="FOP72"/>
      <c r="FOQ72"/>
      <c r="FOR72"/>
      <c r="FOS72"/>
      <c r="FOT72"/>
      <c r="FOU72"/>
      <c r="FOV72"/>
      <c r="FOW72"/>
      <c r="FOX72"/>
      <c r="FOY72"/>
      <c r="FOZ72"/>
      <c r="FPA72"/>
      <c r="FPB72"/>
      <c r="FPC72"/>
      <c r="FPD72"/>
      <c r="FPE72"/>
      <c r="FPF72"/>
      <c r="FPG72"/>
      <c r="FPH72"/>
      <c r="FPI72"/>
      <c r="FPJ72"/>
      <c r="FPK72"/>
      <c r="FPL72"/>
      <c r="FPM72"/>
      <c r="FPN72"/>
      <c r="FPO72"/>
      <c r="FPP72"/>
      <c r="FPQ72"/>
      <c r="FPR72"/>
      <c r="FPS72"/>
      <c r="FPT72"/>
      <c r="FPU72"/>
      <c r="FPV72"/>
      <c r="FPW72"/>
      <c r="FPX72"/>
      <c r="FPY72"/>
      <c r="FPZ72"/>
      <c r="FQA72"/>
      <c r="FQB72"/>
      <c r="FQC72"/>
      <c r="FQD72"/>
      <c r="FQE72"/>
      <c r="FQF72"/>
      <c r="FQG72"/>
      <c r="FQH72"/>
      <c r="FQI72"/>
      <c r="FQJ72"/>
      <c r="FQK72"/>
      <c r="FQL72"/>
      <c r="FQM72"/>
      <c r="FQN72"/>
      <c r="FQO72"/>
      <c r="FQP72"/>
      <c r="FQQ72"/>
      <c r="FQR72"/>
      <c r="FQS72"/>
      <c r="FQT72"/>
      <c r="FQU72"/>
      <c r="FQV72"/>
      <c r="FQW72"/>
      <c r="FQX72"/>
      <c r="FQY72"/>
      <c r="FQZ72"/>
      <c r="FRA72"/>
      <c r="FRB72"/>
      <c r="FRC72"/>
      <c r="FRD72"/>
      <c r="FRE72"/>
      <c r="FRF72"/>
      <c r="FRG72"/>
      <c r="FRH72"/>
      <c r="FRI72"/>
      <c r="FRJ72"/>
      <c r="FRK72"/>
      <c r="FRL72"/>
      <c r="FRM72"/>
      <c r="FRN72"/>
      <c r="FRO72"/>
      <c r="FRP72"/>
      <c r="FRQ72"/>
      <c r="FRR72"/>
      <c r="FRS72"/>
      <c r="FRT72"/>
      <c r="FRU72"/>
      <c r="FRV72"/>
      <c r="FRW72"/>
      <c r="FRX72"/>
      <c r="FRY72"/>
      <c r="FRZ72"/>
      <c r="FSA72"/>
      <c r="FSB72"/>
      <c r="FSC72"/>
      <c r="FSD72"/>
      <c r="FSE72"/>
      <c r="FSF72"/>
      <c r="FSG72"/>
      <c r="FSH72"/>
      <c r="FSI72"/>
      <c r="FSJ72"/>
      <c r="FSK72"/>
      <c r="FSL72"/>
      <c r="FSM72"/>
      <c r="FSN72"/>
      <c r="FSO72"/>
      <c r="FSP72"/>
      <c r="FSQ72"/>
      <c r="FSR72"/>
      <c r="FSS72"/>
      <c r="FST72"/>
      <c r="FSU72"/>
      <c r="FSV72"/>
      <c r="FSW72"/>
      <c r="FSX72"/>
      <c r="FSY72"/>
      <c r="FSZ72"/>
      <c r="FTA72"/>
      <c r="FTB72"/>
      <c r="FTC72"/>
      <c r="FTD72"/>
      <c r="FTE72"/>
      <c r="FTF72"/>
      <c r="FTG72"/>
      <c r="FTH72"/>
      <c r="FTI72"/>
      <c r="FTJ72"/>
      <c r="FTK72"/>
      <c r="FTL72"/>
      <c r="FTM72"/>
      <c r="FTN72"/>
      <c r="FTO72"/>
      <c r="FTP72"/>
      <c r="FTQ72"/>
      <c r="FTR72"/>
      <c r="FTS72"/>
      <c r="FTT72"/>
      <c r="FTU72"/>
      <c r="FTV72"/>
      <c r="FTW72"/>
      <c r="FTX72"/>
      <c r="FTY72"/>
      <c r="FTZ72"/>
      <c r="FUA72"/>
      <c r="FUB72"/>
      <c r="FUC72"/>
      <c r="FUD72"/>
      <c r="FUE72"/>
      <c r="FUF72"/>
      <c r="FUG72"/>
      <c r="FUH72"/>
      <c r="FUI72"/>
      <c r="FUJ72"/>
      <c r="FUK72"/>
      <c r="FUL72"/>
      <c r="FUM72"/>
      <c r="FUN72"/>
      <c r="FUO72"/>
      <c r="FUP72"/>
      <c r="FUQ72"/>
      <c r="FUR72"/>
      <c r="FUS72"/>
      <c r="FUT72"/>
      <c r="FUU72"/>
      <c r="FUV72"/>
      <c r="FUW72"/>
      <c r="FUX72"/>
      <c r="FUY72"/>
      <c r="FUZ72"/>
      <c r="FVA72"/>
      <c r="FVB72"/>
      <c r="FVC72"/>
      <c r="FVD72"/>
      <c r="FVE72"/>
      <c r="FVF72"/>
      <c r="FVG72"/>
      <c r="FVH72"/>
      <c r="FVI72"/>
      <c r="FVJ72"/>
      <c r="FVK72"/>
      <c r="FVL72"/>
      <c r="FVM72"/>
      <c r="FVN72"/>
      <c r="FVO72"/>
      <c r="FVP72"/>
      <c r="FVQ72"/>
      <c r="FVR72"/>
      <c r="FVS72"/>
      <c r="FVT72"/>
      <c r="FVU72"/>
      <c r="FVV72"/>
      <c r="FVW72"/>
      <c r="FVX72"/>
      <c r="FVY72"/>
      <c r="FVZ72"/>
      <c r="FWA72"/>
      <c r="FWB72"/>
      <c r="FWC72"/>
      <c r="FWD72"/>
      <c r="FWE72"/>
      <c r="FWF72"/>
      <c r="FWG72"/>
      <c r="FWH72"/>
      <c r="FWI72"/>
      <c r="FWJ72"/>
      <c r="FWK72"/>
      <c r="FWL72"/>
      <c r="FWM72"/>
      <c r="FWN72"/>
      <c r="FWO72"/>
      <c r="FWP72"/>
      <c r="FWQ72"/>
      <c r="FWR72"/>
      <c r="FWS72"/>
      <c r="FWT72"/>
      <c r="FWU72"/>
      <c r="FWV72"/>
      <c r="FWW72"/>
      <c r="FWX72"/>
      <c r="FWY72"/>
      <c r="FWZ72"/>
      <c r="FXA72"/>
      <c r="FXB72"/>
      <c r="FXC72"/>
      <c r="FXD72"/>
      <c r="FXE72"/>
      <c r="FXF72"/>
      <c r="FXG72"/>
      <c r="FXH72"/>
      <c r="FXI72"/>
      <c r="FXJ72"/>
      <c r="FXK72"/>
      <c r="FXL72"/>
      <c r="FXM72"/>
      <c r="FXN72"/>
      <c r="FXO72"/>
      <c r="FXP72"/>
      <c r="FXQ72"/>
      <c r="FXR72"/>
      <c r="FXS72"/>
      <c r="FXT72"/>
      <c r="FXU72"/>
      <c r="FXV72"/>
      <c r="FXW72"/>
      <c r="FXX72"/>
      <c r="FXY72"/>
      <c r="FXZ72"/>
      <c r="FYA72"/>
      <c r="FYB72"/>
      <c r="FYC72"/>
      <c r="FYD72"/>
      <c r="FYE72"/>
      <c r="FYF72"/>
      <c r="FYG72"/>
      <c r="FYH72"/>
      <c r="FYI72"/>
      <c r="FYJ72"/>
      <c r="FYK72"/>
      <c r="FYL72"/>
      <c r="FYM72"/>
      <c r="FYN72"/>
      <c r="FYO72"/>
      <c r="FYP72"/>
      <c r="FYQ72"/>
      <c r="FYR72"/>
      <c r="FYS72"/>
      <c r="FYT72"/>
      <c r="FYU72"/>
      <c r="FYV72"/>
      <c r="FYW72"/>
      <c r="FYX72"/>
      <c r="FYY72"/>
      <c r="FYZ72"/>
      <c r="FZA72"/>
      <c r="FZB72"/>
      <c r="FZC72"/>
      <c r="FZD72"/>
      <c r="FZE72"/>
      <c r="FZF72"/>
      <c r="FZG72"/>
      <c r="FZH72"/>
      <c r="FZI72"/>
      <c r="FZJ72"/>
      <c r="FZK72"/>
      <c r="FZL72"/>
      <c r="FZM72"/>
      <c r="FZN72"/>
      <c r="FZO72"/>
      <c r="FZP72"/>
      <c r="FZQ72"/>
      <c r="FZR72"/>
      <c r="FZS72"/>
      <c r="FZT72"/>
      <c r="FZU72"/>
      <c r="FZV72"/>
      <c r="FZW72"/>
      <c r="FZX72"/>
      <c r="FZY72"/>
      <c r="FZZ72"/>
      <c r="GAA72"/>
      <c r="GAB72"/>
      <c r="GAC72"/>
      <c r="GAD72"/>
      <c r="GAE72"/>
      <c r="GAF72"/>
      <c r="GAG72"/>
      <c r="GAH72"/>
      <c r="GAI72"/>
      <c r="GAJ72"/>
      <c r="GAK72"/>
      <c r="GAL72"/>
      <c r="GAM72"/>
      <c r="GAN72"/>
      <c r="GAO72"/>
      <c r="GAP72"/>
      <c r="GAQ72"/>
      <c r="GAR72"/>
      <c r="GAS72"/>
      <c r="GAT72"/>
      <c r="GAU72"/>
      <c r="GAV72"/>
      <c r="GAW72"/>
      <c r="GAX72"/>
      <c r="GAY72"/>
      <c r="GAZ72"/>
      <c r="GBA72"/>
      <c r="GBB72"/>
      <c r="GBC72"/>
      <c r="GBD72"/>
      <c r="GBE72"/>
      <c r="GBF72"/>
      <c r="GBG72"/>
      <c r="GBH72"/>
      <c r="GBI72"/>
      <c r="GBJ72"/>
      <c r="GBK72"/>
      <c r="GBL72"/>
      <c r="GBM72"/>
      <c r="GBN72"/>
      <c r="GBO72"/>
      <c r="GBP72"/>
      <c r="GBQ72"/>
      <c r="GBR72"/>
      <c r="GBS72"/>
      <c r="GBT72"/>
      <c r="GBU72"/>
      <c r="GBV72"/>
      <c r="GBW72"/>
      <c r="GBX72"/>
      <c r="GBY72"/>
      <c r="GBZ72"/>
      <c r="GCA72"/>
      <c r="GCB72"/>
      <c r="GCC72"/>
      <c r="GCD72"/>
      <c r="GCE72"/>
      <c r="GCF72"/>
      <c r="GCG72"/>
      <c r="GCH72"/>
      <c r="GCI72"/>
      <c r="GCJ72"/>
      <c r="GCK72"/>
      <c r="GCL72"/>
      <c r="GCM72"/>
      <c r="GCN72"/>
      <c r="GCO72"/>
      <c r="GCP72"/>
      <c r="GCQ72"/>
      <c r="GCR72"/>
      <c r="GCS72"/>
      <c r="GCT72"/>
      <c r="GCU72"/>
      <c r="GCV72"/>
      <c r="GCW72"/>
      <c r="GCX72"/>
      <c r="GCY72"/>
      <c r="GCZ72"/>
      <c r="GDA72"/>
      <c r="GDB72"/>
      <c r="GDC72"/>
      <c r="GDD72"/>
      <c r="GDE72"/>
      <c r="GDF72"/>
      <c r="GDG72"/>
      <c r="GDH72"/>
      <c r="GDI72"/>
      <c r="GDJ72"/>
      <c r="GDK72"/>
      <c r="GDL72"/>
      <c r="GDM72"/>
      <c r="GDN72"/>
      <c r="GDO72"/>
      <c r="GDP72"/>
      <c r="GDQ72"/>
      <c r="GDR72"/>
      <c r="GDS72"/>
      <c r="GDT72"/>
      <c r="GDU72"/>
      <c r="GDV72"/>
      <c r="GDW72"/>
      <c r="GDX72"/>
      <c r="GDY72"/>
      <c r="GDZ72"/>
      <c r="GEA72"/>
      <c r="GEB72"/>
      <c r="GEC72"/>
      <c r="GED72"/>
      <c r="GEE72"/>
      <c r="GEF72"/>
      <c r="GEG72"/>
      <c r="GEH72"/>
      <c r="GEI72"/>
      <c r="GEJ72"/>
      <c r="GEK72"/>
      <c r="GEL72"/>
      <c r="GEM72"/>
      <c r="GEN72"/>
      <c r="GEO72"/>
      <c r="GEP72"/>
      <c r="GEQ72"/>
      <c r="GER72"/>
      <c r="GES72"/>
      <c r="GET72"/>
      <c r="GEU72"/>
      <c r="GEV72"/>
      <c r="GEW72"/>
      <c r="GEX72"/>
      <c r="GEY72"/>
      <c r="GEZ72"/>
      <c r="GFA72"/>
      <c r="GFB72"/>
      <c r="GFC72"/>
      <c r="GFD72"/>
      <c r="GFE72"/>
      <c r="GFF72"/>
      <c r="GFG72"/>
      <c r="GFH72"/>
      <c r="GFI72"/>
      <c r="GFJ72"/>
      <c r="GFK72"/>
      <c r="GFL72"/>
      <c r="GFM72"/>
      <c r="GFN72"/>
      <c r="GFO72"/>
      <c r="GFP72"/>
      <c r="GFQ72"/>
      <c r="GFR72"/>
      <c r="GFS72"/>
      <c r="GFT72"/>
      <c r="GFU72"/>
      <c r="GFV72"/>
      <c r="GFW72"/>
      <c r="GFX72"/>
      <c r="GFY72"/>
      <c r="GFZ72"/>
      <c r="GGA72"/>
      <c r="GGB72"/>
      <c r="GGC72"/>
      <c r="GGD72"/>
      <c r="GGE72"/>
      <c r="GGF72"/>
      <c r="GGG72"/>
      <c r="GGH72"/>
      <c r="GGI72"/>
      <c r="GGJ72"/>
      <c r="GGK72"/>
      <c r="GGL72"/>
      <c r="GGM72"/>
      <c r="GGN72"/>
      <c r="GGO72"/>
      <c r="GGP72"/>
      <c r="GGQ72"/>
      <c r="GGR72"/>
      <c r="GGS72"/>
      <c r="GGT72"/>
      <c r="GGU72"/>
      <c r="GGV72"/>
      <c r="GGW72"/>
      <c r="GGX72"/>
      <c r="GGY72"/>
      <c r="GGZ72"/>
      <c r="GHA72"/>
      <c r="GHB72"/>
      <c r="GHC72"/>
      <c r="GHD72"/>
      <c r="GHE72"/>
      <c r="GHF72"/>
      <c r="GHG72"/>
      <c r="GHH72"/>
      <c r="GHI72"/>
      <c r="GHJ72"/>
      <c r="GHK72"/>
      <c r="GHL72"/>
      <c r="GHM72"/>
      <c r="GHN72"/>
      <c r="GHO72"/>
      <c r="GHP72"/>
      <c r="GHQ72"/>
      <c r="GHR72"/>
      <c r="GHS72"/>
      <c r="GHT72"/>
      <c r="GHU72"/>
      <c r="GHV72"/>
      <c r="GHW72"/>
      <c r="GHX72"/>
      <c r="GHY72"/>
      <c r="GHZ72"/>
      <c r="GIA72"/>
      <c r="GIB72"/>
      <c r="GIC72"/>
      <c r="GID72"/>
      <c r="GIE72"/>
      <c r="GIF72"/>
      <c r="GIG72"/>
      <c r="GIH72"/>
      <c r="GII72"/>
      <c r="GIJ72"/>
      <c r="GIK72"/>
      <c r="GIL72"/>
      <c r="GIM72"/>
      <c r="GIN72"/>
      <c r="GIO72"/>
      <c r="GIP72"/>
      <c r="GIQ72"/>
      <c r="GIR72"/>
      <c r="GIS72"/>
      <c r="GIT72"/>
      <c r="GIU72"/>
      <c r="GIV72"/>
      <c r="GIW72"/>
      <c r="GIX72"/>
      <c r="GIY72"/>
      <c r="GIZ72"/>
      <c r="GJA72"/>
      <c r="GJB72"/>
      <c r="GJC72"/>
      <c r="GJD72"/>
      <c r="GJE72"/>
      <c r="GJF72"/>
      <c r="GJG72"/>
      <c r="GJH72"/>
      <c r="GJI72"/>
      <c r="GJJ72"/>
      <c r="GJK72"/>
      <c r="GJL72"/>
      <c r="GJM72"/>
      <c r="GJN72"/>
      <c r="GJO72"/>
      <c r="GJP72"/>
      <c r="GJQ72"/>
      <c r="GJR72"/>
      <c r="GJS72"/>
      <c r="GJT72"/>
      <c r="GJU72"/>
      <c r="GJV72"/>
      <c r="GJW72"/>
      <c r="GJX72"/>
      <c r="GJY72"/>
      <c r="GJZ72"/>
      <c r="GKA72"/>
      <c r="GKB72"/>
      <c r="GKC72"/>
      <c r="GKD72"/>
      <c r="GKE72"/>
      <c r="GKF72"/>
      <c r="GKG72"/>
      <c r="GKH72"/>
      <c r="GKI72"/>
      <c r="GKJ72"/>
      <c r="GKK72"/>
      <c r="GKL72"/>
      <c r="GKM72"/>
      <c r="GKN72"/>
      <c r="GKO72"/>
      <c r="GKP72"/>
      <c r="GKQ72"/>
      <c r="GKR72"/>
      <c r="GKS72"/>
      <c r="GKT72"/>
      <c r="GKU72"/>
      <c r="GKV72"/>
      <c r="GKW72"/>
      <c r="GKX72"/>
      <c r="GKY72"/>
      <c r="GKZ72"/>
      <c r="GLA72"/>
      <c r="GLB72"/>
      <c r="GLC72"/>
      <c r="GLD72"/>
      <c r="GLE72"/>
      <c r="GLF72"/>
      <c r="GLG72"/>
      <c r="GLH72"/>
      <c r="GLI72"/>
      <c r="GLJ72"/>
      <c r="GLK72"/>
      <c r="GLL72"/>
      <c r="GLM72"/>
      <c r="GLN72"/>
      <c r="GLO72"/>
      <c r="GLP72"/>
      <c r="GLQ72"/>
      <c r="GLR72"/>
      <c r="GLS72"/>
      <c r="GLT72"/>
      <c r="GLU72"/>
      <c r="GLV72"/>
      <c r="GLW72"/>
      <c r="GLX72"/>
      <c r="GLY72"/>
      <c r="GLZ72"/>
      <c r="GMA72"/>
      <c r="GMB72"/>
      <c r="GMC72"/>
      <c r="GMD72"/>
      <c r="GME72"/>
      <c r="GMF72"/>
      <c r="GMG72"/>
      <c r="GMH72"/>
      <c r="GMI72"/>
      <c r="GMJ72"/>
      <c r="GMK72"/>
      <c r="GML72"/>
      <c r="GMM72"/>
      <c r="GMN72"/>
      <c r="GMO72"/>
      <c r="GMP72"/>
      <c r="GMQ72"/>
      <c r="GMR72"/>
      <c r="GMS72"/>
      <c r="GMT72"/>
      <c r="GMU72"/>
      <c r="GMV72"/>
      <c r="GMW72"/>
      <c r="GMX72"/>
      <c r="GMY72"/>
      <c r="GMZ72"/>
      <c r="GNA72"/>
      <c r="GNB72"/>
      <c r="GNC72"/>
      <c r="GND72"/>
      <c r="GNE72"/>
      <c r="GNF72"/>
      <c r="GNG72"/>
      <c r="GNH72"/>
      <c r="GNI72"/>
      <c r="GNJ72"/>
      <c r="GNK72"/>
      <c r="GNL72"/>
      <c r="GNM72"/>
      <c r="GNN72"/>
      <c r="GNO72"/>
      <c r="GNP72"/>
      <c r="GNQ72"/>
      <c r="GNR72"/>
      <c r="GNS72"/>
      <c r="GNT72"/>
      <c r="GNU72"/>
      <c r="GNV72"/>
      <c r="GNW72"/>
      <c r="GNX72"/>
      <c r="GNY72"/>
      <c r="GNZ72"/>
      <c r="GOA72"/>
      <c r="GOB72"/>
      <c r="GOC72"/>
      <c r="GOD72"/>
      <c r="GOE72"/>
      <c r="GOF72"/>
      <c r="GOG72"/>
      <c r="GOH72"/>
      <c r="GOI72"/>
      <c r="GOJ72"/>
      <c r="GOK72"/>
      <c r="GOL72"/>
      <c r="GOM72"/>
      <c r="GON72"/>
      <c r="GOO72"/>
      <c r="GOP72"/>
      <c r="GOQ72"/>
      <c r="GOR72"/>
      <c r="GOS72"/>
      <c r="GOT72"/>
      <c r="GOU72"/>
      <c r="GOV72"/>
      <c r="GOW72"/>
      <c r="GOX72"/>
      <c r="GOY72"/>
      <c r="GOZ72"/>
      <c r="GPA72"/>
      <c r="GPB72"/>
      <c r="GPC72"/>
      <c r="GPD72"/>
      <c r="GPE72"/>
      <c r="GPF72"/>
      <c r="GPG72"/>
      <c r="GPH72"/>
      <c r="GPI72"/>
      <c r="GPJ72"/>
      <c r="GPK72"/>
      <c r="GPL72"/>
      <c r="GPM72"/>
      <c r="GPN72"/>
      <c r="GPO72"/>
      <c r="GPP72"/>
      <c r="GPQ72"/>
      <c r="GPR72"/>
      <c r="GPS72"/>
      <c r="GPT72"/>
      <c r="GPU72"/>
      <c r="GPV72"/>
      <c r="GPW72"/>
      <c r="GPX72"/>
      <c r="GPY72"/>
      <c r="GPZ72"/>
      <c r="GQA72"/>
      <c r="GQB72"/>
      <c r="GQC72"/>
      <c r="GQD72"/>
      <c r="GQE72"/>
      <c r="GQF72"/>
      <c r="GQG72"/>
      <c r="GQH72"/>
      <c r="GQI72"/>
      <c r="GQJ72"/>
      <c r="GQK72"/>
      <c r="GQL72"/>
      <c r="GQM72"/>
      <c r="GQN72"/>
      <c r="GQO72"/>
      <c r="GQP72"/>
      <c r="GQQ72"/>
      <c r="GQR72"/>
      <c r="GQS72"/>
      <c r="GQT72"/>
      <c r="GQU72"/>
      <c r="GQV72"/>
      <c r="GQW72"/>
      <c r="GQX72"/>
      <c r="GQY72"/>
      <c r="GQZ72"/>
      <c r="GRA72"/>
      <c r="GRB72"/>
      <c r="GRC72"/>
      <c r="GRD72"/>
      <c r="GRE72"/>
      <c r="GRF72"/>
      <c r="GRG72"/>
      <c r="GRH72"/>
      <c r="GRI72"/>
      <c r="GRJ72"/>
      <c r="GRK72"/>
      <c r="GRL72"/>
      <c r="GRM72"/>
      <c r="GRN72"/>
      <c r="GRO72"/>
      <c r="GRP72"/>
      <c r="GRQ72"/>
      <c r="GRR72"/>
      <c r="GRS72"/>
      <c r="GRT72"/>
      <c r="GRU72"/>
      <c r="GRV72"/>
      <c r="GRW72"/>
      <c r="GRX72"/>
      <c r="GRY72"/>
      <c r="GRZ72"/>
      <c r="GSA72"/>
      <c r="GSB72"/>
      <c r="GSC72"/>
      <c r="GSD72"/>
      <c r="GSE72"/>
      <c r="GSF72"/>
      <c r="GSG72"/>
      <c r="GSH72"/>
      <c r="GSI72"/>
      <c r="GSJ72"/>
      <c r="GSK72"/>
      <c r="GSL72"/>
      <c r="GSM72"/>
      <c r="GSN72"/>
      <c r="GSO72"/>
      <c r="GSP72"/>
      <c r="GSQ72"/>
      <c r="GSR72"/>
      <c r="GSS72"/>
      <c r="GST72"/>
      <c r="GSU72"/>
      <c r="GSV72"/>
      <c r="GSW72"/>
      <c r="GSX72"/>
      <c r="GSY72"/>
      <c r="GSZ72"/>
      <c r="GTA72"/>
      <c r="GTB72"/>
      <c r="GTC72"/>
      <c r="GTD72"/>
      <c r="GTE72"/>
      <c r="GTF72"/>
      <c r="GTG72"/>
      <c r="GTH72"/>
      <c r="GTI72"/>
      <c r="GTJ72"/>
      <c r="GTK72"/>
      <c r="GTL72"/>
      <c r="GTM72"/>
      <c r="GTN72"/>
      <c r="GTO72"/>
      <c r="GTP72"/>
      <c r="GTQ72"/>
      <c r="GTR72"/>
      <c r="GTS72"/>
      <c r="GTT72"/>
      <c r="GTU72"/>
      <c r="GTV72"/>
      <c r="GTW72"/>
      <c r="GTX72"/>
      <c r="GTY72"/>
      <c r="GTZ72"/>
      <c r="GUA72"/>
      <c r="GUB72"/>
      <c r="GUC72"/>
      <c r="GUD72"/>
      <c r="GUE72"/>
      <c r="GUF72"/>
      <c r="GUG72"/>
      <c r="GUH72"/>
      <c r="GUI72"/>
      <c r="GUJ72"/>
      <c r="GUK72"/>
      <c r="GUL72"/>
      <c r="GUM72"/>
      <c r="GUN72"/>
      <c r="GUO72"/>
      <c r="GUP72"/>
      <c r="GUQ72"/>
      <c r="GUR72"/>
      <c r="GUS72"/>
      <c r="GUT72"/>
      <c r="GUU72"/>
      <c r="GUV72"/>
      <c r="GUW72"/>
      <c r="GUX72"/>
      <c r="GUY72"/>
      <c r="GUZ72"/>
      <c r="GVA72"/>
      <c r="GVB72"/>
      <c r="GVC72"/>
      <c r="GVD72"/>
      <c r="GVE72"/>
      <c r="GVF72"/>
      <c r="GVG72"/>
      <c r="GVH72"/>
      <c r="GVI72"/>
      <c r="GVJ72"/>
      <c r="GVK72"/>
      <c r="GVL72"/>
      <c r="GVM72"/>
      <c r="GVN72"/>
      <c r="GVO72"/>
      <c r="GVP72"/>
      <c r="GVQ72"/>
      <c r="GVR72"/>
      <c r="GVS72"/>
      <c r="GVT72"/>
      <c r="GVU72"/>
      <c r="GVV72"/>
      <c r="GVW72"/>
      <c r="GVX72"/>
      <c r="GVY72"/>
      <c r="GVZ72"/>
      <c r="GWA72"/>
      <c r="GWB72"/>
      <c r="GWC72"/>
      <c r="GWD72"/>
      <c r="GWE72"/>
      <c r="GWF72"/>
      <c r="GWG72"/>
      <c r="GWH72"/>
      <c r="GWI72"/>
      <c r="GWJ72"/>
      <c r="GWK72"/>
      <c r="GWL72"/>
      <c r="GWM72"/>
      <c r="GWN72"/>
      <c r="GWO72"/>
      <c r="GWP72"/>
      <c r="GWQ72"/>
      <c r="GWR72"/>
      <c r="GWS72"/>
      <c r="GWT72"/>
      <c r="GWU72"/>
      <c r="GWV72"/>
      <c r="GWW72"/>
      <c r="GWX72"/>
      <c r="GWY72"/>
      <c r="GWZ72"/>
      <c r="GXA72"/>
      <c r="GXB72"/>
      <c r="GXC72"/>
      <c r="GXD72"/>
      <c r="GXE72"/>
      <c r="GXF72"/>
      <c r="GXG72"/>
      <c r="GXH72"/>
      <c r="GXI72"/>
      <c r="GXJ72"/>
      <c r="GXK72"/>
      <c r="GXL72"/>
      <c r="GXM72"/>
      <c r="GXN72"/>
      <c r="GXO72"/>
      <c r="GXP72"/>
      <c r="GXQ72"/>
      <c r="GXR72"/>
      <c r="GXS72"/>
      <c r="GXT72"/>
      <c r="GXU72"/>
      <c r="GXV72"/>
      <c r="GXW72"/>
      <c r="GXX72"/>
      <c r="GXY72"/>
      <c r="GXZ72"/>
      <c r="GYA72"/>
      <c r="GYB72"/>
      <c r="GYC72"/>
      <c r="GYD72"/>
      <c r="GYE72"/>
      <c r="GYF72"/>
      <c r="GYG72"/>
      <c r="GYH72"/>
      <c r="GYI72"/>
      <c r="GYJ72"/>
      <c r="GYK72"/>
      <c r="GYL72"/>
      <c r="GYM72"/>
      <c r="GYN72"/>
      <c r="GYO72"/>
      <c r="GYP72"/>
      <c r="GYQ72"/>
      <c r="GYR72"/>
      <c r="GYS72"/>
      <c r="GYT72"/>
      <c r="GYU72"/>
      <c r="GYV72"/>
      <c r="GYW72"/>
      <c r="GYX72"/>
      <c r="GYY72"/>
      <c r="GYZ72"/>
      <c r="GZA72"/>
      <c r="GZB72"/>
      <c r="GZC72"/>
      <c r="GZD72"/>
      <c r="GZE72"/>
      <c r="GZF72"/>
      <c r="GZG72"/>
      <c r="GZH72"/>
      <c r="GZI72"/>
      <c r="GZJ72"/>
      <c r="GZK72"/>
      <c r="GZL72"/>
      <c r="GZM72"/>
      <c r="GZN72"/>
      <c r="GZO72"/>
      <c r="GZP72"/>
      <c r="GZQ72"/>
      <c r="GZR72"/>
      <c r="GZS72"/>
      <c r="GZT72"/>
      <c r="GZU72"/>
      <c r="GZV72"/>
      <c r="GZW72"/>
      <c r="GZX72"/>
      <c r="GZY72"/>
      <c r="GZZ72"/>
      <c r="HAA72"/>
      <c r="HAB72"/>
      <c r="HAC72"/>
      <c r="HAD72"/>
      <c r="HAE72"/>
      <c r="HAF72"/>
      <c r="HAG72"/>
      <c r="HAH72"/>
      <c r="HAI72"/>
      <c r="HAJ72"/>
      <c r="HAK72"/>
      <c r="HAL72"/>
      <c r="HAM72"/>
      <c r="HAN72"/>
      <c r="HAO72"/>
      <c r="HAP72"/>
      <c r="HAQ72"/>
      <c r="HAR72"/>
      <c r="HAS72"/>
      <c r="HAT72"/>
      <c r="HAU72"/>
      <c r="HAV72"/>
      <c r="HAW72"/>
      <c r="HAX72"/>
      <c r="HAY72"/>
      <c r="HAZ72"/>
      <c r="HBA72"/>
      <c r="HBB72"/>
      <c r="HBC72"/>
      <c r="HBD72"/>
      <c r="HBE72"/>
      <c r="HBF72"/>
      <c r="HBG72"/>
      <c r="HBH72"/>
      <c r="HBI72"/>
      <c r="HBJ72"/>
      <c r="HBK72"/>
      <c r="HBL72"/>
      <c r="HBM72"/>
      <c r="HBN72"/>
      <c r="HBO72"/>
      <c r="HBP72"/>
      <c r="HBQ72"/>
      <c r="HBR72"/>
      <c r="HBS72"/>
      <c r="HBT72"/>
      <c r="HBU72"/>
      <c r="HBV72"/>
      <c r="HBW72"/>
      <c r="HBX72"/>
      <c r="HBY72"/>
      <c r="HBZ72"/>
      <c r="HCA72"/>
      <c r="HCB72"/>
      <c r="HCC72"/>
      <c r="HCD72"/>
      <c r="HCE72"/>
      <c r="HCF72"/>
      <c r="HCG72"/>
      <c r="HCH72"/>
      <c r="HCI72"/>
      <c r="HCJ72"/>
      <c r="HCK72"/>
      <c r="HCL72"/>
      <c r="HCM72"/>
      <c r="HCN72"/>
      <c r="HCO72"/>
      <c r="HCP72"/>
      <c r="HCQ72"/>
      <c r="HCR72"/>
      <c r="HCS72"/>
      <c r="HCT72"/>
      <c r="HCU72"/>
      <c r="HCV72"/>
      <c r="HCW72"/>
      <c r="HCX72"/>
      <c r="HCY72"/>
      <c r="HCZ72"/>
      <c r="HDA72"/>
      <c r="HDB72"/>
      <c r="HDC72"/>
      <c r="HDD72"/>
      <c r="HDE72"/>
      <c r="HDF72"/>
      <c r="HDG72"/>
      <c r="HDH72"/>
      <c r="HDI72"/>
      <c r="HDJ72"/>
      <c r="HDK72"/>
      <c r="HDL72"/>
      <c r="HDM72"/>
      <c r="HDN72"/>
      <c r="HDO72"/>
      <c r="HDP72"/>
      <c r="HDQ72"/>
      <c r="HDR72"/>
      <c r="HDS72"/>
      <c r="HDT72"/>
      <c r="HDU72"/>
      <c r="HDV72"/>
      <c r="HDW72"/>
      <c r="HDX72"/>
      <c r="HDY72"/>
      <c r="HDZ72"/>
      <c r="HEA72"/>
      <c r="HEB72"/>
      <c r="HEC72"/>
      <c r="HED72"/>
      <c r="HEE72"/>
      <c r="HEF72"/>
      <c r="HEG72"/>
      <c r="HEH72"/>
      <c r="HEI72"/>
      <c r="HEJ72"/>
      <c r="HEK72"/>
      <c r="HEL72"/>
      <c r="HEM72"/>
      <c r="HEN72"/>
      <c r="HEO72"/>
      <c r="HEP72"/>
      <c r="HEQ72"/>
      <c r="HER72"/>
      <c r="HES72"/>
      <c r="HET72"/>
      <c r="HEU72"/>
      <c r="HEV72"/>
      <c r="HEW72"/>
      <c r="HEX72"/>
      <c r="HEY72"/>
      <c r="HEZ72"/>
      <c r="HFA72"/>
      <c r="HFB72"/>
      <c r="HFC72"/>
      <c r="HFD72"/>
      <c r="HFE72"/>
      <c r="HFF72"/>
      <c r="HFG72"/>
      <c r="HFH72"/>
      <c r="HFI72"/>
      <c r="HFJ72"/>
      <c r="HFK72"/>
      <c r="HFL72"/>
      <c r="HFM72"/>
      <c r="HFN72"/>
      <c r="HFO72"/>
      <c r="HFP72"/>
      <c r="HFQ72"/>
      <c r="HFR72"/>
      <c r="HFS72"/>
      <c r="HFT72"/>
      <c r="HFU72"/>
      <c r="HFV72"/>
      <c r="HFW72"/>
      <c r="HFX72"/>
      <c r="HFY72"/>
      <c r="HFZ72"/>
      <c r="HGA72"/>
      <c r="HGB72"/>
      <c r="HGC72"/>
      <c r="HGD72"/>
      <c r="HGE72"/>
      <c r="HGF72"/>
      <c r="HGG72"/>
      <c r="HGH72"/>
      <c r="HGI72"/>
      <c r="HGJ72"/>
      <c r="HGK72"/>
      <c r="HGL72"/>
      <c r="HGM72"/>
      <c r="HGN72"/>
      <c r="HGO72"/>
      <c r="HGP72"/>
      <c r="HGQ72"/>
      <c r="HGR72"/>
      <c r="HGS72"/>
      <c r="HGT72"/>
      <c r="HGU72"/>
      <c r="HGV72"/>
      <c r="HGW72"/>
      <c r="HGX72"/>
      <c r="HGY72"/>
      <c r="HGZ72"/>
      <c r="HHA72"/>
      <c r="HHB72"/>
      <c r="HHC72"/>
      <c r="HHD72"/>
      <c r="HHE72"/>
      <c r="HHF72"/>
      <c r="HHG72"/>
      <c r="HHH72"/>
      <c r="HHI72"/>
      <c r="HHJ72"/>
      <c r="HHK72"/>
      <c r="HHL72"/>
      <c r="HHM72"/>
      <c r="HHN72"/>
      <c r="HHO72"/>
      <c r="HHP72"/>
      <c r="HHQ72"/>
      <c r="HHR72"/>
      <c r="HHS72"/>
      <c r="HHT72"/>
      <c r="HHU72"/>
      <c r="HHV72"/>
      <c r="HHW72"/>
      <c r="HHX72"/>
      <c r="HHY72"/>
      <c r="HHZ72"/>
      <c r="HIA72"/>
      <c r="HIB72"/>
      <c r="HIC72"/>
      <c r="HID72"/>
      <c r="HIE72"/>
      <c r="HIF72"/>
      <c r="HIG72"/>
      <c r="HIH72"/>
      <c r="HII72"/>
      <c r="HIJ72"/>
      <c r="HIK72"/>
      <c r="HIL72"/>
      <c r="HIM72"/>
      <c r="HIN72"/>
      <c r="HIO72"/>
      <c r="HIP72"/>
      <c r="HIQ72"/>
      <c r="HIR72"/>
      <c r="HIS72"/>
      <c r="HIT72"/>
      <c r="HIU72"/>
      <c r="HIV72"/>
      <c r="HIW72"/>
      <c r="HIX72"/>
      <c r="HIY72"/>
      <c r="HIZ72"/>
      <c r="HJA72"/>
      <c r="HJB72"/>
      <c r="HJC72"/>
      <c r="HJD72"/>
      <c r="HJE72"/>
      <c r="HJF72"/>
      <c r="HJG72"/>
      <c r="HJH72"/>
      <c r="HJI72"/>
      <c r="HJJ72"/>
      <c r="HJK72"/>
      <c r="HJL72"/>
      <c r="HJM72"/>
      <c r="HJN72"/>
      <c r="HJO72"/>
      <c r="HJP72"/>
      <c r="HJQ72"/>
      <c r="HJR72"/>
      <c r="HJS72"/>
      <c r="HJT72"/>
      <c r="HJU72"/>
      <c r="HJV72"/>
      <c r="HJW72"/>
      <c r="HJX72"/>
      <c r="HJY72"/>
      <c r="HJZ72"/>
      <c r="HKA72"/>
      <c r="HKB72"/>
      <c r="HKC72"/>
      <c r="HKD72"/>
      <c r="HKE72"/>
      <c r="HKF72"/>
      <c r="HKG72"/>
      <c r="HKH72"/>
      <c r="HKI72"/>
      <c r="HKJ72"/>
      <c r="HKK72"/>
      <c r="HKL72"/>
      <c r="HKM72"/>
      <c r="HKN72"/>
      <c r="HKO72"/>
      <c r="HKP72"/>
      <c r="HKQ72"/>
      <c r="HKR72"/>
      <c r="HKS72"/>
      <c r="HKT72"/>
      <c r="HKU72"/>
      <c r="HKV72"/>
      <c r="HKW72"/>
      <c r="HKX72"/>
      <c r="HKY72"/>
      <c r="HKZ72"/>
      <c r="HLA72"/>
      <c r="HLB72"/>
      <c r="HLC72"/>
      <c r="HLD72"/>
      <c r="HLE72"/>
      <c r="HLF72"/>
      <c r="HLG72"/>
      <c r="HLH72"/>
      <c r="HLI72"/>
      <c r="HLJ72"/>
      <c r="HLK72"/>
      <c r="HLL72"/>
      <c r="HLM72"/>
      <c r="HLN72"/>
      <c r="HLO72"/>
      <c r="HLP72"/>
      <c r="HLQ72"/>
      <c r="HLR72"/>
      <c r="HLS72"/>
      <c r="HLT72"/>
      <c r="HLU72"/>
      <c r="HLV72"/>
      <c r="HLW72"/>
      <c r="HLX72"/>
      <c r="HLY72"/>
      <c r="HLZ72"/>
      <c r="HMA72"/>
      <c r="HMB72"/>
      <c r="HMC72"/>
      <c r="HMD72"/>
      <c r="HME72"/>
      <c r="HMF72"/>
      <c r="HMG72"/>
      <c r="HMH72"/>
      <c r="HMI72"/>
      <c r="HMJ72"/>
      <c r="HMK72"/>
      <c r="HML72"/>
      <c r="HMM72"/>
      <c r="HMN72"/>
      <c r="HMO72"/>
      <c r="HMP72"/>
      <c r="HMQ72"/>
      <c r="HMR72"/>
      <c r="HMS72"/>
      <c r="HMT72"/>
      <c r="HMU72"/>
      <c r="HMV72"/>
      <c r="HMW72"/>
      <c r="HMX72"/>
      <c r="HMY72"/>
      <c r="HMZ72"/>
      <c r="HNA72"/>
      <c r="HNB72"/>
      <c r="HNC72"/>
      <c r="HND72"/>
      <c r="HNE72"/>
      <c r="HNF72"/>
      <c r="HNG72"/>
      <c r="HNH72"/>
      <c r="HNI72"/>
      <c r="HNJ72"/>
      <c r="HNK72"/>
      <c r="HNL72"/>
      <c r="HNM72"/>
      <c r="HNN72"/>
      <c r="HNO72"/>
      <c r="HNP72"/>
      <c r="HNQ72"/>
      <c r="HNR72"/>
      <c r="HNS72"/>
      <c r="HNT72"/>
      <c r="HNU72"/>
      <c r="HNV72"/>
      <c r="HNW72"/>
      <c r="HNX72"/>
      <c r="HNY72"/>
      <c r="HNZ72"/>
      <c r="HOA72"/>
      <c r="HOB72"/>
      <c r="HOC72"/>
      <c r="HOD72"/>
      <c r="HOE72"/>
      <c r="HOF72"/>
      <c r="HOG72"/>
      <c r="HOH72"/>
      <c r="HOI72"/>
      <c r="HOJ72"/>
      <c r="HOK72"/>
      <c r="HOL72"/>
      <c r="HOM72"/>
      <c r="HON72"/>
      <c r="HOO72"/>
      <c r="HOP72"/>
      <c r="HOQ72"/>
      <c r="HOR72"/>
      <c r="HOS72"/>
      <c r="HOT72"/>
      <c r="HOU72"/>
      <c r="HOV72"/>
      <c r="HOW72"/>
      <c r="HOX72"/>
      <c r="HOY72"/>
      <c r="HOZ72"/>
      <c r="HPA72"/>
      <c r="HPB72"/>
      <c r="HPC72"/>
      <c r="HPD72"/>
      <c r="HPE72"/>
      <c r="HPF72"/>
      <c r="HPG72"/>
      <c r="HPH72"/>
      <c r="HPI72"/>
      <c r="HPJ72"/>
      <c r="HPK72"/>
      <c r="HPL72"/>
      <c r="HPM72"/>
      <c r="HPN72"/>
      <c r="HPO72"/>
      <c r="HPP72"/>
      <c r="HPQ72"/>
      <c r="HPR72"/>
      <c r="HPS72"/>
      <c r="HPT72"/>
      <c r="HPU72"/>
      <c r="HPV72"/>
      <c r="HPW72"/>
      <c r="HPX72"/>
      <c r="HPY72"/>
      <c r="HPZ72"/>
      <c r="HQA72"/>
      <c r="HQB72"/>
      <c r="HQC72"/>
      <c r="HQD72"/>
      <c r="HQE72"/>
      <c r="HQF72"/>
      <c r="HQG72"/>
      <c r="HQH72"/>
      <c r="HQI72"/>
      <c r="HQJ72"/>
      <c r="HQK72"/>
      <c r="HQL72"/>
      <c r="HQM72"/>
      <c r="HQN72"/>
      <c r="HQO72"/>
      <c r="HQP72"/>
      <c r="HQQ72"/>
      <c r="HQR72"/>
      <c r="HQS72"/>
      <c r="HQT72"/>
      <c r="HQU72"/>
      <c r="HQV72"/>
      <c r="HQW72"/>
      <c r="HQX72"/>
      <c r="HQY72"/>
      <c r="HQZ72"/>
      <c r="HRA72"/>
      <c r="HRB72"/>
      <c r="HRC72"/>
      <c r="HRD72"/>
      <c r="HRE72"/>
      <c r="HRF72"/>
      <c r="HRG72"/>
      <c r="HRH72"/>
      <c r="HRI72"/>
      <c r="HRJ72"/>
      <c r="HRK72"/>
      <c r="HRL72"/>
      <c r="HRM72"/>
      <c r="HRN72"/>
      <c r="HRO72"/>
      <c r="HRP72"/>
      <c r="HRQ72"/>
      <c r="HRR72"/>
      <c r="HRS72"/>
      <c r="HRT72"/>
      <c r="HRU72"/>
      <c r="HRV72"/>
      <c r="HRW72"/>
      <c r="HRX72"/>
      <c r="HRY72"/>
      <c r="HRZ72"/>
      <c r="HSA72"/>
      <c r="HSB72"/>
      <c r="HSC72"/>
      <c r="HSD72"/>
      <c r="HSE72"/>
      <c r="HSF72"/>
      <c r="HSG72"/>
      <c r="HSH72"/>
      <c r="HSI72"/>
      <c r="HSJ72"/>
      <c r="HSK72"/>
      <c r="HSL72"/>
      <c r="HSM72"/>
      <c r="HSN72"/>
      <c r="HSO72"/>
      <c r="HSP72"/>
      <c r="HSQ72"/>
      <c r="HSR72"/>
      <c r="HSS72"/>
      <c r="HST72"/>
      <c r="HSU72"/>
      <c r="HSV72"/>
      <c r="HSW72"/>
      <c r="HSX72"/>
      <c r="HSY72"/>
      <c r="HSZ72"/>
      <c r="HTA72"/>
      <c r="HTB72"/>
      <c r="HTC72"/>
      <c r="HTD72"/>
      <c r="HTE72"/>
      <c r="HTF72"/>
      <c r="HTG72"/>
      <c r="HTH72"/>
      <c r="HTI72"/>
      <c r="HTJ72"/>
      <c r="HTK72"/>
      <c r="HTL72"/>
      <c r="HTM72"/>
      <c r="HTN72"/>
      <c r="HTO72"/>
      <c r="HTP72"/>
      <c r="HTQ72"/>
      <c r="HTR72"/>
      <c r="HTS72"/>
      <c r="HTT72"/>
      <c r="HTU72"/>
      <c r="HTV72"/>
      <c r="HTW72"/>
      <c r="HTX72"/>
      <c r="HTY72"/>
      <c r="HTZ72"/>
      <c r="HUA72"/>
      <c r="HUB72"/>
      <c r="HUC72"/>
      <c r="HUD72"/>
      <c r="HUE72"/>
      <c r="HUF72"/>
      <c r="HUG72"/>
      <c r="HUH72"/>
      <c r="HUI72"/>
      <c r="HUJ72"/>
      <c r="HUK72"/>
      <c r="HUL72"/>
      <c r="HUM72"/>
      <c r="HUN72"/>
      <c r="HUO72"/>
      <c r="HUP72"/>
      <c r="HUQ72"/>
      <c r="HUR72"/>
      <c r="HUS72"/>
      <c r="HUT72"/>
      <c r="HUU72"/>
      <c r="HUV72"/>
      <c r="HUW72"/>
      <c r="HUX72"/>
      <c r="HUY72"/>
      <c r="HUZ72"/>
      <c r="HVA72"/>
      <c r="HVB72"/>
      <c r="HVC72"/>
      <c r="HVD72"/>
      <c r="HVE72"/>
      <c r="HVF72"/>
      <c r="HVG72"/>
      <c r="HVH72"/>
      <c r="HVI72"/>
      <c r="HVJ72"/>
      <c r="HVK72"/>
      <c r="HVL72"/>
      <c r="HVM72"/>
      <c r="HVN72"/>
      <c r="HVO72"/>
      <c r="HVP72"/>
      <c r="HVQ72"/>
      <c r="HVR72"/>
      <c r="HVS72"/>
      <c r="HVT72"/>
      <c r="HVU72"/>
      <c r="HVV72"/>
      <c r="HVW72"/>
      <c r="HVX72"/>
      <c r="HVY72"/>
      <c r="HVZ72"/>
      <c r="HWA72"/>
      <c r="HWB72"/>
      <c r="HWC72"/>
      <c r="HWD72"/>
      <c r="HWE72"/>
      <c r="HWF72"/>
      <c r="HWG72"/>
      <c r="HWH72"/>
      <c r="HWI72"/>
      <c r="HWJ72"/>
      <c r="HWK72"/>
      <c r="HWL72"/>
      <c r="HWM72"/>
      <c r="HWN72"/>
      <c r="HWO72"/>
      <c r="HWP72"/>
      <c r="HWQ72"/>
      <c r="HWR72"/>
      <c r="HWS72"/>
      <c r="HWT72"/>
      <c r="HWU72"/>
      <c r="HWV72"/>
      <c r="HWW72"/>
      <c r="HWX72"/>
      <c r="HWY72"/>
      <c r="HWZ72"/>
      <c r="HXA72"/>
      <c r="HXB72"/>
      <c r="HXC72"/>
      <c r="HXD72"/>
      <c r="HXE72"/>
      <c r="HXF72"/>
      <c r="HXG72"/>
      <c r="HXH72"/>
      <c r="HXI72"/>
      <c r="HXJ72"/>
      <c r="HXK72"/>
      <c r="HXL72"/>
      <c r="HXM72"/>
      <c r="HXN72"/>
      <c r="HXO72"/>
      <c r="HXP72"/>
      <c r="HXQ72"/>
      <c r="HXR72"/>
      <c r="HXS72"/>
      <c r="HXT72"/>
      <c r="HXU72"/>
      <c r="HXV72"/>
      <c r="HXW72"/>
      <c r="HXX72"/>
      <c r="HXY72"/>
      <c r="HXZ72"/>
      <c r="HYA72"/>
      <c r="HYB72"/>
      <c r="HYC72"/>
      <c r="HYD72"/>
      <c r="HYE72"/>
      <c r="HYF72"/>
      <c r="HYG72"/>
      <c r="HYH72"/>
      <c r="HYI72"/>
      <c r="HYJ72"/>
      <c r="HYK72"/>
      <c r="HYL72"/>
      <c r="HYM72"/>
      <c r="HYN72"/>
      <c r="HYO72"/>
      <c r="HYP72"/>
      <c r="HYQ72"/>
      <c r="HYR72"/>
      <c r="HYS72"/>
      <c r="HYT72"/>
      <c r="HYU72"/>
      <c r="HYV72"/>
      <c r="HYW72"/>
      <c r="HYX72"/>
      <c r="HYY72"/>
      <c r="HYZ72"/>
      <c r="HZA72"/>
      <c r="HZB72"/>
      <c r="HZC72"/>
      <c r="HZD72"/>
      <c r="HZE72"/>
      <c r="HZF72"/>
      <c r="HZG72"/>
      <c r="HZH72"/>
      <c r="HZI72"/>
      <c r="HZJ72"/>
      <c r="HZK72"/>
      <c r="HZL72"/>
      <c r="HZM72"/>
      <c r="HZN72"/>
      <c r="HZO72"/>
      <c r="HZP72"/>
      <c r="HZQ72"/>
      <c r="HZR72"/>
      <c r="HZS72"/>
      <c r="HZT72"/>
      <c r="HZU72"/>
      <c r="HZV72"/>
      <c r="HZW72"/>
      <c r="HZX72"/>
      <c r="HZY72"/>
      <c r="HZZ72"/>
      <c r="IAA72"/>
      <c r="IAB72"/>
      <c r="IAC72"/>
      <c r="IAD72"/>
      <c r="IAE72"/>
      <c r="IAF72"/>
      <c r="IAG72"/>
      <c r="IAH72"/>
      <c r="IAI72"/>
      <c r="IAJ72"/>
      <c r="IAK72"/>
      <c r="IAL72"/>
      <c r="IAM72"/>
      <c r="IAN72"/>
      <c r="IAO72"/>
      <c r="IAP72"/>
      <c r="IAQ72"/>
      <c r="IAR72"/>
      <c r="IAS72"/>
      <c r="IAT72"/>
      <c r="IAU72"/>
      <c r="IAV72"/>
      <c r="IAW72"/>
      <c r="IAX72"/>
      <c r="IAY72"/>
      <c r="IAZ72"/>
      <c r="IBA72"/>
      <c r="IBB72"/>
      <c r="IBC72"/>
      <c r="IBD72"/>
      <c r="IBE72"/>
      <c r="IBF72"/>
      <c r="IBG72"/>
      <c r="IBH72"/>
      <c r="IBI72"/>
      <c r="IBJ72"/>
      <c r="IBK72"/>
      <c r="IBL72"/>
      <c r="IBM72"/>
      <c r="IBN72"/>
      <c r="IBO72"/>
      <c r="IBP72"/>
      <c r="IBQ72"/>
      <c r="IBR72"/>
      <c r="IBS72"/>
      <c r="IBT72"/>
      <c r="IBU72"/>
      <c r="IBV72"/>
      <c r="IBW72"/>
      <c r="IBX72"/>
      <c r="IBY72"/>
      <c r="IBZ72"/>
      <c r="ICA72"/>
      <c r="ICB72"/>
      <c r="ICC72"/>
      <c r="ICD72"/>
      <c r="ICE72"/>
      <c r="ICF72"/>
      <c r="ICG72"/>
      <c r="ICH72"/>
      <c r="ICI72"/>
      <c r="ICJ72"/>
      <c r="ICK72"/>
      <c r="ICL72"/>
      <c r="ICM72"/>
      <c r="ICN72"/>
      <c r="ICO72"/>
      <c r="ICP72"/>
      <c r="ICQ72"/>
      <c r="ICR72"/>
      <c r="ICS72"/>
      <c r="ICT72"/>
      <c r="ICU72"/>
      <c r="ICV72"/>
      <c r="ICW72"/>
      <c r="ICX72"/>
      <c r="ICY72"/>
      <c r="ICZ72"/>
      <c r="IDA72"/>
      <c r="IDB72"/>
      <c r="IDC72"/>
      <c r="IDD72"/>
      <c r="IDE72"/>
      <c r="IDF72"/>
      <c r="IDG72"/>
      <c r="IDH72"/>
      <c r="IDI72"/>
      <c r="IDJ72"/>
      <c r="IDK72"/>
      <c r="IDL72"/>
      <c r="IDM72"/>
      <c r="IDN72"/>
      <c r="IDO72"/>
      <c r="IDP72"/>
      <c r="IDQ72"/>
      <c r="IDR72"/>
      <c r="IDS72"/>
      <c r="IDT72"/>
      <c r="IDU72"/>
      <c r="IDV72"/>
      <c r="IDW72"/>
      <c r="IDX72"/>
      <c r="IDY72"/>
      <c r="IDZ72"/>
      <c r="IEA72"/>
      <c r="IEB72"/>
      <c r="IEC72"/>
      <c r="IED72"/>
      <c r="IEE72"/>
      <c r="IEF72"/>
      <c r="IEG72"/>
      <c r="IEH72"/>
      <c r="IEI72"/>
      <c r="IEJ72"/>
      <c r="IEK72"/>
      <c r="IEL72"/>
      <c r="IEM72"/>
      <c r="IEN72"/>
      <c r="IEO72"/>
      <c r="IEP72"/>
      <c r="IEQ72"/>
      <c r="IER72"/>
      <c r="IES72"/>
      <c r="IET72"/>
      <c r="IEU72"/>
      <c r="IEV72"/>
      <c r="IEW72"/>
      <c r="IEX72"/>
      <c r="IEY72"/>
      <c r="IEZ72"/>
      <c r="IFA72"/>
      <c r="IFB72"/>
      <c r="IFC72"/>
      <c r="IFD72"/>
      <c r="IFE72"/>
      <c r="IFF72"/>
      <c r="IFG72"/>
      <c r="IFH72"/>
      <c r="IFI72"/>
      <c r="IFJ72"/>
      <c r="IFK72"/>
      <c r="IFL72"/>
      <c r="IFM72"/>
      <c r="IFN72"/>
      <c r="IFO72"/>
      <c r="IFP72"/>
      <c r="IFQ72"/>
      <c r="IFR72"/>
      <c r="IFS72"/>
      <c r="IFT72"/>
      <c r="IFU72"/>
      <c r="IFV72"/>
      <c r="IFW72"/>
      <c r="IFX72"/>
      <c r="IFY72"/>
      <c r="IFZ72"/>
      <c r="IGA72"/>
      <c r="IGB72"/>
      <c r="IGC72"/>
      <c r="IGD72"/>
      <c r="IGE72"/>
      <c r="IGF72"/>
      <c r="IGG72"/>
      <c r="IGH72"/>
      <c r="IGI72"/>
      <c r="IGJ72"/>
      <c r="IGK72"/>
      <c r="IGL72"/>
      <c r="IGM72"/>
      <c r="IGN72"/>
      <c r="IGO72"/>
      <c r="IGP72"/>
      <c r="IGQ72"/>
      <c r="IGR72"/>
      <c r="IGS72"/>
      <c r="IGT72"/>
      <c r="IGU72"/>
      <c r="IGV72"/>
      <c r="IGW72"/>
      <c r="IGX72"/>
      <c r="IGY72"/>
      <c r="IGZ72"/>
      <c r="IHA72"/>
      <c r="IHB72"/>
      <c r="IHC72"/>
      <c r="IHD72"/>
      <c r="IHE72"/>
      <c r="IHF72"/>
      <c r="IHG72"/>
      <c r="IHH72"/>
      <c r="IHI72"/>
      <c r="IHJ72"/>
      <c r="IHK72"/>
      <c r="IHL72"/>
      <c r="IHM72"/>
      <c r="IHN72"/>
      <c r="IHO72"/>
      <c r="IHP72"/>
      <c r="IHQ72"/>
      <c r="IHR72"/>
      <c r="IHS72"/>
      <c r="IHT72"/>
      <c r="IHU72"/>
      <c r="IHV72"/>
      <c r="IHW72"/>
      <c r="IHX72"/>
      <c r="IHY72"/>
      <c r="IHZ72"/>
      <c r="IIA72"/>
      <c r="IIB72"/>
      <c r="IIC72"/>
      <c r="IID72"/>
      <c r="IIE72"/>
      <c r="IIF72"/>
      <c r="IIG72"/>
      <c r="IIH72"/>
      <c r="III72"/>
      <c r="IIJ72"/>
      <c r="IIK72"/>
      <c r="IIL72"/>
      <c r="IIM72"/>
      <c r="IIN72"/>
      <c r="IIO72"/>
      <c r="IIP72"/>
      <c r="IIQ72"/>
      <c r="IIR72"/>
      <c r="IIS72"/>
      <c r="IIT72"/>
      <c r="IIU72"/>
      <c r="IIV72"/>
      <c r="IIW72"/>
      <c r="IIX72"/>
      <c r="IIY72"/>
      <c r="IIZ72"/>
      <c r="IJA72"/>
      <c r="IJB72"/>
      <c r="IJC72"/>
      <c r="IJD72"/>
      <c r="IJE72"/>
      <c r="IJF72"/>
      <c r="IJG72"/>
      <c r="IJH72"/>
      <c r="IJI72"/>
      <c r="IJJ72"/>
      <c r="IJK72"/>
      <c r="IJL72"/>
      <c r="IJM72"/>
      <c r="IJN72"/>
      <c r="IJO72"/>
      <c r="IJP72"/>
      <c r="IJQ72"/>
      <c r="IJR72"/>
      <c r="IJS72"/>
      <c r="IJT72"/>
      <c r="IJU72"/>
      <c r="IJV72"/>
      <c r="IJW72"/>
      <c r="IJX72"/>
      <c r="IJY72"/>
      <c r="IJZ72"/>
      <c r="IKA72"/>
      <c r="IKB72"/>
      <c r="IKC72"/>
      <c r="IKD72"/>
      <c r="IKE72"/>
      <c r="IKF72"/>
      <c r="IKG72"/>
      <c r="IKH72"/>
      <c r="IKI72"/>
      <c r="IKJ72"/>
      <c r="IKK72"/>
      <c r="IKL72"/>
      <c r="IKM72"/>
      <c r="IKN72"/>
      <c r="IKO72"/>
      <c r="IKP72"/>
      <c r="IKQ72"/>
      <c r="IKR72"/>
      <c r="IKS72"/>
      <c r="IKT72"/>
      <c r="IKU72"/>
      <c r="IKV72"/>
      <c r="IKW72"/>
      <c r="IKX72"/>
      <c r="IKY72"/>
      <c r="IKZ72"/>
      <c r="ILA72"/>
      <c r="ILB72"/>
      <c r="ILC72"/>
      <c r="ILD72"/>
      <c r="ILE72"/>
      <c r="ILF72"/>
      <c r="ILG72"/>
      <c r="ILH72"/>
      <c r="ILI72"/>
      <c r="ILJ72"/>
      <c r="ILK72"/>
      <c r="ILL72"/>
      <c r="ILM72"/>
      <c r="ILN72"/>
      <c r="ILO72"/>
      <c r="ILP72"/>
      <c r="ILQ72"/>
      <c r="ILR72"/>
      <c r="ILS72"/>
      <c r="ILT72"/>
      <c r="ILU72"/>
      <c r="ILV72"/>
      <c r="ILW72"/>
      <c r="ILX72"/>
      <c r="ILY72"/>
      <c r="ILZ72"/>
      <c r="IMA72"/>
      <c r="IMB72"/>
      <c r="IMC72"/>
      <c r="IMD72"/>
      <c r="IME72"/>
      <c r="IMF72"/>
      <c r="IMG72"/>
      <c r="IMH72"/>
      <c r="IMI72"/>
      <c r="IMJ72"/>
      <c r="IMK72"/>
      <c r="IML72"/>
      <c r="IMM72"/>
      <c r="IMN72"/>
      <c r="IMO72"/>
      <c r="IMP72"/>
      <c r="IMQ72"/>
      <c r="IMR72"/>
      <c r="IMS72"/>
      <c r="IMT72"/>
      <c r="IMU72"/>
      <c r="IMV72"/>
      <c r="IMW72"/>
      <c r="IMX72"/>
      <c r="IMY72"/>
      <c r="IMZ72"/>
      <c r="INA72"/>
      <c r="INB72"/>
      <c r="INC72"/>
      <c r="IND72"/>
      <c r="INE72"/>
      <c r="INF72"/>
      <c r="ING72"/>
      <c r="INH72"/>
      <c r="INI72"/>
      <c r="INJ72"/>
      <c r="INK72"/>
      <c r="INL72"/>
      <c r="INM72"/>
      <c r="INN72"/>
      <c r="INO72"/>
      <c r="INP72"/>
      <c r="INQ72"/>
      <c r="INR72"/>
      <c r="INS72"/>
      <c r="INT72"/>
      <c r="INU72"/>
      <c r="INV72"/>
      <c r="INW72"/>
      <c r="INX72"/>
      <c r="INY72"/>
      <c r="INZ72"/>
      <c r="IOA72"/>
      <c r="IOB72"/>
      <c r="IOC72"/>
      <c r="IOD72"/>
      <c r="IOE72"/>
      <c r="IOF72"/>
      <c r="IOG72"/>
      <c r="IOH72"/>
      <c r="IOI72"/>
      <c r="IOJ72"/>
      <c r="IOK72"/>
      <c r="IOL72"/>
      <c r="IOM72"/>
      <c r="ION72"/>
      <c r="IOO72"/>
      <c r="IOP72"/>
      <c r="IOQ72"/>
      <c r="IOR72"/>
      <c r="IOS72"/>
      <c r="IOT72"/>
      <c r="IOU72"/>
      <c r="IOV72"/>
      <c r="IOW72"/>
      <c r="IOX72"/>
      <c r="IOY72"/>
      <c r="IOZ72"/>
      <c r="IPA72"/>
      <c r="IPB72"/>
      <c r="IPC72"/>
      <c r="IPD72"/>
      <c r="IPE72"/>
      <c r="IPF72"/>
      <c r="IPG72"/>
      <c r="IPH72"/>
      <c r="IPI72"/>
      <c r="IPJ72"/>
      <c r="IPK72"/>
      <c r="IPL72"/>
      <c r="IPM72"/>
      <c r="IPN72"/>
      <c r="IPO72"/>
      <c r="IPP72"/>
      <c r="IPQ72"/>
      <c r="IPR72"/>
      <c r="IPS72"/>
      <c r="IPT72"/>
      <c r="IPU72"/>
      <c r="IPV72"/>
      <c r="IPW72"/>
      <c r="IPX72"/>
      <c r="IPY72"/>
      <c r="IPZ72"/>
      <c r="IQA72"/>
      <c r="IQB72"/>
      <c r="IQC72"/>
      <c r="IQD72"/>
      <c r="IQE72"/>
      <c r="IQF72"/>
      <c r="IQG72"/>
      <c r="IQH72"/>
      <c r="IQI72"/>
      <c r="IQJ72"/>
      <c r="IQK72"/>
      <c r="IQL72"/>
      <c r="IQM72"/>
      <c r="IQN72"/>
      <c r="IQO72"/>
      <c r="IQP72"/>
      <c r="IQQ72"/>
      <c r="IQR72"/>
      <c r="IQS72"/>
      <c r="IQT72"/>
      <c r="IQU72"/>
      <c r="IQV72"/>
      <c r="IQW72"/>
      <c r="IQX72"/>
      <c r="IQY72"/>
      <c r="IQZ72"/>
      <c r="IRA72"/>
      <c r="IRB72"/>
      <c r="IRC72"/>
      <c r="IRD72"/>
      <c r="IRE72"/>
      <c r="IRF72"/>
      <c r="IRG72"/>
      <c r="IRH72"/>
      <c r="IRI72"/>
      <c r="IRJ72"/>
      <c r="IRK72"/>
      <c r="IRL72"/>
      <c r="IRM72"/>
      <c r="IRN72"/>
      <c r="IRO72"/>
      <c r="IRP72"/>
      <c r="IRQ72"/>
      <c r="IRR72"/>
      <c r="IRS72"/>
      <c r="IRT72"/>
      <c r="IRU72"/>
      <c r="IRV72"/>
      <c r="IRW72"/>
      <c r="IRX72"/>
      <c r="IRY72"/>
      <c r="IRZ72"/>
      <c r="ISA72"/>
      <c r="ISB72"/>
      <c r="ISC72"/>
      <c r="ISD72"/>
      <c r="ISE72"/>
      <c r="ISF72"/>
      <c r="ISG72"/>
      <c r="ISH72"/>
      <c r="ISI72"/>
      <c r="ISJ72"/>
      <c r="ISK72"/>
      <c r="ISL72"/>
      <c r="ISM72"/>
      <c r="ISN72"/>
      <c r="ISO72"/>
      <c r="ISP72"/>
      <c r="ISQ72"/>
      <c r="ISR72"/>
      <c r="ISS72"/>
      <c r="IST72"/>
      <c r="ISU72"/>
      <c r="ISV72"/>
      <c r="ISW72"/>
      <c r="ISX72"/>
      <c r="ISY72"/>
      <c r="ISZ72"/>
      <c r="ITA72"/>
      <c r="ITB72"/>
      <c r="ITC72"/>
      <c r="ITD72"/>
      <c r="ITE72"/>
      <c r="ITF72"/>
      <c r="ITG72"/>
      <c r="ITH72"/>
      <c r="ITI72"/>
      <c r="ITJ72"/>
      <c r="ITK72"/>
      <c r="ITL72"/>
      <c r="ITM72"/>
      <c r="ITN72"/>
      <c r="ITO72"/>
      <c r="ITP72"/>
      <c r="ITQ72"/>
      <c r="ITR72"/>
      <c r="ITS72"/>
      <c r="ITT72"/>
      <c r="ITU72"/>
      <c r="ITV72"/>
      <c r="ITW72"/>
      <c r="ITX72"/>
      <c r="ITY72"/>
      <c r="ITZ72"/>
      <c r="IUA72"/>
      <c r="IUB72"/>
      <c r="IUC72"/>
      <c r="IUD72"/>
      <c r="IUE72"/>
      <c r="IUF72"/>
      <c r="IUG72"/>
      <c r="IUH72"/>
      <c r="IUI72"/>
      <c r="IUJ72"/>
      <c r="IUK72"/>
      <c r="IUL72"/>
      <c r="IUM72"/>
      <c r="IUN72"/>
      <c r="IUO72"/>
      <c r="IUP72"/>
      <c r="IUQ72"/>
      <c r="IUR72"/>
      <c r="IUS72"/>
      <c r="IUT72"/>
      <c r="IUU72"/>
      <c r="IUV72"/>
      <c r="IUW72"/>
      <c r="IUX72"/>
      <c r="IUY72"/>
      <c r="IUZ72"/>
      <c r="IVA72"/>
      <c r="IVB72"/>
      <c r="IVC72"/>
      <c r="IVD72"/>
      <c r="IVE72"/>
      <c r="IVF72"/>
      <c r="IVG72"/>
      <c r="IVH72"/>
      <c r="IVI72"/>
      <c r="IVJ72"/>
      <c r="IVK72"/>
      <c r="IVL72"/>
      <c r="IVM72"/>
      <c r="IVN72"/>
      <c r="IVO72"/>
      <c r="IVP72"/>
      <c r="IVQ72"/>
      <c r="IVR72"/>
      <c r="IVS72"/>
      <c r="IVT72"/>
      <c r="IVU72"/>
      <c r="IVV72"/>
      <c r="IVW72"/>
      <c r="IVX72"/>
      <c r="IVY72"/>
      <c r="IVZ72"/>
      <c r="IWA72"/>
      <c r="IWB72"/>
      <c r="IWC72"/>
      <c r="IWD72"/>
      <c r="IWE72"/>
      <c r="IWF72"/>
      <c r="IWG72"/>
      <c r="IWH72"/>
      <c r="IWI72"/>
      <c r="IWJ72"/>
      <c r="IWK72"/>
      <c r="IWL72"/>
      <c r="IWM72"/>
      <c r="IWN72"/>
      <c r="IWO72"/>
      <c r="IWP72"/>
      <c r="IWQ72"/>
      <c r="IWR72"/>
      <c r="IWS72"/>
      <c r="IWT72"/>
      <c r="IWU72"/>
      <c r="IWV72"/>
      <c r="IWW72"/>
      <c r="IWX72"/>
      <c r="IWY72"/>
      <c r="IWZ72"/>
      <c r="IXA72"/>
      <c r="IXB72"/>
      <c r="IXC72"/>
      <c r="IXD72"/>
      <c r="IXE72"/>
      <c r="IXF72"/>
      <c r="IXG72"/>
      <c r="IXH72"/>
      <c r="IXI72"/>
      <c r="IXJ72"/>
      <c r="IXK72"/>
      <c r="IXL72"/>
      <c r="IXM72"/>
      <c r="IXN72"/>
      <c r="IXO72"/>
      <c r="IXP72"/>
      <c r="IXQ72"/>
      <c r="IXR72"/>
      <c r="IXS72"/>
      <c r="IXT72"/>
      <c r="IXU72"/>
      <c r="IXV72"/>
      <c r="IXW72"/>
      <c r="IXX72"/>
      <c r="IXY72"/>
      <c r="IXZ72"/>
      <c r="IYA72"/>
      <c r="IYB72"/>
      <c r="IYC72"/>
      <c r="IYD72"/>
      <c r="IYE72"/>
      <c r="IYF72"/>
      <c r="IYG72"/>
      <c r="IYH72"/>
      <c r="IYI72"/>
      <c r="IYJ72"/>
      <c r="IYK72"/>
      <c r="IYL72"/>
      <c r="IYM72"/>
      <c r="IYN72"/>
      <c r="IYO72"/>
      <c r="IYP72"/>
      <c r="IYQ72"/>
      <c r="IYR72"/>
      <c r="IYS72"/>
      <c r="IYT72"/>
      <c r="IYU72"/>
      <c r="IYV72"/>
      <c r="IYW72"/>
      <c r="IYX72"/>
      <c r="IYY72"/>
      <c r="IYZ72"/>
      <c r="IZA72"/>
      <c r="IZB72"/>
      <c r="IZC72"/>
      <c r="IZD72"/>
      <c r="IZE72"/>
      <c r="IZF72"/>
      <c r="IZG72"/>
      <c r="IZH72"/>
      <c r="IZI72"/>
      <c r="IZJ72"/>
      <c r="IZK72"/>
      <c r="IZL72"/>
      <c r="IZM72"/>
      <c r="IZN72"/>
      <c r="IZO72"/>
      <c r="IZP72"/>
      <c r="IZQ72"/>
      <c r="IZR72"/>
      <c r="IZS72"/>
      <c r="IZT72"/>
      <c r="IZU72"/>
      <c r="IZV72"/>
      <c r="IZW72"/>
      <c r="IZX72"/>
      <c r="IZY72"/>
      <c r="IZZ72"/>
      <c r="JAA72"/>
      <c r="JAB72"/>
      <c r="JAC72"/>
      <c r="JAD72"/>
      <c r="JAE72"/>
      <c r="JAF72"/>
      <c r="JAG72"/>
      <c r="JAH72"/>
      <c r="JAI72"/>
      <c r="JAJ72"/>
      <c r="JAK72"/>
      <c r="JAL72"/>
      <c r="JAM72"/>
      <c r="JAN72"/>
      <c r="JAO72"/>
      <c r="JAP72"/>
      <c r="JAQ72"/>
      <c r="JAR72"/>
      <c r="JAS72"/>
      <c r="JAT72"/>
      <c r="JAU72"/>
      <c r="JAV72"/>
      <c r="JAW72"/>
      <c r="JAX72"/>
      <c r="JAY72"/>
      <c r="JAZ72"/>
      <c r="JBA72"/>
      <c r="JBB72"/>
      <c r="JBC72"/>
      <c r="JBD72"/>
      <c r="JBE72"/>
      <c r="JBF72"/>
      <c r="JBG72"/>
      <c r="JBH72"/>
      <c r="JBI72"/>
      <c r="JBJ72"/>
      <c r="JBK72"/>
      <c r="JBL72"/>
      <c r="JBM72"/>
      <c r="JBN72"/>
      <c r="JBO72"/>
      <c r="JBP72"/>
      <c r="JBQ72"/>
      <c r="JBR72"/>
      <c r="JBS72"/>
      <c r="JBT72"/>
      <c r="JBU72"/>
      <c r="JBV72"/>
      <c r="JBW72"/>
      <c r="JBX72"/>
      <c r="JBY72"/>
      <c r="JBZ72"/>
      <c r="JCA72"/>
      <c r="JCB72"/>
      <c r="JCC72"/>
      <c r="JCD72"/>
      <c r="JCE72"/>
      <c r="JCF72"/>
      <c r="JCG72"/>
      <c r="JCH72"/>
      <c r="JCI72"/>
      <c r="JCJ72"/>
      <c r="JCK72"/>
      <c r="JCL72"/>
      <c r="JCM72"/>
      <c r="JCN72"/>
      <c r="JCO72"/>
      <c r="JCP72"/>
      <c r="JCQ72"/>
      <c r="JCR72"/>
      <c r="JCS72"/>
      <c r="JCT72"/>
      <c r="JCU72"/>
      <c r="JCV72"/>
      <c r="JCW72"/>
      <c r="JCX72"/>
      <c r="JCY72"/>
      <c r="JCZ72"/>
      <c r="JDA72"/>
      <c r="JDB72"/>
      <c r="JDC72"/>
      <c r="JDD72"/>
      <c r="JDE72"/>
      <c r="JDF72"/>
      <c r="JDG72"/>
      <c r="JDH72"/>
      <c r="JDI72"/>
      <c r="JDJ72"/>
      <c r="JDK72"/>
      <c r="JDL72"/>
      <c r="JDM72"/>
      <c r="JDN72"/>
      <c r="JDO72"/>
      <c r="JDP72"/>
      <c r="JDQ72"/>
      <c r="JDR72"/>
      <c r="JDS72"/>
      <c r="JDT72"/>
      <c r="JDU72"/>
      <c r="JDV72"/>
      <c r="JDW72"/>
      <c r="JDX72"/>
      <c r="JDY72"/>
      <c r="JDZ72"/>
      <c r="JEA72"/>
      <c r="JEB72"/>
      <c r="JEC72"/>
      <c r="JED72"/>
      <c r="JEE72"/>
      <c r="JEF72"/>
      <c r="JEG72"/>
      <c r="JEH72"/>
      <c r="JEI72"/>
      <c r="JEJ72"/>
      <c r="JEK72"/>
      <c r="JEL72"/>
      <c r="JEM72"/>
      <c r="JEN72"/>
      <c r="JEO72"/>
      <c r="JEP72"/>
      <c r="JEQ72"/>
      <c r="JER72"/>
      <c r="JES72"/>
      <c r="JET72"/>
      <c r="JEU72"/>
      <c r="JEV72"/>
      <c r="JEW72"/>
      <c r="JEX72"/>
      <c r="JEY72"/>
      <c r="JEZ72"/>
      <c r="JFA72"/>
      <c r="JFB72"/>
      <c r="JFC72"/>
      <c r="JFD72"/>
      <c r="JFE72"/>
      <c r="JFF72"/>
      <c r="JFG72"/>
      <c r="JFH72"/>
      <c r="JFI72"/>
      <c r="JFJ72"/>
      <c r="JFK72"/>
      <c r="JFL72"/>
      <c r="JFM72"/>
      <c r="JFN72"/>
      <c r="JFO72"/>
      <c r="JFP72"/>
      <c r="JFQ72"/>
      <c r="JFR72"/>
      <c r="JFS72"/>
      <c r="JFT72"/>
      <c r="JFU72"/>
      <c r="JFV72"/>
      <c r="JFW72"/>
      <c r="JFX72"/>
      <c r="JFY72"/>
      <c r="JFZ72"/>
      <c r="JGA72"/>
      <c r="JGB72"/>
      <c r="JGC72"/>
      <c r="JGD72"/>
      <c r="JGE72"/>
      <c r="JGF72"/>
      <c r="JGG72"/>
      <c r="JGH72"/>
      <c r="JGI72"/>
      <c r="JGJ72"/>
      <c r="JGK72"/>
      <c r="JGL72"/>
      <c r="JGM72"/>
      <c r="JGN72"/>
      <c r="JGO72"/>
      <c r="JGP72"/>
      <c r="JGQ72"/>
      <c r="JGR72"/>
      <c r="JGS72"/>
      <c r="JGT72"/>
      <c r="JGU72"/>
      <c r="JGV72"/>
      <c r="JGW72"/>
      <c r="JGX72"/>
      <c r="JGY72"/>
      <c r="JGZ72"/>
      <c r="JHA72"/>
      <c r="JHB72"/>
      <c r="JHC72"/>
      <c r="JHD72"/>
      <c r="JHE72"/>
      <c r="JHF72"/>
      <c r="JHG72"/>
      <c r="JHH72"/>
      <c r="JHI72"/>
      <c r="JHJ72"/>
      <c r="JHK72"/>
      <c r="JHL72"/>
      <c r="JHM72"/>
      <c r="JHN72"/>
      <c r="JHO72"/>
      <c r="JHP72"/>
      <c r="JHQ72"/>
      <c r="JHR72"/>
      <c r="JHS72"/>
      <c r="JHT72"/>
      <c r="JHU72"/>
      <c r="JHV72"/>
      <c r="JHW72"/>
      <c r="JHX72"/>
      <c r="JHY72"/>
      <c r="JHZ72"/>
      <c r="JIA72"/>
      <c r="JIB72"/>
      <c r="JIC72"/>
      <c r="JID72"/>
      <c r="JIE72"/>
      <c r="JIF72"/>
      <c r="JIG72"/>
      <c r="JIH72"/>
      <c r="JII72"/>
      <c r="JIJ72"/>
      <c r="JIK72"/>
      <c r="JIL72"/>
      <c r="JIM72"/>
      <c r="JIN72"/>
      <c r="JIO72"/>
      <c r="JIP72"/>
      <c r="JIQ72"/>
      <c r="JIR72"/>
      <c r="JIS72"/>
      <c r="JIT72"/>
      <c r="JIU72"/>
      <c r="JIV72"/>
      <c r="JIW72"/>
      <c r="JIX72"/>
      <c r="JIY72"/>
      <c r="JIZ72"/>
      <c r="JJA72"/>
      <c r="JJB72"/>
      <c r="JJC72"/>
      <c r="JJD72"/>
      <c r="JJE72"/>
      <c r="JJF72"/>
      <c r="JJG72"/>
      <c r="JJH72"/>
      <c r="JJI72"/>
      <c r="JJJ72"/>
      <c r="JJK72"/>
      <c r="JJL72"/>
      <c r="JJM72"/>
      <c r="JJN72"/>
      <c r="JJO72"/>
      <c r="JJP72"/>
      <c r="JJQ72"/>
      <c r="JJR72"/>
      <c r="JJS72"/>
      <c r="JJT72"/>
      <c r="JJU72"/>
      <c r="JJV72"/>
      <c r="JJW72"/>
      <c r="JJX72"/>
      <c r="JJY72"/>
      <c r="JJZ72"/>
      <c r="JKA72"/>
      <c r="JKB72"/>
      <c r="JKC72"/>
      <c r="JKD72"/>
      <c r="JKE72"/>
      <c r="JKF72"/>
      <c r="JKG72"/>
      <c r="JKH72"/>
      <c r="JKI72"/>
      <c r="JKJ72"/>
      <c r="JKK72"/>
      <c r="JKL72"/>
      <c r="JKM72"/>
      <c r="JKN72"/>
      <c r="JKO72"/>
      <c r="JKP72"/>
      <c r="JKQ72"/>
      <c r="JKR72"/>
      <c r="JKS72"/>
      <c r="JKT72"/>
      <c r="JKU72"/>
      <c r="JKV72"/>
      <c r="JKW72"/>
      <c r="JKX72"/>
      <c r="JKY72"/>
      <c r="JKZ72"/>
      <c r="JLA72"/>
      <c r="JLB72"/>
      <c r="JLC72"/>
      <c r="JLD72"/>
      <c r="JLE72"/>
      <c r="JLF72"/>
      <c r="JLG72"/>
      <c r="JLH72"/>
      <c r="JLI72"/>
      <c r="JLJ72"/>
      <c r="JLK72"/>
      <c r="JLL72"/>
      <c r="JLM72"/>
      <c r="JLN72"/>
      <c r="JLO72"/>
      <c r="JLP72"/>
      <c r="JLQ72"/>
      <c r="JLR72"/>
      <c r="JLS72"/>
      <c r="JLT72"/>
      <c r="JLU72"/>
      <c r="JLV72"/>
      <c r="JLW72"/>
      <c r="JLX72"/>
      <c r="JLY72"/>
      <c r="JLZ72"/>
      <c r="JMA72"/>
      <c r="JMB72"/>
      <c r="JMC72"/>
      <c r="JMD72"/>
      <c r="JME72"/>
      <c r="JMF72"/>
      <c r="JMG72"/>
      <c r="JMH72"/>
      <c r="JMI72"/>
      <c r="JMJ72"/>
      <c r="JMK72"/>
      <c r="JML72"/>
      <c r="JMM72"/>
      <c r="JMN72"/>
      <c r="JMO72"/>
      <c r="JMP72"/>
      <c r="JMQ72"/>
      <c r="JMR72"/>
      <c r="JMS72"/>
      <c r="JMT72"/>
      <c r="JMU72"/>
      <c r="JMV72"/>
      <c r="JMW72"/>
      <c r="JMX72"/>
      <c r="JMY72"/>
      <c r="JMZ72"/>
      <c r="JNA72"/>
      <c r="JNB72"/>
      <c r="JNC72"/>
      <c r="JND72"/>
      <c r="JNE72"/>
      <c r="JNF72"/>
      <c r="JNG72"/>
      <c r="JNH72"/>
      <c r="JNI72"/>
      <c r="JNJ72"/>
      <c r="JNK72"/>
      <c r="JNL72"/>
      <c r="JNM72"/>
      <c r="JNN72"/>
      <c r="JNO72"/>
      <c r="JNP72"/>
      <c r="JNQ72"/>
      <c r="JNR72"/>
      <c r="JNS72"/>
      <c r="JNT72"/>
      <c r="JNU72"/>
      <c r="JNV72"/>
      <c r="JNW72"/>
      <c r="JNX72"/>
      <c r="JNY72"/>
      <c r="JNZ72"/>
      <c r="JOA72"/>
      <c r="JOB72"/>
      <c r="JOC72"/>
      <c r="JOD72"/>
      <c r="JOE72"/>
      <c r="JOF72"/>
      <c r="JOG72"/>
      <c r="JOH72"/>
      <c r="JOI72"/>
      <c r="JOJ72"/>
      <c r="JOK72"/>
      <c r="JOL72"/>
      <c r="JOM72"/>
      <c r="JON72"/>
      <c r="JOO72"/>
      <c r="JOP72"/>
      <c r="JOQ72"/>
      <c r="JOR72"/>
      <c r="JOS72"/>
      <c r="JOT72"/>
      <c r="JOU72"/>
      <c r="JOV72"/>
      <c r="JOW72"/>
      <c r="JOX72"/>
      <c r="JOY72"/>
      <c r="JOZ72"/>
      <c r="JPA72"/>
      <c r="JPB72"/>
      <c r="JPC72"/>
      <c r="JPD72"/>
      <c r="JPE72"/>
      <c r="JPF72"/>
      <c r="JPG72"/>
      <c r="JPH72"/>
      <c r="JPI72"/>
      <c r="JPJ72"/>
      <c r="JPK72"/>
      <c r="JPL72"/>
      <c r="JPM72"/>
      <c r="JPN72"/>
      <c r="JPO72"/>
      <c r="JPP72"/>
      <c r="JPQ72"/>
      <c r="JPR72"/>
      <c r="JPS72"/>
      <c r="JPT72"/>
      <c r="JPU72"/>
      <c r="JPV72"/>
      <c r="JPW72"/>
      <c r="JPX72"/>
      <c r="JPY72"/>
      <c r="JPZ72"/>
      <c r="JQA72"/>
      <c r="JQB72"/>
      <c r="JQC72"/>
      <c r="JQD72"/>
      <c r="JQE72"/>
      <c r="JQF72"/>
      <c r="JQG72"/>
      <c r="JQH72"/>
      <c r="JQI72"/>
      <c r="JQJ72"/>
      <c r="JQK72"/>
      <c r="JQL72"/>
      <c r="JQM72"/>
      <c r="JQN72"/>
      <c r="JQO72"/>
      <c r="JQP72"/>
      <c r="JQQ72"/>
      <c r="JQR72"/>
      <c r="JQS72"/>
      <c r="JQT72"/>
      <c r="JQU72"/>
      <c r="JQV72"/>
      <c r="JQW72"/>
      <c r="JQX72"/>
      <c r="JQY72"/>
      <c r="JQZ72"/>
      <c r="JRA72"/>
      <c r="JRB72"/>
      <c r="JRC72"/>
      <c r="JRD72"/>
      <c r="JRE72"/>
      <c r="JRF72"/>
      <c r="JRG72"/>
      <c r="JRH72"/>
      <c r="JRI72"/>
      <c r="JRJ72"/>
      <c r="JRK72"/>
      <c r="JRL72"/>
      <c r="JRM72"/>
      <c r="JRN72"/>
      <c r="JRO72"/>
      <c r="JRP72"/>
      <c r="JRQ72"/>
      <c r="JRR72"/>
      <c r="JRS72"/>
      <c r="JRT72"/>
      <c r="JRU72"/>
      <c r="JRV72"/>
      <c r="JRW72"/>
      <c r="JRX72"/>
      <c r="JRY72"/>
      <c r="JRZ72"/>
      <c r="JSA72"/>
      <c r="JSB72"/>
      <c r="JSC72"/>
      <c r="JSD72"/>
      <c r="JSE72"/>
      <c r="JSF72"/>
      <c r="JSG72"/>
      <c r="JSH72"/>
      <c r="JSI72"/>
      <c r="JSJ72"/>
      <c r="JSK72"/>
      <c r="JSL72"/>
      <c r="JSM72"/>
      <c r="JSN72"/>
      <c r="JSO72"/>
      <c r="JSP72"/>
      <c r="JSQ72"/>
      <c r="JSR72"/>
      <c r="JSS72"/>
      <c r="JST72"/>
      <c r="JSU72"/>
      <c r="JSV72"/>
      <c r="JSW72"/>
      <c r="JSX72"/>
      <c r="JSY72"/>
      <c r="JSZ72"/>
      <c r="JTA72"/>
      <c r="JTB72"/>
      <c r="JTC72"/>
      <c r="JTD72"/>
      <c r="JTE72"/>
      <c r="JTF72"/>
      <c r="JTG72"/>
      <c r="JTH72"/>
      <c r="JTI72"/>
      <c r="JTJ72"/>
      <c r="JTK72"/>
      <c r="JTL72"/>
      <c r="JTM72"/>
      <c r="JTN72"/>
      <c r="JTO72"/>
      <c r="JTP72"/>
      <c r="JTQ72"/>
      <c r="JTR72"/>
      <c r="JTS72"/>
      <c r="JTT72"/>
      <c r="JTU72"/>
      <c r="JTV72"/>
      <c r="JTW72"/>
      <c r="JTX72"/>
      <c r="JTY72"/>
      <c r="JTZ72"/>
      <c r="JUA72"/>
      <c r="JUB72"/>
      <c r="JUC72"/>
      <c r="JUD72"/>
      <c r="JUE72"/>
      <c r="JUF72"/>
      <c r="JUG72"/>
      <c r="JUH72"/>
      <c r="JUI72"/>
      <c r="JUJ72"/>
      <c r="JUK72"/>
      <c r="JUL72"/>
      <c r="JUM72"/>
      <c r="JUN72"/>
      <c r="JUO72"/>
      <c r="JUP72"/>
      <c r="JUQ72"/>
      <c r="JUR72"/>
      <c r="JUS72"/>
      <c r="JUT72"/>
      <c r="JUU72"/>
      <c r="JUV72"/>
      <c r="JUW72"/>
      <c r="JUX72"/>
      <c r="JUY72"/>
      <c r="JUZ72"/>
      <c r="JVA72"/>
      <c r="JVB72"/>
      <c r="JVC72"/>
      <c r="JVD72"/>
      <c r="JVE72"/>
      <c r="JVF72"/>
      <c r="JVG72"/>
      <c r="JVH72"/>
      <c r="JVI72"/>
      <c r="JVJ72"/>
      <c r="JVK72"/>
      <c r="JVL72"/>
      <c r="JVM72"/>
      <c r="JVN72"/>
      <c r="JVO72"/>
      <c r="JVP72"/>
      <c r="JVQ72"/>
      <c r="JVR72"/>
      <c r="JVS72"/>
      <c r="JVT72"/>
      <c r="JVU72"/>
      <c r="JVV72"/>
      <c r="JVW72"/>
      <c r="JVX72"/>
      <c r="JVY72"/>
      <c r="JVZ72"/>
      <c r="JWA72"/>
      <c r="JWB72"/>
      <c r="JWC72"/>
      <c r="JWD72"/>
      <c r="JWE72"/>
      <c r="JWF72"/>
      <c r="JWG72"/>
      <c r="JWH72"/>
      <c r="JWI72"/>
      <c r="JWJ72"/>
      <c r="JWK72"/>
      <c r="JWL72"/>
      <c r="JWM72"/>
      <c r="JWN72"/>
      <c r="JWO72"/>
      <c r="JWP72"/>
      <c r="JWQ72"/>
      <c r="JWR72"/>
      <c r="JWS72"/>
      <c r="JWT72"/>
      <c r="JWU72"/>
      <c r="JWV72"/>
      <c r="JWW72"/>
      <c r="JWX72"/>
      <c r="JWY72"/>
      <c r="JWZ72"/>
      <c r="JXA72"/>
      <c r="JXB72"/>
      <c r="JXC72"/>
      <c r="JXD72"/>
      <c r="JXE72"/>
      <c r="JXF72"/>
      <c r="JXG72"/>
      <c r="JXH72"/>
      <c r="JXI72"/>
      <c r="JXJ72"/>
      <c r="JXK72"/>
      <c r="JXL72"/>
      <c r="JXM72"/>
      <c r="JXN72"/>
      <c r="JXO72"/>
      <c r="JXP72"/>
      <c r="JXQ72"/>
      <c r="JXR72"/>
      <c r="JXS72"/>
      <c r="JXT72"/>
      <c r="JXU72"/>
      <c r="JXV72"/>
      <c r="JXW72"/>
      <c r="JXX72"/>
      <c r="JXY72"/>
      <c r="JXZ72"/>
      <c r="JYA72"/>
      <c r="JYB72"/>
      <c r="JYC72"/>
      <c r="JYD72"/>
      <c r="JYE72"/>
      <c r="JYF72"/>
      <c r="JYG72"/>
      <c r="JYH72"/>
      <c r="JYI72"/>
      <c r="JYJ72"/>
      <c r="JYK72"/>
      <c r="JYL72"/>
      <c r="JYM72"/>
      <c r="JYN72"/>
      <c r="JYO72"/>
      <c r="JYP72"/>
      <c r="JYQ72"/>
      <c r="JYR72"/>
      <c r="JYS72"/>
      <c r="JYT72"/>
      <c r="JYU72"/>
      <c r="JYV72"/>
      <c r="JYW72"/>
      <c r="JYX72"/>
      <c r="JYY72"/>
      <c r="JYZ72"/>
      <c r="JZA72"/>
      <c r="JZB72"/>
      <c r="JZC72"/>
      <c r="JZD72"/>
      <c r="JZE72"/>
      <c r="JZF72"/>
      <c r="JZG72"/>
      <c r="JZH72"/>
      <c r="JZI72"/>
      <c r="JZJ72"/>
      <c r="JZK72"/>
      <c r="JZL72"/>
      <c r="JZM72"/>
      <c r="JZN72"/>
      <c r="JZO72"/>
      <c r="JZP72"/>
      <c r="JZQ72"/>
      <c r="JZR72"/>
      <c r="JZS72"/>
      <c r="JZT72"/>
      <c r="JZU72"/>
      <c r="JZV72"/>
      <c r="JZW72"/>
      <c r="JZX72"/>
      <c r="JZY72"/>
      <c r="JZZ72"/>
      <c r="KAA72"/>
      <c r="KAB72"/>
      <c r="KAC72"/>
      <c r="KAD72"/>
      <c r="KAE72"/>
      <c r="KAF72"/>
      <c r="KAG72"/>
      <c r="KAH72"/>
      <c r="KAI72"/>
      <c r="KAJ72"/>
      <c r="KAK72"/>
      <c r="KAL72"/>
      <c r="KAM72"/>
      <c r="KAN72"/>
      <c r="KAO72"/>
      <c r="KAP72"/>
      <c r="KAQ72"/>
      <c r="KAR72"/>
      <c r="KAS72"/>
      <c r="KAT72"/>
      <c r="KAU72"/>
      <c r="KAV72"/>
      <c r="KAW72"/>
      <c r="KAX72"/>
      <c r="KAY72"/>
      <c r="KAZ72"/>
      <c r="KBA72"/>
      <c r="KBB72"/>
      <c r="KBC72"/>
      <c r="KBD72"/>
      <c r="KBE72"/>
      <c r="KBF72"/>
      <c r="KBG72"/>
      <c r="KBH72"/>
      <c r="KBI72"/>
      <c r="KBJ72"/>
      <c r="KBK72"/>
      <c r="KBL72"/>
      <c r="KBM72"/>
      <c r="KBN72"/>
      <c r="KBO72"/>
      <c r="KBP72"/>
      <c r="KBQ72"/>
      <c r="KBR72"/>
      <c r="KBS72"/>
      <c r="KBT72"/>
      <c r="KBU72"/>
      <c r="KBV72"/>
      <c r="KBW72"/>
      <c r="KBX72"/>
      <c r="KBY72"/>
      <c r="KBZ72"/>
      <c r="KCA72"/>
      <c r="KCB72"/>
      <c r="KCC72"/>
      <c r="KCD72"/>
      <c r="KCE72"/>
      <c r="KCF72"/>
      <c r="KCG72"/>
      <c r="KCH72"/>
      <c r="KCI72"/>
      <c r="KCJ72"/>
      <c r="KCK72"/>
      <c r="KCL72"/>
      <c r="KCM72"/>
      <c r="KCN72"/>
      <c r="KCO72"/>
      <c r="KCP72"/>
      <c r="KCQ72"/>
      <c r="KCR72"/>
      <c r="KCS72"/>
      <c r="KCT72"/>
      <c r="KCU72"/>
      <c r="KCV72"/>
      <c r="KCW72"/>
      <c r="KCX72"/>
      <c r="KCY72"/>
      <c r="KCZ72"/>
      <c r="KDA72"/>
      <c r="KDB72"/>
      <c r="KDC72"/>
      <c r="KDD72"/>
      <c r="KDE72"/>
      <c r="KDF72"/>
      <c r="KDG72"/>
      <c r="KDH72"/>
      <c r="KDI72"/>
      <c r="KDJ72"/>
      <c r="KDK72"/>
      <c r="KDL72"/>
      <c r="KDM72"/>
      <c r="KDN72"/>
      <c r="KDO72"/>
      <c r="KDP72"/>
      <c r="KDQ72"/>
      <c r="KDR72"/>
      <c r="KDS72"/>
      <c r="KDT72"/>
      <c r="KDU72"/>
      <c r="KDV72"/>
      <c r="KDW72"/>
      <c r="KDX72"/>
      <c r="KDY72"/>
      <c r="KDZ72"/>
      <c r="KEA72"/>
      <c r="KEB72"/>
      <c r="KEC72"/>
      <c r="KED72"/>
      <c r="KEE72"/>
      <c r="KEF72"/>
      <c r="KEG72"/>
      <c r="KEH72"/>
      <c r="KEI72"/>
      <c r="KEJ72"/>
      <c r="KEK72"/>
      <c r="KEL72"/>
      <c r="KEM72"/>
      <c r="KEN72"/>
      <c r="KEO72"/>
      <c r="KEP72"/>
      <c r="KEQ72"/>
      <c r="KER72"/>
      <c r="KES72"/>
      <c r="KET72"/>
      <c r="KEU72"/>
      <c r="KEV72"/>
      <c r="KEW72"/>
      <c r="KEX72"/>
      <c r="KEY72"/>
      <c r="KEZ72"/>
      <c r="KFA72"/>
      <c r="KFB72"/>
      <c r="KFC72"/>
      <c r="KFD72"/>
      <c r="KFE72"/>
      <c r="KFF72"/>
      <c r="KFG72"/>
      <c r="KFH72"/>
      <c r="KFI72"/>
      <c r="KFJ72"/>
      <c r="KFK72"/>
      <c r="KFL72"/>
      <c r="KFM72"/>
      <c r="KFN72"/>
      <c r="KFO72"/>
      <c r="KFP72"/>
      <c r="KFQ72"/>
      <c r="KFR72"/>
      <c r="KFS72"/>
      <c r="KFT72"/>
      <c r="KFU72"/>
      <c r="KFV72"/>
      <c r="KFW72"/>
      <c r="KFX72"/>
      <c r="KFY72"/>
      <c r="KFZ72"/>
      <c r="KGA72"/>
      <c r="KGB72"/>
      <c r="KGC72"/>
      <c r="KGD72"/>
      <c r="KGE72"/>
      <c r="KGF72"/>
      <c r="KGG72"/>
      <c r="KGH72"/>
      <c r="KGI72"/>
      <c r="KGJ72"/>
      <c r="KGK72"/>
      <c r="KGL72"/>
      <c r="KGM72"/>
      <c r="KGN72"/>
      <c r="KGO72"/>
      <c r="KGP72"/>
      <c r="KGQ72"/>
      <c r="KGR72"/>
      <c r="KGS72"/>
      <c r="KGT72"/>
      <c r="KGU72"/>
      <c r="KGV72"/>
      <c r="KGW72"/>
      <c r="KGX72"/>
      <c r="KGY72"/>
      <c r="KGZ72"/>
      <c r="KHA72"/>
      <c r="KHB72"/>
      <c r="KHC72"/>
      <c r="KHD72"/>
      <c r="KHE72"/>
      <c r="KHF72"/>
      <c r="KHG72"/>
      <c r="KHH72"/>
      <c r="KHI72"/>
      <c r="KHJ72"/>
      <c r="KHK72"/>
      <c r="KHL72"/>
      <c r="KHM72"/>
      <c r="KHN72"/>
      <c r="KHO72"/>
      <c r="KHP72"/>
      <c r="KHQ72"/>
      <c r="KHR72"/>
      <c r="KHS72"/>
      <c r="KHT72"/>
      <c r="KHU72"/>
      <c r="KHV72"/>
      <c r="KHW72"/>
      <c r="KHX72"/>
      <c r="KHY72"/>
      <c r="KHZ72"/>
      <c r="KIA72"/>
      <c r="KIB72"/>
      <c r="KIC72"/>
      <c r="KID72"/>
      <c r="KIE72"/>
      <c r="KIF72"/>
      <c r="KIG72"/>
      <c r="KIH72"/>
      <c r="KII72"/>
      <c r="KIJ72"/>
      <c r="KIK72"/>
      <c r="KIL72"/>
      <c r="KIM72"/>
      <c r="KIN72"/>
      <c r="KIO72"/>
      <c r="KIP72"/>
      <c r="KIQ72"/>
      <c r="KIR72"/>
      <c r="KIS72"/>
      <c r="KIT72"/>
      <c r="KIU72"/>
      <c r="KIV72"/>
      <c r="KIW72"/>
      <c r="KIX72"/>
      <c r="KIY72"/>
      <c r="KIZ72"/>
      <c r="KJA72"/>
      <c r="KJB72"/>
      <c r="KJC72"/>
      <c r="KJD72"/>
      <c r="KJE72"/>
      <c r="KJF72"/>
      <c r="KJG72"/>
      <c r="KJH72"/>
      <c r="KJI72"/>
      <c r="KJJ72"/>
      <c r="KJK72"/>
      <c r="KJL72"/>
      <c r="KJM72"/>
      <c r="KJN72"/>
      <c r="KJO72"/>
      <c r="KJP72"/>
      <c r="KJQ72"/>
      <c r="KJR72"/>
      <c r="KJS72"/>
      <c r="KJT72"/>
      <c r="KJU72"/>
      <c r="KJV72"/>
      <c r="KJW72"/>
      <c r="KJX72"/>
      <c r="KJY72"/>
      <c r="KJZ72"/>
      <c r="KKA72"/>
      <c r="KKB72"/>
      <c r="KKC72"/>
      <c r="KKD72"/>
      <c r="KKE72"/>
      <c r="KKF72"/>
      <c r="KKG72"/>
      <c r="KKH72"/>
      <c r="KKI72"/>
      <c r="KKJ72"/>
      <c r="KKK72"/>
      <c r="KKL72"/>
      <c r="KKM72"/>
      <c r="KKN72"/>
      <c r="KKO72"/>
      <c r="KKP72"/>
      <c r="KKQ72"/>
      <c r="KKR72"/>
      <c r="KKS72"/>
      <c r="KKT72"/>
      <c r="KKU72"/>
      <c r="KKV72"/>
      <c r="KKW72"/>
      <c r="KKX72"/>
      <c r="KKY72"/>
      <c r="KKZ72"/>
      <c r="KLA72"/>
      <c r="KLB72"/>
      <c r="KLC72"/>
      <c r="KLD72"/>
      <c r="KLE72"/>
      <c r="KLF72"/>
      <c r="KLG72"/>
      <c r="KLH72"/>
      <c r="KLI72"/>
      <c r="KLJ72"/>
      <c r="KLK72"/>
      <c r="KLL72"/>
      <c r="KLM72"/>
      <c r="KLN72"/>
      <c r="KLO72"/>
      <c r="KLP72"/>
      <c r="KLQ72"/>
      <c r="KLR72"/>
      <c r="KLS72"/>
      <c r="KLT72"/>
      <c r="KLU72"/>
      <c r="KLV72"/>
      <c r="KLW72"/>
      <c r="KLX72"/>
      <c r="KLY72"/>
      <c r="KLZ72"/>
      <c r="KMA72"/>
      <c r="KMB72"/>
      <c r="KMC72"/>
      <c r="KMD72"/>
      <c r="KME72"/>
      <c r="KMF72"/>
      <c r="KMG72"/>
      <c r="KMH72"/>
      <c r="KMI72"/>
      <c r="KMJ72"/>
      <c r="KMK72"/>
      <c r="KML72"/>
      <c r="KMM72"/>
      <c r="KMN72"/>
      <c r="KMO72"/>
      <c r="KMP72"/>
      <c r="KMQ72"/>
      <c r="KMR72"/>
      <c r="KMS72"/>
      <c r="KMT72"/>
      <c r="KMU72"/>
      <c r="KMV72"/>
      <c r="KMW72"/>
      <c r="KMX72"/>
      <c r="KMY72"/>
      <c r="KMZ72"/>
      <c r="KNA72"/>
      <c r="KNB72"/>
      <c r="KNC72"/>
      <c r="KND72"/>
      <c r="KNE72"/>
      <c r="KNF72"/>
      <c r="KNG72"/>
      <c r="KNH72"/>
      <c r="KNI72"/>
      <c r="KNJ72"/>
      <c r="KNK72"/>
      <c r="KNL72"/>
      <c r="KNM72"/>
      <c r="KNN72"/>
      <c r="KNO72"/>
      <c r="KNP72"/>
      <c r="KNQ72"/>
      <c r="KNR72"/>
      <c r="KNS72"/>
      <c r="KNT72"/>
      <c r="KNU72"/>
      <c r="KNV72"/>
      <c r="KNW72"/>
      <c r="KNX72"/>
      <c r="KNY72"/>
      <c r="KNZ72"/>
      <c r="KOA72"/>
      <c r="KOB72"/>
      <c r="KOC72"/>
      <c r="KOD72"/>
      <c r="KOE72"/>
      <c r="KOF72"/>
      <c r="KOG72"/>
      <c r="KOH72"/>
      <c r="KOI72"/>
      <c r="KOJ72"/>
      <c r="KOK72"/>
      <c r="KOL72"/>
      <c r="KOM72"/>
      <c r="KON72"/>
      <c r="KOO72"/>
      <c r="KOP72"/>
      <c r="KOQ72"/>
      <c r="KOR72"/>
      <c r="KOS72"/>
      <c r="KOT72"/>
      <c r="KOU72"/>
      <c r="KOV72"/>
      <c r="KOW72"/>
      <c r="KOX72"/>
      <c r="KOY72"/>
      <c r="KOZ72"/>
      <c r="KPA72"/>
      <c r="KPB72"/>
      <c r="KPC72"/>
      <c r="KPD72"/>
      <c r="KPE72"/>
      <c r="KPF72"/>
      <c r="KPG72"/>
      <c r="KPH72"/>
      <c r="KPI72"/>
      <c r="KPJ72"/>
      <c r="KPK72"/>
      <c r="KPL72"/>
      <c r="KPM72"/>
      <c r="KPN72"/>
      <c r="KPO72"/>
      <c r="KPP72"/>
      <c r="KPQ72"/>
      <c r="KPR72"/>
      <c r="KPS72"/>
      <c r="KPT72"/>
      <c r="KPU72"/>
      <c r="KPV72"/>
      <c r="KPW72"/>
      <c r="KPX72"/>
      <c r="KPY72"/>
      <c r="KPZ72"/>
      <c r="KQA72"/>
      <c r="KQB72"/>
      <c r="KQC72"/>
      <c r="KQD72"/>
      <c r="KQE72"/>
      <c r="KQF72"/>
      <c r="KQG72"/>
      <c r="KQH72"/>
      <c r="KQI72"/>
      <c r="KQJ72"/>
      <c r="KQK72"/>
      <c r="KQL72"/>
      <c r="KQM72"/>
      <c r="KQN72"/>
      <c r="KQO72"/>
      <c r="KQP72"/>
      <c r="KQQ72"/>
      <c r="KQR72"/>
      <c r="KQS72"/>
      <c r="KQT72"/>
      <c r="KQU72"/>
      <c r="KQV72"/>
      <c r="KQW72"/>
      <c r="KQX72"/>
      <c r="KQY72"/>
      <c r="KQZ72"/>
      <c r="KRA72"/>
      <c r="KRB72"/>
      <c r="KRC72"/>
      <c r="KRD72"/>
      <c r="KRE72"/>
      <c r="KRF72"/>
      <c r="KRG72"/>
      <c r="KRH72"/>
      <c r="KRI72"/>
      <c r="KRJ72"/>
      <c r="KRK72"/>
      <c r="KRL72"/>
      <c r="KRM72"/>
      <c r="KRN72"/>
      <c r="KRO72"/>
      <c r="KRP72"/>
      <c r="KRQ72"/>
      <c r="KRR72"/>
      <c r="KRS72"/>
      <c r="KRT72"/>
      <c r="KRU72"/>
      <c r="KRV72"/>
      <c r="KRW72"/>
      <c r="KRX72"/>
      <c r="KRY72"/>
      <c r="KRZ72"/>
      <c r="KSA72"/>
      <c r="KSB72"/>
      <c r="KSC72"/>
      <c r="KSD72"/>
      <c r="KSE72"/>
      <c r="KSF72"/>
      <c r="KSG72"/>
      <c r="KSH72"/>
      <c r="KSI72"/>
      <c r="KSJ72"/>
      <c r="KSK72"/>
      <c r="KSL72"/>
      <c r="KSM72"/>
      <c r="KSN72"/>
      <c r="KSO72"/>
      <c r="KSP72"/>
      <c r="KSQ72"/>
      <c r="KSR72"/>
      <c r="KSS72"/>
      <c r="KST72"/>
      <c r="KSU72"/>
      <c r="KSV72"/>
      <c r="KSW72"/>
      <c r="KSX72"/>
      <c r="KSY72"/>
      <c r="KSZ72"/>
      <c r="KTA72"/>
      <c r="KTB72"/>
      <c r="KTC72"/>
      <c r="KTD72"/>
      <c r="KTE72"/>
      <c r="KTF72"/>
      <c r="KTG72"/>
      <c r="KTH72"/>
      <c r="KTI72"/>
      <c r="KTJ72"/>
      <c r="KTK72"/>
      <c r="KTL72"/>
      <c r="KTM72"/>
      <c r="KTN72"/>
      <c r="KTO72"/>
      <c r="KTP72"/>
      <c r="KTQ72"/>
      <c r="KTR72"/>
      <c r="KTS72"/>
      <c r="KTT72"/>
      <c r="KTU72"/>
      <c r="KTV72"/>
      <c r="KTW72"/>
      <c r="KTX72"/>
      <c r="KTY72"/>
      <c r="KTZ72"/>
      <c r="KUA72"/>
      <c r="KUB72"/>
      <c r="KUC72"/>
      <c r="KUD72"/>
      <c r="KUE72"/>
      <c r="KUF72"/>
      <c r="KUG72"/>
      <c r="KUH72"/>
      <c r="KUI72"/>
      <c r="KUJ72"/>
      <c r="KUK72"/>
      <c r="KUL72"/>
      <c r="KUM72"/>
      <c r="KUN72"/>
      <c r="KUO72"/>
      <c r="KUP72"/>
      <c r="KUQ72"/>
      <c r="KUR72"/>
      <c r="KUS72"/>
      <c r="KUT72"/>
      <c r="KUU72"/>
      <c r="KUV72"/>
      <c r="KUW72"/>
      <c r="KUX72"/>
      <c r="KUY72"/>
      <c r="KUZ72"/>
      <c r="KVA72"/>
      <c r="KVB72"/>
      <c r="KVC72"/>
      <c r="KVD72"/>
      <c r="KVE72"/>
      <c r="KVF72"/>
      <c r="KVG72"/>
      <c r="KVH72"/>
      <c r="KVI72"/>
      <c r="KVJ72"/>
      <c r="KVK72"/>
      <c r="KVL72"/>
      <c r="KVM72"/>
      <c r="KVN72"/>
      <c r="KVO72"/>
      <c r="KVP72"/>
      <c r="KVQ72"/>
      <c r="KVR72"/>
      <c r="KVS72"/>
      <c r="KVT72"/>
      <c r="KVU72"/>
      <c r="KVV72"/>
      <c r="KVW72"/>
      <c r="KVX72"/>
      <c r="KVY72"/>
      <c r="KVZ72"/>
      <c r="KWA72"/>
      <c r="KWB72"/>
      <c r="KWC72"/>
      <c r="KWD72"/>
      <c r="KWE72"/>
      <c r="KWF72"/>
      <c r="KWG72"/>
      <c r="KWH72"/>
      <c r="KWI72"/>
      <c r="KWJ72"/>
      <c r="KWK72"/>
      <c r="KWL72"/>
      <c r="KWM72"/>
      <c r="KWN72"/>
      <c r="KWO72"/>
      <c r="KWP72"/>
      <c r="KWQ72"/>
      <c r="KWR72"/>
      <c r="KWS72"/>
      <c r="KWT72"/>
      <c r="KWU72"/>
      <c r="KWV72"/>
      <c r="KWW72"/>
      <c r="KWX72"/>
      <c r="KWY72"/>
      <c r="KWZ72"/>
      <c r="KXA72"/>
      <c r="KXB72"/>
      <c r="KXC72"/>
      <c r="KXD72"/>
      <c r="KXE72"/>
      <c r="KXF72"/>
      <c r="KXG72"/>
      <c r="KXH72"/>
      <c r="KXI72"/>
      <c r="KXJ72"/>
      <c r="KXK72"/>
      <c r="KXL72"/>
      <c r="KXM72"/>
      <c r="KXN72"/>
      <c r="KXO72"/>
      <c r="KXP72"/>
      <c r="KXQ72"/>
      <c r="KXR72"/>
      <c r="KXS72"/>
      <c r="KXT72"/>
      <c r="KXU72"/>
      <c r="KXV72"/>
      <c r="KXW72"/>
      <c r="KXX72"/>
      <c r="KXY72"/>
      <c r="KXZ72"/>
      <c r="KYA72"/>
      <c r="KYB72"/>
      <c r="KYC72"/>
      <c r="KYD72"/>
      <c r="KYE72"/>
      <c r="KYF72"/>
      <c r="KYG72"/>
      <c r="KYH72"/>
      <c r="KYI72"/>
      <c r="KYJ72"/>
      <c r="KYK72"/>
      <c r="KYL72"/>
      <c r="KYM72"/>
      <c r="KYN72"/>
      <c r="KYO72"/>
      <c r="KYP72"/>
      <c r="KYQ72"/>
      <c r="KYR72"/>
      <c r="KYS72"/>
      <c r="KYT72"/>
      <c r="KYU72"/>
      <c r="KYV72"/>
      <c r="KYW72"/>
      <c r="KYX72"/>
      <c r="KYY72"/>
      <c r="KYZ72"/>
      <c r="KZA72"/>
      <c r="KZB72"/>
      <c r="KZC72"/>
      <c r="KZD72"/>
      <c r="KZE72"/>
      <c r="KZF72"/>
      <c r="KZG72"/>
      <c r="KZH72"/>
      <c r="KZI72"/>
      <c r="KZJ72"/>
      <c r="KZK72"/>
      <c r="KZL72"/>
      <c r="KZM72"/>
      <c r="KZN72"/>
      <c r="KZO72"/>
      <c r="KZP72"/>
      <c r="KZQ72"/>
      <c r="KZR72"/>
      <c r="KZS72"/>
      <c r="KZT72"/>
      <c r="KZU72"/>
      <c r="KZV72"/>
      <c r="KZW72"/>
      <c r="KZX72"/>
      <c r="KZY72"/>
      <c r="KZZ72"/>
      <c r="LAA72"/>
      <c r="LAB72"/>
      <c r="LAC72"/>
      <c r="LAD72"/>
      <c r="LAE72"/>
      <c r="LAF72"/>
      <c r="LAG72"/>
      <c r="LAH72"/>
      <c r="LAI72"/>
      <c r="LAJ72"/>
      <c r="LAK72"/>
      <c r="LAL72"/>
      <c r="LAM72"/>
      <c r="LAN72"/>
      <c r="LAO72"/>
      <c r="LAP72"/>
      <c r="LAQ72"/>
      <c r="LAR72"/>
      <c r="LAS72"/>
      <c r="LAT72"/>
      <c r="LAU72"/>
      <c r="LAV72"/>
      <c r="LAW72"/>
      <c r="LAX72"/>
      <c r="LAY72"/>
      <c r="LAZ72"/>
      <c r="LBA72"/>
      <c r="LBB72"/>
      <c r="LBC72"/>
      <c r="LBD72"/>
      <c r="LBE72"/>
      <c r="LBF72"/>
      <c r="LBG72"/>
      <c r="LBH72"/>
      <c r="LBI72"/>
      <c r="LBJ72"/>
      <c r="LBK72"/>
      <c r="LBL72"/>
      <c r="LBM72"/>
      <c r="LBN72"/>
      <c r="LBO72"/>
      <c r="LBP72"/>
      <c r="LBQ72"/>
      <c r="LBR72"/>
      <c r="LBS72"/>
      <c r="LBT72"/>
      <c r="LBU72"/>
      <c r="LBV72"/>
      <c r="LBW72"/>
      <c r="LBX72"/>
      <c r="LBY72"/>
      <c r="LBZ72"/>
      <c r="LCA72"/>
      <c r="LCB72"/>
      <c r="LCC72"/>
      <c r="LCD72"/>
      <c r="LCE72"/>
      <c r="LCF72"/>
      <c r="LCG72"/>
      <c r="LCH72"/>
      <c r="LCI72"/>
      <c r="LCJ72"/>
      <c r="LCK72"/>
      <c r="LCL72"/>
      <c r="LCM72"/>
      <c r="LCN72"/>
      <c r="LCO72"/>
      <c r="LCP72"/>
      <c r="LCQ72"/>
      <c r="LCR72"/>
      <c r="LCS72"/>
      <c r="LCT72"/>
      <c r="LCU72"/>
      <c r="LCV72"/>
      <c r="LCW72"/>
      <c r="LCX72"/>
      <c r="LCY72"/>
      <c r="LCZ72"/>
      <c r="LDA72"/>
      <c r="LDB72"/>
      <c r="LDC72"/>
      <c r="LDD72"/>
      <c r="LDE72"/>
      <c r="LDF72"/>
      <c r="LDG72"/>
      <c r="LDH72"/>
      <c r="LDI72"/>
      <c r="LDJ72"/>
      <c r="LDK72"/>
      <c r="LDL72"/>
      <c r="LDM72"/>
      <c r="LDN72"/>
      <c r="LDO72"/>
      <c r="LDP72"/>
      <c r="LDQ72"/>
      <c r="LDR72"/>
      <c r="LDS72"/>
      <c r="LDT72"/>
      <c r="LDU72"/>
      <c r="LDV72"/>
      <c r="LDW72"/>
      <c r="LDX72"/>
      <c r="LDY72"/>
      <c r="LDZ72"/>
      <c r="LEA72"/>
      <c r="LEB72"/>
      <c r="LEC72"/>
      <c r="LED72"/>
      <c r="LEE72"/>
      <c r="LEF72"/>
      <c r="LEG72"/>
      <c r="LEH72"/>
      <c r="LEI72"/>
      <c r="LEJ72"/>
      <c r="LEK72"/>
      <c r="LEL72"/>
      <c r="LEM72"/>
      <c r="LEN72"/>
      <c r="LEO72"/>
      <c r="LEP72"/>
      <c r="LEQ72"/>
      <c r="LER72"/>
      <c r="LES72"/>
      <c r="LET72"/>
      <c r="LEU72"/>
      <c r="LEV72"/>
      <c r="LEW72"/>
      <c r="LEX72"/>
      <c r="LEY72"/>
      <c r="LEZ72"/>
      <c r="LFA72"/>
      <c r="LFB72"/>
      <c r="LFC72"/>
      <c r="LFD72"/>
      <c r="LFE72"/>
      <c r="LFF72"/>
      <c r="LFG72"/>
      <c r="LFH72"/>
      <c r="LFI72"/>
      <c r="LFJ72"/>
      <c r="LFK72"/>
      <c r="LFL72"/>
      <c r="LFM72"/>
      <c r="LFN72"/>
      <c r="LFO72"/>
      <c r="LFP72"/>
      <c r="LFQ72"/>
      <c r="LFR72"/>
      <c r="LFS72"/>
      <c r="LFT72"/>
      <c r="LFU72"/>
      <c r="LFV72"/>
      <c r="LFW72"/>
      <c r="LFX72"/>
      <c r="LFY72"/>
      <c r="LFZ72"/>
      <c r="LGA72"/>
      <c r="LGB72"/>
      <c r="LGC72"/>
      <c r="LGD72"/>
      <c r="LGE72"/>
      <c r="LGF72"/>
      <c r="LGG72"/>
      <c r="LGH72"/>
      <c r="LGI72"/>
      <c r="LGJ72"/>
      <c r="LGK72"/>
      <c r="LGL72"/>
      <c r="LGM72"/>
      <c r="LGN72"/>
      <c r="LGO72"/>
      <c r="LGP72"/>
      <c r="LGQ72"/>
      <c r="LGR72"/>
      <c r="LGS72"/>
      <c r="LGT72"/>
      <c r="LGU72"/>
      <c r="LGV72"/>
      <c r="LGW72"/>
      <c r="LGX72"/>
      <c r="LGY72"/>
      <c r="LGZ72"/>
      <c r="LHA72"/>
      <c r="LHB72"/>
      <c r="LHC72"/>
      <c r="LHD72"/>
      <c r="LHE72"/>
      <c r="LHF72"/>
      <c r="LHG72"/>
      <c r="LHH72"/>
      <c r="LHI72"/>
      <c r="LHJ72"/>
      <c r="LHK72"/>
      <c r="LHL72"/>
      <c r="LHM72"/>
      <c r="LHN72"/>
      <c r="LHO72"/>
      <c r="LHP72"/>
      <c r="LHQ72"/>
      <c r="LHR72"/>
      <c r="LHS72"/>
      <c r="LHT72"/>
      <c r="LHU72"/>
      <c r="LHV72"/>
      <c r="LHW72"/>
      <c r="LHX72"/>
      <c r="LHY72"/>
      <c r="LHZ72"/>
      <c r="LIA72"/>
      <c r="LIB72"/>
      <c r="LIC72"/>
      <c r="LID72"/>
      <c r="LIE72"/>
      <c r="LIF72"/>
      <c r="LIG72"/>
      <c r="LIH72"/>
      <c r="LII72"/>
      <c r="LIJ72"/>
      <c r="LIK72"/>
      <c r="LIL72"/>
      <c r="LIM72"/>
      <c r="LIN72"/>
      <c r="LIO72"/>
      <c r="LIP72"/>
      <c r="LIQ72"/>
      <c r="LIR72"/>
      <c r="LIS72"/>
      <c r="LIT72"/>
      <c r="LIU72"/>
      <c r="LIV72"/>
      <c r="LIW72"/>
      <c r="LIX72"/>
      <c r="LIY72"/>
      <c r="LIZ72"/>
      <c r="LJA72"/>
      <c r="LJB72"/>
      <c r="LJC72"/>
      <c r="LJD72"/>
      <c r="LJE72"/>
      <c r="LJF72"/>
      <c r="LJG72"/>
      <c r="LJH72"/>
      <c r="LJI72"/>
      <c r="LJJ72"/>
      <c r="LJK72"/>
      <c r="LJL72"/>
      <c r="LJM72"/>
      <c r="LJN72"/>
      <c r="LJO72"/>
      <c r="LJP72"/>
      <c r="LJQ72"/>
      <c r="LJR72"/>
      <c r="LJS72"/>
      <c r="LJT72"/>
      <c r="LJU72"/>
      <c r="LJV72"/>
      <c r="LJW72"/>
      <c r="LJX72"/>
      <c r="LJY72"/>
      <c r="LJZ72"/>
      <c r="LKA72"/>
      <c r="LKB72"/>
      <c r="LKC72"/>
      <c r="LKD72"/>
      <c r="LKE72"/>
      <c r="LKF72"/>
      <c r="LKG72"/>
      <c r="LKH72"/>
      <c r="LKI72"/>
      <c r="LKJ72"/>
      <c r="LKK72"/>
      <c r="LKL72"/>
      <c r="LKM72"/>
      <c r="LKN72"/>
      <c r="LKO72"/>
      <c r="LKP72"/>
      <c r="LKQ72"/>
      <c r="LKR72"/>
      <c r="LKS72"/>
      <c r="LKT72"/>
      <c r="LKU72"/>
      <c r="LKV72"/>
      <c r="LKW72"/>
      <c r="LKX72"/>
      <c r="LKY72"/>
      <c r="LKZ72"/>
      <c r="LLA72"/>
      <c r="LLB72"/>
      <c r="LLC72"/>
      <c r="LLD72"/>
      <c r="LLE72"/>
      <c r="LLF72"/>
      <c r="LLG72"/>
      <c r="LLH72"/>
      <c r="LLI72"/>
      <c r="LLJ72"/>
      <c r="LLK72"/>
      <c r="LLL72"/>
      <c r="LLM72"/>
      <c r="LLN72"/>
      <c r="LLO72"/>
      <c r="LLP72"/>
      <c r="LLQ72"/>
      <c r="LLR72"/>
      <c r="LLS72"/>
      <c r="LLT72"/>
      <c r="LLU72"/>
      <c r="LLV72"/>
      <c r="LLW72"/>
      <c r="LLX72"/>
      <c r="LLY72"/>
      <c r="LLZ72"/>
      <c r="LMA72"/>
      <c r="LMB72"/>
      <c r="LMC72"/>
      <c r="LMD72"/>
      <c r="LME72"/>
      <c r="LMF72"/>
      <c r="LMG72"/>
      <c r="LMH72"/>
      <c r="LMI72"/>
      <c r="LMJ72"/>
      <c r="LMK72"/>
      <c r="LML72"/>
      <c r="LMM72"/>
      <c r="LMN72"/>
      <c r="LMO72"/>
      <c r="LMP72"/>
      <c r="LMQ72"/>
      <c r="LMR72"/>
      <c r="LMS72"/>
      <c r="LMT72"/>
      <c r="LMU72"/>
      <c r="LMV72"/>
      <c r="LMW72"/>
      <c r="LMX72"/>
      <c r="LMY72"/>
      <c r="LMZ72"/>
      <c r="LNA72"/>
      <c r="LNB72"/>
      <c r="LNC72"/>
      <c r="LND72"/>
      <c r="LNE72"/>
      <c r="LNF72"/>
      <c r="LNG72"/>
      <c r="LNH72"/>
      <c r="LNI72"/>
      <c r="LNJ72"/>
      <c r="LNK72"/>
      <c r="LNL72"/>
      <c r="LNM72"/>
      <c r="LNN72"/>
      <c r="LNO72"/>
      <c r="LNP72"/>
      <c r="LNQ72"/>
      <c r="LNR72"/>
      <c r="LNS72"/>
      <c r="LNT72"/>
      <c r="LNU72"/>
      <c r="LNV72"/>
      <c r="LNW72"/>
      <c r="LNX72"/>
      <c r="LNY72"/>
      <c r="LNZ72"/>
      <c r="LOA72"/>
      <c r="LOB72"/>
      <c r="LOC72"/>
      <c r="LOD72"/>
      <c r="LOE72"/>
      <c r="LOF72"/>
      <c r="LOG72"/>
      <c r="LOH72"/>
      <c r="LOI72"/>
      <c r="LOJ72"/>
      <c r="LOK72"/>
      <c r="LOL72"/>
      <c r="LOM72"/>
      <c r="LON72"/>
      <c r="LOO72"/>
      <c r="LOP72"/>
      <c r="LOQ72"/>
      <c r="LOR72"/>
      <c r="LOS72"/>
      <c r="LOT72"/>
      <c r="LOU72"/>
      <c r="LOV72"/>
      <c r="LOW72"/>
      <c r="LOX72"/>
      <c r="LOY72"/>
      <c r="LOZ72"/>
      <c r="LPA72"/>
      <c r="LPB72"/>
      <c r="LPC72"/>
      <c r="LPD72"/>
      <c r="LPE72"/>
      <c r="LPF72"/>
      <c r="LPG72"/>
      <c r="LPH72"/>
      <c r="LPI72"/>
      <c r="LPJ72"/>
      <c r="LPK72"/>
      <c r="LPL72"/>
      <c r="LPM72"/>
      <c r="LPN72"/>
      <c r="LPO72"/>
      <c r="LPP72"/>
      <c r="LPQ72"/>
      <c r="LPR72"/>
      <c r="LPS72"/>
      <c r="LPT72"/>
      <c r="LPU72"/>
      <c r="LPV72"/>
      <c r="LPW72"/>
      <c r="LPX72"/>
      <c r="LPY72"/>
      <c r="LPZ72"/>
      <c r="LQA72"/>
      <c r="LQB72"/>
      <c r="LQC72"/>
      <c r="LQD72"/>
      <c r="LQE72"/>
      <c r="LQF72"/>
      <c r="LQG72"/>
      <c r="LQH72"/>
      <c r="LQI72"/>
      <c r="LQJ72"/>
      <c r="LQK72"/>
      <c r="LQL72"/>
      <c r="LQM72"/>
      <c r="LQN72"/>
      <c r="LQO72"/>
      <c r="LQP72"/>
      <c r="LQQ72"/>
      <c r="LQR72"/>
      <c r="LQS72"/>
      <c r="LQT72"/>
      <c r="LQU72"/>
      <c r="LQV72"/>
      <c r="LQW72"/>
      <c r="LQX72"/>
      <c r="LQY72"/>
      <c r="LQZ72"/>
      <c r="LRA72"/>
      <c r="LRB72"/>
      <c r="LRC72"/>
      <c r="LRD72"/>
      <c r="LRE72"/>
      <c r="LRF72"/>
      <c r="LRG72"/>
      <c r="LRH72"/>
      <c r="LRI72"/>
      <c r="LRJ72"/>
      <c r="LRK72"/>
      <c r="LRL72"/>
      <c r="LRM72"/>
      <c r="LRN72"/>
      <c r="LRO72"/>
      <c r="LRP72"/>
      <c r="LRQ72"/>
      <c r="LRR72"/>
      <c r="LRS72"/>
      <c r="LRT72"/>
      <c r="LRU72"/>
      <c r="LRV72"/>
      <c r="LRW72"/>
      <c r="LRX72"/>
      <c r="LRY72"/>
      <c r="LRZ72"/>
      <c r="LSA72"/>
      <c r="LSB72"/>
      <c r="LSC72"/>
      <c r="LSD72"/>
      <c r="LSE72"/>
      <c r="LSF72"/>
      <c r="LSG72"/>
      <c r="LSH72"/>
      <c r="LSI72"/>
      <c r="LSJ72"/>
      <c r="LSK72"/>
      <c r="LSL72"/>
      <c r="LSM72"/>
      <c r="LSN72"/>
      <c r="LSO72"/>
      <c r="LSP72"/>
      <c r="LSQ72"/>
      <c r="LSR72"/>
      <c r="LSS72"/>
      <c r="LST72"/>
      <c r="LSU72"/>
      <c r="LSV72"/>
      <c r="LSW72"/>
      <c r="LSX72"/>
      <c r="LSY72"/>
      <c r="LSZ72"/>
      <c r="LTA72"/>
      <c r="LTB72"/>
      <c r="LTC72"/>
      <c r="LTD72"/>
      <c r="LTE72"/>
      <c r="LTF72"/>
      <c r="LTG72"/>
      <c r="LTH72"/>
      <c r="LTI72"/>
      <c r="LTJ72"/>
      <c r="LTK72"/>
      <c r="LTL72"/>
      <c r="LTM72"/>
      <c r="LTN72"/>
      <c r="LTO72"/>
      <c r="LTP72"/>
      <c r="LTQ72"/>
      <c r="LTR72"/>
      <c r="LTS72"/>
      <c r="LTT72"/>
      <c r="LTU72"/>
      <c r="LTV72"/>
      <c r="LTW72"/>
      <c r="LTX72"/>
      <c r="LTY72"/>
      <c r="LTZ72"/>
      <c r="LUA72"/>
      <c r="LUB72"/>
      <c r="LUC72"/>
      <c r="LUD72"/>
      <c r="LUE72"/>
      <c r="LUF72"/>
      <c r="LUG72"/>
      <c r="LUH72"/>
      <c r="LUI72"/>
      <c r="LUJ72"/>
      <c r="LUK72"/>
      <c r="LUL72"/>
      <c r="LUM72"/>
      <c r="LUN72"/>
      <c r="LUO72"/>
      <c r="LUP72"/>
      <c r="LUQ72"/>
      <c r="LUR72"/>
      <c r="LUS72"/>
      <c r="LUT72"/>
      <c r="LUU72"/>
      <c r="LUV72"/>
      <c r="LUW72"/>
      <c r="LUX72"/>
      <c r="LUY72"/>
      <c r="LUZ72"/>
      <c r="LVA72"/>
      <c r="LVB72"/>
      <c r="LVC72"/>
      <c r="LVD72"/>
      <c r="LVE72"/>
      <c r="LVF72"/>
      <c r="LVG72"/>
      <c r="LVH72"/>
      <c r="LVI72"/>
      <c r="LVJ72"/>
      <c r="LVK72"/>
      <c r="LVL72"/>
      <c r="LVM72"/>
      <c r="LVN72"/>
      <c r="LVO72"/>
      <c r="LVP72"/>
      <c r="LVQ72"/>
      <c r="LVR72"/>
      <c r="LVS72"/>
      <c r="LVT72"/>
      <c r="LVU72"/>
      <c r="LVV72"/>
      <c r="LVW72"/>
      <c r="LVX72"/>
      <c r="LVY72"/>
      <c r="LVZ72"/>
      <c r="LWA72"/>
      <c r="LWB72"/>
      <c r="LWC72"/>
      <c r="LWD72"/>
      <c r="LWE72"/>
      <c r="LWF72"/>
      <c r="LWG72"/>
      <c r="LWH72"/>
      <c r="LWI72"/>
      <c r="LWJ72"/>
      <c r="LWK72"/>
      <c r="LWL72"/>
      <c r="LWM72"/>
      <c r="LWN72"/>
      <c r="LWO72"/>
      <c r="LWP72"/>
      <c r="LWQ72"/>
      <c r="LWR72"/>
      <c r="LWS72"/>
      <c r="LWT72"/>
      <c r="LWU72"/>
      <c r="LWV72"/>
      <c r="LWW72"/>
      <c r="LWX72"/>
      <c r="LWY72"/>
      <c r="LWZ72"/>
      <c r="LXA72"/>
      <c r="LXB72"/>
      <c r="LXC72"/>
      <c r="LXD72"/>
      <c r="LXE72"/>
      <c r="LXF72"/>
      <c r="LXG72"/>
      <c r="LXH72"/>
      <c r="LXI72"/>
      <c r="LXJ72"/>
      <c r="LXK72"/>
      <c r="LXL72"/>
      <c r="LXM72"/>
      <c r="LXN72"/>
      <c r="LXO72"/>
      <c r="LXP72"/>
      <c r="LXQ72"/>
      <c r="LXR72"/>
      <c r="LXS72"/>
      <c r="LXT72"/>
      <c r="LXU72"/>
      <c r="LXV72"/>
      <c r="LXW72"/>
      <c r="LXX72"/>
      <c r="LXY72"/>
      <c r="LXZ72"/>
      <c r="LYA72"/>
      <c r="LYB72"/>
      <c r="LYC72"/>
      <c r="LYD72"/>
      <c r="LYE72"/>
      <c r="LYF72"/>
      <c r="LYG72"/>
      <c r="LYH72"/>
      <c r="LYI72"/>
      <c r="LYJ72"/>
      <c r="LYK72"/>
      <c r="LYL72"/>
      <c r="LYM72"/>
      <c r="LYN72"/>
      <c r="LYO72"/>
      <c r="LYP72"/>
      <c r="LYQ72"/>
      <c r="LYR72"/>
      <c r="LYS72"/>
      <c r="LYT72"/>
      <c r="LYU72"/>
      <c r="LYV72"/>
      <c r="LYW72"/>
      <c r="LYX72"/>
      <c r="LYY72"/>
      <c r="LYZ72"/>
      <c r="LZA72"/>
      <c r="LZB72"/>
      <c r="LZC72"/>
      <c r="LZD72"/>
      <c r="LZE72"/>
      <c r="LZF72"/>
      <c r="LZG72"/>
      <c r="LZH72"/>
      <c r="LZI72"/>
      <c r="LZJ72"/>
      <c r="LZK72"/>
      <c r="LZL72"/>
      <c r="LZM72"/>
      <c r="LZN72"/>
      <c r="LZO72"/>
      <c r="LZP72"/>
      <c r="LZQ72"/>
      <c r="LZR72"/>
      <c r="LZS72"/>
      <c r="LZT72"/>
      <c r="LZU72"/>
      <c r="LZV72"/>
      <c r="LZW72"/>
      <c r="LZX72"/>
      <c r="LZY72"/>
      <c r="LZZ72"/>
      <c r="MAA72"/>
      <c r="MAB72"/>
      <c r="MAC72"/>
      <c r="MAD72"/>
      <c r="MAE72"/>
      <c r="MAF72"/>
      <c r="MAG72"/>
      <c r="MAH72"/>
      <c r="MAI72"/>
      <c r="MAJ72"/>
      <c r="MAK72"/>
      <c r="MAL72"/>
      <c r="MAM72"/>
      <c r="MAN72"/>
      <c r="MAO72"/>
      <c r="MAP72"/>
      <c r="MAQ72"/>
      <c r="MAR72"/>
      <c r="MAS72"/>
      <c r="MAT72"/>
      <c r="MAU72"/>
      <c r="MAV72"/>
      <c r="MAW72"/>
      <c r="MAX72"/>
      <c r="MAY72"/>
      <c r="MAZ72"/>
      <c r="MBA72"/>
      <c r="MBB72"/>
      <c r="MBC72"/>
      <c r="MBD72"/>
      <c r="MBE72"/>
      <c r="MBF72"/>
      <c r="MBG72"/>
      <c r="MBH72"/>
      <c r="MBI72"/>
      <c r="MBJ72"/>
      <c r="MBK72"/>
      <c r="MBL72"/>
      <c r="MBM72"/>
      <c r="MBN72"/>
      <c r="MBO72"/>
      <c r="MBP72"/>
      <c r="MBQ72"/>
      <c r="MBR72"/>
      <c r="MBS72"/>
      <c r="MBT72"/>
      <c r="MBU72"/>
      <c r="MBV72"/>
      <c r="MBW72"/>
      <c r="MBX72"/>
      <c r="MBY72"/>
      <c r="MBZ72"/>
      <c r="MCA72"/>
      <c r="MCB72"/>
      <c r="MCC72"/>
      <c r="MCD72"/>
      <c r="MCE72"/>
      <c r="MCF72"/>
      <c r="MCG72"/>
      <c r="MCH72"/>
      <c r="MCI72"/>
      <c r="MCJ72"/>
      <c r="MCK72"/>
      <c r="MCL72"/>
      <c r="MCM72"/>
      <c r="MCN72"/>
      <c r="MCO72"/>
      <c r="MCP72"/>
      <c r="MCQ72"/>
      <c r="MCR72"/>
      <c r="MCS72"/>
      <c r="MCT72"/>
      <c r="MCU72"/>
      <c r="MCV72"/>
      <c r="MCW72"/>
      <c r="MCX72"/>
      <c r="MCY72"/>
      <c r="MCZ72"/>
      <c r="MDA72"/>
      <c r="MDB72"/>
      <c r="MDC72"/>
      <c r="MDD72"/>
      <c r="MDE72"/>
      <c r="MDF72"/>
      <c r="MDG72"/>
      <c r="MDH72"/>
      <c r="MDI72"/>
      <c r="MDJ72"/>
      <c r="MDK72"/>
      <c r="MDL72"/>
      <c r="MDM72"/>
      <c r="MDN72"/>
      <c r="MDO72"/>
      <c r="MDP72"/>
      <c r="MDQ72"/>
      <c r="MDR72"/>
      <c r="MDS72"/>
      <c r="MDT72"/>
      <c r="MDU72"/>
      <c r="MDV72"/>
      <c r="MDW72"/>
      <c r="MDX72"/>
      <c r="MDY72"/>
      <c r="MDZ72"/>
      <c r="MEA72"/>
      <c r="MEB72"/>
      <c r="MEC72"/>
      <c r="MED72"/>
      <c r="MEE72"/>
      <c r="MEF72"/>
      <c r="MEG72"/>
      <c r="MEH72"/>
      <c r="MEI72"/>
      <c r="MEJ72"/>
      <c r="MEK72"/>
      <c r="MEL72"/>
      <c r="MEM72"/>
      <c r="MEN72"/>
      <c r="MEO72"/>
      <c r="MEP72"/>
      <c r="MEQ72"/>
      <c r="MER72"/>
      <c r="MES72"/>
      <c r="MET72"/>
      <c r="MEU72"/>
      <c r="MEV72"/>
      <c r="MEW72"/>
      <c r="MEX72"/>
      <c r="MEY72"/>
      <c r="MEZ72"/>
      <c r="MFA72"/>
      <c r="MFB72"/>
      <c r="MFC72"/>
      <c r="MFD72"/>
      <c r="MFE72"/>
      <c r="MFF72"/>
      <c r="MFG72"/>
      <c r="MFH72"/>
      <c r="MFI72"/>
      <c r="MFJ72"/>
      <c r="MFK72"/>
      <c r="MFL72"/>
      <c r="MFM72"/>
      <c r="MFN72"/>
      <c r="MFO72"/>
      <c r="MFP72"/>
      <c r="MFQ72"/>
      <c r="MFR72"/>
      <c r="MFS72"/>
      <c r="MFT72"/>
      <c r="MFU72"/>
      <c r="MFV72"/>
      <c r="MFW72"/>
      <c r="MFX72"/>
      <c r="MFY72"/>
      <c r="MFZ72"/>
      <c r="MGA72"/>
      <c r="MGB72"/>
      <c r="MGC72"/>
      <c r="MGD72"/>
      <c r="MGE72"/>
      <c r="MGF72"/>
      <c r="MGG72"/>
      <c r="MGH72"/>
      <c r="MGI72"/>
      <c r="MGJ72"/>
      <c r="MGK72"/>
      <c r="MGL72"/>
      <c r="MGM72"/>
      <c r="MGN72"/>
      <c r="MGO72"/>
      <c r="MGP72"/>
      <c r="MGQ72"/>
      <c r="MGR72"/>
      <c r="MGS72"/>
      <c r="MGT72"/>
      <c r="MGU72"/>
      <c r="MGV72"/>
      <c r="MGW72"/>
      <c r="MGX72"/>
      <c r="MGY72"/>
      <c r="MGZ72"/>
      <c r="MHA72"/>
      <c r="MHB72"/>
      <c r="MHC72"/>
      <c r="MHD72"/>
      <c r="MHE72"/>
      <c r="MHF72"/>
      <c r="MHG72"/>
      <c r="MHH72"/>
      <c r="MHI72"/>
      <c r="MHJ72"/>
      <c r="MHK72"/>
      <c r="MHL72"/>
      <c r="MHM72"/>
      <c r="MHN72"/>
      <c r="MHO72"/>
      <c r="MHP72"/>
      <c r="MHQ72"/>
      <c r="MHR72"/>
      <c r="MHS72"/>
      <c r="MHT72"/>
      <c r="MHU72"/>
      <c r="MHV72"/>
      <c r="MHW72"/>
      <c r="MHX72"/>
      <c r="MHY72"/>
      <c r="MHZ72"/>
      <c r="MIA72"/>
      <c r="MIB72"/>
      <c r="MIC72"/>
      <c r="MID72"/>
      <c r="MIE72"/>
      <c r="MIF72"/>
      <c r="MIG72"/>
      <c r="MIH72"/>
      <c r="MII72"/>
      <c r="MIJ72"/>
      <c r="MIK72"/>
      <c r="MIL72"/>
      <c r="MIM72"/>
      <c r="MIN72"/>
      <c r="MIO72"/>
      <c r="MIP72"/>
      <c r="MIQ72"/>
      <c r="MIR72"/>
      <c r="MIS72"/>
      <c r="MIT72"/>
      <c r="MIU72"/>
      <c r="MIV72"/>
      <c r="MIW72"/>
      <c r="MIX72"/>
      <c r="MIY72"/>
      <c r="MIZ72"/>
      <c r="MJA72"/>
      <c r="MJB72"/>
      <c r="MJC72"/>
      <c r="MJD72"/>
      <c r="MJE72"/>
      <c r="MJF72"/>
      <c r="MJG72"/>
      <c r="MJH72"/>
      <c r="MJI72"/>
      <c r="MJJ72"/>
      <c r="MJK72"/>
      <c r="MJL72"/>
      <c r="MJM72"/>
      <c r="MJN72"/>
      <c r="MJO72"/>
      <c r="MJP72"/>
      <c r="MJQ72"/>
      <c r="MJR72"/>
      <c r="MJS72"/>
      <c r="MJT72"/>
      <c r="MJU72"/>
      <c r="MJV72"/>
      <c r="MJW72"/>
      <c r="MJX72"/>
      <c r="MJY72"/>
      <c r="MJZ72"/>
      <c r="MKA72"/>
      <c r="MKB72"/>
      <c r="MKC72"/>
      <c r="MKD72"/>
      <c r="MKE72"/>
      <c r="MKF72"/>
      <c r="MKG72"/>
      <c r="MKH72"/>
      <c r="MKI72"/>
      <c r="MKJ72"/>
      <c r="MKK72"/>
      <c r="MKL72"/>
      <c r="MKM72"/>
      <c r="MKN72"/>
      <c r="MKO72"/>
      <c r="MKP72"/>
      <c r="MKQ72"/>
      <c r="MKR72"/>
      <c r="MKS72"/>
      <c r="MKT72"/>
      <c r="MKU72"/>
      <c r="MKV72"/>
      <c r="MKW72"/>
      <c r="MKX72"/>
      <c r="MKY72"/>
      <c r="MKZ72"/>
      <c r="MLA72"/>
      <c r="MLB72"/>
      <c r="MLC72"/>
      <c r="MLD72"/>
      <c r="MLE72"/>
      <c r="MLF72"/>
      <c r="MLG72"/>
      <c r="MLH72"/>
      <c r="MLI72"/>
      <c r="MLJ72"/>
      <c r="MLK72"/>
      <c r="MLL72"/>
      <c r="MLM72"/>
      <c r="MLN72"/>
      <c r="MLO72"/>
      <c r="MLP72"/>
      <c r="MLQ72"/>
      <c r="MLR72"/>
      <c r="MLS72"/>
      <c r="MLT72"/>
      <c r="MLU72"/>
      <c r="MLV72"/>
      <c r="MLW72"/>
      <c r="MLX72"/>
      <c r="MLY72"/>
      <c r="MLZ72"/>
      <c r="MMA72"/>
      <c r="MMB72"/>
      <c r="MMC72"/>
      <c r="MMD72"/>
      <c r="MME72"/>
      <c r="MMF72"/>
      <c r="MMG72"/>
      <c r="MMH72"/>
      <c r="MMI72"/>
      <c r="MMJ72"/>
      <c r="MMK72"/>
      <c r="MML72"/>
      <c r="MMM72"/>
      <c r="MMN72"/>
      <c r="MMO72"/>
      <c r="MMP72"/>
      <c r="MMQ72"/>
      <c r="MMR72"/>
      <c r="MMS72"/>
      <c r="MMT72"/>
      <c r="MMU72"/>
      <c r="MMV72"/>
      <c r="MMW72"/>
      <c r="MMX72"/>
      <c r="MMY72"/>
      <c r="MMZ72"/>
      <c r="MNA72"/>
      <c r="MNB72"/>
      <c r="MNC72"/>
      <c r="MND72"/>
      <c r="MNE72"/>
      <c r="MNF72"/>
      <c r="MNG72"/>
      <c r="MNH72"/>
      <c r="MNI72"/>
      <c r="MNJ72"/>
      <c r="MNK72"/>
      <c r="MNL72"/>
      <c r="MNM72"/>
      <c r="MNN72"/>
      <c r="MNO72"/>
      <c r="MNP72"/>
      <c r="MNQ72"/>
      <c r="MNR72"/>
      <c r="MNS72"/>
      <c r="MNT72"/>
      <c r="MNU72"/>
      <c r="MNV72"/>
      <c r="MNW72"/>
      <c r="MNX72"/>
      <c r="MNY72"/>
      <c r="MNZ72"/>
      <c r="MOA72"/>
      <c r="MOB72"/>
      <c r="MOC72"/>
      <c r="MOD72"/>
      <c r="MOE72"/>
      <c r="MOF72"/>
      <c r="MOG72"/>
      <c r="MOH72"/>
      <c r="MOI72"/>
      <c r="MOJ72"/>
      <c r="MOK72"/>
      <c r="MOL72"/>
      <c r="MOM72"/>
      <c r="MON72"/>
      <c r="MOO72"/>
      <c r="MOP72"/>
      <c r="MOQ72"/>
      <c r="MOR72"/>
      <c r="MOS72"/>
      <c r="MOT72"/>
      <c r="MOU72"/>
      <c r="MOV72"/>
      <c r="MOW72"/>
      <c r="MOX72"/>
      <c r="MOY72"/>
      <c r="MOZ72"/>
      <c r="MPA72"/>
      <c r="MPB72"/>
      <c r="MPC72"/>
      <c r="MPD72"/>
      <c r="MPE72"/>
      <c r="MPF72"/>
      <c r="MPG72"/>
      <c r="MPH72"/>
      <c r="MPI72"/>
      <c r="MPJ72"/>
      <c r="MPK72"/>
      <c r="MPL72"/>
      <c r="MPM72"/>
      <c r="MPN72"/>
      <c r="MPO72"/>
      <c r="MPP72"/>
      <c r="MPQ72"/>
      <c r="MPR72"/>
      <c r="MPS72"/>
      <c r="MPT72"/>
      <c r="MPU72"/>
      <c r="MPV72"/>
      <c r="MPW72"/>
      <c r="MPX72"/>
      <c r="MPY72"/>
      <c r="MPZ72"/>
      <c r="MQA72"/>
      <c r="MQB72"/>
      <c r="MQC72"/>
      <c r="MQD72"/>
      <c r="MQE72"/>
      <c r="MQF72"/>
      <c r="MQG72"/>
      <c r="MQH72"/>
      <c r="MQI72"/>
      <c r="MQJ72"/>
      <c r="MQK72"/>
      <c r="MQL72"/>
      <c r="MQM72"/>
      <c r="MQN72"/>
      <c r="MQO72"/>
      <c r="MQP72"/>
      <c r="MQQ72"/>
      <c r="MQR72"/>
      <c r="MQS72"/>
      <c r="MQT72"/>
      <c r="MQU72"/>
      <c r="MQV72"/>
      <c r="MQW72"/>
      <c r="MQX72"/>
      <c r="MQY72"/>
      <c r="MQZ72"/>
      <c r="MRA72"/>
      <c r="MRB72"/>
      <c r="MRC72"/>
      <c r="MRD72"/>
      <c r="MRE72"/>
      <c r="MRF72"/>
      <c r="MRG72"/>
      <c r="MRH72"/>
      <c r="MRI72"/>
      <c r="MRJ72"/>
      <c r="MRK72"/>
      <c r="MRL72"/>
      <c r="MRM72"/>
      <c r="MRN72"/>
      <c r="MRO72"/>
      <c r="MRP72"/>
      <c r="MRQ72"/>
      <c r="MRR72"/>
      <c r="MRS72"/>
      <c r="MRT72"/>
      <c r="MRU72"/>
      <c r="MRV72"/>
      <c r="MRW72"/>
      <c r="MRX72"/>
      <c r="MRY72"/>
      <c r="MRZ72"/>
      <c r="MSA72"/>
      <c r="MSB72"/>
      <c r="MSC72"/>
      <c r="MSD72"/>
      <c r="MSE72"/>
      <c r="MSF72"/>
      <c r="MSG72"/>
      <c r="MSH72"/>
      <c r="MSI72"/>
      <c r="MSJ72"/>
      <c r="MSK72"/>
      <c r="MSL72"/>
      <c r="MSM72"/>
      <c r="MSN72"/>
      <c r="MSO72"/>
      <c r="MSP72"/>
      <c r="MSQ72"/>
      <c r="MSR72"/>
      <c r="MSS72"/>
      <c r="MST72"/>
      <c r="MSU72"/>
      <c r="MSV72"/>
      <c r="MSW72"/>
      <c r="MSX72"/>
      <c r="MSY72"/>
      <c r="MSZ72"/>
      <c r="MTA72"/>
      <c r="MTB72"/>
      <c r="MTC72"/>
      <c r="MTD72"/>
      <c r="MTE72"/>
      <c r="MTF72"/>
      <c r="MTG72"/>
      <c r="MTH72"/>
      <c r="MTI72"/>
      <c r="MTJ72"/>
      <c r="MTK72"/>
      <c r="MTL72"/>
      <c r="MTM72"/>
      <c r="MTN72"/>
      <c r="MTO72"/>
      <c r="MTP72"/>
      <c r="MTQ72"/>
      <c r="MTR72"/>
      <c r="MTS72"/>
      <c r="MTT72"/>
      <c r="MTU72"/>
      <c r="MTV72"/>
      <c r="MTW72"/>
      <c r="MTX72"/>
      <c r="MTY72"/>
      <c r="MTZ72"/>
      <c r="MUA72"/>
      <c r="MUB72"/>
      <c r="MUC72"/>
      <c r="MUD72"/>
      <c r="MUE72"/>
      <c r="MUF72"/>
      <c r="MUG72"/>
      <c r="MUH72"/>
      <c r="MUI72"/>
      <c r="MUJ72"/>
      <c r="MUK72"/>
      <c r="MUL72"/>
      <c r="MUM72"/>
      <c r="MUN72"/>
      <c r="MUO72"/>
      <c r="MUP72"/>
      <c r="MUQ72"/>
      <c r="MUR72"/>
      <c r="MUS72"/>
      <c r="MUT72"/>
      <c r="MUU72"/>
      <c r="MUV72"/>
      <c r="MUW72"/>
      <c r="MUX72"/>
      <c r="MUY72"/>
      <c r="MUZ72"/>
      <c r="MVA72"/>
      <c r="MVB72"/>
      <c r="MVC72"/>
      <c r="MVD72"/>
      <c r="MVE72"/>
      <c r="MVF72"/>
      <c r="MVG72"/>
      <c r="MVH72"/>
      <c r="MVI72"/>
      <c r="MVJ72"/>
      <c r="MVK72"/>
      <c r="MVL72"/>
      <c r="MVM72"/>
      <c r="MVN72"/>
      <c r="MVO72"/>
      <c r="MVP72"/>
      <c r="MVQ72"/>
      <c r="MVR72"/>
      <c r="MVS72"/>
      <c r="MVT72"/>
      <c r="MVU72"/>
      <c r="MVV72"/>
      <c r="MVW72"/>
      <c r="MVX72"/>
      <c r="MVY72"/>
      <c r="MVZ72"/>
      <c r="MWA72"/>
      <c r="MWB72"/>
      <c r="MWC72"/>
      <c r="MWD72"/>
      <c r="MWE72"/>
      <c r="MWF72"/>
      <c r="MWG72"/>
      <c r="MWH72"/>
      <c r="MWI72"/>
      <c r="MWJ72"/>
      <c r="MWK72"/>
      <c r="MWL72"/>
      <c r="MWM72"/>
      <c r="MWN72"/>
      <c r="MWO72"/>
      <c r="MWP72"/>
      <c r="MWQ72"/>
      <c r="MWR72"/>
      <c r="MWS72"/>
      <c r="MWT72"/>
      <c r="MWU72"/>
      <c r="MWV72"/>
      <c r="MWW72"/>
      <c r="MWX72"/>
      <c r="MWY72"/>
      <c r="MWZ72"/>
      <c r="MXA72"/>
      <c r="MXB72"/>
      <c r="MXC72"/>
      <c r="MXD72"/>
      <c r="MXE72"/>
      <c r="MXF72"/>
      <c r="MXG72"/>
      <c r="MXH72"/>
      <c r="MXI72"/>
      <c r="MXJ72"/>
      <c r="MXK72"/>
      <c r="MXL72"/>
      <c r="MXM72"/>
      <c r="MXN72"/>
      <c r="MXO72"/>
      <c r="MXP72"/>
      <c r="MXQ72"/>
      <c r="MXR72"/>
      <c r="MXS72"/>
      <c r="MXT72"/>
      <c r="MXU72"/>
      <c r="MXV72"/>
      <c r="MXW72"/>
      <c r="MXX72"/>
      <c r="MXY72"/>
      <c r="MXZ72"/>
      <c r="MYA72"/>
      <c r="MYB72"/>
      <c r="MYC72"/>
      <c r="MYD72"/>
      <c r="MYE72"/>
      <c r="MYF72"/>
      <c r="MYG72"/>
      <c r="MYH72"/>
      <c r="MYI72"/>
      <c r="MYJ72"/>
      <c r="MYK72"/>
      <c r="MYL72"/>
      <c r="MYM72"/>
      <c r="MYN72"/>
      <c r="MYO72"/>
      <c r="MYP72"/>
      <c r="MYQ72"/>
      <c r="MYR72"/>
      <c r="MYS72"/>
      <c r="MYT72"/>
      <c r="MYU72"/>
      <c r="MYV72"/>
      <c r="MYW72"/>
      <c r="MYX72"/>
      <c r="MYY72"/>
      <c r="MYZ72"/>
      <c r="MZA72"/>
      <c r="MZB72"/>
      <c r="MZC72"/>
      <c r="MZD72"/>
      <c r="MZE72"/>
      <c r="MZF72"/>
      <c r="MZG72"/>
      <c r="MZH72"/>
      <c r="MZI72"/>
      <c r="MZJ72"/>
      <c r="MZK72"/>
      <c r="MZL72"/>
      <c r="MZM72"/>
      <c r="MZN72"/>
      <c r="MZO72"/>
      <c r="MZP72"/>
      <c r="MZQ72"/>
      <c r="MZR72"/>
      <c r="MZS72"/>
      <c r="MZT72"/>
      <c r="MZU72"/>
      <c r="MZV72"/>
      <c r="MZW72"/>
      <c r="MZX72"/>
      <c r="MZY72"/>
      <c r="MZZ72"/>
      <c r="NAA72"/>
      <c r="NAB72"/>
      <c r="NAC72"/>
      <c r="NAD72"/>
      <c r="NAE72"/>
      <c r="NAF72"/>
      <c r="NAG72"/>
      <c r="NAH72"/>
      <c r="NAI72"/>
      <c r="NAJ72"/>
      <c r="NAK72"/>
      <c r="NAL72"/>
      <c r="NAM72"/>
      <c r="NAN72"/>
      <c r="NAO72"/>
      <c r="NAP72"/>
      <c r="NAQ72"/>
      <c r="NAR72"/>
      <c r="NAS72"/>
      <c r="NAT72"/>
      <c r="NAU72"/>
      <c r="NAV72"/>
      <c r="NAW72"/>
      <c r="NAX72"/>
      <c r="NAY72"/>
      <c r="NAZ72"/>
      <c r="NBA72"/>
      <c r="NBB72"/>
      <c r="NBC72"/>
      <c r="NBD72"/>
      <c r="NBE72"/>
      <c r="NBF72"/>
      <c r="NBG72"/>
      <c r="NBH72"/>
      <c r="NBI72"/>
      <c r="NBJ72"/>
      <c r="NBK72"/>
      <c r="NBL72"/>
      <c r="NBM72"/>
      <c r="NBN72"/>
      <c r="NBO72"/>
      <c r="NBP72"/>
      <c r="NBQ72"/>
      <c r="NBR72"/>
      <c r="NBS72"/>
      <c r="NBT72"/>
      <c r="NBU72"/>
      <c r="NBV72"/>
      <c r="NBW72"/>
      <c r="NBX72"/>
      <c r="NBY72"/>
      <c r="NBZ72"/>
      <c r="NCA72"/>
      <c r="NCB72"/>
      <c r="NCC72"/>
      <c r="NCD72"/>
      <c r="NCE72"/>
      <c r="NCF72"/>
      <c r="NCG72"/>
      <c r="NCH72"/>
      <c r="NCI72"/>
      <c r="NCJ72"/>
      <c r="NCK72"/>
      <c r="NCL72"/>
      <c r="NCM72"/>
      <c r="NCN72"/>
      <c r="NCO72"/>
      <c r="NCP72"/>
      <c r="NCQ72"/>
      <c r="NCR72"/>
      <c r="NCS72"/>
      <c r="NCT72"/>
      <c r="NCU72"/>
      <c r="NCV72"/>
      <c r="NCW72"/>
      <c r="NCX72"/>
      <c r="NCY72"/>
      <c r="NCZ72"/>
      <c r="NDA72"/>
      <c r="NDB72"/>
      <c r="NDC72"/>
      <c r="NDD72"/>
      <c r="NDE72"/>
      <c r="NDF72"/>
      <c r="NDG72"/>
      <c r="NDH72"/>
      <c r="NDI72"/>
      <c r="NDJ72"/>
      <c r="NDK72"/>
      <c r="NDL72"/>
      <c r="NDM72"/>
      <c r="NDN72"/>
      <c r="NDO72"/>
      <c r="NDP72"/>
      <c r="NDQ72"/>
      <c r="NDR72"/>
      <c r="NDS72"/>
      <c r="NDT72"/>
      <c r="NDU72"/>
      <c r="NDV72"/>
      <c r="NDW72"/>
      <c r="NDX72"/>
      <c r="NDY72"/>
      <c r="NDZ72"/>
      <c r="NEA72"/>
      <c r="NEB72"/>
      <c r="NEC72"/>
      <c r="NED72"/>
      <c r="NEE72"/>
      <c r="NEF72"/>
      <c r="NEG72"/>
      <c r="NEH72"/>
      <c r="NEI72"/>
      <c r="NEJ72"/>
      <c r="NEK72"/>
      <c r="NEL72"/>
      <c r="NEM72"/>
      <c r="NEN72"/>
      <c r="NEO72"/>
      <c r="NEP72"/>
      <c r="NEQ72"/>
      <c r="NER72"/>
      <c r="NES72"/>
      <c r="NET72"/>
      <c r="NEU72"/>
      <c r="NEV72"/>
      <c r="NEW72"/>
      <c r="NEX72"/>
      <c r="NEY72"/>
      <c r="NEZ72"/>
      <c r="NFA72"/>
      <c r="NFB72"/>
      <c r="NFC72"/>
      <c r="NFD72"/>
      <c r="NFE72"/>
      <c r="NFF72"/>
      <c r="NFG72"/>
      <c r="NFH72"/>
      <c r="NFI72"/>
      <c r="NFJ72"/>
      <c r="NFK72"/>
      <c r="NFL72"/>
      <c r="NFM72"/>
      <c r="NFN72"/>
      <c r="NFO72"/>
      <c r="NFP72"/>
      <c r="NFQ72"/>
      <c r="NFR72"/>
      <c r="NFS72"/>
      <c r="NFT72"/>
      <c r="NFU72"/>
      <c r="NFV72"/>
      <c r="NFW72"/>
      <c r="NFX72"/>
      <c r="NFY72"/>
      <c r="NFZ72"/>
      <c r="NGA72"/>
      <c r="NGB72"/>
      <c r="NGC72"/>
      <c r="NGD72"/>
      <c r="NGE72"/>
      <c r="NGF72"/>
      <c r="NGG72"/>
      <c r="NGH72"/>
      <c r="NGI72"/>
      <c r="NGJ72"/>
      <c r="NGK72"/>
      <c r="NGL72"/>
      <c r="NGM72"/>
      <c r="NGN72"/>
      <c r="NGO72"/>
      <c r="NGP72"/>
      <c r="NGQ72"/>
      <c r="NGR72"/>
      <c r="NGS72"/>
      <c r="NGT72"/>
      <c r="NGU72"/>
      <c r="NGV72"/>
      <c r="NGW72"/>
      <c r="NGX72"/>
      <c r="NGY72"/>
      <c r="NGZ72"/>
      <c r="NHA72"/>
      <c r="NHB72"/>
      <c r="NHC72"/>
      <c r="NHD72"/>
      <c r="NHE72"/>
      <c r="NHF72"/>
      <c r="NHG72"/>
      <c r="NHH72"/>
      <c r="NHI72"/>
      <c r="NHJ72"/>
      <c r="NHK72"/>
      <c r="NHL72"/>
      <c r="NHM72"/>
      <c r="NHN72"/>
      <c r="NHO72"/>
      <c r="NHP72"/>
      <c r="NHQ72"/>
      <c r="NHR72"/>
      <c r="NHS72"/>
      <c r="NHT72"/>
      <c r="NHU72"/>
      <c r="NHV72"/>
      <c r="NHW72"/>
      <c r="NHX72"/>
      <c r="NHY72"/>
      <c r="NHZ72"/>
      <c r="NIA72"/>
      <c r="NIB72"/>
      <c r="NIC72"/>
      <c r="NID72"/>
      <c r="NIE72"/>
      <c r="NIF72"/>
      <c r="NIG72"/>
      <c r="NIH72"/>
      <c r="NII72"/>
      <c r="NIJ72"/>
      <c r="NIK72"/>
      <c r="NIL72"/>
      <c r="NIM72"/>
      <c r="NIN72"/>
      <c r="NIO72"/>
      <c r="NIP72"/>
      <c r="NIQ72"/>
      <c r="NIR72"/>
      <c r="NIS72"/>
      <c r="NIT72"/>
      <c r="NIU72"/>
      <c r="NIV72"/>
      <c r="NIW72"/>
      <c r="NIX72"/>
      <c r="NIY72"/>
      <c r="NIZ72"/>
      <c r="NJA72"/>
      <c r="NJB72"/>
      <c r="NJC72"/>
      <c r="NJD72"/>
      <c r="NJE72"/>
      <c r="NJF72"/>
      <c r="NJG72"/>
      <c r="NJH72"/>
      <c r="NJI72"/>
      <c r="NJJ72"/>
      <c r="NJK72"/>
      <c r="NJL72"/>
      <c r="NJM72"/>
      <c r="NJN72"/>
      <c r="NJO72"/>
      <c r="NJP72"/>
      <c r="NJQ72"/>
      <c r="NJR72"/>
      <c r="NJS72"/>
      <c r="NJT72"/>
      <c r="NJU72"/>
      <c r="NJV72"/>
      <c r="NJW72"/>
      <c r="NJX72"/>
      <c r="NJY72"/>
      <c r="NJZ72"/>
      <c r="NKA72"/>
      <c r="NKB72"/>
      <c r="NKC72"/>
      <c r="NKD72"/>
      <c r="NKE72"/>
      <c r="NKF72"/>
      <c r="NKG72"/>
      <c r="NKH72"/>
      <c r="NKI72"/>
      <c r="NKJ72"/>
      <c r="NKK72"/>
      <c r="NKL72"/>
      <c r="NKM72"/>
      <c r="NKN72"/>
      <c r="NKO72"/>
      <c r="NKP72"/>
      <c r="NKQ72"/>
      <c r="NKR72"/>
      <c r="NKS72"/>
      <c r="NKT72"/>
      <c r="NKU72"/>
      <c r="NKV72"/>
      <c r="NKW72"/>
      <c r="NKX72"/>
      <c r="NKY72"/>
      <c r="NKZ72"/>
      <c r="NLA72"/>
      <c r="NLB72"/>
      <c r="NLC72"/>
      <c r="NLD72"/>
      <c r="NLE72"/>
      <c r="NLF72"/>
      <c r="NLG72"/>
      <c r="NLH72"/>
      <c r="NLI72"/>
      <c r="NLJ72"/>
      <c r="NLK72"/>
      <c r="NLL72"/>
      <c r="NLM72"/>
      <c r="NLN72"/>
      <c r="NLO72"/>
      <c r="NLP72"/>
      <c r="NLQ72"/>
      <c r="NLR72"/>
      <c r="NLS72"/>
      <c r="NLT72"/>
      <c r="NLU72"/>
      <c r="NLV72"/>
      <c r="NLW72"/>
      <c r="NLX72"/>
      <c r="NLY72"/>
      <c r="NLZ72"/>
      <c r="NMA72"/>
      <c r="NMB72"/>
      <c r="NMC72"/>
      <c r="NMD72"/>
      <c r="NME72"/>
      <c r="NMF72"/>
      <c r="NMG72"/>
      <c r="NMH72"/>
      <c r="NMI72"/>
      <c r="NMJ72"/>
      <c r="NMK72"/>
      <c r="NML72"/>
      <c r="NMM72"/>
      <c r="NMN72"/>
      <c r="NMO72"/>
      <c r="NMP72"/>
      <c r="NMQ72"/>
      <c r="NMR72"/>
      <c r="NMS72"/>
      <c r="NMT72"/>
      <c r="NMU72"/>
      <c r="NMV72"/>
      <c r="NMW72"/>
      <c r="NMX72"/>
      <c r="NMY72"/>
      <c r="NMZ72"/>
      <c r="NNA72"/>
      <c r="NNB72"/>
      <c r="NNC72"/>
      <c r="NND72"/>
      <c r="NNE72"/>
      <c r="NNF72"/>
      <c r="NNG72"/>
      <c r="NNH72"/>
      <c r="NNI72"/>
      <c r="NNJ72"/>
      <c r="NNK72"/>
      <c r="NNL72"/>
      <c r="NNM72"/>
      <c r="NNN72"/>
      <c r="NNO72"/>
      <c r="NNP72"/>
      <c r="NNQ72"/>
      <c r="NNR72"/>
      <c r="NNS72"/>
      <c r="NNT72"/>
      <c r="NNU72"/>
      <c r="NNV72"/>
      <c r="NNW72"/>
      <c r="NNX72"/>
      <c r="NNY72"/>
      <c r="NNZ72"/>
      <c r="NOA72"/>
      <c r="NOB72"/>
      <c r="NOC72"/>
      <c r="NOD72"/>
      <c r="NOE72"/>
      <c r="NOF72"/>
      <c r="NOG72"/>
      <c r="NOH72"/>
      <c r="NOI72"/>
      <c r="NOJ72"/>
      <c r="NOK72"/>
      <c r="NOL72"/>
      <c r="NOM72"/>
      <c r="NON72"/>
      <c r="NOO72"/>
      <c r="NOP72"/>
      <c r="NOQ72"/>
      <c r="NOR72"/>
      <c r="NOS72"/>
      <c r="NOT72"/>
      <c r="NOU72"/>
      <c r="NOV72"/>
      <c r="NOW72"/>
      <c r="NOX72"/>
      <c r="NOY72"/>
      <c r="NOZ72"/>
      <c r="NPA72"/>
      <c r="NPB72"/>
      <c r="NPC72"/>
      <c r="NPD72"/>
      <c r="NPE72"/>
      <c r="NPF72"/>
      <c r="NPG72"/>
      <c r="NPH72"/>
      <c r="NPI72"/>
      <c r="NPJ72"/>
      <c r="NPK72"/>
      <c r="NPL72"/>
      <c r="NPM72"/>
      <c r="NPN72"/>
      <c r="NPO72"/>
      <c r="NPP72"/>
      <c r="NPQ72"/>
      <c r="NPR72"/>
      <c r="NPS72"/>
      <c r="NPT72"/>
      <c r="NPU72"/>
      <c r="NPV72"/>
      <c r="NPW72"/>
      <c r="NPX72"/>
      <c r="NPY72"/>
      <c r="NPZ72"/>
      <c r="NQA72"/>
      <c r="NQB72"/>
      <c r="NQC72"/>
      <c r="NQD72"/>
      <c r="NQE72"/>
      <c r="NQF72"/>
      <c r="NQG72"/>
      <c r="NQH72"/>
      <c r="NQI72"/>
      <c r="NQJ72"/>
      <c r="NQK72"/>
      <c r="NQL72"/>
      <c r="NQM72"/>
      <c r="NQN72"/>
      <c r="NQO72"/>
      <c r="NQP72"/>
      <c r="NQQ72"/>
      <c r="NQR72"/>
      <c r="NQS72"/>
      <c r="NQT72"/>
      <c r="NQU72"/>
      <c r="NQV72"/>
      <c r="NQW72"/>
      <c r="NQX72"/>
      <c r="NQY72"/>
      <c r="NQZ72"/>
      <c r="NRA72"/>
      <c r="NRB72"/>
      <c r="NRC72"/>
      <c r="NRD72"/>
      <c r="NRE72"/>
      <c r="NRF72"/>
      <c r="NRG72"/>
      <c r="NRH72"/>
      <c r="NRI72"/>
      <c r="NRJ72"/>
      <c r="NRK72"/>
      <c r="NRL72"/>
      <c r="NRM72"/>
      <c r="NRN72"/>
      <c r="NRO72"/>
      <c r="NRP72"/>
      <c r="NRQ72"/>
      <c r="NRR72"/>
      <c r="NRS72"/>
      <c r="NRT72"/>
      <c r="NRU72"/>
      <c r="NRV72"/>
      <c r="NRW72"/>
      <c r="NRX72"/>
      <c r="NRY72"/>
      <c r="NRZ72"/>
      <c r="NSA72"/>
      <c r="NSB72"/>
      <c r="NSC72"/>
      <c r="NSD72"/>
      <c r="NSE72"/>
      <c r="NSF72"/>
      <c r="NSG72"/>
      <c r="NSH72"/>
      <c r="NSI72"/>
      <c r="NSJ72"/>
      <c r="NSK72"/>
      <c r="NSL72"/>
      <c r="NSM72"/>
      <c r="NSN72"/>
      <c r="NSO72"/>
      <c r="NSP72"/>
      <c r="NSQ72"/>
      <c r="NSR72"/>
      <c r="NSS72"/>
      <c r="NST72"/>
      <c r="NSU72"/>
      <c r="NSV72"/>
      <c r="NSW72"/>
      <c r="NSX72"/>
      <c r="NSY72"/>
      <c r="NSZ72"/>
      <c r="NTA72"/>
      <c r="NTB72"/>
      <c r="NTC72"/>
      <c r="NTD72"/>
      <c r="NTE72"/>
      <c r="NTF72"/>
      <c r="NTG72"/>
      <c r="NTH72"/>
      <c r="NTI72"/>
      <c r="NTJ72"/>
      <c r="NTK72"/>
      <c r="NTL72"/>
      <c r="NTM72"/>
      <c r="NTN72"/>
      <c r="NTO72"/>
      <c r="NTP72"/>
      <c r="NTQ72"/>
      <c r="NTR72"/>
      <c r="NTS72"/>
      <c r="NTT72"/>
      <c r="NTU72"/>
      <c r="NTV72"/>
      <c r="NTW72"/>
      <c r="NTX72"/>
      <c r="NTY72"/>
      <c r="NTZ72"/>
      <c r="NUA72"/>
      <c r="NUB72"/>
      <c r="NUC72"/>
      <c r="NUD72"/>
      <c r="NUE72"/>
      <c r="NUF72"/>
      <c r="NUG72"/>
      <c r="NUH72"/>
      <c r="NUI72"/>
      <c r="NUJ72"/>
      <c r="NUK72"/>
      <c r="NUL72"/>
      <c r="NUM72"/>
      <c r="NUN72"/>
      <c r="NUO72"/>
      <c r="NUP72"/>
      <c r="NUQ72"/>
      <c r="NUR72"/>
      <c r="NUS72"/>
      <c r="NUT72"/>
      <c r="NUU72"/>
      <c r="NUV72"/>
      <c r="NUW72"/>
      <c r="NUX72"/>
      <c r="NUY72"/>
      <c r="NUZ72"/>
      <c r="NVA72"/>
      <c r="NVB72"/>
      <c r="NVC72"/>
      <c r="NVD72"/>
      <c r="NVE72"/>
      <c r="NVF72"/>
      <c r="NVG72"/>
      <c r="NVH72"/>
      <c r="NVI72"/>
      <c r="NVJ72"/>
      <c r="NVK72"/>
      <c r="NVL72"/>
      <c r="NVM72"/>
      <c r="NVN72"/>
      <c r="NVO72"/>
      <c r="NVP72"/>
      <c r="NVQ72"/>
      <c r="NVR72"/>
      <c r="NVS72"/>
      <c r="NVT72"/>
      <c r="NVU72"/>
      <c r="NVV72"/>
      <c r="NVW72"/>
      <c r="NVX72"/>
      <c r="NVY72"/>
      <c r="NVZ72"/>
      <c r="NWA72"/>
      <c r="NWB72"/>
      <c r="NWC72"/>
      <c r="NWD72"/>
      <c r="NWE72"/>
      <c r="NWF72"/>
      <c r="NWG72"/>
      <c r="NWH72"/>
      <c r="NWI72"/>
      <c r="NWJ72"/>
      <c r="NWK72"/>
      <c r="NWL72"/>
      <c r="NWM72"/>
      <c r="NWN72"/>
      <c r="NWO72"/>
      <c r="NWP72"/>
      <c r="NWQ72"/>
      <c r="NWR72"/>
      <c r="NWS72"/>
      <c r="NWT72"/>
      <c r="NWU72"/>
      <c r="NWV72"/>
      <c r="NWW72"/>
      <c r="NWX72"/>
      <c r="NWY72"/>
      <c r="NWZ72"/>
      <c r="NXA72"/>
      <c r="NXB72"/>
      <c r="NXC72"/>
      <c r="NXD72"/>
      <c r="NXE72"/>
      <c r="NXF72"/>
      <c r="NXG72"/>
      <c r="NXH72"/>
      <c r="NXI72"/>
      <c r="NXJ72"/>
      <c r="NXK72"/>
      <c r="NXL72"/>
      <c r="NXM72"/>
      <c r="NXN72"/>
      <c r="NXO72"/>
      <c r="NXP72"/>
      <c r="NXQ72"/>
      <c r="NXR72"/>
      <c r="NXS72"/>
      <c r="NXT72"/>
      <c r="NXU72"/>
      <c r="NXV72"/>
      <c r="NXW72"/>
      <c r="NXX72"/>
      <c r="NXY72"/>
      <c r="NXZ72"/>
      <c r="NYA72"/>
      <c r="NYB72"/>
      <c r="NYC72"/>
      <c r="NYD72"/>
      <c r="NYE72"/>
      <c r="NYF72"/>
      <c r="NYG72"/>
      <c r="NYH72"/>
      <c r="NYI72"/>
      <c r="NYJ72"/>
      <c r="NYK72"/>
      <c r="NYL72"/>
      <c r="NYM72"/>
      <c r="NYN72"/>
      <c r="NYO72"/>
      <c r="NYP72"/>
      <c r="NYQ72"/>
      <c r="NYR72"/>
      <c r="NYS72"/>
      <c r="NYT72"/>
      <c r="NYU72"/>
      <c r="NYV72"/>
      <c r="NYW72"/>
      <c r="NYX72"/>
      <c r="NYY72"/>
      <c r="NYZ72"/>
      <c r="NZA72"/>
      <c r="NZB72"/>
      <c r="NZC72"/>
      <c r="NZD72"/>
      <c r="NZE72"/>
      <c r="NZF72"/>
      <c r="NZG72"/>
      <c r="NZH72"/>
      <c r="NZI72"/>
      <c r="NZJ72"/>
      <c r="NZK72"/>
      <c r="NZL72"/>
      <c r="NZM72"/>
      <c r="NZN72"/>
      <c r="NZO72"/>
      <c r="NZP72"/>
      <c r="NZQ72"/>
      <c r="NZR72"/>
      <c r="NZS72"/>
      <c r="NZT72"/>
      <c r="NZU72"/>
      <c r="NZV72"/>
      <c r="NZW72"/>
      <c r="NZX72"/>
      <c r="NZY72"/>
      <c r="NZZ72"/>
      <c r="OAA72"/>
      <c r="OAB72"/>
      <c r="OAC72"/>
      <c r="OAD72"/>
      <c r="OAE72"/>
      <c r="OAF72"/>
      <c r="OAG72"/>
      <c r="OAH72"/>
      <c r="OAI72"/>
      <c r="OAJ72"/>
      <c r="OAK72"/>
      <c r="OAL72"/>
      <c r="OAM72"/>
      <c r="OAN72"/>
      <c r="OAO72"/>
      <c r="OAP72"/>
      <c r="OAQ72"/>
      <c r="OAR72"/>
      <c r="OAS72"/>
      <c r="OAT72"/>
      <c r="OAU72"/>
      <c r="OAV72"/>
      <c r="OAW72"/>
      <c r="OAX72"/>
      <c r="OAY72"/>
      <c r="OAZ72"/>
      <c r="OBA72"/>
      <c r="OBB72"/>
      <c r="OBC72"/>
      <c r="OBD72"/>
      <c r="OBE72"/>
      <c r="OBF72"/>
      <c r="OBG72"/>
      <c r="OBH72"/>
      <c r="OBI72"/>
      <c r="OBJ72"/>
      <c r="OBK72"/>
      <c r="OBL72"/>
      <c r="OBM72"/>
      <c r="OBN72"/>
      <c r="OBO72"/>
      <c r="OBP72"/>
      <c r="OBQ72"/>
      <c r="OBR72"/>
      <c r="OBS72"/>
      <c r="OBT72"/>
      <c r="OBU72"/>
      <c r="OBV72"/>
      <c r="OBW72"/>
      <c r="OBX72"/>
      <c r="OBY72"/>
      <c r="OBZ72"/>
      <c r="OCA72"/>
      <c r="OCB72"/>
      <c r="OCC72"/>
      <c r="OCD72"/>
      <c r="OCE72"/>
      <c r="OCF72"/>
      <c r="OCG72"/>
      <c r="OCH72"/>
      <c r="OCI72"/>
      <c r="OCJ72"/>
      <c r="OCK72"/>
      <c r="OCL72"/>
      <c r="OCM72"/>
      <c r="OCN72"/>
      <c r="OCO72"/>
      <c r="OCP72"/>
      <c r="OCQ72"/>
      <c r="OCR72"/>
      <c r="OCS72"/>
      <c r="OCT72"/>
      <c r="OCU72"/>
      <c r="OCV72"/>
      <c r="OCW72"/>
      <c r="OCX72"/>
      <c r="OCY72"/>
      <c r="OCZ72"/>
      <c r="ODA72"/>
      <c r="ODB72"/>
      <c r="ODC72"/>
      <c r="ODD72"/>
      <c r="ODE72"/>
      <c r="ODF72"/>
      <c r="ODG72"/>
      <c r="ODH72"/>
      <c r="ODI72"/>
      <c r="ODJ72"/>
      <c r="ODK72"/>
      <c r="ODL72"/>
      <c r="ODM72"/>
      <c r="ODN72"/>
      <c r="ODO72"/>
      <c r="ODP72"/>
      <c r="ODQ72"/>
      <c r="ODR72"/>
      <c r="ODS72"/>
      <c r="ODT72"/>
      <c r="ODU72"/>
      <c r="ODV72"/>
      <c r="ODW72"/>
      <c r="ODX72"/>
      <c r="ODY72"/>
      <c r="ODZ72"/>
      <c r="OEA72"/>
      <c r="OEB72"/>
      <c r="OEC72"/>
      <c r="OED72"/>
      <c r="OEE72"/>
      <c r="OEF72"/>
      <c r="OEG72"/>
      <c r="OEH72"/>
      <c r="OEI72"/>
      <c r="OEJ72"/>
      <c r="OEK72"/>
      <c r="OEL72"/>
      <c r="OEM72"/>
      <c r="OEN72"/>
      <c r="OEO72"/>
      <c r="OEP72"/>
      <c r="OEQ72"/>
      <c r="OER72"/>
      <c r="OES72"/>
      <c r="OET72"/>
      <c r="OEU72"/>
      <c r="OEV72"/>
      <c r="OEW72"/>
      <c r="OEX72"/>
      <c r="OEY72"/>
      <c r="OEZ72"/>
      <c r="OFA72"/>
      <c r="OFB72"/>
      <c r="OFC72"/>
      <c r="OFD72"/>
      <c r="OFE72"/>
      <c r="OFF72"/>
      <c r="OFG72"/>
      <c r="OFH72"/>
      <c r="OFI72"/>
      <c r="OFJ72"/>
      <c r="OFK72"/>
      <c r="OFL72"/>
      <c r="OFM72"/>
      <c r="OFN72"/>
      <c r="OFO72"/>
      <c r="OFP72"/>
      <c r="OFQ72"/>
      <c r="OFR72"/>
      <c r="OFS72"/>
      <c r="OFT72"/>
      <c r="OFU72"/>
      <c r="OFV72"/>
      <c r="OFW72"/>
      <c r="OFX72"/>
      <c r="OFY72"/>
      <c r="OFZ72"/>
      <c r="OGA72"/>
      <c r="OGB72"/>
      <c r="OGC72"/>
      <c r="OGD72"/>
      <c r="OGE72"/>
      <c r="OGF72"/>
      <c r="OGG72"/>
      <c r="OGH72"/>
      <c r="OGI72"/>
      <c r="OGJ72"/>
      <c r="OGK72"/>
      <c r="OGL72"/>
      <c r="OGM72"/>
      <c r="OGN72"/>
      <c r="OGO72"/>
      <c r="OGP72"/>
      <c r="OGQ72"/>
      <c r="OGR72"/>
      <c r="OGS72"/>
      <c r="OGT72"/>
      <c r="OGU72"/>
      <c r="OGV72"/>
      <c r="OGW72"/>
      <c r="OGX72"/>
      <c r="OGY72"/>
      <c r="OGZ72"/>
      <c r="OHA72"/>
      <c r="OHB72"/>
      <c r="OHC72"/>
      <c r="OHD72"/>
      <c r="OHE72"/>
      <c r="OHF72"/>
      <c r="OHG72"/>
      <c r="OHH72"/>
      <c r="OHI72"/>
      <c r="OHJ72"/>
      <c r="OHK72"/>
      <c r="OHL72"/>
      <c r="OHM72"/>
      <c r="OHN72"/>
      <c r="OHO72"/>
      <c r="OHP72"/>
      <c r="OHQ72"/>
      <c r="OHR72"/>
      <c r="OHS72"/>
      <c r="OHT72"/>
      <c r="OHU72"/>
      <c r="OHV72"/>
      <c r="OHW72"/>
      <c r="OHX72"/>
      <c r="OHY72"/>
      <c r="OHZ72"/>
      <c r="OIA72"/>
      <c r="OIB72"/>
      <c r="OIC72"/>
      <c r="OID72"/>
      <c r="OIE72"/>
      <c r="OIF72"/>
      <c r="OIG72"/>
      <c r="OIH72"/>
      <c r="OII72"/>
      <c r="OIJ72"/>
      <c r="OIK72"/>
      <c r="OIL72"/>
      <c r="OIM72"/>
      <c r="OIN72"/>
      <c r="OIO72"/>
      <c r="OIP72"/>
      <c r="OIQ72"/>
      <c r="OIR72"/>
      <c r="OIS72"/>
      <c r="OIT72"/>
      <c r="OIU72"/>
      <c r="OIV72"/>
      <c r="OIW72"/>
      <c r="OIX72"/>
      <c r="OIY72"/>
      <c r="OIZ72"/>
      <c r="OJA72"/>
      <c r="OJB72"/>
      <c r="OJC72"/>
      <c r="OJD72"/>
      <c r="OJE72"/>
      <c r="OJF72"/>
      <c r="OJG72"/>
      <c r="OJH72"/>
      <c r="OJI72"/>
      <c r="OJJ72"/>
      <c r="OJK72"/>
      <c r="OJL72"/>
      <c r="OJM72"/>
      <c r="OJN72"/>
      <c r="OJO72"/>
      <c r="OJP72"/>
      <c r="OJQ72"/>
      <c r="OJR72"/>
      <c r="OJS72"/>
      <c r="OJT72"/>
      <c r="OJU72"/>
      <c r="OJV72"/>
      <c r="OJW72"/>
      <c r="OJX72"/>
      <c r="OJY72"/>
      <c r="OJZ72"/>
      <c r="OKA72"/>
      <c r="OKB72"/>
      <c r="OKC72"/>
      <c r="OKD72"/>
      <c r="OKE72"/>
      <c r="OKF72"/>
      <c r="OKG72"/>
      <c r="OKH72"/>
      <c r="OKI72"/>
      <c r="OKJ72"/>
      <c r="OKK72"/>
      <c r="OKL72"/>
      <c r="OKM72"/>
      <c r="OKN72"/>
      <c r="OKO72"/>
      <c r="OKP72"/>
      <c r="OKQ72"/>
      <c r="OKR72"/>
      <c r="OKS72"/>
      <c r="OKT72"/>
      <c r="OKU72"/>
      <c r="OKV72"/>
      <c r="OKW72"/>
      <c r="OKX72"/>
      <c r="OKY72"/>
      <c r="OKZ72"/>
      <c r="OLA72"/>
      <c r="OLB72"/>
      <c r="OLC72"/>
      <c r="OLD72"/>
      <c r="OLE72"/>
      <c r="OLF72"/>
      <c r="OLG72"/>
      <c r="OLH72"/>
      <c r="OLI72"/>
      <c r="OLJ72"/>
      <c r="OLK72"/>
      <c r="OLL72"/>
      <c r="OLM72"/>
      <c r="OLN72"/>
      <c r="OLO72"/>
      <c r="OLP72"/>
      <c r="OLQ72"/>
      <c r="OLR72"/>
      <c r="OLS72"/>
      <c r="OLT72"/>
      <c r="OLU72"/>
      <c r="OLV72"/>
      <c r="OLW72"/>
      <c r="OLX72"/>
      <c r="OLY72"/>
      <c r="OLZ72"/>
      <c r="OMA72"/>
      <c r="OMB72"/>
      <c r="OMC72"/>
      <c r="OMD72"/>
      <c r="OME72"/>
      <c r="OMF72"/>
      <c r="OMG72"/>
      <c r="OMH72"/>
      <c r="OMI72"/>
      <c r="OMJ72"/>
      <c r="OMK72"/>
      <c r="OML72"/>
      <c r="OMM72"/>
      <c r="OMN72"/>
      <c r="OMO72"/>
      <c r="OMP72"/>
      <c r="OMQ72"/>
      <c r="OMR72"/>
      <c r="OMS72"/>
      <c r="OMT72"/>
      <c r="OMU72"/>
      <c r="OMV72"/>
      <c r="OMW72"/>
      <c r="OMX72"/>
      <c r="OMY72"/>
      <c r="OMZ72"/>
      <c r="ONA72"/>
      <c r="ONB72"/>
      <c r="ONC72"/>
      <c r="OND72"/>
      <c r="ONE72"/>
      <c r="ONF72"/>
      <c r="ONG72"/>
      <c r="ONH72"/>
      <c r="ONI72"/>
      <c r="ONJ72"/>
      <c r="ONK72"/>
      <c r="ONL72"/>
      <c r="ONM72"/>
      <c r="ONN72"/>
      <c r="ONO72"/>
      <c r="ONP72"/>
      <c r="ONQ72"/>
      <c r="ONR72"/>
      <c r="ONS72"/>
      <c r="ONT72"/>
      <c r="ONU72"/>
      <c r="ONV72"/>
      <c r="ONW72"/>
      <c r="ONX72"/>
      <c r="ONY72"/>
      <c r="ONZ72"/>
      <c r="OOA72"/>
      <c r="OOB72"/>
      <c r="OOC72"/>
      <c r="OOD72"/>
      <c r="OOE72"/>
      <c r="OOF72"/>
      <c r="OOG72"/>
      <c r="OOH72"/>
      <c r="OOI72"/>
      <c r="OOJ72"/>
      <c r="OOK72"/>
      <c r="OOL72"/>
      <c r="OOM72"/>
      <c r="OON72"/>
      <c r="OOO72"/>
      <c r="OOP72"/>
      <c r="OOQ72"/>
      <c r="OOR72"/>
      <c r="OOS72"/>
      <c r="OOT72"/>
      <c r="OOU72"/>
      <c r="OOV72"/>
      <c r="OOW72"/>
      <c r="OOX72"/>
      <c r="OOY72"/>
      <c r="OOZ72"/>
      <c r="OPA72"/>
      <c r="OPB72"/>
      <c r="OPC72"/>
      <c r="OPD72"/>
      <c r="OPE72"/>
      <c r="OPF72"/>
      <c r="OPG72"/>
      <c r="OPH72"/>
      <c r="OPI72"/>
      <c r="OPJ72"/>
      <c r="OPK72"/>
      <c r="OPL72"/>
      <c r="OPM72"/>
      <c r="OPN72"/>
      <c r="OPO72"/>
      <c r="OPP72"/>
      <c r="OPQ72"/>
      <c r="OPR72"/>
      <c r="OPS72"/>
      <c r="OPT72"/>
      <c r="OPU72"/>
      <c r="OPV72"/>
      <c r="OPW72"/>
      <c r="OPX72"/>
      <c r="OPY72"/>
      <c r="OPZ72"/>
      <c r="OQA72"/>
      <c r="OQB72"/>
      <c r="OQC72"/>
      <c r="OQD72"/>
      <c r="OQE72"/>
      <c r="OQF72"/>
      <c r="OQG72"/>
      <c r="OQH72"/>
      <c r="OQI72"/>
      <c r="OQJ72"/>
      <c r="OQK72"/>
      <c r="OQL72"/>
      <c r="OQM72"/>
      <c r="OQN72"/>
      <c r="OQO72"/>
      <c r="OQP72"/>
      <c r="OQQ72"/>
      <c r="OQR72"/>
      <c r="OQS72"/>
      <c r="OQT72"/>
      <c r="OQU72"/>
      <c r="OQV72"/>
      <c r="OQW72"/>
      <c r="OQX72"/>
      <c r="OQY72"/>
      <c r="OQZ72"/>
      <c r="ORA72"/>
      <c r="ORB72"/>
      <c r="ORC72"/>
      <c r="ORD72"/>
      <c r="ORE72"/>
      <c r="ORF72"/>
      <c r="ORG72"/>
      <c r="ORH72"/>
      <c r="ORI72"/>
      <c r="ORJ72"/>
      <c r="ORK72"/>
      <c r="ORL72"/>
      <c r="ORM72"/>
      <c r="ORN72"/>
      <c r="ORO72"/>
      <c r="ORP72"/>
      <c r="ORQ72"/>
      <c r="ORR72"/>
      <c r="ORS72"/>
      <c r="ORT72"/>
      <c r="ORU72"/>
      <c r="ORV72"/>
      <c r="ORW72"/>
      <c r="ORX72"/>
      <c r="ORY72"/>
      <c r="ORZ72"/>
      <c r="OSA72"/>
      <c r="OSB72"/>
      <c r="OSC72"/>
      <c r="OSD72"/>
      <c r="OSE72"/>
      <c r="OSF72"/>
      <c r="OSG72"/>
      <c r="OSH72"/>
      <c r="OSI72"/>
      <c r="OSJ72"/>
      <c r="OSK72"/>
      <c r="OSL72"/>
      <c r="OSM72"/>
      <c r="OSN72"/>
      <c r="OSO72"/>
      <c r="OSP72"/>
      <c r="OSQ72"/>
      <c r="OSR72"/>
      <c r="OSS72"/>
      <c r="OST72"/>
      <c r="OSU72"/>
      <c r="OSV72"/>
      <c r="OSW72"/>
      <c r="OSX72"/>
      <c r="OSY72"/>
      <c r="OSZ72"/>
      <c r="OTA72"/>
      <c r="OTB72"/>
      <c r="OTC72"/>
      <c r="OTD72"/>
      <c r="OTE72"/>
      <c r="OTF72"/>
      <c r="OTG72"/>
      <c r="OTH72"/>
      <c r="OTI72"/>
      <c r="OTJ72"/>
      <c r="OTK72"/>
      <c r="OTL72"/>
      <c r="OTM72"/>
      <c r="OTN72"/>
      <c r="OTO72"/>
      <c r="OTP72"/>
      <c r="OTQ72"/>
      <c r="OTR72"/>
      <c r="OTS72"/>
      <c r="OTT72"/>
      <c r="OTU72"/>
      <c r="OTV72"/>
      <c r="OTW72"/>
      <c r="OTX72"/>
      <c r="OTY72"/>
      <c r="OTZ72"/>
      <c r="OUA72"/>
      <c r="OUB72"/>
      <c r="OUC72"/>
      <c r="OUD72"/>
      <c r="OUE72"/>
      <c r="OUF72"/>
      <c r="OUG72"/>
      <c r="OUH72"/>
      <c r="OUI72"/>
      <c r="OUJ72"/>
      <c r="OUK72"/>
      <c r="OUL72"/>
      <c r="OUM72"/>
      <c r="OUN72"/>
      <c r="OUO72"/>
      <c r="OUP72"/>
      <c r="OUQ72"/>
      <c r="OUR72"/>
      <c r="OUS72"/>
      <c r="OUT72"/>
      <c r="OUU72"/>
      <c r="OUV72"/>
      <c r="OUW72"/>
      <c r="OUX72"/>
      <c r="OUY72"/>
      <c r="OUZ72"/>
      <c r="OVA72"/>
      <c r="OVB72"/>
      <c r="OVC72"/>
      <c r="OVD72"/>
      <c r="OVE72"/>
      <c r="OVF72"/>
      <c r="OVG72"/>
      <c r="OVH72"/>
      <c r="OVI72"/>
      <c r="OVJ72"/>
      <c r="OVK72"/>
      <c r="OVL72"/>
      <c r="OVM72"/>
      <c r="OVN72"/>
      <c r="OVO72"/>
      <c r="OVP72"/>
      <c r="OVQ72"/>
      <c r="OVR72"/>
      <c r="OVS72"/>
      <c r="OVT72"/>
      <c r="OVU72"/>
      <c r="OVV72"/>
      <c r="OVW72"/>
      <c r="OVX72"/>
      <c r="OVY72"/>
      <c r="OVZ72"/>
      <c r="OWA72"/>
      <c r="OWB72"/>
      <c r="OWC72"/>
      <c r="OWD72"/>
      <c r="OWE72"/>
      <c r="OWF72"/>
      <c r="OWG72"/>
      <c r="OWH72"/>
      <c r="OWI72"/>
      <c r="OWJ72"/>
      <c r="OWK72"/>
      <c r="OWL72"/>
      <c r="OWM72"/>
      <c r="OWN72"/>
      <c r="OWO72"/>
      <c r="OWP72"/>
      <c r="OWQ72"/>
      <c r="OWR72"/>
      <c r="OWS72"/>
      <c r="OWT72"/>
      <c r="OWU72"/>
      <c r="OWV72"/>
      <c r="OWW72"/>
      <c r="OWX72"/>
      <c r="OWY72"/>
      <c r="OWZ72"/>
      <c r="OXA72"/>
      <c r="OXB72"/>
      <c r="OXC72"/>
      <c r="OXD72"/>
      <c r="OXE72"/>
      <c r="OXF72"/>
      <c r="OXG72"/>
      <c r="OXH72"/>
      <c r="OXI72"/>
      <c r="OXJ72"/>
      <c r="OXK72"/>
      <c r="OXL72"/>
      <c r="OXM72"/>
      <c r="OXN72"/>
      <c r="OXO72"/>
      <c r="OXP72"/>
      <c r="OXQ72"/>
      <c r="OXR72"/>
      <c r="OXS72"/>
      <c r="OXT72"/>
      <c r="OXU72"/>
      <c r="OXV72"/>
      <c r="OXW72"/>
      <c r="OXX72"/>
      <c r="OXY72"/>
      <c r="OXZ72"/>
      <c r="OYA72"/>
      <c r="OYB72"/>
      <c r="OYC72"/>
      <c r="OYD72"/>
      <c r="OYE72"/>
      <c r="OYF72"/>
      <c r="OYG72"/>
      <c r="OYH72"/>
      <c r="OYI72"/>
      <c r="OYJ72"/>
      <c r="OYK72"/>
      <c r="OYL72"/>
      <c r="OYM72"/>
      <c r="OYN72"/>
      <c r="OYO72"/>
      <c r="OYP72"/>
      <c r="OYQ72"/>
      <c r="OYR72"/>
      <c r="OYS72"/>
      <c r="OYT72"/>
      <c r="OYU72"/>
      <c r="OYV72"/>
      <c r="OYW72"/>
      <c r="OYX72"/>
      <c r="OYY72"/>
      <c r="OYZ72"/>
      <c r="OZA72"/>
      <c r="OZB72"/>
      <c r="OZC72"/>
      <c r="OZD72"/>
      <c r="OZE72"/>
      <c r="OZF72"/>
      <c r="OZG72"/>
      <c r="OZH72"/>
      <c r="OZI72"/>
      <c r="OZJ72"/>
      <c r="OZK72"/>
      <c r="OZL72"/>
      <c r="OZM72"/>
      <c r="OZN72"/>
      <c r="OZO72"/>
      <c r="OZP72"/>
      <c r="OZQ72"/>
      <c r="OZR72"/>
      <c r="OZS72"/>
      <c r="OZT72"/>
      <c r="OZU72"/>
      <c r="OZV72"/>
      <c r="OZW72"/>
      <c r="OZX72"/>
      <c r="OZY72"/>
      <c r="OZZ72"/>
      <c r="PAA72"/>
      <c r="PAB72"/>
      <c r="PAC72"/>
      <c r="PAD72"/>
      <c r="PAE72"/>
      <c r="PAF72"/>
      <c r="PAG72"/>
      <c r="PAH72"/>
      <c r="PAI72"/>
      <c r="PAJ72"/>
      <c r="PAK72"/>
      <c r="PAL72"/>
      <c r="PAM72"/>
      <c r="PAN72"/>
      <c r="PAO72"/>
      <c r="PAP72"/>
      <c r="PAQ72"/>
      <c r="PAR72"/>
      <c r="PAS72"/>
      <c r="PAT72"/>
      <c r="PAU72"/>
      <c r="PAV72"/>
      <c r="PAW72"/>
      <c r="PAX72"/>
      <c r="PAY72"/>
      <c r="PAZ72"/>
      <c r="PBA72"/>
      <c r="PBB72"/>
      <c r="PBC72"/>
      <c r="PBD72"/>
      <c r="PBE72"/>
      <c r="PBF72"/>
      <c r="PBG72"/>
      <c r="PBH72"/>
      <c r="PBI72"/>
      <c r="PBJ72"/>
      <c r="PBK72"/>
      <c r="PBL72"/>
      <c r="PBM72"/>
      <c r="PBN72"/>
      <c r="PBO72"/>
      <c r="PBP72"/>
      <c r="PBQ72"/>
      <c r="PBR72"/>
      <c r="PBS72"/>
      <c r="PBT72"/>
      <c r="PBU72"/>
      <c r="PBV72"/>
      <c r="PBW72"/>
      <c r="PBX72"/>
      <c r="PBY72"/>
      <c r="PBZ72"/>
      <c r="PCA72"/>
      <c r="PCB72"/>
      <c r="PCC72"/>
      <c r="PCD72"/>
      <c r="PCE72"/>
      <c r="PCF72"/>
      <c r="PCG72"/>
      <c r="PCH72"/>
      <c r="PCI72"/>
      <c r="PCJ72"/>
      <c r="PCK72"/>
      <c r="PCL72"/>
      <c r="PCM72"/>
      <c r="PCN72"/>
      <c r="PCO72"/>
      <c r="PCP72"/>
      <c r="PCQ72"/>
      <c r="PCR72"/>
      <c r="PCS72"/>
      <c r="PCT72"/>
      <c r="PCU72"/>
      <c r="PCV72"/>
      <c r="PCW72"/>
      <c r="PCX72"/>
      <c r="PCY72"/>
      <c r="PCZ72"/>
      <c r="PDA72"/>
      <c r="PDB72"/>
      <c r="PDC72"/>
      <c r="PDD72"/>
      <c r="PDE72"/>
      <c r="PDF72"/>
      <c r="PDG72"/>
      <c r="PDH72"/>
      <c r="PDI72"/>
      <c r="PDJ72"/>
      <c r="PDK72"/>
      <c r="PDL72"/>
      <c r="PDM72"/>
      <c r="PDN72"/>
      <c r="PDO72"/>
      <c r="PDP72"/>
      <c r="PDQ72"/>
      <c r="PDR72"/>
      <c r="PDS72"/>
      <c r="PDT72"/>
      <c r="PDU72"/>
      <c r="PDV72"/>
      <c r="PDW72"/>
      <c r="PDX72"/>
      <c r="PDY72"/>
      <c r="PDZ72"/>
      <c r="PEA72"/>
      <c r="PEB72"/>
      <c r="PEC72"/>
      <c r="PED72"/>
      <c r="PEE72"/>
      <c r="PEF72"/>
      <c r="PEG72"/>
      <c r="PEH72"/>
      <c r="PEI72"/>
      <c r="PEJ72"/>
      <c r="PEK72"/>
      <c r="PEL72"/>
      <c r="PEM72"/>
      <c r="PEN72"/>
      <c r="PEO72"/>
      <c r="PEP72"/>
      <c r="PEQ72"/>
      <c r="PER72"/>
      <c r="PES72"/>
      <c r="PET72"/>
      <c r="PEU72"/>
      <c r="PEV72"/>
      <c r="PEW72"/>
      <c r="PEX72"/>
      <c r="PEY72"/>
      <c r="PEZ72"/>
      <c r="PFA72"/>
      <c r="PFB72"/>
      <c r="PFC72"/>
      <c r="PFD72"/>
      <c r="PFE72"/>
      <c r="PFF72"/>
      <c r="PFG72"/>
      <c r="PFH72"/>
      <c r="PFI72"/>
      <c r="PFJ72"/>
      <c r="PFK72"/>
      <c r="PFL72"/>
      <c r="PFM72"/>
      <c r="PFN72"/>
      <c r="PFO72"/>
      <c r="PFP72"/>
      <c r="PFQ72"/>
      <c r="PFR72"/>
      <c r="PFS72"/>
      <c r="PFT72"/>
      <c r="PFU72"/>
      <c r="PFV72"/>
      <c r="PFW72"/>
      <c r="PFX72"/>
      <c r="PFY72"/>
      <c r="PFZ72"/>
      <c r="PGA72"/>
      <c r="PGB72"/>
      <c r="PGC72"/>
      <c r="PGD72"/>
      <c r="PGE72"/>
      <c r="PGF72"/>
      <c r="PGG72"/>
      <c r="PGH72"/>
      <c r="PGI72"/>
      <c r="PGJ72"/>
      <c r="PGK72"/>
      <c r="PGL72"/>
      <c r="PGM72"/>
      <c r="PGN72"/>
      <c r="PGO72"/>
      <c r="PGP72"/>
      <c r="PGQ72"/>
      <c r="PGR72"/>
      <c r="PGS72"/>
      <c r="PGT72"/>
      <c r="PGU72"/>
      <c r="PGV72"/>
      <c r="PGW72"/>
      <c r="PGX72"/>
      <c r="PGY72"/>
      <c r="PGZ72"/>
      <c r="PHA72"/>
      <c r="PHB72"/>
      <c r="PHC72"/>
      <c r="PHD72"/>
      <c r="PHE72"/>
      <c r="PHF72"/>
      <c r="PHG72"/>
      <c r="PHH72"/>
      <c r="PHI72"/>
      <c r="PHJ72"/>
      <c r="PHK72"/>
      <c r="PHL72"/>
      <c r="PHM72"/>
      <c r="PHN72"/>
      <c r="PHO72"/>
      <c r="PHP72"/>
      <c r="PHQ72"/>
      <c r="PHR72"/>
      <c r="PHS72"/>
      <c r="PHT72"/>
      <c r="PHU72"/>
      <c r="PHV72"/>
      <c r="PHW72"/>
      <c r="PHX72"/>
      <c r="PHY72"/>
      <c r="PHZ72"/>
      <c r="PIA72"/>
      <c r="PIB72"/>
      <c r="PIC72"/>
      <c r="PID72"/>
      <c r="PIE72"/>
      <c r="PIF72"/>
      <c r="PIG72"/>
      <c r="PIH72"/>
      <c r="PII72"/>
      <c r="PIJ72"/>
      <c r="PIK72"/>
      <c r="PIL72"/>
      <c r="PIM72"/>
      <c r="PIN72"/>
      <c r="PIO72"/>
      <c r="PIP72"/>
      <c r="PIQ72"/>
      <c r="PIR72"/>
      <c r="PIS72"/>
      <c r="PIT72"/>
      <c r="PIU72"/>
      <c r="PIV72"/>
      <c r="PIW72"/>
      <c r="PIX72"/>
      <c r="PIY72"/>
      <c r="PIZ72"/>
      <c r="PJA72"/>
      <c r="PJB72"/>
      <c r="PJC72"/>
      <c r="PJD72"/>
      <c r="PJE72"/>
      <c r="PJF72"/>
      <c r="PJG72"/>
      <c r="PJH72"/>
      <c r="PJI72"/>
      <c r="PJJ72"/>
      <c r="PJK72"/>
      <c r="PJL72"/>
      <c r="PJM72"/>
      <c r="PJN72"/>
      <c r="PJO72"/>
      <c r="PJP72"/>
      <c r="PJQ72"/>
      <c r="PJR72"/>
      <c r="PJS72"/>
      <c r="PJT72"/>
      <c r="PJU72"/>
      <c r="PJV72"/>
      <c r="PJW72"/>
      <c r="PJX72"/>
      <c r="PJY72"/>
      <c r="PJZ72"/>
      <c r="PKA72"/>
      <c r="PKB72"/>
      <c r="PKC72"/>
      <c r="PKD72"/>
      <c r="PKE72"/>
      <c r="PKF72"/>
      <c r="PKG72"/>
      <c r="PKH72"/>
      <c r="PKI72"/>
      <c r="PKJ72"/>
      <c r="PKK72"/>
      <c r="PKL72"/>
      <c r="PKM72"/>
      <c r="PKN72"/>
      <c r="PKO72"/>
      <c r="PKP72"/>
      <c r="PKQ72"/>
      <c r="PKR72"/>
      <c r="PKS72"/>
      <c r="PKT72"/>
      <c r="PKU72"/>
      <c r="PKV72"/>
      <c r="PKW72"/>
      <c r="PKX72"/>
      <c r="PKY72"/>
      <c r="PKZ72"/>
      <c r="PLA72"/>
      <c r="PLB72"/>
      <c r="PLC72"/>
      <c r="PLD72"/>
      <c r="PLE72"/>
      <c r="PLF72"/>
      <c r="PLG72"/>
      <c r="PLH72"/>
      <c r="PLI72"/>
      <c r="PLJ72"/>
      <c r="PLK72"/>
      <c r="PLL72"/>
      <c r="PLM72"/>
      <c r="PLN72"/>
      <c r="PLO72"/>
      <c r="PLP72"/>
      <c r="PLQ72"/>
      <c r="PLR72"/>
      <c r="PLS72"/>
      <c r="PLT72"/>
      <c r="PLU72"/>
      <c r="PLV72"/>
      <c r="PLW72"/>
      <c r="PLX72"/>
      <c r="PLY72"/>
      <c r="PLZ72"/>
      <c r="PMA72"/>
      <c r="PMB72"/>
      <c r="PMC72"/>
      <c r="PMD72"/>
      <c r="PME72"/>
      <c r="PMF72"/>
      <c r="PMG72"/>
      <c r="PMH72"/>
      <c r="PMI72"/>
      <c r="PMJ72"/>
      <c r="PMK72"/>
      <c r="PML72"/>
      <c r="PMM72"/>
      <c r="PMN72"/>
      <c r="PMO72"/>
      <c r="PMP72"/>
      <c r="PMQ72"/>
      <c r="PMR72"/>
      <c r="PMS72"/>
      <c r="PMT72"/>
      <c r="PMU72"/>
      <c r="PMV72"/>
      <c r="PMW72"/>
      <c r="PMX72"/>
      <c r="PMY72"/>
      <c r="PMZ72"/>
      <c r="PNA72"/>
      <c r="PNB72"/>
      <c r="PNC72"/>
      <c r="PND72"/>
      <c r="PNE72"/>
      <c r="PNF72"/>
      <c r="PNG72"/>
      <c r="PNH72"/>
      <c r="PNI72"/>
      <c r="PNJ72"/>
      <c r="PNK72"/>
      <c r="PNL72"/>
      <c r="PNM72"/>
      <c r="PNN72"/>
      <c r="PNO72"/>
      <c r="PNP72"/>
      <c r="PNQ72"/>
      <c r="PNR72"/>
      <c r="PNS72"/>
      <c r="PNT72"/>
      <c r="PNU72"/>
      <c r="PNV72"/>
      <c r="PNW72"/>
      <c r="PNX72"/>
      <c r="PNY72"/>
      <c r="PNZ72"/>
      <c r="POA72"/>
      <c r="POB72"/>
      <c r="POC72"/>
      <c r="POD72"/>
      <c r="POE72"/>
      <c r="POF72"/>
      <c r="POG72"/>
      <c r="POH72"/>
      <c r="POI72"/>
      <c r="POJ72"/>
      <c r="POK72"/>
      <c r="POL72"/>
      <c r="POM72"/>
      <c r="PON72"/>
      <c r="POO72"/>
      <c r="POP72"/>
      <c r="POQ72"/>
      <c r="POR72"/>
      <c r="POS72"/>
      <c r="POT72"/>
      <c r="POU72"/>
      <c r="POV72"/>
      <c r="POW72"/>
      <c r="POX72"/>
      <c r="POY72"/>
      <c r="POZ72"/>
      <c r="PPA72"/>
      <c r="PPB72"/>
      <c r="PPC72"/>
      <c r="PPD72"/>
      <c r="PPE72"/>
      <c r="PPF72"/>
      <c r="PPG72"/>
      <c r="PPH72"/>
      <c r="PPI72"/>
      <c r="PPJ72"/>
      <c r="PPK72"/>
      <c r="PPL72"/>
      <c r="PPM72"/>
      <c r="PPN72"/>
      <c r="PPO72"/>
      <c r="PPP72"/>
      <c r="PPQ72"/>
      <c r="PPR72"/>
      <c r="PPS72"/>
      <c r="PPT72"/>
      <c r="PPU72"/>
      <c r="PPV72"/>
      <c r="PPW72"/>
      <c r="PPX72"/>
      <c r="PPY72"/>
      <c r="PPZ72"/>
      <c r="PQA72"/>
      <c r="PQB72"/>
      <c r="PQC72"/>
      <c r="PQD72"/>
      <c r="PQE72"/>
      <c r="PQF72"/>
      <c r="PQG72"/>
      <c r="PQH72"/>
      <c r="PQI72"/>
      <c r="PQJ72"/>
      <c r="PQK72"/>
      <c r="PQL72"/>
      <c r="PQM72"/>
      <c r="PQN72"/>
      <c r="PQO72"/>
      <c r="PQP72"/>
      <c r="PQQ72"/>
      <c r="PQR72"/>
      <c r="PQS72"/>
      <c r="PQT72"/>
      <c r="PQU72"/>
      <c r="PQV72"/>
      <c r="PQW72"/>
      <c r="PQX72"/>
      <c r="PQY72"/>
      <c r="PQZ72"/>
      <c r="PRA72"/>
      <c r="PRB72"/>
      <c r="PRC72"/>
      <c r="PRD72"/>
      <c r="PRE72"/>
      <c r="PRF72"/>
      <c r="PRG72"/>
      <c r="PRH72"/>
      <c r="PRI72"/>
      <c r="PRJ72"/>
      <c r="PRK72"/>
      <c r="PRL72"/>
      <c r="PRM72"/>
      <c r="PRN72"/>
      <c r="PRO72"/>
      <c r="PRP72"/>
      <c r="PRQ72"/>
      <c r="PRR72"/>
      <c r="PRS72"/>
      <c r="PRT72"/>
      <c r="PRU72"/>
      <c r="PRV72"/>
      <c r="PRW72"/>
      <c r="PRX72"/>
      <c r="PRY72"/>
      <c r="PRZ72"/>
      <c r="PSA72"/>
      <c r="PSB72"/>
      <c r="PSC72"/>
      <c r="PSD72"/>
      <c r="PSE72"/>
      <c r="PSF72"/>
      <c r="PSG72"/>
      <c r="PSH72"/>
      <c r="PSI72"/>
      <c r="PSJ72"/>
      <c r="PSK72"/>
      <c r="PSL72"/>
      <c r="PSM72"/>
      <c r="PSN72"/>
      <c r="PSO72"/>
      <c r="PSP72"/>
      <c r="PSQ72"/>
      <c r="PSR72"/>
      <c r="PSS72"/>
      <c r="PST72"/>
      <c r="PSU72"/>
      <c r="PSV72"/>
      <c r="PSW72"/>
      <c r="PSX72"/>
      <c r="PSY72"/>
      <c r="PSZ72"/>
      <c r="PTA72"/>
      <c r="PTB72"/>
      <c r="PTC72"/>
      <c r="PTD72"/>
      <c r="PTE72"/>
      <c r="PTF72"/>
      <c r="PTG72"/>
      <c r="PTH72"/>
      <c r="PTI72"/>
      <c r="PTJ72"/>
      <c r="PTK72"/>
      <c r="PTL72"/>
      <c r="PTM72"/>
      <c r="PTN72"/>
      <c r="PTO72"/>
      <c r="PTP72"/>
      <c r="PTQ72"/>
      <c r="PTR72"/>
      <c r="PTS72"/>
      <c r="PTT72"/>
      <c r="PTU72"/>
      <c r="PTV72"/>
      <c r="PTW72"/>
      <c r="PTX72"/>
      <c r="PTY72"/>
      <c r="PTZ72"/>
      <c r="PUA72"/>
      <c r="PUB72"/>
      <c r="PUC72"/>
      <c r="PUD72"/>
      <c r="PUE72"/>
      <c r="PUF72"/>
      <c r="PUG72"/>
      <c r="PUH72"/>
      <c r="PUI72"/>
      <c r="PUJ72"/>
      <c r="PUK72"/>
      <c r="PUL72"/>
      <c r="PUM72"/>
      <c r="PUN72"/>
      <c r="PUO72"/>
      <c r="PUP72"/>
      <c r="PUQ72"/>
      <c r="PUR72"/>
      <c r="PUS72"/>
      <c r="PUT72"/>
      <c r="PUU72"/>
      <c r="PUV72"/>
      <c r="PUW72"/>
      <c r="PUX72"/>
      <c r="PUY72"/>
      <c r="PUZ72"/>
      <c r="PVA72"/>
      <c r="PVB72"/>
      <c r="PVC72"/>
      <c r="PVD72"/>
      <c r="PVE72"/>
      <c r="PVF72"/>
      <c r="PVG72"/>
      <c r="PVH72"/>
      <c r="PVI72"/>
      <c r="PVJ72"/>
      <c r="PVK72"/>
      <c r="PVL72"/>
      <c r="PVM72"/>
      <c r="PVN72"/>
      <c r="PVO72"/>
      <c r="PVP72"/>
      <c r="PVQ72"/>
      <c r="PVR72"/>
      <c r="PVS72"/>
      <c r="PVT72"/>
      <c r="PVU72"/>
      <c r="PVV72"/>
      <c r="PVW72"/>
      <c r="PVX72"/>
      <c r="PVY72"/>
      <c r="PVZ72"/>
      <c r="PWA72"/>
      <c r="PWB72"/>
      <c r="PWC72"/>
      <c r="PWD72"/>
      <c r="PWE72"/>
      <c r="PWF72"/>
      <c r="PWG72"/>
      <c r="PWH72"/>
      <c r="PWI72"/>
      <c r="PWJ72"/>
      <c r="PWK72"/>
      <c r="PWL72"/>
      <c r="PWM72"/>
      <c r="PWN72"/>
      <c r="PWO72"/>
      <c r="PWP72"/>
      <c r="PWQ72"/>
      <c r="PWR72"/>
      <c r="PWS72"/>
      <c r="PWT72"/>
      <c r="PWU72"/>
      <c r="PWV72"/>
      <c r="PWW72"/>
      <c r="PWX72"/>
      <c r="PWY72"/>
      <c r="PWZ72"/>
      <c r="PXA72"/>
      <c r="PXB72"/>
      <c r="PXC72"/>
      <c r="PXD72"/>
      <c r="PXE72"/>
      <c r="PXF72"/>
      <c r="PXG72"/>
      <c r="PXH72"/>
      <c r="PXI72"/>
      <c r="PXJ72"/>
      <c r="PXK72"/>
      <c r="PXL72"/>
      <c r="PXM72"/>
      <c r="PXN72"/>
      <c r="PXO72"/>
      <c r="PXP72"/>
      <c r="PXQ72"/>
      <c r="PXR72"/>
      <c r="PXS72"/>
      <c r="PXT72"/>
      <c r="PXU72"/>
      <c r="PXV72"/>
      <c r="PXW72"/>
      <c r="PXX72"/>
      <c r="PXY72"/>
      <c r="PXZ72"/>
      <c r="PYA72"/>
      <c r="PYB72"/>
      <c r="PYC72"/>
      <c r="PYD72"/>
      <c r="PYE72"/>
      <c r="PYF72"/>
      <c r="PYG72"/>
      <c r="PYH72"/>
      <c r="PYI72"/>
      <c r="PYJ72"/>
      <c r="PYK72"/>
      <c r="PYL72"/>
      <c r="PYM72"/>
      <c r="PYN72"/>
      <c r="PYO72"/>
      <c r="PYP72"/>
      <c r="PYQ72"/>
      <c r="PYR72"/>
      <c r="PYS72"/>
      <c r="PYT72"/>
      <c r="PYU72"/>
      <c r="PYV72"/>
      <c r="PYW72"/>
      <c r="PYX72"/>
      <c r="PYY72"/>
      <c r="PYZ72"/>
      <c r="PZA72"/>
      <c r="PZB72"/>
      <c r="PZC72"/>
      <c r="PZD72"/>
      <c r="PZE72"/>
      <c r="PZF72"/>
      <c r="PZG72"/>
      <c r="PZH72"/>
      <c r="PZI72"/>
      <c r="PZJ72"/>
      <c r="PZK72"/>
      <c r="PZL72"/>
      <c r="PZM72"/>
      <c r="PZN72"/>
      <c r="PZO72"/>
      <c r="PZP72"/>
      <c r="PZQ72"/>
      <c r="PZR72"/>
      <c r="PZS72"/>
      <c r="PZT72"/>
      <c r="PZU72"/>
      <c r="PZV72"/>
      <c r="PZW72"/>
      <c r="PZX72"/>
      <c r="PZY72"/>
      <c r="PZZ72"/>
      <c r="QAA72"/>
      <c r="QAB72"/>
      <c r="QAC72"/>
      <c r="QAD72"/>
      <c r="QAE72"/>
      <c r="QAF72"/>
      <c r="QAG72"/>
      <c r="QAH72"/>
      <c r="QAI72"/>
      <c r="QAJ72"/>
      <c r="QAK72"/>
      <c r="QAL72"/>
      <c r="QAM72"/>
      <c r="QAN72"/>
      <c r="QAO72"/>
      <c r="QAP72"/>
      <c r="QAQ72"/>
      <c r="QAR72"/>
      <c r="QAS72"/>
      <c r="QAT72"/>
      <c r="QAU72"/>
      <c r="QAV72"/>
      <c r="QAW72"/>
      <c r="QAX72"/>
      <c r="QAY72"/>
      <c r="QAZ72"/>
      <c r="QBA72"/>
      <c r="QBB72"/>
      <c r="QBC72"/>
      <c r="QBD72"/>
      <c r="QBE72"/>
      <c r="QBF72"/>
      <c r="QBG72"/>
      <c r="QBH72"/>
      <c r="QBI72"/>
      <c r="QBJ72"/>
      <c r="QBK72"/>
      <c r="QBL72"/>
      <c r="QBM72"/>
      <c r="QBN72"/>
      <c r="QBO72"/>
      <c r="QBP72"/>
      <c r="QBQ72"/>
      <c r="QBR72"/>
      <c r="QBS72"/>
      <c r="QBT72"/>
      <c r="QBU72"/>
      <c r="QBV72"/>
      <c r="QBW72"/>
      <c r="QBX72"/>
      <c r="QBY72"/>
      <c r="QBZ72"/>
      <c r="QCA72"/>
      <c r="QCB72"/>
      <c r="QCC72"/>
      <c r="QCD72"/>
      <c r="QCE72"/>
      <c r="QCF72"/>
      <c r="QCG72"/>
      <c r="QCH72"/>
      <c r="QCI72"/>
      <c r="QCJ72"/>
      <c r="QCK72"/>
      <c r="QCL72"/>
      <c r="QCM72"/>
      <c r="QCN72"/>
      <c r="QCO72"/>
      <c r="QCP72"/>
      <c r="QCQ72"/>
      <c r="QCR72"/>
      <c r="QCS72"/>
      <c r="QCT72"/>
      <c r="QCU72"/>
      <c r="QCV72"/>
      <c r="QCW72"/>
      <c r="QCX72"/>
      <c r="QCY72"/>
      <c r="QCZ72"/>
      <c r="QDA72"/>
      <c r="QDB72"/>
      <c r="QDC72"/>
      <c r="QDD72"/>
      <c r="QDE72"/>
      <c r="QDF72"/>
      <c r="QDG72"/>
      <c r="QDH72"/>
      <c r="QDI72"/>
      <c r="QDJ72"/>
      <c r="QDK72"/>
      <c r="QDL72"/>
      <c r="QDM72"/>
      <c r="QDN72"/>
      <c r="QDO72"/>
      <c r="QDP72"/>
      <c r="QDQ72"/>
      <c r="QDR72"/>
      <c r="QDS72"/>
      <c r="QDT72"/>
      <c r="QDU72"/>
      <c r="QDV72"/>
      <c r="QDW72"/>
      <c r="QDX72"/>
      <c r="QDY72"/>
      <c r="QDZ72"/>
      <c r="QEA72"/>
      <c r="QEB72"/>
      <c r="QEC72"/>
      <c r="QED72"/>
      <c r="QEE72"/>
      <c r="QEF72"/>
      <c r="QEG72"/>
      <c r="QEH72"/>
      <c r="QEI72"/>
      <c r="QEJ72"/>
      <c r="QEK72"/>
      <c r="QEL72"/>
      <c r="QEM72"/>
      <c r="QEN72"/>
      <c r="QEO72"/>
      <c r="QEP72"/>
      <c r="QEQ72"/>
      <c r="QER72"/>
      <c r="QES72"/>
      <c r="QET72"/>
      <c r="QEU72"/>
      <c r="QEV72"/>
      <c r="QEW72"/>
      <c r="QEX72"/>
      <c r="QEY72"/>
      <c r="QEZ72"/>
      <c r="QFA72"/>
      <c r="QFB72"/>
      <c r="QFC72"/>
      <c r="QFD72"/>
      <c r="QFE72"/>
      <c r="QFF72"/>
      <c r="QFG72"/>
      <c r="QFH72"/>
      <c r="QFI72"/>
      <c r="QFJ72"/>
      <c r="QFK72"/>
      <c r="QFL72"/>
      <c r="QFM72"/>
      <c r="QFN72"/>
      <c r="QFO72"/>
      <c r="QFP72"/>
      <c r="QFQ72"/>
      <c r="QFR72"/>
      <c r="QFS72"/>
      <c r="QFT72"/>
      <c r="QFU72"/>
      <c r="QFV72"/>
      <c r="QFW72"/>
      <c r="QFX72"/>
      <c r="QFY72"/>
      <c r="QFZ72"/>
      <c r="QGA72"/>
      <c r="QGB72"/>
      <c r="QGC72"/>
      <c r="QGD72"/>
      <c r="QGE72"/>
      <c r="QGF72"/>
      <c r="QGG72"/>
      <c r="QGH72"/>
      <c r="QGI72"/>
      <c r="QGJ72"/>
      <c r="QGK72"/>
      <c r="QGL72"/>
      <c r="QGM72"/>
      <c r="QGN72"/>
      <c r="QGO72"/>
      <c r="QGP72"/>
      <c r="QGQ72"/>
      <c r="QGR72"/>
      <c r="QGS72"/>
      <c r="QGT72"/>
      <c r="QGU72"/>
      <c r="QGV72"/>
      <c r="QGW72"/>
      <c r="QGX72"/>
      <c r="QGY72"/>
      <c r="QGZ72"/>
      <c r="QHA72"/>
      <c r="QHB72"/>
      <c r="QHC72"/>
      <c r="QHD72"/>
      <c r="QHE72"/>
      <c r="QHF72"/>
      <c r="QHG72"/>
      <c r="QHH72"/>
      <c r="QHI72"/>
      <c r="QHJ72"/>
      <c r="QHK72"/>
      <c r="QHL72"/>
      <c r="QHM72"/>
      <c r="QHN72"/>
      <c r="QHO72"/>
      <c r="QHP72"/>
      <c r="QHQ72"/>
      <c r="QHR72"/>
      <c r="QHS72"/>
      <c r="QHT72"/>
      <c r="QHU72"/>
      <c r="QHV72"/>
      <c r="QHW72"/>
      <c r="QHX72"/>
      <c r="QHY72"/>
      <c r="QHZ72"/>
      <c r="QIA72"/>
      <c r="QIB72"/>
      <c r="QIC72"/>
      <c r="QID72"/>
      <c r="QIE72"/>
      <c r="QIF72"/>
      <c r="QIG72"/>
      <c r="QIH72"/>
      <c r="QII72"/>
      <c r="QIJ72"/>
      <c r="QIK72"/>
      <c r="QIL72"/>
      <c r="QIM72"/>
      <c r="QIN72"/>
      <c r="QIO72"/>
      <c r="QIP72"/>
      <c r="QIQ72"/>
      <c r="QIR72"/>
      <c r="QIS72"/>
      <c r="QIT72"/>
      <c r="QIU72"/>
      <c r="QIV72"/>
      <c r="QIW72"/>
      <c r="QIX72"/>
      <c r="QIY72"/>
      <c r="QIZ72"/>
      <c r="QJA72"/>
      <c r="QJB72"/>
      <c r="QJC72"/>
      <c r="QJD72"/>
      <c r="QJE72"/>
      <c r="QJF72"/>
      <c r="QJG72"/>
      <c r="QJH72"/>
      <c r="QJI72"/>
      <c r="QJJ72"/>
      <c r="QJK72"/>
      <c r="QJL72"/>
      <c r="QJM72"/>
      <c r="QJN72"/>
      <c r="QJO72"/>
      <c r="QJP72"/>
      <c r="QJQ72"/>
      <c r="QJR72"/>
      <c r="QJS72"/>
      <c r="QJT72"/>
      <c r="QJU72"/>
      <c r="QJV72"/>
      <c r="QJW72"/>
      <c r="QJX72"/>
      <c r="QJY72"/>
      <c r="QJZ72"/>
      <c r="QKA72"/>
      <c r="QKB72"/>
      <c r="QKC72"/>
      <c r="QKD72"/>
      <c r="QKE72"/>
      <c r="QKF72"/>
      <c r="QKG72"/>
      <c r="QKH72"/>
      <c r="QKI72"/>
      <c r="QKJ72"/>
      <c r="QKK72"/>
      <c r="QKL72"/>
      <c r="QKM72"/>
      <c r="QKN72"/>
      <c r="QKO72"/>
      <c r="QKP72"/>
      <c r="QKQ72"/>
      <c r="QKR72"/>
      <c r="QKS72"/>
      <c r="QKT72"/>
      <c r="QKU72"/>
      <c r="QKV72"/>
      <c r="QKW72"/>
      <c r="QKX72"/>
      <c r="QKY72"/>
      <c r="QKZ72"/>
      <c r="QLA72"/>
      <c r="QLB72"/>
      <c r="QLC72"/>
      <c r="QLD72"/>
      <c r="QLE72"/>
      <c r="QLF72"/>
      <c r="QLG72"/>
      <c r="QLH72"/>
      <c r="QLI72"/>
      <c r="QLJ72"/>
      <c r="QLK72"/>
      <c r="QLL72"/>
      <c r="QLM72"/>
      <c r="QLN72"/>
      <c r="QLO72"/>
      <c r="QLP72"/>
      <c r="QLQ72"/>
      <c r="QLR72"/>
      <c r="QLS72"/>
      <c r="QLT72"/>
      <c r="QLU72"/>
      <c r="QLV72"/>
      <c r="QLW72"/>
      <c r="QLX72"/>
      <c r="QLY72"/>
      <c r="QLZ72"/>
      <c r="QMA72"/>
      <c r="QMB72"/>
      <c r="QMC72"/>
      <c r="QMD72"/>
      <c r="QME72"/>
      <c r="QMF72"/>
      <c r="QMG72"/>
      <c r="QMH72"/>
      <c r="QMI72"/>
      <c r="QMJ72"/>
      <c r="QMK72"/>
      <c r="QML72"/>
      <c r="QMM72"/>
      <c r="QMN72"/>
      <c r="QMO72"/>
      <c r="QMP72"/>
      <c r="QMQ72"/>
      <c r="QMR72"/>
      <c r="QMS72"/>
      <c r="QMT72"/>
      <c r="QMU72"/>
      <c r="QMV72"/>
      <c r="QMW72"/>
      <c r="QMX72"/>
      <c r="QMY72"/>
      <c r="QMZ72"/>
      <c r="QNA72"/>
      <c r="QNB72"/>
      <c r="QNC72"/>
      <c r="QND72"/>
      <c r="QNE72"/>
      <c r="QNF72"/>
      <c r="QNG72"/>
      <c r="QNH72"/>
      <c r="QNI72"/>
      <c r="QNJ72"/>
      <c r="QNK72"/>
      <c r="QNL72"/>
      <c r="QNM72"/>
      <c r="QNN72"/>
      <c r="QNO72"/>
      <c r="QNP72"/>
      <c r="QNQ72"/>
      <c r="QNR72"/>
      <c r="QNS72"/>
      <c r="QNT72"/>
      <c r="QNU72"/>
      <c r="QNV72"/>
      <c r="QNW72"/>
      <c r="QNX72"/>
      <c r="QNY72"/>
      <c r="QNZ72"/>
      <c r="QOA72"/>
      <c r="QOB72"/>
      <c r="QOC72"/>
      <c r="QOD72"/>
      <c r="QOE72"/>
      <c r="QOF72"/>
      <c r="QOG72"/>
      <c r="QOH72"/>
      <c r="QOI72"/>
      <c r="QOJ72"/>
      <c r="QOK72"/>
      <c r="QOL72"/>
      <c r="QOM72"/>
      <c r="QON72"/>
      <c r="QOO72"/>
      <c r="QOP72"/>
      <c r="QOQ72"/>
      <c r="QOR72"/>
      <c r="QOS72"/>
      <c r="QOT72"/>
      <c r="QOU72"/>
      <c r="QOV72"/>
      <c r="QOW72"/>
      <c r="QOX72"/>
      <c r="QOY72"/>
      <c r="QOZ72"/>
      <c r="QPA72"/>
      <c r="QPB72"/>
      <c r="QPC72"/>
      <c r="QPD72"/>
      <c r="QPE72"/>
      <c r="QPF72"/>
      <c r="QPG72"/>
      <c r="QPH72"/>
      <c r="QPI72"/>
      <c r="QPJ72"/>
      <c r="QPK72"/>
      <c r="QPL72"/>
      <c r="QPM72"/>
      <c r="QPN72"/>
      <c r="QPO72"/>
      <c r="QPP72"/>
      <c r="QPQ72"/>
      <c r="QPR72"/>
      <c r="QPS72"/>
      <c r="QPT72"/>
      <c r="QPU72"/>
      <c r="QPV72"/>
      <c r="QPW72"/>
      <c r="QPX72"/>
      <c r="QPY72"/>
      <c r="QPZ72"/>
      <c r="QQA72"/>
      <c r="QQB72"/>
      <c r="QQC72"/>
      <c r="QQD72"/>
      <c r="QQE72"/>
      <c r="QQF72"/>
      <c r="QQG72"/>
      <c r="QQH72"/>
      <c r="QQI72"/>
      <c r="QQJ72"/>
      <c r="QQK72"/>
      <c r="QQL72"/>
      <c r="QQM72"/>
      <c r="QQN72"/>
      <c r="QQO72"/>
      <c r="QQP72"/>
      <c r="QQQ72"/>
      <c r="QQR72"/>
      <c r="QQS72"/>
      <c r="QQT72"/>
      <c r="QQU72"/>
      <c r="QQV72"/>
      <c r="QQW72"/>
      <c r="QQX72"/>
      <c r="QQY72"/>
      <c r="QQZ72"/>
      <c r="QRA72"/>
      <c r="QRB72"/>
      <c r="QRC72"/>
      <c r="QRD72"/>
      <c r="QRE72"/>
      <c r="QRF72"/>
      <c r="QRG72"/>
      <c r="QRH72"/>
      <c r="QRI72"/>
      <c r="QRJ72"/>
      <c r="QRK72"/>
      <c r="QRL72"/>
      <c r="QRM72"/>
      <c r="QRN72"/>
      <c r="QRO72"/>
      <c r="QRP72"/>
      <c r="QRQ72"/>
      <c r="QRR72"/>
      <c r="QRS72"/>
      <c r="QRT72"/>
      <c r="QRU72"/>
      <c r="QRV72"/>
      <c r="QRW72"/>
      <c r="QRX72"/>
      <c r="QRY72"/>
      <c r="QRZ72"/>
      <c r="QSA72"/>
      <c r="QSB72"/>
      <c r="QSC72"/>
      <c r="QSD72"/>
      <c r="QSE72"/>
      <c r="QSF72"/>
      <c r="QSG72"/>
      <c r="QSH72"/>
      <c r="QSI72"/>
      <c r="QSJ72"/>
      <c r="QSK72"/>
      <c r="QSL72"/>
      <c r="QSM72"/>
      <c r="QSN72"/>
      <c r="QSO72"/>
      <c r="QSP72"/>
      <c r="QSQ72"/>
      <c r="QSR72"/>
      <c r="QSS72"/>
      <c r="QST72"/>
      <c r="QSU72"/>
      <c r="QSV72"/>
      <c r="QSW72"/>
      <c r="QSX72"/>
      <c r="QSY72"/>
      <c r="QSZ72"/>
      <c r="QTA72"/>
      <c r="QTB72"/>
      <c r="QTC72"/>
      <c r="QTD72"/>
      <c r="QTE72"/>
      <c r="QTF72"/>
      <c r="QTG72"/>
      <c r="QTH72"/>
      <c r="QTI72"/>
      <c r="QTJ72"/>
      <c r="QTK72"/>
      <c r="QTL72"/>
      <c r="QTM72"/>
      <c r="QTN72"/>
      <c r="QTO72"/>
      <c r="QTP72"/>
      <c r="QTQ72"/>
      <c r="QTR72"/>
      <c r="QTS72"/>
      <c r="QTT72"/>
      <c r="QTU72"/>
      <c r="QTV72"/>
      <c r="QTW72"/>
      <c r="QTX72"/>
      <c r="QTY72"/>
      <c r="QTZ72"/>
      <c r="QUA72"/>
      <c r="QUB72"/>
      <c r="QUC72"/>
      <c r="QUD72"/>
      <c r="QUE72"/>
      <c r="QUF72"/>
      <c r="QUG72"/>
      <c r="QUH72"/>
      <c r="QUI72"/>
      <c r="QUJ72"/>
      <c r="QUK72"/>
      <c r="QUL72"/>
      <c r="QUM72"/>
      <c r="QUN72"/>
      <c r="QUO72"/>
      <c r="QUP72"/>
      <c r="QUQ72"/>
      <c r="QUR72"/>
      <c r="QUS72"/>
      <c r="QUT72"/>
      <c r="QUU72"/>
      <c r="QUV72"/>
      <c r="QUW72"/>
      <c r="QUX72"/>
      <c r="QUY72"/>
      <c r="QUZ72"/>
      <c r="QVA72"/>
      <c r="QVB72"/>
      <c r="QVC72"/>
      <c r="QVD72"/>
      <c r="QVE72"/>
      <c r="QVF72"/>
      <c r="QVG72"/>
      <c r="QVH72"/>
      <c r="QVI72"/>
      <c r="QVJ72"/>
      <c r="QVK72"/>
      <c r="QVL72"/>
      <c r="QVM72"/>
      <c r="QVN72"/>
      <c r="QVO72"/>
      <c r="QVP72"/>
      <c r="QVQ72"/>
      <c r="QVR72"/>
      <c r="QVS72"/>
      <c r="QVT72"/>
      <c r="QVU72"/>
      <c r="QVV72"/>
      <c r="QVW72"/>
      <c r="QVX72"/>
      <c r="QVY72"/>
      <c r="QVZ72"/>
      <c r="QWA72"/>
      <c r="QWB72"/>
      <c r="QWC72"/>
      <c r="QWD72"/>
      <c r="QWE72"/>
      <c r="QWF72"/>
      <c r="QWG72"/>
      <c r="QWH72"/>
      <c r="QWI72"/>
      <c r="QWJ72"/>
      <c r="QWK72"/>
      <c r="QWL72"/>
      <c r="QWM72"/>
      <c r="QWN72"/>
      <c r="QWO72"/>
      <c r="QWP72"/>
      <c r="QWQ72"/>
      <c r="QWR72"/>
      <c r="QWS72"/>
      <c r="QWT72"/>
      <c r="QWU72"/>
      <c r="QWV72"/>
      <c r="QWW72"/>
      <c r="QWX72"/>
      <c r="QWY72"/>
      <c r="QWZ72"/>
      <c r="QXA72"/>
      <c r="QXB72"/>
      <c r="QXC72"/>
      <c r="QXD72"/>
      <c r="QXE72"/>
      <c r="QXF72"/>
      <c r="QXG72"/>
      <c r="QXH72"/>
      <c r="QXI72"/>
      <c r="QXJ72"/>
      <c r="QXK72"/>
      <c r="QXL72"/>
      <c r="QXM72"/>
      <c r="QXN72"/>
      <c r="QXO72"/>
      <c r="QXP72"/>
      <c r="QXQ72"/>
      <c r="QXR72"/>
      <c r="QXS72"/>
      <c r="QXT72"/>
      <c r="QXU72"/>
      <c r="QXV72"/>
      <c r="QXW72"/>
      <c r="QXX72"/>
      <c r="QXY72"/>
      <c r="QXZ72"/>
      <c r="QYA72"/>
      <c r="QYB72"/>
      <c r="QYC72"/>
      <c r="QYD72"/>
      <c r="QYE72"/>
      <c r="QYF72"/>
      <c r="QYG72"/>
      <c r="QYH72"/>
      <c r="QYI72"/>
      <c r="QYJ72"/>
      <c r="QYK72"/>
      <c r="QYL72"/>
      <c r="QYM72"/>
      <c r="QYN72"/>
      <c r="QYO72"/>
      <c r="QYP72"/>
      <c r="QYQ72"/>
      <c r="QYR72"/>
      <c r="QYS72"/>
      <c r="QYT72"/>
      <c r="QYU72"/>
      <c r="QYV72"/>
      <c r="QYW72"/>
      <c r="QYX72"/>
      <c r="QYY72"/>
      <c r="QYZ72"/>
      <c r="QZA72"/>
      <c r="QZB72"/>
      <c r="QZC72"/>
      <c r="QZD72"/>
      <c r="QZE72"/>
      <c r="QZF72"/>
      <c r="QZG72"/>
      <c r="QZH72"/>
      <c r="QZI72"/>
      <c r="QZJ72"/>
      <c r="QZK72"/>
      <c r="QZL72"/>
      <c r="QZM72"/>
      <c r="QZN72"/>
      <c r="QZO72"/>
      <c r="QZP72"/>
      <c r="QZQ72"/>
      <c r="QZR72"/>
      <c r="QZS72"/>
      <c r="QZT72"/>
      <c r="QZU72"/>
      <c r="QZV72"/>
      <c r="QZW72"/>
      <c r="QZX72"/>
      <c r="QZY72"/>
      <c r="QZZ72"/>
      <c r="RAA72"/>
      <c r="RAB72"/>
      <c r="RAC72"/>
      <c r="RAD72"/>
      <c r="RAE72"/>
      <c r="RAF72"/>
      <c r="RAG72"/>
      <c r="RAH72"/>
      <c r="RAI72"/>
      <c r="RAJ72"/>
      <c r="RAK72"/>
      <c r="RAL72"/>
      <c r="RAM72"/>
      <c r="RAN72"/>
      <c r="RAO72"/>
      <c r="RAP72"/>
      <c r="RAQ72"/>
      <c r="RAR72"/>
      <c r="RAS72"/>
      <c r="RAT72"/>
      <c r="RAU72"/>
      <c r="RAV72"/>
      <c r="RAW72"/>
      <c r="RAX72"/>
      <c r="RAY72"/>
      <c r="RAZ72"/>
      <c r="RBA72"/>
      <c r="RBB72"/>
      <c r="RBC72"/>
      <c r="RBD72"/>
      <c r="RBE72"/>
      <c r="RBF72"/>
      <c r="RBG72"/>
      <c r="RBH72"/>
      <c r="RBI72"/>
      <c r="RBJ72"/>
      <c r="RBK72"/>
      <c r="RBL72"/>
      <c r="RBM72"/>
      <c r="RBN72"/>
      <c r="RBO72"/>
      <c r="RBP72"/>
      <c r="RBQ72"/>
      <c r="RBR72"/>
      <c r="RBS72"/>
      <c r="RBT72"/>
      <c r="RBU72"/>
      <c r="RBV72"/>
      <c r="RBW72"/>
      <c r="RBX72"/>
      <c r="RBY72"/>
      <c r="RBZ72"/>
      <c r="RCA72"/>
      <c r="RCB72"/>
      <c r="RCC72"/>
      <c r="RCD72"/>
      <c r="RCE72"/>
      <c r="RCF72"/>
      <c r="RCG72"/>
      <c r="RCH72"/>
      <c r="RCI72"/>
      <c r="RCJ72"/>
      <c r="RCK72"/>
      <c r="RCL72"/>
      <c r="RCM72"/>
      <c r="RCN72"/>
      <c r="RCO72"/>
      <c r="RCP72"/>
      <c r="RCQ72"/>
      <c r="RCR72"/>
      <c r="RCS72"/>
      <c r="RCT72"/>
      <c r="RCU72"/>
      <c r="RCV72"/>
      <c r="RCW72"/>
      <c r="RCX72"/>
      <c r="RCY72"/>
      <c r="RCZ72"/>
      <c r="RDA72"/>
      <c r="RDB72"/>
      <c r="RDC72"/>
      <c r="RDD72"/>
      <c r="RDE72"/>
      <c r="RDF72"/>
      <c r="RDG72"/>
      <c r="RDH72"/>
      <c r="RDI72"/>
      <c r="RDJ72"/>
      <c r="RDK72"/>
      <c r="RDL72"/>
      <c r="RDM72"/>
      <c r="RDN72"/>
      <c r="RDO72"/>
      <c r="RDP72"/>
      <c r="RDQ72"/>
      <c r="RDR72"/>
      <c r="RDS72"/>
      <c r="RDT72"/>
      <c r="RDU72"/>
      <c r="RDV72"/>
      <c r="RDW72"/>
      <c r="RDX72"/>
      <c r="RDY72"/>
      <c r="RDZ72"/>
      <c r="REA72"/>
      <c r="REB72"/>
      <c r="REC72"/>
      <c r="RED72"/>
      <c r="REE72"/>
      <c r="REF72"/>
      <c r="REG72"/>
      <c r="REH72"/>
      <c r="REI72"/>
      <c r="REJ72"/>
      <c r="REK72"/>
      <c r="REL72"/>
      <c r="REM72"/>
      <c r="REN72"/>
      <c r="REO72"/>
      <c r="REP72"/>
      <c r="REQ72"/>
      <c r="RER72"/>
      <c r="RES72"/>
      <c r="RET72"/>
      <c r="REU72"/>
      <c r="REV72"/>
      <c r="REW72"/>
      <c r="REX72"/>
      <c r="REY72"/>
      <c r="REZ72"/>
      <c r="RFA72"/>
      <c r="RFB72"/>
      <c r="RFC72"/>
      <c r="RFD72"/>
      <c r="RFE72"/>
      <c r="RFF72"/>
      <c r="RFG72"/>
      <c r="RFH72"/>
      <c r="RFI72"/>
      <c r="RFJ72"/>
      <c r="RFK72"/>
      <c r="RFL72"/>
      <c r="RFM72"/>
      <c r="RFN72"/>
      <c r="RFO72"/>
      <c r="RFP72"/>
      <c r="RFQ72"/>
      <c r="RFR72"/>
      <c r="RFS72"/>
      <c r="RFT72"/>
      <c r="RFU72"/>
      <c r="RFV72"/>
      <c r="RFW72"/>
      <c r="RFX72"/>
      <c r="RFY72"/>
      <c r="RFZ72"/>
      <c r="RGA72"/>
      <c r="RGB72"/>
      <c r="RGC72"/>
      <c r="RGD72"/>
      <c r="RGE72"/>
      <c r="RGF72"/>
      <c r="RGG72"/>
      <c r="RGH72"/>
      <c r="RGI72"/>
      <c r="RGJ72"/>
      <c r="RGK72"/>
      <c r="RGL72"/>
      <c r="RGM72"/>
      <c r="RGN72"/>
      <c r="RGO72"/>
      <c r="RGP72"/>
      <c r="RGQ72"/>
      <c r="RGR72"/>
      <c r="RGS72"/>
      <c r="RGT72"/>
      <c r="RGU72"/>
      <c r="RGV72"/>
      <c r="RGW72"/>
      <c r="RGX72"/>
      <c r="RGY72"/>
      <c r="RGZ72"/>
      <c r="RHA72"/>
      <c r="RHB72"/>
      <c r="RHC72"/>
      <c r="RHD72"/>
      <c r="RHE72"/>
      <c r="RHF72"/>
      <c r="RHG72"/>
      <c r="RHH72"/>
      <c r="RHI72"/>
      <c r="RHJ72"/>
      <c r="RHK72"/>
      <c r="RHL72"/>
      <c r="RHM72"/>
      <c r="RHN72"/>
      <c r="RHO72"/>
      <c r="RHP72"/>
      <c r="RHQ72"/>
      <c r="RHR72"/>
      <c r="RHS72"/>
      <c r="RHT72"/>
      <c r="RHU72"/>
      <c r="RHV72"/>
      <c r="RHW72"/>
      <c r="RHX72"/>
      <c r="RHY72"/>
      <c r="RHZ72"/>
      <c r="RIA72"/>
      <c r="RIB72"/>
      <c r="RIC72"/>
      <c r="RID72"/>
      <c r="RIE72"/>
      <c r="RIF72"/>
      <c r="RIG72"/>
      <c r="RIH72"/>
      <c r="RII72"/>
      <c r="RIJ72"/>
      <c r="RIK72"/>
      <c r="RIL72"/>
      <c r="RIM72"/>
      <c r="RIN72"/>
      <c r="RIO72"/>
      <c r="RIP72"/>
      <c r="RIQ72"/>
      <c r="RIR72"/>
      <c r="RIS72"/>
      <c r="RIT72"/>
      <c r="RIU72"/>
      <c r="RIV72"/>
      <c r="RIW72"/>
      <c r="RIX72"/>
      <c r="RIY72"/>
      <c r="RIZ72"/>
      <c r="RJA72"/>
      <c r="RJB72"/>
      <c r="RJC72"/>
      <c r="RJD72"/>
      <c r="RJE72"/>
      <c r="RJF72"/>
      <c r="RJG72"/>
      <c r="RJH72"/>
      <c r="RJI72"/>
      <c r="RJJ72"/>
      <c r="RJK72"/>
      <c r="RJL72"/>
      <c r="RJM72"/>
      <c r="RJN72"/>
      <c r="RJO72"/>
      <c r="RJP72"/>
      <c r="RJQ72"/>
      <c r="RJR72"/>
      <c r="RJS72"/>
      <c r="RJT72"/>
      <c r="RJU72"/>
      <c r="RJV72"/>
      <c r="RJW72"/>
      <c r="RJX72"/>
      <c r="RJY72"/>
      <c r="RJZ72"/>
      <c r="RKA72"/>
      <c r="RKB72"/>
      <c r="RKC72"/>
      <c r="RKD72"/>
      <c r="RKE72"/>
      <c r="RKF72"/>
      <c r="RKG72"/>
      <c r="RKH72"/>
      <c r="RKI72"/>
      <c r="RKJ72"/>
      <c r="RKK72"/>
      <c r="RKL72"/>
      <c r="RKM72"/>
      <c r="RKN72"/>
      <c r="RKO72"/>
      <c r="RKP72"/>
      <c r="RKQ72"/>
      <c r="RKR72"/>
      <c r="RKS72"/>
      <c r="RKT72"/>
      <c r="RKU72"/>
      <c r="RKV72"/>
      <c r="RKW72"/>
      <c r="RKX72"/>
      <c r="RKY72"/>
      <c r="RKZ72"/>
      <c r="RLA72"/>
      <c r="RLB72"/>
      <c r="RLC72"/>
      <c r="RLD72"/>
      <c r="RLE72"/>
      <c r="RLF72"/>
      <c r="RLG72"/>
      <c r="RLH72"/>
      <c r="RLI72"/>
      <c r="RLJ72"/>
      <c r="RLK72"/>
      <c r="RLL72"/>
      <c r="RLM72"/>
      <c r="RLN72"/>
      <c r="RLO72"/>
      <c r="RLP72"/>
      <c r="RLQ72"/>
      <c r="RLR72"/>
      <c r="RLS72"/>
      <c r="RLT72"/>
      <c r="RLU72"/>
      <c r="RLV72"/>
      <c r="RLW72"/>
      <c r="RLX72"/>
      <c r="RLY72"/>
      <c r="RLZ72"/>
      <c r="RMA72"/>
      <c r="RMB72"/>
      <c r="RMC72"/>
      <c r="RMD72"/>
      <c r="RME72"/>
      <c r="RMF72"/>
      <c r="RMG72"/>
      <c r="RMH72"/>
      <c r="RMI72"/>
      <c r="RMJ72"/>
      <c r="RMK72"/>
      <c r="RML72"/>
      <c r="RMM72"/>
      <c r="RMN72"/>
      <c r="RMO72"/>
      <c r="RMP72"/>
      <c r="RMQ72"/>
      <c r="RMR72"/>
      <c r="RMS72"/>
      <c r="RMT72"/>
      <c r="RMU72"/>
      <c r="RMV72"/>
      <c r="RMW72"/>
      <c r="RMX72"/>
      <c r="RMY72"/>
      <c r="RMZ72"/>
      <c r="RNA72"/>
      <c r="RNB72"/>
      <c r="RNC72"/>
      <c r="RND72"/>
      <c r="RNE72"/>
      <c r="RNF72"/>
      <c r="RNG72"/>
      <c r="RNH72"/>
      <c r="RNI72"/>
      <c r="RNJ72"/>
      <c r="RNK72"/>
      <c r="RNL72"/>
      <c r="RNM72"/>
      <c r="RNN72"/>
      <c r="RNO72"/>
      <c r="RNP72"/>
      <c r="RNQ72"/>
      <c r="RNR72"/>
      <c r="RNS72"/>
      <c r="RNT72"/>
      <c r="RNU72"/>
      <c r="RNV72"/>
      <c r="RNW72"/>
      <c r="RNX72"/>
      <c r="RNY72"/>
      <c r="RNZ72"/>
      <c r="ROA72"/>
      <c r="ROB72"/>
      <c r="ROC72"/>
      <c r="ROD72"/>
      <c r="ROE72"/>
      <c r="ROF72"/>
      <c r="ROG72"/>
      <c r="ROH72"/>
      <c r="ROI72"/>
      <c r="ROJ72"/>
      <c r="ROK72"/>
      <c r="ROL72"/>
      <c r="ROM72"/>
      <c r="RON72"/>
      <c r="ROO72"/>
      <c r="ROP72"/>
      <c r="ROQ72"/>
      <c r="ROR72"/>
      <c r="ROS72"/>
      <c r="ROT72"/>
      <c r="ROU72"/>
      <c r="ROV72"/>
      <c r="ROW72"/>
      <c r="ROX72"/>
      <c r="ROY72"/>
      <c r="ROZ72"/>
      <c r="RPA72"/>
      <c r="RPB72"/>
      <c r="RPC72"/>
      <c r="RPD72"/>
      <c r="RPE72"/>
      <c r="RPF72"/>
      <c r="RPG72"/>
      <c r="RPH72"/>
      <c r="RPI72"/>
      <c r="RPJ72"/>
      <c r="RPK72"/>
      <c r="RPL72"/>
      <c r="RPM72"/>
      <c r="RPN72"/>
      <c r="RPO72"/>
      <c r="RPP72"/>
      <c r="RPQ72"/>
      <c r="RPR72"/>
      <c r="RPS72"/>
      <c r="RPT72"/>
      <c r="RPU72"/>
      <c r="RPV72"/>
      <c r="RPW72"/>
      <c r="RPX72"/>
      <c r="RPY72"/>
      <c r="RPZ72"/>
      <c r="RQA72"/>
      <c r="RQB72"/>
      <c r="RQC72"/>
      <c r="RQD72"/>
      <c r="RQE72"/>
      <c r="RQF72"/>
      <c r="RQG72"/>
      <c r="RQH72"/>
      <c r="RQI72"/>
      <c r="RQJ72"/>
      <c r="RQK72"/>
      <c r="RQL72"/>
      <c r="RQM72"/>
      <c r="RQN72"/>
      <c r="RQO72"/>
      <c r="RQP72"/>
      <c r="RQQ72"/>
      <c r="RQR72"/>
      <c r="RQS72"/>
      <c r="RQT72"/>
      <c r="RQU72"/>
      <c r="RQV72"/>
      <c r="RQW72"/>
      <c r="RQX72"/>
      <c r="RQY72"/>
      <c r="RQZ72"/>
      <c r="RRA72"/>
      <c r="RRB72"/>
      <c r="RRC72"/>
      <c r="RRD72"/>
      <c r="RRE72"/>
      <c r="RRF72"/>
      <c r="RRG72"/>
      <c r="RRH72"/>
      <c r="RRI72"/>
      <c r="RRJ72"/>
      <c r="RRK72"/>
      <c r="RRL72"/>
      <c r="RRM72"/>
      <c r="RRN72"/>
      <c r="RRO72"/>
      <c r="RRP72"/>
      <c r="RRQ72"/>
      <c r="RRR72"/>
      <c r="RRS72"/>
      <c r="RRT72"/>
      <c r="RRU72"/>
      <c r="RRV72"/>
      <c r="RRW72"/>
      <c r="RRX72"/>
      <c r="RRY72"/>
      <c r="RRZ72"/>
      <c r="RSA72"/>
      <c r="RSB72"/>
      <c r="RSC72"/>
      <c r="RSD72"/>
      <c r="RSE72"/>
      <c r="RSF72"/>
      <c r="RSG72"/>
      <c r="RSH72"/>
      <c r="RSI72"/>
      <c r="RSJ72"/>
      <c r="RSK72"/>
      <c r="RSL72"/>
      <c r="RSM72"/>
      <c r="RSN72"/>
      <c r="RSO72"/>
      <c r="RSP72"/>
      <c r="RSQ72"/>
      <c r="RSR72"/>
      <c r="RSS72"/>
      <c r="RST72"/>
      <c r="RSU72"/>
      <c r="RSV72"/>
      <c r="RSW72"/>
      <c r="RSX72"/>
      <c r="RSY72"/>
      <c r="RSZ72"/>
      <c r="RTA72"/>
      <c r="RTB72"/>
      <c r="RTC72"/>
      <c r="RTD72"/>
      <c r="RTE72"/>
      <c r="RTF72"/>
      <c r="RTG72"/>
      <c r="RTH72"/>
      <c r="RTI72"/>
      <c r="RTJ72"/>
      <c r="RTK72"/>
      <c r="RTL72"/>
      <c r="RTM72"/>
      <c r="RTN72"/>
      <c r="RTO72"/>
      <c r="RTP72"/>
      <c r="RTQ72"/>
      <c r="RTR72"/>
      <c r="RTS72"/>
      <c r="RTT72"/>
      <c r="RTU72"/>
      <c r="RTV72"/>
      <c r="RTW72"/>
      <c r="RTX72"/>
      <c r="RTY72"/>
      <c r="RTZ72"/>
      <c r="RUA72"/>
      <c r="RUB72"/>
      <c r="RUC72"/>
      <c r="RUD72"/>
      <c r="RUE72"/>
      <c r="RUF72"/>
      <c r="RUG72"/>
      <c r="RUH72"/>
      <c r="RUI72"/>
      <c r="RUJ72"/>
      <c r="RUK72"/>
      <c r="RUL72"/>
      <c r="RUM72"/>
      <c r="RUN72"/>
      <c r="RUO72"/>
      <c r="RUP72"/>
      <c r="RUQ72"/>
      <c r="RUR72"/>
      <c r="RUS72"/>
      <c r="RUT72"/>
      <c r="RUU72"/>
      <c r="RUV72"/>
      <c r="RUW72"/>
      <c r="RUX72"/>
      <c r="RUY72"/>
      <c r="RUZ72"/>
      <c r="RVA72"/>
      <c r="RVB72"/>
      <c r="RVC72"/>
      <c r="RVD72"/>
      <c r="RVE72"/>
      <c r="RVF72"/>
      <c r="RVG72"/>
      <c r="RVH72"/>
      <c r="RVI72"/>
      <c r="RVJ72"/>
      <c r="RVK72"/>
      <c r="RVL72"/>
      <c r="RVM72"/>
      <c r="RVN72"/>
      <c r="RVO72"/>
      <c r="RVP72"/>
      <c r="RVQ72"/>
      <c r="RVR72"/>
      <c r="RVS72"/>
      <c r="RVT72"/>
      <c r="RVU72"/>
      <c r="RVV72"/>
      <c r="RVW72"/>
      <c r="RVX72"/>
      <c r="RVY72"/>
      <c r="RVZ72"/>
      <c r="RWA72"/>
      <c r="RWB72"/>
      <c r="RWC72"/>
      <c r="RWD72"/>
      <c r="RWE72"/>
      <c r="RWF72"/>
      <c r="RWG72"/>
      <c r="RWH72"/>
      <c r="RWI72"/>
      <c r="RWJ72"/>
      <c r="RWK72"/>
      <c r="RWL72"/>
      <c r="RWM72"/>
      <c r="RWN72"/>
      <c r="RWO72"/>
      <c r="RWP72"/>
      <c r="RWQ72"/>
      <c r="RWR72"/>
      <c r="RWS72"/>
      <c r="RWT72"/>
      <c r="RWU72"/>
      <c r="RWV72"/>
      <c r="RWW72"/>
      <c r="RWX72"/>
      <c r="RWY72"/>
      <c r="RWZ72"/>
      <c r="RXA72"/>
      <c r="RXB72"/>
      <c r="RXC72"/>
      <c r="RXD72"/>
      <c r="RXE72"/>
      <c r="RXF72"/>
      <c r="RXG72"/>
      <c r="RXH72"/>
      <c r="RXI72"/>
      <c r="RXJ72"/>
      <c r="RXK72"/>
      <c r="RXL72"/>
      <c r="RXM72"/>
      <c r="RXN72"/>
      <c r="RXO72"/>
      <c r="RXP72"/>
      <c r="RXQ72"/>
      <c r="RXR72"/>
      <c r="RXS72"/>
      <c r="RXT72"/>
      <c r="RXU72"/>
      <c r="RXV72"/>
      <c r="RXW72"/>
      <c r="RXX72"/>
      <c r="RXY72"/>
      <c r="RXZ72"/>
      <c r="RYA72"/>
      <c r="RYB72"/>
      <c r="RYC72"/>
      <c r="RYD72"/>
      <c r="RYE72"/>
      <c r="RYF72"/>
      <c r="RYG72"/>
      <c r="RYH72"/>
      <c r="RYI72"/>
      <c r="RYJ72"/>
      <c r="RYK72"/>
      <c r="RYL72"/>
      <c r="RYM72"/>
      <c r="RYN72"/>
      <c r="RYO72"/>
      <c r="RYP72"/>
      <c r="RYQ72"/>
      <c r="RYR72"/>
      <c r="RYS72"/>
      <c r="RYT72"/>
      <c r="RYU72"/>
      <c r="RYV72"/>
      <c r="RYW72"/>
      <c r="RYX72"/>
      <c r="RYY72"/>
      <c r="RYZ72"/>
      <c r="RZA72"/>
      <c r="RZB72"/>
      <c r="RZC72"/>
      <c r="RZD72"/>
      <c r="RZE72"/>
      <c r="RZF72"/>
      <c r="RZG72"/>
      <c r="RZH72"/>
      <c r="RZI72"/>
      <c r="RZJ72"/>
      <c r="RZK72"/>
      <c r="RZL72"/>
      <c r="RZM72"/>
      <c r="RZN72"/>
      <c r="RZO72"/>
      <c r="RZP72"/>
      <c r="RZQ72"/>
      <c r="RZR72"/>
      <c r="RZS72"/>
      <c r="RZT72"/>
      <c r="RZU72"/>
      <c r="RZV72"/>
      <c r="RZW72"/>
      <c r="RZX72"/>
      <c r="RZY72"/>
      <c r="RZZ72"/>
      <c r="SAA72"/>
      <c r="SAB72"/>
      <c r="SAC72"/>
      <c r="SAD72"/>
      <c r="SAE72"/>
      <c r="SAF72"/>
      <c r="SAG72"/>
      <c r="SAH72"/>
      <c r="SAI72"/>
      <c r="SAJ72"/>
      <c r="SAK72"/>
      <c r="SAL72"/>
      <c r="SAM72"/>
      <c r="SAN72"/>
      <c r="SAO72"/>
      <c r="SAP72"/>
      <c r="SAQ72"/>
      <c r="SAR72"/>
      <c r="SAS72"/>
      <c r="SAT72"/>
      <c r="SAU72"/>
      <c r="SAV72"/>
      <c r="SAW72"/>
      <c r="SAX72"/>
      <c r="SAY72"/>
      <c r="SAZ72"/>
      <c r="SBA72"/>
      <c r="SBB72"/>
      <c r="SBC72"/>
      <c r="SBD72"/>
      <c r="SBE72"/>
      <c r="SBF72"/>
      <c r="SBG72"/>
      <c r="SBH72"/>
      <c r="SBI72"/>
      <c r="SBJ72"/>
      <c r="SBK72"/>
      <c r="SBL72"/>
      <c r="SBM72"/>
      <c r="SBN72"/>
      <c r="SBO72"/>
      <c r="SBP72"/>
      <c r="SBQ72"/>
      <c r="SBR72"/>
      <c r="SBS72"/>
      <c r="SBT72"/>
      <c r="SBU72"/>
      <c r="SBV72"/>
      <c r="SBW72"/>
      <c r="SBX72"/>
      <c r="SBY72"/>
      <c r="SBZ72"/>
      <c r="SCA72"/>
      <c r="SCB72"/>
      <c r="SCC72"/>
      <c r="SCD72"/>
      <c r="SCE72"/>
      <c r="SCF72"/>
      <c r="SCG72"/>
      <c r="SCH72"/>
      <c r="SCI72"/>
      <c r="SCJ72"/>
      <c r="SCK72"/>
      <c r="SCL72"/>
      <c r="SCM72"/>
      <c r="SCN72"/>
      <c r="SCO72"/>
      <c r="SCP72"/>
      <c r="SCQ72"/>
      <c r="SCR72"/>
      <c r="SCS72"/>
      <c r="SCT72"/>
      <c r="SCU72"/>
      <c r="SCV72"/>
      <c r="SCW72"/>
      <c r="SCX72"/>
      <c r="SCY72"/>
      <c r="SCZ72"/>
      <c r="SDA72"/>
      <c r="SDB72"/>
      <c r="SDC72"/>
      <c r="SDD72"/>
      <c r="SDE72"/>
      <c r="SDF72"/>
      <c r="SDG72"/>
      <c r="SDH72"/>
      <c r="SDI72"/>
      <c r="SDJ72"/>
      <c r="SDK72"/>
      <c r="SDL72"/>
      <c r="SDM72"/>
      <c r="SDN72"/>
      <c r="SDO72"/>
      <c r="SDP72"/>
      <c r="SDQ72"/>
      <c r="SDR72"/>
      <c r="SDS72"/>
      <c r="SDT72"/>
      <c r="SDU72"/>
      <c r="SDV72"/>
      <c r="SDW72"/>
      <c r="SDX72"/>
      <c r="SDY72"/>
      <c r="SDZ72"/>
      <c r="SEA72"/>
      <c r="SEB72"/>
      <c r="SEC72"/>
      <c r="SED72"/>
      <c r="SEE72"/>
      <c r="SEF72"/>
      <c r="SEG72"/>
      <c r="SEH72"/>
      <c r="SEI72"/>
      <c r="SEJ72"/>
      <c r="SEK72"/>
      <c r="SEL72"/>
      <c r="SEM72"/>
      <c r="SEN72"/>
      <c r="SEO72"/>
      <c r="SEP72"/>
      <c r="SEQ72"/>
      <c r="SER72"/>
      <c r="SES72"/>
      <c r="SET72"/>
      <c r="SEU72"/>
      <c r="SEV72"/>
      <c r="SEW72"/>
      <c r="SEX72"/>
      <c r="SEY72"/>
      <c r="SEZ72"/>
      <c r="SFA72"/>
      <c r="SFB72"/>
      <c r="SFC72"/>
      <c r="SFD72"/>
      <c r="SFE72"/>
      <c r="SFF72"/>
      <c r="SFG72"/>
      <c r="SFH72"/>
      <c r="SFI72"/>
      <c r="SFJ72"/>
      <c r="SFK72"/>
      <c r="SFL72"/>
      <c r="SFM72"/>
      <c r="SFN72"/>
      <c r="SFO72"/>
      <c r="SFP72"/>
      <c r="SFQ72"/>
      <c r="SFR72"/>
      <c r="SFS72"/>
      <c r="SFT72"/>
      <c r="SFU72"/>
      <c r="SFV72"/>
      <c r="SFW72"/>
      <c r="SFX72"/>
      <c r="SFY72"/>
      <c r="SFZ72"/>
      <c r="SGA72"/>
      <c r="SGB72"/>
      <c r="SGC72"/>
      <c r="SGD72"/>
      <c r="SGE72"/>
      <c r="SGF72"/>
      <c r="SGG72"/>
      <c r="SGH72"/>
      <c r="SGI72"/>
      <c r="SGJ72"/>
      <c r="SGK72"/>
      <c r="SGL72"/>
      <c r="SGM72"/>
      <c r="SGN72"/>
      <c r="SGO72"/>
      <c r="SGP72"/>
      <c r="SGQ72"/>
      <c r="SGR72"/>
      <c r="SGS72"/>
      <c r="SGT72"/>
      <c r="SGU72"/>
      <c r="SGV72"/>
      <c r="SGW72"/>
      <c r="SGX72"/>
      <c r="SGY72"/>
      <c r="SGZ72"/>
      <c r="SHA72"/>
      <c r="SHB72"/>
      <c r="SHC72"/>
      <c r="SHD72"/>
      <c r="SHE72"/>
      <c r="SHF72"/>
      <c r="SHG72"/>
      <c r="SHH72"/>
      <c r="SHI72"/>
      <c r="SHJ72"/>
      <c r="SHK72"/>
      <c r="SHL72"/>
      <c r="SHM72"/>
      <c r="SHN72"/>
      <c r="SHO72"/>
      <c r="SHP72"/>
      <c r="SHQ72"/>
      <c r="SHR72"/>
      <c r="SHS72"/>
      <c r="SHT72"/>
      <c r="SHU72"/>
      <c r="SHV72"/>
      <c r="SHW72"/>
      <c r="SHX72"/>
      <c r="SHY72"/>
      <c r="SHZ72"/>
      <c r="SIA72"/>
      <c r="SIB72"/>
      <c r="SIC72"/>
      <c r="SID72"/>
      <c r="SIE72"/>
      <c r="SIF72"/>
      <c r="SIG72"/>
      <c r="SIH72"/>
      <c r="SII72"/>
      <c r="SIJ72"/>
      <c r="SIK72"/>
      <c r="SIL72"/>
      <c r="SIM72"/>
      <c r="SIN72"/>
      <c r="SIO72"/>
      <c r="SIP72"/>
      <c r="SIQ72"/>
      <c r="SIR72"/>
      <c r="SIS72"/>
      <c r="SIT72"/>
      <c r="SIU72"/>
      <c r="SIV72"/>
      <c r="SIW72"/>
      <c r="SIX72"/>
      <c r="SIY72"/>
      <c r="SIZ72"/>
      <c r="SJA72"/>
      <c r="SJB72"/>
      <c r="SJC72"/>
      <c r="SJD72"/>
      <c r="SJE72"/>
      <c r="SJF72"/>
      <c r="SJG72"/>
      <c r="SJH72"/>
      <c r="SJI72"/>
      <c r="SJJ72"/>
      <c r="SJK72"/>
      <c r="SJL72"/>
      <c r="SJM72"/>
      <c r="SJN72"/>
      <c r="SJO72"/>
      <c r="SJP72"/>
      <c r="SJQ72"/>
      <c r="SJR72"/>
      <c r="SJS72"/>
      <c r="SJT72"/>
      <c r="SJU72"/>
      <c r="SJV72"/>
      <c r="SJW72"/>
      <c r="SJX72"/>
      <c r="SJY72"/>
      <c r="SJZ72"/>
      <c r="SKA72"/>
      <c r="SKB72"/>
      <c r="SKC72"/>
      <c r="SKD72"/>
      <c r="SKE72"/>
      <c r="SKF72"/>
      <c r="SKG72"/>
      <c r="SKH72"/>
      <c r="SKI72"/>
      <c r="SKJ72"/>
      <c r="SKK72"/>
      <c r="SKL72"/>
      <c r="SKM72"/>
      <c r="SKN72"/>
      <c r="SKO72"/>
      <c r="SKP72"/>
      <c r="SKQ72"/>
      <c r="SKR72"/>
      <c r="SKS72"/>
      <c r="SKT72"/>
      <c r="SKU72"/>
      <c r="SKV72"/>
      <c r="SKW72"/>
      <c r="SKX72"/>
      <c r="SKY72"/>
      <c r="SKZ72"/>
      <c r="SLA72"/>
      <c r="SLB72"/>
      <c r="SLC72"/>
      <c r="SLD72"/>
      <c r="SLE72"/>
      <c r="SLF72"/>
      <c r="SLG72"/>
      <c r="SLH72"/>
      <c r="SLI72"/>
      <c r="SLJ72"/>
      <c r="SLK72"/>
      <c r="SLL72"/>
      <c r="SLM72"/>
      <c r="SLN72"/>
      <c r="SLO72"/>
      <c r="SLP72"/>
      <c r="SLQ72"/>
      <c r="SLR72"/>
      <c r="SLS72"/>
      <c r="SLT72"/>
      <c r="SLU72"/>
      <c r="SLV72"/>
      <c r="SLW72"/>
      <c r="SLX72"/>
      <c r="SLY72"/>
      <c r="SLZ72"/>
      <c r="SMA72"/>
      <c r="SMB72"/>
      <c r="SMC72"/>
      <c r="SMD72"/>
      <c r="SME72"/>
      <c r="SMF72"/>
      <c r="SMG72"/>
      <c r="SMH72"/>
      <c r="SMI72"/>
      <c r="SMJ72"/>
      <c r="SMK72"/>
      <c r="SML72"/>
      <c r="SMM72"/>
      <c r="SMN72"/>
      <c r="SMO72"/>
      <c r="SMP72"/>
      <c r="SMQ72"/>
      <c r="SMR72"/>
      <c r="SMS72"/>
      <c r="SMT72"/>
      <c r="SMU72"/>
      <c r="SMV72"/>
      <c r="SMW72"/>
      <c r="SMX72"/>
      <c r="SMY72"/>
      <c r="SMZ72"/>
      <c r="SNA72"/>
      <c r="SNB72"/>
      <c r="SNC72"/>
      <c r="SND72"/>
      <c r="SNE72"/>
      <c r="SNF72"/>
      <c r="SNG72"/>
      <c r="SNH72"/>
      <c r="SNI72"/>
      <c r="SNJ72"/>
      <c r="SNK72"/>
      <c r="SNL72"/>
      <c r="SNM72"/>
      <c r="SNN72"/>
      <c r="SNO72"/>
      <c r="SNP72"/>
      <c r="SNQ72"/>
      <c r="SNR72"/>
      <c r="SNS72"/>
      <c r="SNT72"/>
      <c r="SNU72"/>
      <c r="SNV72"/>
      <c r="SNW72"/>
      <c r="SNX72"/>
      <c r="SNY72"/>
      <c r="SNZ72"/>
      <c r="SOA72"/>
      <c r="SOB72"/>
      <c r="SOC72"/>
      <c r="SOD72"/>
      <c r="SOE72"/>
      <c r="SOF72"/>
      <c r="SOG72"/>
      <c r="SOH72"/>
      <c r="SOI72"/>
      <c r="SOJ72"/>
      <c r="SOK72"/>
      <c r="SOL72"/>
      <c r="SOM72"/>
      <c r="SON72"/>
      <c r="SOO72"/>
      <c r="SOP72"/>
      <c r="SOQ72"/>
      <c r="SOR72"/>
      <c r="SOS72"/>
      <c r="SOT72"/>
      <c r="SOU72"/>
      <c r="SOV72"/>
      <c r="SOW72"/>
      <c r="SOX72"/>
      <c r="SOY72"/>
      <c r="SOZ72"/>
      <c r="SPA72"/>
      <c r="SPB72"/>
      <c r="SPC72"/>
      <c r="SPD72"/>
      <c r="SPE72"/>
      <c r="SPF72"/>
      <c r="SPG72"/>
      <c r="SPH72"/>
      <c r="SPI72"/>
      <c r="SPJ72"/>
      <c r="SPK72"/>
      <c r="SPL72"/>
      <c r="SPM72"/>
      <c r="SPN72"/>
      <c r="SPO72"/>
      <c r="SPP72"/>
      <c r="SPQ72"/>
      <c r="SPR72"/>
      <c r="SPS72"/>
      <c r="SPT72"/>
      <c r="SPU72"/>
      <c r="SPV72"/>
      <c r="SPW72"/>
      <c r="SPX72"/>
      <c r="SPY72"/>
      <c r="SPZ72"/>
      <c r="SQA72"/>
      <c r="SQB72"/>
      <c r="SQC72"/>
      <c r="SQD72"/>
      <c r="SQE72"/>
      <c r="SQF72"/>
      <c r="SQG72"/>
      <c r="SQH72"/>
      <c r="SQI72"/>
      <c r="SQJ72"/>
      <c r="SQK72"/>
      <c r="SQL72"/>
      <c r="SQM72"/>
      <c r="SQN72"/>
      <c r="SQO72"/>
      <c r="SQP72"/>
      <c r="SQQ72"/>
      <c r="SQR72"/>
      <c r="SQS72"/>
      <c r="SQT72"/>
      <c r="SQU72"/>
      <c r="SQV72"/>
      <c r="SQW72"/>
      <c r="SQX72"/>
      <c r="SQY72"/>
      <c r="SQZ72"/>
      <c r="SRA72"/>
      <c r="SRB72"/>
      <c r="SRC72"/>
      <c r="SRD72"/>
      <c r="SRE72"/>
      <c r="SRF72"/>
      <c r="SRG72"/>
      <c r="SRH72"/>
      <c r="SRI72"/>
      <c r="SRJ72"/>
      <c r="SRK72"/>
      <c r="SRL72"/>
      <c r="SRM72"/>
      <c r="SRN72"/>
      <c r="SRO72"/>
      <c r="SRP72"/>
      <c r="SRQ72"/>
      <c r="SRR72"/>
      <c r="SRS72"/>
      <c r="SRT72"/>
      <c r="SRU72"/>
      <c r="SRV72"/>
      <c r="SRW72"/>
      <c r="SRX72"/>
      <c r="SRY72"/>
      <c r="SRZ72"/>
      <c r="SSA72"/>
      <c r="SSB72"/>
      <c r="SSC72"/>
      <c r="SSD72"/>
      <c r="SSE72"/>
      <c r="SSF72"/>
      <c r="SSG72"/>
      <c r="SSH72"/>
      <c r="SSI72"/>
      <c r="SSJ72"/>
      <c r="SSK72"/>
      <c r="SSL72"/>
      <c r="SSM72"/>
      <c r="SSN72"/>
      <c r="SSO72"/>
      <c r="SSP72"/>
      <c r="SSQ72"/>
      <c r="SSR72"/>
      <c r="SSS72"/>
      <c r="SST72"/>
      <c r="SSU72"/>
      <c r="SSV72"/>
      <c r="SSW72"/>
      <c r="SSX72"/>
      <c r="SSY72"/>
      <c r="SSZ72"/>
      <c r="STA72"/>
      <c r="STB72"/>
      <c r="STC72"/>
      <c r="STD72"/>
      <c r="STE72"/>
      <c r="STF72"/>
      <c r="STG72"/>
      <c r="STH72"/>
      <c r="STI72"/>
      <c r="STJ72"/>
      <c r="STK72"/>
      <c r="STL72"/>
      <c r="STM72"/>
      <c r="STN72"/>
      <c r="STO72"/>
      <c r="STP72"/>
      <c r="STQ72"/>
      <c r="STR72"/>
      <c r="STS72"/>
      <c r="STT72"/>
      <c r="STU72"/>
      <c r="STV72"/>
      <c r="STW72"/>
      <c r="STX72"/>
      <c r="STY72"/>
      <c r="STZ72"/>
      <c r="SUA72"/>
      <c r="SUB72"/>
      <c r="SUC72"/>
      <c r="SUD72"/>
      <c r="SUE72"/>
      <c r="SUF72"/>
      <c r="SUG72"/>
      <c r="SUH72"/>
      <c r="SUI72"/>
      <c r="SUJ72"/>
      <c r="SUK72"/>
      <c r="SUL72"/>
      <c r="SUM72"/>
      <c r="SUN72"/>
      <c r="SUO72"/>
      <c r="SUP72"/>
      <c r="SUQ72"/>
      <c r="SUR72"/>
      <c r="SUS72"/>
      <c r="SUT72"/>
      <c r="SUU72"/>
      <c r="SUV72"/>
      <c r="SUW72"/>
      <c r="SUX72"/>
      <c r="SUY72"/>
      <c r="SUZ72"/>
      <c r="SVA72"/>
      <c r="SVB72"/>
      <c r="SVC72"/>
      <c r="SVD72"/>
      <c r="SVE72"/>
      <c r="SVF72"/>
      <c r="SVG72"/>
      <c r="SVH72"/>
      <c r="SVI72"/>
      <c r="SVJ72"/>
      <c r="SVK72"/>
      <c r="SVL72"/>
      <c r="SVM72"/>
      <c r="SVN72"/>
      <c r="SVO72"/>
      <c r="SVP72"/>
      <c r="SVQ72"/>
      <c r="SVR72"/>
      <c r="SVS72"/>
      <c r="SVT72"/>
      <c r="SVU72"/>
      <c r="SVV72"/>
      <c r="SVW72"/>
      <c r="SVX72"/>
      <c r="SVY72"/>
      <c r="SVZ72"/>
      <c r="SWA72"/>
      <c r="SWB72"/>
      <c r="SWC72"/>
      <c r="SWD72"/>
      <c r="SWE72"/>
      <c r="SWF72"/>
      <c r="SWG72"/>
      <c r="SWH72"/>
      <c r="SWI72"/>
      <c r="SWJ72"/>
      <c r="SWK72"/>
      <c r="SWL72"/>
      <c r="SWM72"/>
      <c r="SWN72"/>
      <c r="SWO72"/>
      <c r="SWP72"/>
      <c r="SWQ72"/>
      <c r="SWR72"/>
      <c r="SWS72"/>
      <c r="SWT72"/>
      <c r="SWU72"/>
      <c r="SWV72"/>
      <c r="SWW72"/>
      <c r="SWX72"/>
      <c r="SWY72"/>
      <c r="SWZ72"/>
      <c r="SXA72"/>
      <c r="SXB72"/>
      <c r="SXC72"/>
      <c r="SXD72"/>
      <c r="SXE72"/>
      <c r="SXF72"/>
      <c r="SXG72"/>
      <c r="SXH72"/>
      <c r="SXI72"/>
      <c r="SXJ72"/>
      <c r="SXK72"/>
      <c r="SXL72"/>
      <c r="SXM72"/>
      <c r="SXN72"/>
      <c r="SXO72"/>
      <c r="SXP72"/>
      <c r="SXQ72"/>
      <c r="SXR72"/>
      <c r="SXS72"/>
      <c r="SXT72"/>
      <c r="SXU72"/>
      <c r="SXV72"/>
      <c r="SXW72"/>
      <c r="SXX72"/>
      <c r="SXY72"/>
      <c r="SXZ72"/>
      <c r="SYA72"/>
      <c r="SYB72"/>
      <c r="SYC72"/>
      <c r="SYD72"/>
      <c r="SYE72"/>
      <c r="SYF72"/>
      <c r="SYG72"/>
      <c r="SYH72"/>
      <c r="SYI72"/>
      <c r="SYJ72"/>
      <c r="SYK72"/>
      <c r="SYL72"/>
      <c r="SYM72"/>
      <c r="SYN72"/>
      <c r="SYO72"/>
      <c r="SYP72"/>
      <c r="SYQ72"/>
      <c r="SYR72"/>
      <c r="SYS72"/>
      <c r="SYT72"/>
      <c r="SYU72"/>
      <c r="SYV72"/>
      <c r="SYW72"/>
      <c r="SYX72"/>
      <c r="SYY72"/>
      <c r="SYZ72"/>
      <c r="SZA72"/>
      <c r="SZB72"/>
      <c r="SZC72"/>
      <c r="SZD72"/>
      <c r="SZE72"/>
      <c r="SZF72"/>
      <c r="SZG72"/>
      <c r="SZH72"/>
      <c r="SZI72"/>
      <c r="SZJ72"/>
      <c r="SZK72"/>
      <c r="SZL72"/>
      <c r="SZM72"/>
      <c r="SZN72"/>
      <c r="SZO72"/>
      <c r="SZP72"/>
      <c r="SZQ72"/>
      <c r="SZR72"/>
      <c r="SZS72"/>
      <c r="SZT72"/>
      <c r="SZU72"/>
      <c r="SZV72"/>
      <c r="SZW72"/>
      <c r="SZX72"/>
      <c r="SZY72"/>
      <c r="SZZ72"/>
      <c r="TAA72"/>
      <c r="TAB72"/>
      <c r="TAC72"/>
      <c r="TAD72"/>
      <c r="TAE72"/>
      <c r="TAF72"/>
      <c r="TAG72"/>
      <c r="TAH72"/>
      <c r="TAI72"/>
      <c r="TAJ72"/>
      <c r="TAK72"/>
      <c r="TAL72"/>
      <c r="TAM72"/>
      <c r="TAN72"/>
      <c r="TAO72"/>
      <c r="TAP72"/>
      <c r="TAQ72"/>
      <c r="TAR72"/>
      <c r="TAS72"/>
      <c r="TAT72"/>
      <c r="TAU72"/>
      <c r="TAV72"/>
      <c r="TAW72"/>
      <c r="TAX72"/>
      <c r="TAY72"/>
      <c r="TAZ72"/>
      <c r="TBA72"/>
      <c r="TBB72"/>
      <c r="TBC72"/>
      <c r="TBD72"/>
      <c r="TBE72"/>
      <c r="TBF72"/>
      <c r="TBG72"/>
      <c r="TBH72"/>
      <c r="TBI72"/>
      <c r="TBJ72"/>
      <c r="TBK72"/>
      <c r="TBL72"/>
      <c r="TBM72"/>
      <c r="TBN72"/>
      <c r="TBO72"/>
      <c r="TBP72"/>
      <c r="TBQ72"/>
      <c r="TBR72"/>
      <c r="TBS72"/>
      <c r="TBT72"/>
      <c r="TBU72"/>
      <c r="TBV72"/>
      <c r="TBW72"/>
      <c r="TBX72"/>
      <c r="TBY72"/>
      <c r="TBZ72"/>
      <c r="TCA72"/>
      <c r="TCB72"/>
      <c r="TCC72"/>
      <c r="TCD72"/>
      <c r="TCE72"/>
      <c r="TCF72"/>
      <c r="TCG72"/>
      <c r="TCH72"/>
      <c r="TCI72"/>
      <c r="TCJ72"/>
      <c r="TCK72"/>
      <c r="TCL72"/>
      <c r="TCM72"/>
      <c r="TCN72"/>
      <c r="TCO72"/>
      <c r="TCP72"/>
      <c r="TCQ72"/>
      <c r="TCR72"/>
      <c r="TCS72"/>
      <c r="TCT72"/>
      <c r="TCU72"/>
      <c r="TCV72"/>
      <c r="TCW72"/>
      <c r="TCX72"/>
      <c r="TCY72"/>
      <c r="TCZ72"/>
      <c r="TDA72"/>
      <c r="TDB72"/>
      <c r="TDC72"/>
      <c r="TDD72"/>
      <c r="TDE72"/>
      <c r="TDF72"/>
      <c r="TDG72"/>
      <c r="TDH72"/>
      <c r="TDI72"/>
      <c r="TDJ72"/>
      <c r="TDK72"/>
      <c r="TDL72"/>
      <c r="TDM72"/>
      <c r="TDN72"/>
      <c r="TDO72"/>
      <c r="TDP72"/>
      <c r="TDQ72"/>
      <c r="TDR72"/>
      <c r="TDS72"/>
      <c r="TDT72"/>
      <c r="TDU72"/>
      <c r="TDV72"/>
      <c r="TDW72"/>
      <c r="TDX72"/>
      <c r="TDY72"/>
      <c r="TDZ72"/>
      <c r="TEA72"/>
      <c r="TEB72"/>
      <c r="TEC72"/>
      <c r="TED72"/>
      <c r="TEE72"/>
      <c r="TEF72"/>
      <c r="TEG72"/>
      <c r="TEH72"/>
      <c r="TEI72"/>
      <c r="TEJ72"/>
      <c r="TEK72"/>
      <c r="TEL72"/>
      <c r="TEM72"/>
      <c r="TEN72"/>
      <c r="TEO72"/>
      <c r="TEP72"/>
      <c r="TEQ72"/>
      <c r="TER72"/>
      <c r="TES72"/>
      <c r="TET72"/>
      <c r="TEU72"/>
      <c r="TEV72"/>
      <c r="TEW72"/>
      <c r="TEX72"/>
      <c r="TEY72"/>
      <c r="TEZ72"/>
      <c r="TFA72"/>
      <c r="TFB72"/>
      <c r="TFC72"/>
      <c r="TFD72"/>
      <c r="TFE72"/>
      <c r="TFF72"/>
      <c r="TFG72"/>
      <c r="TFH72"/>
      <c r="TFI72"/>
      <c r="TFJ72"/>
      <c r="TFK72"/>
      <c r="TFL72"/>
      <c r="TFM72"/>
      <c r="TFN72"/>
      <c r="TFO72"/>
      <c r="TFP72"/>
      <c r="TFQ72"/>
      <c r="TFR72"/>
      <c r="TFS72"/>
      <c r="TFT72"/>
      <c r="TFU72"/>
      <c r="TFV72"/>
      <c r="TFW72"/>
      <c r="TFX72"/>
      <c r="TFY72"/>
      <c r="TFZ72"/>
      <c r="TGA72"/>
      <c r="TGB72"/>
      <c r="TGC72"/>
      <c r="TGD72"/>
      <c r="TGE72"/>
      <c r="TGF72"/>
      <c r="TGG72"/>
      <c r="TGH72"/>
      <c r="TGI72"/>
      <c r="TGJ72"/>
      <c r="TGK72"/>
      <c r="TGL72"/>
      <c r="TGM72"/>
      <c r="TGN72"/>
      <c r="TGO72"/>
      <c r="TGP72"/>
      <c r="TGQ72"/>
      <c r="TGR72"/>
      <c r="TGS72"/>
      <c r="TGT72"/>
      <c r="TGU72"/>
      <c r="TGV72"/>
      <c r="TGW72"/>
      <c r="TGX72"/>
      <c r="TGY72"/>
      <c r="TGZ72"/>
      <c r="THA72"/>
      <c r="THB72"/>
      <c r="THC72"/>
      <c r="THD72"/>
      <c r="THE72"/>
      <c r="THF72"/>
      <c r="THG72"/>
      <c r="THH72"/>
      <c r="THI72"/>
      <c r="THJ72"/>
      <c r="THK72"/>
      <c r="THL72"/>
      <c r="THM72"/>
      <c r="THN72"/>
      <c r="THO72"/>
      <c r="THP72"/>
      <c r="THQ72"/>
      <c r="THR72"/>
      <c r="THS72"/>
      <c r="THT72"/>
      <c r="THU72"/>
      <c r="THV72"/>
      <c r="THW72"/>
      <c r="THX72"/>
      <c r="THY72"/>
      <c r="THZ72"/>
      <c r="TIA72"/>
      <c r="TIB72"/>
      <c r="TIC72"/>
      <c r="TID72"/>
      <c r="TIE72"/>
      <c r="TIF72"/>
      <c r="TIG72"/>
      <c r="TIH72"/>
      <c r="TII72"/>
      <c r="TIJ72"/>
      <c r="TIK72"/>
      <c r="TIL72"/>
      <c r="TIM72"/>
      <c r="TIN72"/>
      <c r="TIO72"/>
      <c r="TIP72"/>
      <c r="TIQ72"/>
      <c r="TIR72"/>
      <c r="TIS72"/>
      <c r="TIT72"/>
      <c r="TIU72"/>
      <c r="TIV72"/>
      <c r="TIW72"/>
      <c r="TIX72"/>
      <c r="TIY72"/>
      <c r="TIZ72"/>
      <c r="TJA72"/>
      <c r="TJB72"/>
      <c r="TJC72"/>
      <c r="TJD72"/>
      <c r="TJE72"/>
      <c r="TJF72"/>
      <c r="TJG72"/>
      <c r="TJH72"/>
      <c r="TJI72"/>
      <c r="TJJ72"/>
      <c r="TJK72"/>
      <c r="TJL72"/>
      <c r="TJM72"/>
      <c r="TJN72"/>
      <c r="TJO72"/>
      <c r="TJP72"/>
      <c r="TJQ72"/>
      <c r="TJR72"/>
      <c r="TJS72"/>
      <c r="TJT72"/>
      <c r="TJU72"/>
      <c r="TJV72"/>
      <c r="TJW72"/>
      <c r="TJX72"/>
      <c r="TJY72"/>
      <c r="TJZ72"/>
      <c r="TKA72"/>
      <c r="TKB72"/>
      <c r="TKC72"/>
      <c r="TKD72"/>
      <c r="TKE72"/>
      <c r="TKF72"/>
      <c r="TKG72"/>
      <c r="TKH72"/>
      <c r="TKI72"/>
      <c r="TKJ72"/>
      <c r="TKK72"/>
      <c r="TKL72"/>
      <c r="TKM72"/>
      <c r="TKN72"/>
      <c r="TKO72"/>
      <c r="TKP72"/>
      <c r="TKQ72"/>
      <c r="TKR72"/>
      <c r="TKS72"/>
      <c r="TKT72"/>
      <c r="TKU72"/>
      <c r="TKV72"/>
      <c r="TKW72"/>
      <c r="TKX72"/>
      <c r="TKY72"/>
      <c r="TKZ72"/>
      <c r="TLA72"/>
      <c r="TLB72"/>
      <c r="TLC72"/>
      <c r="TLD72"/>
      <c r="TLE72"/>
      <c r="TLF72"/>
      <c r="TLG72"/>
      <c r="TLH72"/>
      <c r="TLI72"/>
      <c r="TLJ72"/>
      <c r="TLK72"/>
      <c r="TLL72"/>
      <c r="TLM72"/>
      <c r="TLN72"/>
      <c r="TLO72"/>
      <c r="TLP72"/>
      <c r="TLQ72"/>
      <c r="TLR72"/>
      <c r="TLS72"/>
      <c r="TLT72"/>
      <c r="TLU72"/>
      <c r="TLV72"/>
      <c r="TLW72"/>
      <c r="TLX72"/>
      <c r="TLY72"/>
      <c r="TLZ72"/>
      <c r="TMA72"/>
      <c r="TMB72"/>
      <c r="TMC72"/>
      <c r="TMD72"/>
      <c r="TME72"/>
      <c r="TMF72"/>
      <c r="TMG72"/>
      <c r="TMH72"/>
      <c r="TMI72"/>
      <c r="TMJ72"/>
      <c r="TMK72"/>
      <c r="TML72"/>
      <c r="TMM72"/>
      <c r="TMN72"/>
      <c r="TMO72"/>
      <c r="TMP72"/>
      <c r="TMQ72"/>
      <c r="TMR72"/>
      <c r="TMS72"/>
      <c r="TMT72"/>
      <c r="TMU72"/>
      <c r="TMV72"/>
      <c r="TMW72"/>
      <c r="TMX72"/>
      <c r="TMY72"/>
      <c r="TMZ72"/>
      <c r="TNA72"/>
      <c r="TNB72"/>
      <c r="TNC72"/>
      <c r="TND72"/>
      <c r="TNE72"/>
      <c r="TNF72"/>
      <c r="TNG72"/>
      <c r="TNH72"/>
      <c r="TNI72"/>
      <c r="TNJ72"/>
      <c r="TNK72"/>
      <c r="TNL72"/>
      <c r="TNM72"/>
      <c r="TNN72"/>
      <c r="TNO72"/>
      <c r="TNP72"/>
      <c r="TNQ72"/>
      <c r="TNR72"/>
      <c r="TNS72"/>
      <c r="TNT72"/>
      <c r="TNU72"/>
      <c r="TNV72"/>
      <c r="TNW72"/>
      <c r="TNX72"/>
      <c r="TNY72"/>
      <c r="TNZ72"/>
      <c r="TOA72"/>
      <c r="TOB72"/>
      <c r="TOC72"/>
      <c r="TOD72"/>
      <c r="TOE72"/>
      <c r="TOF72"/>
      <c r="TOG72"/>
      <c r="TOH72"/>
      <c r="TOI72"/>
      <c r="TOJ72"/>
      <c r="TOK72"/>
      <c r="TOL72"/>
      <c r="TOM72"/>
      <c r="TON72"/>
      <c r="TOO72"/>
      <c r="TOP72"/>
      <c r="TOQ72"/>
      <c r="TOR72"/>
      <c r="TOS72"/>
      <c r="TOT72"/>
      <c r="TOU72"/>
      <c r="TOV72"/>
      <c r="TOW72"/>
      <c r="TOX72"/>
      <c r="TOY72"/>
      <c r="TOZ72"/>
      <c r="TPA72"/>
      <c r="TPB72"/>
      <c r="TPC72"/>
      <c r="TPD72"/>
      <c r="TPE72"/>
      <c r="TPF72"/>
      <c r="TPG72"/>
      <c r="TPH72"/>
      <c r="TPI72"/>
      <c r="TPJ72"/>
      <c r="TPK72"/>
      <c r="TPL72"/>
      <c r="TPM72"/>
      <c r="TPN72"/>
      <c r="TPO72"/>
      <c r="TPP72"/>
      <c r="TPQ72"/>
      <c r="TPR72"/>
      <c r="TPS72"/>
      <c r="TPT72"/>
      <c r="TPU72"/>
      <c r="TPV72"/>
      <c r="TPW72"/>
      <c r="TPX72"/>
      <c r="TPY72"/>
      <c r="TPZ72"/>
      <c r="TQA72"/>
      <c r="TQB72"/>
      <c r="TQC72"/>
      <c r="TQD72"/>
      <c r="TQE72"/>
      <c r="TQF72"/>
      <c r="TQG72"/>
      <c r="TQH72"/>
      <c r="TQI72"/>
      <c r="TQJ72"/>
      <c r="TQK72"/>
      <c r="TQL72"/>
      <c r="TQM72"/>
      <c r="TQN72"/>
      <c r="TQO72"/>
      <c r="TQP72"/>
      <c r="TQQ72"/>
      <c r="TQR72"/>
      <c r="TQS72"/>
      <c r="TQT72"/>
      <c r="TQU72"/>
      <c r="TQV72"/>
      <c r="TQW72"/>
      <c r="TQX72"/>
      <c r="TQY72"/>
      <c r="TQZ72"/>
      <c r="TRA72"/>
      <c r="TRB72"/>
      <c r="TRC72"/>
      <c r="TRD72"/>
      <c r="TRE72"/>
      <c r="TRF72"/>
      <c r="TRG72"/>
      <c r="TRH72"/>
      <c r="TRI72"/>
      <c r="TRJ72"/>
      <c r="TRK72"/>
      <c r="TRL72"/>
      <c r="TRM72"/>
      <c r="TRN72"/>
      <c r="TRO72"/>
      <c r="TRP72"/>
      <c r="TRQ72"/>
      <c r="TRR72"/>
      <c r="TRS72"/>
      <c r="TRT72"/>
      <c r="TRU72"/>
      <c r="TRV72"/>
      <c r="TRW72"/>
      <c r="TRX72"/>
      <c r="TRY72"/>
      <c r="TRZ72"/>
      <c r="TSA72"/>
      <c r="TSB72"/>
      <c r="TSC72"/>
      <c r="TSD72"/>
      <c r="TSE72"/>
      <c r="TSF72"/>
      <c r="TSG72"/>
      <c r="TSH72"/>
      <c r="TSI72"/>
      <c r="TSJ72"/>
      <c r="TSK72"/>
      <c r="TSL72"/>
      <c r="TSM72"/>
      <c r="TSN72"/>
      <c r="TSO72"/>
      <c r="TSP72"/>
      <c r="TSQ72"/>
      <c r="TSR72"/>
      <c r="TSS72"/>
      <c r="TST72"/>
      <c r="TSU72"/>
      <c r="TSV72"/>
      <c r="TSW72"/>
      <c r="TSX72"/>
      <c r="TSY72"/>
      <c r="TSZ72"/>
      <c r="TTA72"/>
      <c r="TTB72"/>
      <c r="TTC72"/>
      <c r="TTD72"/>
      <c r="TTE72"/>
      <c r="TTF72"/>
      <c r="TTG72"/>
      <c r="TTH72"/>
      <c r="TTI72"/>
      <c r="TTJ72"/>
      <c r="TTK72"/>
      <c r="TTL72"/>
      <c r="TTM72"/>
      <c r="TTN72"/>
      <c r="TTO72"/>
      <c r="TTP72"/>
      <c r="TTQ72"/>
      <c r="TTR72"/>
      <c r="TTS72"/>
      <c r="TTT72"/>
      <c r="TTU72"/>
      <c r="TTV72"/>
      <c r="TTW72"/>
      <c r="TTX72"/>
      <c r="TTY72"/>
      <c r="TTZ72"/>
      <c r="TUA72"/>
      <c r="TUB72"/>
      <c r="TUC72"/>
      <c r="TUD72"/>
      <c r="TUE72"/>
      <c r="TUF72"/>
      <c r="TUG72"/>
      <c r="TUH72"/>
      <c r="TUI72"/>
      <c r="TUJ72"/>
      <c r="TUK72"/>
      <c r="TUL72"/>
      <c r="TUM72"/>
      <c r="TUN72"/>
      <c r="TUO72"/>
      <c r="TUP72"/>
      <c r="TUQ72"/>
      <c r="TUR72"/>
      <c r="TUS72"/>
      <c r="TUT72"/>
      <c r="TUU72"/>
      <c r="TUV72"/>
      <c r="TUW72"/>
      <c r="TUX72"/>
      <c r="TUY72"/>
      <c r="TUZ72"/>
      <c r="TVA72"/>
      <c r="TVB72"/>
      <c r="TVC72"/>
      <c r="TVD72"/>
      <c r="TVE72"/>
      <c r="TVF72"/>
      <c r="TVG72"/>
      <c r="TVH72"/>
      <c r="TVI72"/>
      <c r="TVJ72"/>
      <c r="TVK72"/>
      <c r="TVL72"/>
      <c r="TVM72"/>
      <c r="TVN72"/>
      <c r="TVO72"/>
      <c r="TVP72"/>
      <c r="TVQ72"/>
      <c r="TVR72"/>
      <c r="TVS72"/>
      <c r="TVT72"/>
      <c r="TVU72"/>
      <c r="TVV72"/>
      <c r="TVW72"/>
      <c r="TVX72"/>
      <c r="TVY72"/>
      <c r="TVZ72"/>
      <c r="TWA72"/>
      <c r="TWB72"/>
      <c r="TWC72"/>
      <c r="TWD72"/>
      <c r="TWE72"/>
      <c r="TWF72"/>
      <c r="TWG72"/>
      <c r="TWH72"/>
      <c r="TWI72"/>
      <c r="TWJ72"/>
      <c r="TWK72"/>
      <c r="TWL72"/>
      <c r="TWM72"/>
      <c r="TWN72"/>
      <c r="TWO72"/>
      <c r="TWP72"/>
      <c r="TWQ72"/>
      <c r="TWR72"/>
      <c r="TWS72"/>
      <c r="TWT72"/>
      <c r="TWU72"/>
      <c r="TWV72"/>
      <c r="TWW72"/>
      <c r="TWX72"/>
      <c r="TWY72"/>
      <c r="TWZ72"/>
      <c r="TXA72"/>
      <c r="TXB72"/>
      <c r="TXC72"/>
      <c r="TXD72"/>
      <c r="TXE72"/>
      <c r="TXF72"/>
      <c r="TXG72"/>
      <c r="TXH72"/>
      <c r="TXI72"/>
      <c r="TXJ72"/>
      <c r="TXK72"/>
      <c r="TXL72"/>
      <c r="TXM72"/>
      <c r="TXN72"/>
      <c r="TXO72"/>
      <c r="TXP72"/>
      <c r="TXQ72"/>
      <c r="TXR72"/>
      <c r="TXS72"/>
      <c r="TXT72"/>
      <c r="TXU72"/>
      <c r="TXV72"/>
      <c r="TXW72"/>
      <c r="TXX72"/>
      <c r="TXY72"/>
      <c r="TXZ72"/>
      <c r="TYA72"/>
      <c r="TYB72"/>
      <c r="TYC72"/>
      <c r="TYD72"/>
      <c r="TYE72"/>
      <c r="TYF72"/>
      <c r="TYG72"/>
      <c r="TYH72"/>
      <c r="TYI72"/>
      <c r="TYJ72"/>
      <c r="TYK72"/>
      <c r="TYL72"/>
      <c r="TYM72"/>
      <c r="TYN72"/>
      <c r="TYO72"/>
      <c r="TYP72"/>
      <c r="TYQ72"/>
      <c r="TYR72"/>
      <c r="TYS72"/>
      <c r="TYT72"/>
      <c r="TYU72"/>
      <c r="TYV72"/>
      <c r="TYW72"/>
      <c r="TYX72"/>
      <c r="TYY72"/>
      <c r="TYZ72"/>
      <c r="TZA72"/>
      <c r="TZB72"/>
      <c r="TZC72"/>
      <c r="TZD72"/>
      <c r="TZE72"/>
      <c r="TZF72"/>
      <c r="TZG72"/>
      <c r="TZH72"/>
      <c r="TZI72"/>
      <c r="TZJ72"/>
      <c r="TZK72"/>
      <c r="TZL72"/>
      <c r="TZM72"/>
      <c r="TZN72"/>
      <c r="TZO72"/>
      <c r="TZP72"/>
      <c r="TZQ72"/>
      <c r="TZR72"/>
      <c r="TZS72"/>
      <c r="TZT72"/>
      <c r="TZU72"/>
      <c r="TZV72"/>
      <c r="TZW72"/>
      <c r="TZX72"/>
      <c r="TZY72"/>
      <c r="TZZ72"/>
      <c r="UAA72"/>
      <c r="UAB72"/>
      <c r="UAC72"/>
      <c r="UAD72"/>
      <c r="UAE72"/>
      <c r="UAF72"/>
      <c r="UAG72"/>
      <c r="UAH72"/>
      <c r="UAI72"/>
      <c r="UAJ72"/>
      <c r="UAK72"/>
      <c r="UAL72"/>
      <c r="UAM72"/>
      <c r="UAN72"/>
      <c r="UAO72"/>
      <c r="UAP72"/>
      <c r="UAQ72"/>
      <c r="UAR72"/>
      <c r="UAS72"/>
      <c r="UAT72"/>
      <c r="UAU72"/>
      <c r="UAV72"/>
      <c r="UAW72"/>
      <c r="UAX72"/>
      <c r="UAY72"/>
      <c r="UAZ72"/>
      <c r="UBA72"/>
      <c r="UBB72"/>
      <c r="UBC72"/>
      <c r="UBD72"/>
      <c r="UBE72"/>
      <c r="UBF72"/>
      <c r="UBG72"/>
      <c r="UBH72"/>
      <c r="UBI72"/>
      <c r="UBJ72"/>
      <c r="UBK72"/>
      <c r="UBL72"/>
      <c r="UBM72"/>
      <c r="UBN72"/>
      <c r="UBO72"/>
      <c r="UBP72"/>
      <c r="UBQ72"/>
      <c r="UBR72"/>
      <c r="UBS72"/>
      <c r="UBT72"/>
      <c r="UBU72"/>
      <c r="UBV72"/>
      <c r="UBW72"/>
      <c r="UBX72"/>
      <c r="UBY72"/>
      <c r="UBZ72"/>
      <c r="UCA72"/>
      <c r="UCB72"/>
      <c r="UCC72"/>
      <c r="UCD72"/>
      <c r="UCE72"/>
      <c r="UCF72"/>
      <c r="UCG72"/>
      <c r="UCH72"/>
      <c r="UCI72"/>
      <c r="UCJ72"/>
      <c r="UCK72"/>
      <c r="UCL72"/>
      <c r="UCM72"/>
      <c r="UCN72"/>
      <c r="UCO72"/>
      <c r="UCP72"/>
      <c r="UCQ72"/>
      <c r="UCR72"/>
      <c r="UCS72"/>
      <c r="UCT72"/>
      <c r="UCU72"/>
      <c r="UCV72"/>
      <c r="UCW72"/>
      <c r="UCX72"/>
      <c r="UCY72"/>
      <c r="UCZ72"/>
      <c r="UDA72"/>
      <c r="UDB72"/>
      <c r="UDC72"/>
      <c r="UDD72"/>
      <c r="UDE72"/>
      <c r="UDF72"/>
      <c r="UDG72"/>
      <c r="UDH72"/>
      <c r="UDI72"/>
      <c r="UDJ72"/>
      <c r="UDK72"/>
      <c r="UDL72"/>
      <c r="UDM72"/>
      <c r="UDN72"/>
      <c r="UDO72"/>
      <c r="UDP72"/>
      <c r="UDQ72"/>
      <c r="UDR72"/>
      <c r="UDS72"/>
      <c r="UDT72"/>
      <c r="UDU72"/>
      <c r="UDV72"/>
      <c r="UDW72"/>
      <c r="UDX72"/>
      <c r="UDY72"/>
      <c r="UDZ72"/>
      <c r="UEA72"/>
      <c r="UEB72"/>
      <c r="UEC72"/>
      <c r="UED72"/>
      <c r="UEE72"/>
      <c r="UEF72"/>
      <c r="UEG72"/>
      <c r="UEH72"/>
      <c r="UEI72"/>
      <c r="UEJ72"/>
      <c r="UEK72"/>
      <c r="UEL72"/>
      <c r="UEM72"/>
      <c r="UEN72"/>
      <c r="UEO72"/>
      <c r="UEP72"/>
      <c r="UEQ72"/>
      <c r="UER72"/>
      <c r="UES72"/>
      <c r="UET72"/>
      <c r="UEU72"/>
      <c r="UEV72"/>
      <c r="UEW72"/>
      <c r="UEX72"/>
      <c r="UEY72"/>
      <c r="UEZ72"/>
      <c r="UFA72"/>
      <c r="UFB72"/>
      <c r="UFC72"/>
      <c r="UFD72"/>
      <c r="UFE72"/>
      <c r="UFF72"/>
      <c r="UFG72"/>
      <c r="UFH72"/>
      <c r="UFI72"/>
      <c r="UFJ72"/>
      <c r="UFK72"/>
      <c r="UFL72"/>
      <c r="UFM72"/>
      <c r="UFN72"/>
      <c r="UFO72"/>
      <c r="UFP72"/>
      <c r="UFQ72"/>
      <c r="UFR72"/>
      <c r="UFS72"/>
      <c r="UFT72"/>
      <c r="UFU72"/>
      <c r="UFV72"/>
      <c r="UFW72"/>
      <c r="UFX72"/>
      <c r="UFY72"/>
      <c r="UFZ72"/>
      <c r="UGA72"/>
      <c r="UGB72"/>
      <c r="UGC72"/>
      <c r="UGD72"/>
      <c r="UGE72"/>
      <c r="UGF72"/>
      <c r="UGG72"/>
      <c r="UGH72"/>
      <c r="UGI72"/>
      <c r="UGJ72"/>
      <c r="UGK72"/>
      <c r="UGL72"/>
      <c r="UGM72"/>
      <c r="UGN72"/>
      <c r="UGO72"/>
      <c r="UGP72"/>
      <c r="UGQ72"/>
      <c r="UGR72"/>
      <c r="UGS72"/>
      <c r="UGT72"/>
      <c r="UGU72"/>
      <c r="UGV72"/>
      <c r="UGW72"/>
      <c r="UGX72"/>
      <c r="UGY72"/>
      <c r="UGZ72"/>
      <c r="UHA72"/>
      <c r="UHB72"/>
      <c r="UHC72"/>
      <c r="UHD72"/>
      <c r="UHE72"/>
      <c r="UHF72"/>
      <c r="UHG72"/>
      <c r="UHH72"/>
      <c r="UHI72"/>
      <c r="UHJ72"/>
      <c r="UHK72"/>
      <c r="UHL72"/>
      <c r="UHM72"/>
      <c r="UHN72"/>
      <c r="UHO72"/>
      <c r="UHP72"/>
      <c r="UHQ72"/>
      <c r="UHR72"/>
      <c r="UHS72"/>
      <c r="UHT72"/>
      <c r="UHU72"/>
      <c r="UHV72"/>
      <c r="UHW72"/>
      <c r="UHX72"/>
      <c r="UHY72"/>
      <c r="UHZ72"/>
      <c r="UIA72"/>
      <c r="UIB72"/>
      <c r="UIC72"/>
      <c r="UID72"/>
      <c r="UIE72"/>
      <c r="UIF72"/>
      <c r="UIG72"/>
      <c r="UIH72"/>
      <c r="UII72"/>
      <c r="UIJ72"/>
      <c r="UIK72"/>
      <c r="UIL72"/>
      <c r="UIM72"/>
      <c r="UIN72"/>
      <c r="UIO72"/>
      <c r="UIP72"/>
      <c r="UIQ72"/>
      <c r="UIR72"/>
      <c r="UIS72"/>
      <c r="UIT72"/>
      <c r="UIU72"/>
      <c r="UIV72"/>
      <c r="UIW72"/>
      <c r="UIX72"/>
      <c r="UIY72"/>
      <c r="UIZ72"/>
      <c r="UJA72"/>
      <c r="UJB72"/>
      <c r="UJC72"/>
      <c r="UJD72"/>
      <c r="UJE72"/>
      <c r="UJF72"/>
      <c r="UJG72"/>
      <c r="UJH72"/>
      <c r="UJI72"/>
      <c r="UJJ72"/>
      <c r="UJK72"/>
      <c r="UJL72"/>
      <c r="UJM72"/>
      <c r="UJN72"/>
      <c r="UJO72"/>
      <c r="UJP72"/>
      <c r="UJQ72"/>
      <c r="UJR72"/>
      <c r="UJS72"/>
      <c r="UJT72"/>
      <c r="UJU72"/>
      <c r="UJV72"/>
      <c r="UJW72"/>
      <c r="UJX72"/>
      <c r="UJY72"/>
      <c r="UJZ72"/>
      <c r="UKA72"/>
      <c r="UKB72"/>
      <c r="UKC72"/>
      <c r="UKD72"/>
      <c r="UKE72"/>
      <c r="UKF72"/>
      <c r="UKG72"/>
      <c r="UKH72"/>
      <c r="UKI72"/>
      <c r="UKJ72"/>
      <c r="UKK72"/>
      <c r="UKL72"/>
      <c r="UKM72"/>
      <c r="UKN72"/>
      <c r="UKO72"/>
      <c r="UKP72"/>
      <c r="UKQ72"/>
      <c r="UKR72"/>
      <c r="UKS72"/>
      <c r="UKT72"/>
      <c r="UKU72"/>
      <c r="UKV72"/>
      <c r="UKW72"/>
      <c r="UKX72"/>
      <c r="UKY72"/>
      <c r="UKZ72"/>
      <c r="ULA72"/>
      <c r="ULB72"/>
      <c r="ULC72"/>
      <c r="ULD72"/>
      <c r="ULE72"/>
      <c r="ULF72"/>
      <c r="ULG72"/>
      <c r="ULH72"/>
      <c r="ULI72"/>
      <c r="ULJ72"/>
      <c r="ULK72"/>
      <c r="ULL72"/>
      <c r="ULM72"/>
      <c r="ULN72"/>
      <c r="ULO72"/>
      <c r="ULP72"/>
      <c r="ULQ72"/>
      <c r="ULR72"/>
      <c r="ULS72"/>
      <c r="ULT72"/>
      <c r="ULU72"/>
      <c r="ULV72"/>
      <c r="ULW72"/>
      <c r="ULX72"/>
      <c r="ULY72"/>
      <c r="ULZ72"/>
      <c r="UMA72"/>
      <c r="UMB72"/>
      <c r="UMC72"/>
      <c r="UMD72"/>
      <c r="UME72"/>
      <c r="UMF72"/>
      <c r="UMG72"/>
      <c r="UMH72"/>
      <c r="UMI72"/>
      <c r="UMJ72"/>
      <c r="UMK72"/>
      <c r="UML72"/>
      <c r="UMM72"/>
      <c r="UMN72"/>
      <c r="UMO72"/>
      <c r="UMP72"/>
      <c r="UMQ72"/>
      <c r="UMR72"/>
      <c r="UMS72"/>
      <c r="UMT72"/>
      <c r="UMU72"/>
      <c r="UMV72"/>
      <c r="UMW72"/>
      <c r="UMX72"/>
      <c r="UMY72"/>
      <c r="UMZ72"/>
      <c r="UNA72"/>
      <c r="UNB72"/>
      <c r="UNC72"/>
      <c r="UND72"/>
      <c r="UNE72"/>
      <c r="UNF72"/>
      <c r="UNG72"/>
      <c r="UNH72"/>
      <c r="UNI72"/>
      <c r="UNJ72"/>
      <c r="UNK72"/>
      <c r="UNL72"/>
      <c r="UNM72"/>
      <c r="UNN72"/>
      <c r="UNO72"/>
      <c r="UNP72"/>
      <c r="UNQ72"/>
      <c r="UNR72"/>
      <c r="UNS72"/>
      <c r="UNT72"/>
      <c r="UNU72"/>
      <c r="UNV72"/>
      <c r="UNW72"/>
      <c r="UNX72"/>
      <c r="UNY72"/>
      <c r="UNZ72"/>
      <c r="UOA72"/>
      <c r="UOB72"/>
      <c r="UOC72"/>
      <c r="UOD72"/>
      <c r="UOE72"/>
      <c r="UOF72"/>
      <c r="UOG72"/>
      <c r="UOH72"/>
      <c r="UOI72"/>
      <c r="UOJ72"/>
      <c r="UOK72"/>
      <c r="UOL72"/>
      <c r="UOM72"/>
      <c r="UON72"/>
      <c r="UOO72"/>
      <c r="UOP72"/>
      <c r="UOQ72"/>
      <c r="UOR72"/>
      <c r="UOS72"/>
      <c r="UOT72"/>
      <c r="UOU72"/>
      <c r="UOV72"/>
      <c r="UOW72"/>
      <c r="UOX72"/>
      <c r="UOY72"/>
      <c r="UOZ72"/>
      <c r="UPA72"/>
      <c r="UPB72"/>
      <c r="UPC72"/>
      <c r="UPD72"/>
      <c r="UPE72"/>
      <c r="UPF72"/>
      <c r="UPG72"/>
      <c r="UPH72"/>
      <c r="UPI72"/>
      <c r="UPJ72"/>
      <c r="UPK72"/>
      <c r="UPL72"/>
      <c r="UPM72"/>
      <c r="UPN72"/>
      <c r="UPO72"/>
      <c r="UPP72"/>
      <c r="UPQ72"/>
      <c r="UPR72"/>
      <c r="UPS72"/>
      <c r="UPT72"/>
      <c r="UPU72"/>
      <c r="UPV72"/>
      <c r="UPW72"/>
      <c r="UPX72"/>
      <c r="UPY72"/>
      <c r="UPZ72"/>
      <c r="UQA72"/>
      <c r="UQB72"/>
      <c r="UQC72"/>
      <c r="UQD72"/>
      <c r="UQE72"/>
      <c r="UQF72"/>
      <c r="UQG72"/>
      <c r="UQH72"/>
      <c r="UQI72"/>
      <c r="UQJ72"/>
      <c r="UQK72"/>
      <c r="UQL72"/>
      <c r="UQM72"/>
      <c r="UQN72"/>
      <c r="UQO72"/>
      <c r="UQP72"/>
      <c r="UQQ72"/>
      <c r="UQR72"/>
      <c r="UQS72"/>
      <c r="UQT72"/>
      <c r="UQU72"/>
      <c r="UQV72"/>
      <c r="UQW72"/>
      <c r="UQX72"/>
      <c r="UQY72"/>
      <c r="UQZ72"/>
      <c r="URA72"/>
      <c r="URB72"/>
      <c r="URC72"/>
      <c r="URD72"/>
      <c r="URE72"/>
      <c r="URF72"/>
      <c r="URG72"/>
      <c r="URH72"/>
      <c r="URI72"/>
      <c r="URJ72"/>
      <c r="URK72"/>
      <c r="URL72"/>
      <c r="URM72"/>
      <c r="URN72"/>
      <c r="URO72"/>
      <c r="URP72"/>
      <c r="URQ72"/>
      <c r="URR72"/>
      <c r="URS72"/>
      <c r="URT72"/>
      <c r="URU72"/>
      <c r="URV72"/>
      <c r="URW72"/>
      <c r="URX72"/>
      <c r="URY72"/>
      <c r="URZ72"/>
      <c r="USA72"/>
      <c r="USB72"/>
      <c r="USC72"/>
      <c r="USD72"/>
      <c r="USE72"/>
      <c r="USF72"/>
      <c r="USG72"/>
      <c r="USH72"/>
      <c r="USI72"/>
      <c r="USJ72"/>
      <c r="USK72"/>
      <c r="USL72"/>
      <c r="USM72"/>
      <c r="USN72"/>
      <c r="USO72"/>
      <c r="USP72"/>
      <c r="USQ72"/>
      <c r="USR72"/>
      <c r="USS72"/>
      <c r="UST72"/>
      <c r="USU72"/>
      <c r="USV72"/>
      <c r="USW72"/>
      <c r="USX72"/>
      <c r="USY72"/>
      <c r="USZ72"/>
      <c r="UTA72"/>
      <c r="UTB72"/>
      <c r="UTC72"/>
      <c r="UTD72"/>
      <c r="UTE72"/>
      <c r="UTF72"/>
      <c r="UTG72"/>
      <c r="UTH72"/>
      <c r="UTI72"/>
      <c r="UTJ72"/>
      <c r="UTK72"/>
      <c r="UTL72"/>
      <c r="UTM72"/>
      <c r="UTN72"/>
      <c r="UTO72"/>
      <c r="UTP72"/>
      <c r="UTQ72"/>
      <c r="UTR72"/>
      <c r="UTS72"/>
      <c r="UTT72"/>
      <c r="UTU72"/>
      <c r="UTV72"/>
      <c r="UTW72"/>
      <c r="UTX72"/>
      <c r="UTY72"/>
      <c r="UTZ72"/>
      <c r="UUA72"/>
      <c r="UUB72"/>
      <c r="UUC72"/>
      <c r="UUD72"/>
      <c r="UUE72"/>
      <c r="UUF72"/>
      <c r="UUG72"/>
      <c r="UUH72"/>
      <c r="UUI72"/>
      <c r="UUJ72"/>
      <c r="UUK72"/>
      <c r="UUL72"/>
      <c r="UUM72"/>
      <c r="UUN72"/>
      <c r="UUO72"/>
      <c r="UUP72"/>
      <c r="UUQ72"/>
      <c r="UUR72"/>
      <c r="UUS72"/>
      <c r="UUT72"/>
      <c r="UUU72"/>
      <c r="UUV72"/>
      <c r="UUW72"/>
      <c r="UUX72"/>
      <c r="UUY72"/>
      <c r="UUZ72"/>
      <c r="UVA72"/>
      <c r="UVB72"/>
      <c r="UVC72"/>
      <c r="UVD72"/>
      <c r="UVE72"/>
      <c r="UVF72"/>
      <c r="UVG72"/>
      <c r="UVH72"/>
      <c r="UVI72"/>
      <c r="UVJ72"/>
      <c r="UVK72"/>
      <c r="UVL72"/>
      <c r="UVM72"/>
      <c r="UVN72"/>
      <c r="UVO72"/>
      <c r="UVP72"/>
      <c r="UVQ72"/>
      <c r="UVR72"/>
      <c r="UVS72"/>
      <c r="UVT72"/>
      <c r="UVU72"/>
      <c r="UVV72"/>
      <c r="UVW72"/>
      <c r="UVX72"/>
      <c r="UVY72"/>
      <c r="UVZ72"/>
      <c r="UWA72"/>
      <c r="UWB72"/>
      <c r="UWC72"/>
      <c r="UWD72"/>
      <c r="UWE72"/>
      <c r="UWF72"/>
      <c r="UWG72"/>
      <c r="UWH72"/>
      <c r="UWI72"/>
      <c r="UWJ72"/>
      <c r="UWK72"/>
      <c r="UWL72"/>
      <c r="UWM72"/>
      <c r="UWN72"/>
      <c r="UWO72"/>
      <c r="UWP72"/>
      <c r="UWQ72"/>
      <c r="UWR72"/>
      <c r="UWS72"/>
      <c r="UWT72"/>
      <c r="UWU72"/>
      <c r="UWV72"/>
      <c r="UWW72"/>
      <c r="UWX72"/>
      <c r="UWY72"/>
      <c r="UWZ72"/>
      <c r="UXA72"/>
      <c r="UXB72"/>
      <c r="UXC72"/>
      <c r="UXD72"/>
      <c r="UXE72"/>
      <c r="UXF72"/>
      <c r="UXG72"/>
      <c r="UXH72"/>
      <c r="UXI72"/>
      <c r="UXJ72"/>
      <c r="UXK72"/>
      <c r="UXL72"/>
      <c r="UXM72"/>
      <c r="UXN72"/>
      <c r="UXO72"/>
      <c r="UXP72"/>
      <c r="UXQ72"/>
      <c r="UXR72"/>
      <c r="UXS72"/>
      <c r="UXT72"/>
      <c r="UXU72"/>
      <c r="UXV72"/>
      <c r="UXW72"/>
      <c r="UXX72"/>
      <c r="UXY72"/>
      <c r="UXZ72"/>
      <c r="UYA72"/>
      <c r="UYB72"/>
      <c r="UYC72"/>
      <c r="UYD72"/>
      <c r="UYE72"/>
      <c r="UYF72"/>
      <c r="UYG72"/>
      <c r="UYH72"/>
      <c r="UYI72"/>
      <c r="UYJ72"/>
      <c r="UYK72"/>
      <c r="UYL72"/>
      <c r="UYM72"/>
      <c r="UYN72"/>
      <c r="UYO72"/>
      <c r="UYP72"/>
      <c r="UYQ72"/>
      <c r="UYR72"/>
      <c r="UYS72"/>
      <c r="UYT72"/>
      <c r="UYU72"/>
      <c r="UYV72"/>
      <c r="UYW72"/>
      <c r="UYX72"/>
      <c r="UYY72"/>
      <c r="UYZ72"/>
      <c r="UZA72"/>
      <c r="UZB72"/>
      <c r="UZC72"/>
      <c r="UZD72"/>
      <c r="UZE72"/>
      <c r="UZF72"/>
      <c r="UZG72"/>
      <c r="UZH72"/>
      <c r="UZI72"/>
      <c r="UZJ72"/>
      <c r="UZK72"/>
      <c r="UZL72"/>
      <c r="UZM72"/>
      <c r="UZN72"/>
      <c r="UZO72"/>
      <c r="UZP72"/>
      <c r="UZQ72"/>
      <c r="UZR72"/>
      <c r="UZS72"/>
      <c r="UZT72"/>
      <c r="UZU72"/>
      <c r="UZV72"/>
      <c r="UZW72"/>
      <c r="UZX72"/>
      <c r="UZY72"/>
      <c r="UZZ72"/>
      <c r="VAA72"/>
      <c r="VAB72"/>
      <c r="VAC72"/>
      <c r="VAD72"/>
      <c r="VAE72"/>
      <c r="VAF72"/>
      <c r="VAG72"/>
      <c r="VAH72"/>
      <c r="VAI72"/>
      <c r="VAJ72"/>
      <c r="VAK72"/>
      <c r="VAL72"/>
      <c r="VAM72"/>
      <c r="VAN72"/>
      <c r="VAO72"/>
      <c r="VAP72"/>
      <c r="VAQ72"/>
      <c r="VAR72"/>
      <c r="VAS72"/>
      <c r="VAT72"/>
      <c r="VAU72"/>
      <c r="VAV72"/>
      <c r="VAW72"/>
      <c r="VAX72"/>
      <c r="VAY72"/>
      <c r="VAZ72"/>
      <c r="VBA72"/>
      <c r="VBB72"/>
      <c r="VBC72"/>
      <c r="VBD72"/>
      <c r="VBE72"/>
      <c r="VBF72"/>
      <c r="VBG72"/>
      <c r="VBH72"/>
      <c r="VBI72"/>
      <c r="VBJ72"/>
      <c r="VBK72"/>
      <c r="VBL72"/>
      <c r="VBM72"/>
      <c r="VBN72"/>
      <c r="VBO72"/>
      <c r="VBP72"/>
      <c r="VBQ72"/>
      <c r="VBR72"/>
      <c r="VBS72"/>
      <c r="VBT72"/>
      <c r="VBU72"/>
      <c r="VBV72"/>
      <c r="VBW72"/>
      <c r="VBX72"/>
      <c r="VBY72"/>
      <c r="VBZ72"/>
      <c r="VCA72"/>
      <c r="VCB72"/>
      <c r="VCC72"/>
      <c r="VCD72"/>
      <c r="VCE72"/>
      <c r="VCF72"/>
      <c r="VCG72"/>
      <c r="VCH72"/>
      <c r="VCI72"/>
      <c r="VCJ72"/>
      <c r="VCK72"/>
      <c r="VCL72"/>
      <c r="VCM72"/>
      <c r="VCN72"/>
      <c r="VCO72"/>
      <c r="VCP72"/>
      <c r="VCQ72"/>
      <c r="VCR72"/>
      <c r="VCS72"/>
      <c r="VCT72"/>
      <c r="VCU72"/>
      <c r="VCV72"/>
      <c r="VCW72"/>
      <c r="VCX72"/>
      <c r="VCY72"/>
      <c r="VCZ72"/>
      <c r="VDA72"/>
      <c r="VDB72"/>
      <c r="VDC72"/>
      <c r="VDD72"/>
      <c r="VDE72"/>
      <c r="VDF72"/>
      <c r="VDG72"/>
      <c r="VDH72"/>
      <c r="VDI72"/>
      <c r="VDJ72"/>
      <c r="VDK72"/>
      <c r="VDL72"/>
      <c r="VDM72"/>
      <c r="VDN72"/>
      <c r="VDO72"/>
      <c r="VDP72"/>
      <c r="VDQ72"/>
      <c r="VDR72"/>
      <c r="VDS72"/>
      <c r="VDT72"/>
      <c r="VDU72"/>
      <c r="VDV72"/>
      <c r="VDW72"/>
      <c r="VDX72"/>
      <c r="VDY72"/>
      <c r="VDZ72"/>
      <c r="VEA72"/>
      <c r="VEB72"/>
      <c r="VEC72"/>
      <c r="VED72"/>
      <c r="VEE72"/>
      <c r="VEF72"/>
      <c r="VEG72"/>
      <c r="VEH72"/>
      <c r="VEI72"/>
      <c r="VEJ72"/>
      <c r="VEK72"/>
      <c r="VEL72"/>
      <c r="VEM72"/>
      <c r="VEN72"/>
      <c r="VEO72"/>
      <c r="VEP72"/>
      <c r="VEQ72"/>
      <c r="VER72"/>
      <c r="VES72"/>
      <c r="VET72"/>
      <c r="VEU72"/>
      <c r="VEV72"/>
      <c r="VEW72"/>
      <c r="VEX72"/>
      <c r="VEY72"/>
      <c r="VEZ72"/>
      <c r="VFA72"/>
      <c r="VFB72"/>
      <c r="VFC72"/>
      <c r="VFD72"/>
      <c r="VFE72"/>
      <c r="VFF72"/>
      <c r="VFG72"/>
      <c r="VFH72"/>
      <c r="VFI72"/>
      <c r="VFJ72"/>
      <c r="VFK72"/>
      <c r="VFL72"/>
      <c r="VFM72"/>
      <c r="VFN72"/>
      <c r="VFO72"/>
      <c r="VFP72"/>
      <c r="VFQ72"/>
      <c r="VFR72"/>
      <c r="VFS72"/>
      <c r="VFT72"/>
      <c r="VFU72"/>
      <c r="VFV72"/>
      <c r="VFW72"/>
      <c r="VFX72"/>
      <c r="VFY72"/>
      <c r="VFZ72"/>
      <c r="VGA72"/>
      <c r="VGB72"/>
      <c r="VGC72"/>
      <c r="VGD72"/>
      <c r="VGE72"/>
      <c r="VGF72"/>
      <c r="VGG72"/>
      <c r="VGH72"/>
      <c r="VGI72"/>
      <c r="VGJ72"/>
      <c r="VGK72"/>
      <c r="VGL72"/>
      <c r="VGM72"/>
      <c r="VGN72"/>
      <c r="VGO72"/>
      <c r="VGP72"/>
      <c r="VGQ72"/>
      <c r="VGR72"/>
      <c r="VGS72"/>
      <c r="VGT72"/>
      <c r="VGU72"/>
      <c r="VGV72"/>
      <c r="VGW72"/>
      <c r="VGX72"/>
      <c r="VGY72"/>
      <c r="VGZ72"/>
      <c r="VHA72"/>
      <c r="VHB72"/>
      <c r="VHC72"/>
      <c r="VHD72"/>
      <c r="VHE72"/>
      <c r="VHF72"/>
      <c r="VHG72"/>
      <c r="VHH72"/>
      <c r="VHI72"/>
      <c r="VHJ72"/>
      <c r="VHK72"/>
      <c r="VHL72"/>
      <c r="VHM72"/>
      <c r="VHN72"/>
      <c r="VHO72"/>
      <c r="VHP72"/>
      <c r="VHQ72"/>
      <c r="VHR72"/>
      <c r="VHS72"/>
      <c r="VHT72"/>
      <c r="VHU72"/>
      <c r="VHV72"/>
      <c r="VHW72"/>
      <c r="VHX72"/>
      <c r="VHY72"/>
      <c r="VHZ72"/>
      <c r="VIA72"/>
      <c r="VIB72"/>
      <c r="VIC72"/>
      <c r="VID72"/>
      <c r="VIE72"/>
      <c r="VIF72"/>
      <c r="VIG72"/>
      <c r="VIH72"/>
      <c r="VII72"/>
      <c r="VIJ72"/>
      <c r="VIK72"/>
      <c r="VIL72"/>
      <c r="VIM72"/>
      <c r="VIN72"/>
      <c r="VIO72"/>
      <c r="VIP72"/>
      <c r="VIQ72"/>
      <c r="VIR72"/>
      <c r="VIS72"/>
      <c r="VIT72"/>
      <c r="VIU72"/>
      <c r="VIV72"/>
      <c r="VIW72"/>
      <c r="VIX72"/>
      <c r="VIY72"/>
      <c r="VIZ72"/>
      <c r="VJA72"/>
      <c r="VJB72"/>
      <c r="VJC72"/>
      <c r="VJD72"/>
      <c r="VJE72"/>
      <c r="VJF72"/>
      <c r="VJG72"/>
      <c r="VJH72"/>
      <c r="VJI72"/>
      <c r="VJJ72"/>
      <c r="VJK72"/>
      <c r="VJL72"/>
      <c r="VJM72"/>
      <c r="VJN72"/>
      <c r="VJO72"/>
      <c r="VJP72"/>
      <c r="VJQ72"/>
      <c r="VJR72"/>
      <c r="VJS72"/>
      <c r="VJT72"/>
      <c r="VJU72"/>
      <c r="VJV72"/>
      <c r="VJW72"/>
      <c r="VJX72"/>
      <c r="VJY72"/>
      <c r="VJZ72"/>
      <c r="VKA72"/>
      <c r="VKB72"/>
      <c r="VKC72"/>
      <c r="VKD72"/>
      <c r="VKE72"/>
      <c r="VKF72"/>
      <c r="VKG72"/>
      <c r="VKH72"/>
      <c r="VKI72"/>
      <c r="VKJ72"/>
      <c r="VKK72"/>
      <c r="VKL72"/>
      <c r="VKM72"/>
      <c r="VKN72"/>
      <c r="VKO72"/>
      <c r="VKP72"/>
      <c r="VKQ72"/>
      <c r="VKR72"/>
      <c r="VKS72"/>
      <c r="VKT72"/>
      <c r="VKU72"/>
      <c r="VKV72"/>
      <c r="VKW72"/>
      <c r="VKX72"/>
      <c r="VKY72"/>
      <c r="VKZ72"/>
      <c r="VLA72"/>
      <c r="VLB72"/>
      <c r="VLC72"/>
      <c r="VLD72"/>
      <c r="VLE72"/>
      <c r="VLF72"/>
      <c r="VLG72"/>
      <c r="VLH72"/>
      <c r="VLI72"/>
      <c r="VLJ72"/>
      <c r="VLK72"/>
      <c r="VLL72"/>
      <c r="VLM72"/>
      <c r="VLN72"/>
      <c r="VLO72"/>
      <c r="VLP72"/>
      <c r="VLQ72"/>
      <c r="VLR72"/>
      <c r="VLS72"/>
      <c r="VLT72"/>
      <c r="VLU72"/>
      <c r="VLV72"/>
      <c r="VLW72"/>
      <c r="VLX72"/>
      <c r="VLY72"/>
      <c r="VLZ72"/>
      <c r="VMA72"/>
      <c r="VMB72"/>
      <c r="VMC72"/>
      <c r="VMD72"/>
      <c r="VME72"/>
      <c r="VMF72"/>
      <c r="VMG72"/>
      <c r="VMH72"/>
      <c r="VMI72"/>
      <c r="VMJ72"/>
      <c r="VMK72"/>
      <c r="VML72"/>
      <c r="VMM72"/>
      <c r="VMN72"/>
      <c r="VMO72"/>
      <c r="VMP72"/>
      <c r="VMQ72"/>
      <c r="VMR72"/>
      <c r="VMS72"/>
      <c r="VMT72"/>
      <c r="VMU72"/>
      <c r="VMV72"/>
      <c r="VMW72"/>
      <c r="VMX72"/>
      <c r="VMY72"/>
      <c r="VMZ72"/>
      <c r="VNA72"/>
      <c r="VNB72"/>
      <c r="VNC72"/>
      <c r="VND72"/>
      <c r="VNE72"/>
      <c r="VNF72"/>
      <c r="VNG72"/>
      <c r="VNH72"/>
      <c r="VNI72"/>
      <c r="VNJ72"/>
      <c r="VNK72"/>
      <c r="VNL72"/>
      <c r="VNM72"/>
      <c r="VNN72"/>
      <c r="VNO72"/>
      <c r="VNP72"/>
      <c r="VNQ72"/>
      <c r="VNR72"/>
      <c r="VNS72"/>
      <c r="VNT72"/>
      <c r="VNU72"/>
      <c r="VNV72"/>
      <c r="VNW72"/>
      <c r="VNX72"/>
      <c r="VNY72"/>
      <c r="VNZ72"/>
      <c r="VOA72"/>
      <c r="VOB72"/>
      <c r="VOC72"/>
      <c r="VOD72"/>
      <c r="VOE72"/>
      <c r="VOF72"/>
      <c r="VOG72"/>
      <c r="VOH72"/>
      <c r="VOI72"/>
      <c r="VOJ72"/>
      <c r="VOK72"/>
      <c r="VOL72"/>
      <c r="VOM72"/>
      <c r="VON72"/>
      <c r="VOO72"/>
      <c r="VOP72"/>
      <c r="VOQ72"/>
      <c r="VOR72"/>
      <c r="VOS72"/>
      <c r="VOT72"/>
      <c r="VOU72"/>
      <c r="VOV72"/>
      <c r="VOW72"/>
      <c r="VOX72"/>
      <c r="VOY72"/>
      <c r="VOZ72"/>
      <c r="VPA72"/>
      <c r="VPB72"/>
      <c r="VPC72"/>
      <c r="VPD72"/>
      <c r="VPE72"/>
      <c r="VPF72"/>
      <c r="VPG72"/>
      <c r="VPH72"/>
      <c r="VPI72"/>
      <c r="VPJ72"/>
      <c r="VPK72"/>
      <c r="VPL72"/>
      <c r="VPM72"/>
      <c r="VPN72"/>
      <c r="VPO72"/>
      <c r="VPP72"/>
      <c r="VPQ72"/>
      <c r="VPR72"/>
      <c r="VPS72"/>
      <c r="VPT72"/>
      <c r="VPU72"/>
      <c r="VPV72"/>
      <c r="VPW72"/>
      <c r="VPX72"/>
      <c r="VPY72"/>
      <c r="VPZ72"/>
      <c r="VQA72"/>
      <c r="VQB72"/>
      <c r="VQC72"/>
      <c r="VQD72"/>
      <c r="VQE72"/>
      <c r="VQF72"/>
      <c r="VQG72"/>
      <c r="VQH72"/>
      <c r="VQI72"/>
      <c r="VQJ72"/>
      <c r="VQK72"/>
      <c r="VQL72"/>
      <c r="VQM72"/>
      <c r="VQN72"/>
      <c r="VQO72"/>
      <c r="VQP72"/>
      <c r="VQQ72"/>
      <c r="VQR72"/>
      <c r="VQS72"/>
      <c r="VQT72"/>
      <c r="VQU72"/>
      <c r="VQV72"/>
      <c r="VQW72"/>
      <c r="VQX72"/>
      <c r="VQY72"/>
      <c r="VQZ72"/>
      <c r="VRA72"/>
      <c r="VRB72"/>
      <c r="VRC72"/>
      <c r="VRD72"/>
      <c r="VRE72"/>
      <c r="VRF72"/>
      <c r="VRG72"/>
      <c r="VRH72"/>
      <c r="VRI72"/>
      <c r="VRJ72"/>
      <c r="VRK72"/>
      <c r="VRL72"/>
      <c r="VRM72"/>
      <c r="VRN72"/>
      <c r="VRO72"/>
      <c r="VRP72"/>
      <c r="VRQ72"/>
      <c r="VRR72"/>
      <c r="VRS72"/>
      <c r="VRT72"/>
      <c r="VRU72"/>
      <c r="VRV72"/>
      <c r="VRW72"/>
      <c r="VRX72"/>
      <c r="VRY72"/>
      <c r="VRZ72"/>
      <c r="VSA72"/>
      <c r="VSB72"/>
      <c r="VSC72"/>
      <c r="VSD72"/>
      <c r="VSE72"/>
      <c r="VSF72"/>
      <c r="VSG72"/>
      <c r="VSH72"/>
      <c r="VSI72"/>
      <c r="VSJ72"/>
      <c r="VSK72"/>
      <c r="VSL72"/>
      <c r="VSM72"/>
      <c r="VSN72"/>
      <c r="VSO72"/>
      <c r="VSP72"/>
      <c r="VSQ72"/>
      <c r="VSR72"/>
      <c r="VSS72"/>
      <c r="VST72"/>
      <c r="VSU72"/>
      <c r="VSV72"/>
      <c r="VSW72"/>
      <c r="VSX72"/>
      <c r="VSY72"/>
      <c r="VSZ72"/>
      <c r="VTA72"/>
      <c r="VTB72"/>
      <c r="VTC72"/>
      <c r="VTD72"/>
      <c r="VTE72"/>
      <c r="VTF72"/>
      <c r="VTG72"/>
      <c r="VTH72"/>
      <c r="VTI72"/>
      <c r="VTJ72"/>
      <c r="VTK72"/>
      <c r="VTL72"/>
      <c r="VTM72"/>
      <c r="VTN72"/>
      <c r="VTO72"/>
      <c r="VTP72"/>
      <c r="VTQ72"/>
      <c r="VTR72"/>
      <c r="VTS72"/>
      <c r="VTT72"/>
      <c r="VTU72"/>
      <c r="VTV72"/>
      <c r="VTW72"/>
      <c r="VTX72"/>
      <c r="VTY72"/>
      <c r="VTZ72"/>
      <c r="VUA72"/>
      <c r="VUB72"/>
      <c r="VUC72"/>
      <c r="VUD72"/>
      <c r="VUE72"/>
      <c r="VUF72"/>
      <c r="VUG72"/>
      <c r="VUH72"/>
      <c r="VUI72"/>
      <c r="VUJ72"/>
      <c r="VUK72"/>
      <c r="VUL72"/>
      <c r="VUM72"/>
      <c r="VUN72"/>
      <c r="VUO72"/>
      <c r="VUP72"/>
      <c r="VUQ72"/>
      <c r="VUR72"/>
      <c r="VUS72"/>
      <c r="VUT72"/>
      <c r="VUU72"/>
      <c r="VUV72"/>
      <c r="VUW72"/>
      <c r="VUX72"/>
      <c r="VUY72"/>
      <c r="VUZ72"/>
      <c r="VVA72"/>
      <c r="VVB72"/>
      <c r="VVC72"/>
      <c r="VVD72"/>
      <c r="VVE72"/>
      <c r="VVF72"/>
      <c r="VVG72"/>
      <c r="VVH72"/>
      <c r="VVI72"/>
      <c r="VVJ72"/>
      <c r="VVK72"/>
      <c r="VVL72"/>
      <c r="VVM72"/>
      <c r="VVN72"/>
      <c r="VVO72"/>
      <c r="VVP72"/>
      <c r="VVQ72"/>
      <c r="VVR72"/>
      <c r="VVS72"/>
      <c r="VVT72"/>
      <c r="VVU72"/>
      <c r="VVV72"/>
      <c r="VVW72"/>
      <c r="VVX72"/>
      <c r="VVY72"/>
      <c r="VVZ72"/>
      <c r="VWA72"/>
      <c r="VWB72"/>
      <c r="VWC72"/>
      <c r="VWD72"/>
      <c r="VWE72"/>
      <c r="VWF72"/>
      <c r="VWG72"/>
      <c r="VWH72"/>
      <c r="VWI72"/>
      <c r="VWJ72"/>
      <c r="VWK72"/>
      <c r="VWL72"/>
      <c r="VWM72"/>
      <c r="VWN72"/>
      <c r="VWO72"/>
      <c r="VWP72"/>
      <c r="VWQ72"/>
      <c r="VWR72"/>
      <c r="VWS72"/>
      <c r="VWT72"/>
      <c r="VWU72"/>
      <c r="VWV72"/>
      <c r="VWW72"/>
      <c r="VWX72"/>
      <c r="VWY72"/>
      <c r="VWZ72"/>
      <c r="VXA72"/>
      <c r="VXB72"/>
      <c r="VXC72"/>
      <c r="VXD72"/>
      <c r="VXE72"/>
      <c r="VXF72"/>
      <c r="VXG72"/>
      <c r="VXH72"/>
      <c r="VXI72"/>
      <c r="VXJ72"/>
      <c r="VXK72"/>
      <c r="VXL72"/>
      <c r="VXM72"/>
      <c r="VXN72"/>
      <c r="VXO72"/>
      <c r="VXP72"/>
      <c r="VXQ72"/>
      <c r="VXR72"/>
      <c r="VXS72"/>
      <c r="VXT72"/>
      <c r="VXU72"/>
      <c r="VXV72"/>
      <c r="VXW72"/>
      <c r="VXX72"/>
      <c r="VXY72"/>
      <c r="VXZ72"/>
      <c r="VYA72"/>
      <c r="VYB72"/>
      <c r="VYC72"/>
      <c r="VYD72"/>
      <c r="VYE72"/>
      <c r="VYF72"/>
      <c r="VYG72"/>
      <c r="VYH72"/>
      <c r="VYI72"/>
      <c r="VYJ72"/>
      <c r="VYK72"/>
      <c r="VYL72"/>
      <c r="VYM72"/>
      <c r="VYN72"/>
      <c r="VYO72"/>
      <c r="VYP72"/>
      <c r="VYQ72"/>
      <c r="VYR72"/>
      <c r="VYS72"/>
      <c r="VYT72"/>
      <c r="VYU72"/>
      <c r="VYV72"/>
      <c r="VYW72"/>
      <c r="VYX72"/>
      <c r="VYY72"/>
      <c r="VYZ72"/>
      <c r="VZA72"/>
      <c r="VZB72"/>
      <c r="VZC72"/>
      <c r="VZD72"/>
      <c r="VZE72"/>
      <c r="VZF72"/>
      <c r="VZG72"/>
      <c r="VZH72"/>
      <c r="VZI72"/>
      <c r="VZJ72"/>
      <c r="VZK72"/>
      <c r="VZL72"/>
      <c r="VZM72"/>
      <c r="VZN72"/>
      <c r="VZO72"/>
      <c r="VZP72"/>
      <c r="VZQ72"/>
      <c r="VZR72"/>
      <c r="VZS72"/>
      <c r="VZT72"/>
      <c r="VZU72"/>
      <c r="VZV72"/>
      <c r="VZW72"/>
      <c r="VZX72"/>
      <c r="VZY72"/>
      <c r="VZZ72"/>
      <c r="WAA72"/>
      <c r="WAB72"/>
      <c r="WAC72"/>
      <c r="WAD72"/>
      <c r="WAE72"/>
      <c r="WAF72"/>
      <c r="WAG72"/>
      <c r="WAH72"/>
      <c r="WAI72"/>
      <c r="WAJ72"/>
      <c r="WAK72"/>
      <c r="WAL72"/>
      <c r="WAM72"/>
      <c r="WAN72"/>
      <c r="WAO72"/>
      <c r="WAP72"/>
      <c r="WAQ72"/>
      <c r="WAR72"/>
      <c r="WAS72"/>
      <c r="WAT72"/>
      <c r="WAU72"/>
      <c r="WAV72"/>
      <c r="WAW72"/>
      <c r="WAX72"/>
      <c r="WAY72"/>
      <c r="WAZ72"/>
      <c r="WBA72"/>
      <c r="WBB72"/>
      <c r="WBC72"/>
      <c r="WBD72"/>
      <c r="WBE72"/>
      <c r="WBF72"/>
      <c r="WBG72"/>
      <c r="WBH72"/>
      <c r="WBI72"/>
      <c r="WBJ72"/>
      <c r="WBK72"/>
      <c r="WBL72"/>
      <c r="WBM72"/>
      <c r="WBN72"/>
      <c r="WBO72"/>
      <c r="WBP72"/>
      <c r="WBQ72"/>
      <c r="WBR72"/>
      <c r="WBS72"/>
      <c r="WBT72"/>
      <c r="WBU72"/>
      <c r="WBV72"/>
      <c r="WBW72"/>
      <c r="WBX72"/>
      <c r="WBY72"/>
      <c r="WBZ72"/>
      <c r="WCA72"/>
      <c r="WCB72"/>
      <c r="WCC72"/>
      <c r="WCD72"/>
      <c r="WCE72"/>
      <c r="WCF72"/>
      <c r="WCG72"/>
      <c r="WCH72"/>
      <c r="WCI72"/>
      <c r="WCJ72"/>
      <c r="WCK72"/>
      <c r="WCL72"/>
      <c r="WCM72"/>
      <c r="WCN72"/>
      <c r="WCO72"/>
      <c r="WCP72"/>
      <c r="WCQ72"/>
      <c r="WCR72"/>
      <c r="WCS72"/>
      <c r="WCT72"/>
      <c r="WCU72"/>
      <c r="WCV72"/>
      <c r="WCW72"/>
      <c r="WCX72"/>
      <c r="WCY72"/>
      <c r="WCZ72"/>
      <c r="WDA72"/>
      <c r="WDB72"/>
      <c r="WDC72"/>
      <c r="WDD72"/>
      <c r="WDE72"/>
      <c r="WDF72"/>
      <c r="WDG72"/>
      <c r="WDH72"/>
      <c r="WDI72"/>
      <c r="WDJ72"/>
      <c r="WDK72"/>
      <c r="WDL72"/>
      <c r="WDM72"/>
      <c r="WDN72"/>
      <c r="WDO72"/>
      <c r="WDP72"/>
      <c r="WDQ72"/>
      <c r="WDR72"/>
      <c r="WDS72"/>
      <c r="WDT72"/>
      <c r="WDU72"/>
      <c r="WDV72"/>
      <c r="WDW72"/>
      <c r="WDX72"/>
      <c r="WDY72"/>
      <c r="WDZ72"/>
      <c r="WEA72"/>
      <c r="WEB72"/>
      <c r="WEC72"/>
      <c r="WED72"/>
      <c r="WEE72"/>
      <c r="WEF72"/>
      <c r="WEG72"/>
      <c r="WEH72"/>
      <c r="WEI72"/>
      <c r="WEJ72"/>
      <c r="WEK72"/>
      <c r="WEL72"/>
      <c r="WEM72"/>
      <c r="WEN72"/>
      <c r="WEO72"/>
      <c r="WEP72"/>
      <c r="WEQ72"/>
      <c r="WER72"/>
      <c r="WES72"/>
      <c r="WET72"/>
      <c r="WEU72"/>
      <c r="WEV72"/>
      <c r="WEW72"/>
      <c r="WEX72"/>
      <c r="WEY72"/>
      <c r="WEZ72"/>
      <c r="WFA72"/>
      <c r="WFB72"/>
      <c r="WFC72"/>
      <c r="WFD72"/>
      <c r="WFE72"/>
      <c r="WFF72"/>
      <c r="WFG72"/>
      <c r="WFH72"/>
      <c r="WFI72"/>
      <c r="WFJ72"/>
      <c r="WFK72"/>
      <c r="WFL72"/>
      <c r="WFM72"/>
      <c r="WFN72"/>
      <c r="WFO72"/>
      <c r="WFP72"/>
      <c r="WFQ72"/>
      <c r="WFR72"/>
      <c r="WFS72"/>
      <c r="WFT72"/>
      <c r="WFU72"/>
      <c r="WFV72"/>
      <c r="WFW72"/>
      <c r="WFX72"/>
      <c r="WFY72"/>
      <c r="WFZ72"/>
      <c r="WGA72"/>
      <c r="WGB72"/>
      <c r="WGC72"/>
      <c r="WGD72"/>
      <c r="WGE72"/>
      <c r="WGF72"/>
      <c r="WGG72"/>
      <c r="WGH72"/>
      <c r="WGI72"/>
      <c r="WGJ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c r="WRZ72"/>
      <c r="WSA72"/>
      <c r="WSB72"/>
      <c r="WSC72"/>
      <c r="WSD72"/>
      <c r="WSE72"/>
      <c r="WSF72"/>
      <c r="WSG72"/>
      <c r="WSH72"/>
      <c r="WSI72"/>
      <c r="WSJ72"/>
      <c r="WSK72"/>
      <c r="WSL72"/>
      <c r="WSM72"/>
      <c r="WSN72"/>
      <c r="WSO72"/>
      <c r="WSP72"/>
      <c r="WSQ72"/>
      <c r="WSR72"/>
      <c r="WSS72"/>
      <c r="WST72"/>
      <c r="WSU72"/>
      <c r="WSV72"/>
      <c r="WSW72"/>
      <c r="WSX72"/>
      <c r="WSY72"/>
      <c r="WSZ72"/>
      <c r="WTA72"/>
      <c r="WTB72"/>
      <c r="WTC72"/>
      <c r="WTD72"/>
      <c r="WTE72"/>
      <c r="WTF72"/>
      <c r="WTG72"/>
      <c r="WTH72"/>
      <c r="WTI72"/>
      <c r="WTJ72"/>
      <c r="WTK72"/>
      <c r="WTL72"/>
      <c r="WTM72"/>
      <c r="WTN72"/>
      <c r="WTO72"/>
      <c r="WTP72"/>
      <c r="WTQ72"/>
      <c r="WTR72"/>
      <c r="WTS72"/>
      <c r="WTT72"/>
      <c r="WTU72"/>
      <c r="WTV72"/>
      <c r="WTW72"/>
      <c r="WTX72"/>
      <c r="WTY72"/>
      <c r="WTZ72"/>
      <c r="WUA72"/>
      <c r="WUB72"/>
      <c r="WUC72"/>
      <c r="WUD72"/>
      <c r="WUE72"/>
      <c r="WUF72"/>
      <c r="WUG72"/>
      <c r="WUH72"/>
      <c r="WUI72"/>
      <c r="WUJ72"/>
      <c r="WUK72"/>
      <c r="WUL72"/>
      <c r="WUM72"/>
      <c r="WUN72"/>
      <c r="WUO72"/>
      <c r="WUP72"/>
      <c r="WUQ72"/>
      <c r="WUR72"/>
      <c r="WUS72"/>
      <c r="WUT72"/>
      <c r="WUU72"/>
      <c r="WUV72"/>
      <c r="WUW72"/>
      <c r="WUX72"/>
      <c r="WUY72"/>
      <c r="WUZ72"/>
      <c r="WVA72"/>
      <c r="WVB72"/>
      <c r="WVC72"/>
      <c r="WVD72"/>
      <c r="WVE72"/>
      <c r="WVF72"/>
      <c r="WVG72"/>
      <c r="WVH72"/>
      <c r="WVI72"/>
      <c r="WVJ72"/>
      <c r="WVK72"/>
      <c r="WVL72"/>
      <c r="WVM72"/>
      <c r="WVN72"/>
      <c r="WVO72"/>
      <c r="WVP72"/>
      <c r="WVQ72"/>
      <c r="WVR72"/>
      <c r="WVS72"/>
      <c r="WVT72"/>
      <c r="WVU72"/>
      <c r="WVV72"/>
      <c r="WVW72"/>
      <c r="WVX72"/>
      <c r="WVY72"/>
      <c r="WVZ72"/>
      <c r="WWA72"/>
      <c r="WWB72"/>
      <c r="WWC72"/>
      <c r="WWD72"/>
      <c r="WWE72"/>
      <c r="WWF72"/>
      <c r="WWG72"/>
      <c r="WWH72"/>
      <c r="WWI72"/>
      <c r="WWJ72"/>
      <c r="WWK72"/>
      <c r="WWL72"/>
      <c r="WWM72"/>
      <c r="WWN72"/>
      <c r="WWO72"/>
      <c r="WWP72"/>
      <c r="WWQ72"/>
      <c r="WWR72"/>
      <c r="WWS72"/>
      <c r="WWT72"/>
      <c r="WWU72"/>
      <c r="WWV72"/>
      <c r="WWW72"/>
      <c r="WWX72"/>
      <c r="WWY72"/>
      <c r="WWZ72"/>
      <c r="WXA72"/>
      <c r="WXB72"/>
      <c r="WXC72"/>
      <c r="WXD72"/>
      <c r="WXE72"/>
      <c r="WXF72"/>
      <c r="WXG72"/>
      <c r="WXH72"/>
      <c r="WXI72"/>
      <c r="WXJ72"/>
      <c r="WXK72"/>
      <c r="WXL72"/>
      <c r="WXM72"/>
      <c r="WXN72"/>
      <c r="WXO72"/>
      <c r="WXP72"/>
      <c r="WXQ72"/>
      <c r="WXR72"/>
      <c r="WXS72"/>
      <c r="WXT72"/>
      <c r="WXU72"/>
      <c r="WXV72"/>
      <c r="WXW72"/>
      <c r="WXX72"/>
      <c r="WXY72"/>
      <c r="WXZ72"/>
      <c r="WYA72"/>
      <c r="WYB72"/>
      <c r="WYC72"/>
      <c r="WYD72"/>
      <c r="WYE72"/>
      <c r="WYF72"/>
      <c r="WYG72"/>
      <c r="WYH72"/>
      <c r="WYI72"/>
      <c r="WYJ72"/>
      <c r="WYK72"/>
      <c r="WYL72"/>
      <c r="WYM72"/>
      <c r="WYN72"/>
      <c r="WYO72"/>
      <c r="WYP72"/>
      <c r="WYQ72"/>
      <c r="WYR72"/>
      <c r="WYS72"/>
      <c r="WYT72"/>
      <c r="WYU72"/>
      <c r="WYV72"/>
      <c r="WYW72"/>
      <c r="WYX72"/>
      <c r="WYY72"/>
      <c r="WYZ72"/>
      <c r="WZA72"/>
      <c r="WZB72"/>
      <c r="WZC72"/>
      <c r="WZD72"/>
      <c r="WZE72"/>
      <c r="WZF72"/>
      <c r="WZG72"/>
      <c r="WZH72"/>
      <c r="WZI72"/>
      <c r="WZJ72"/>
      <c r="WZK72"/>
      <c r="WZL72"/>
      <c r="WZM72"/>
      <c r="WZN72"/>
      <c r="WZO72"/>
      <c r="WZP72"/>
      <c r="WZQ72"/>
      <c r="WZR72"/>
      <c r="WZS72"/>
      <c r="WZT72"/>
      <c r="WZU72"/>
      <c r="WZV72"/>
      <c r="WZW72"/>
      <c r="WZX72"/>
      <c r="WZY72"/>
      <c r="WZZ72"/>
      <c r="XAA72"/>
      <c r="XAB72"/>
      <c r="XAC72"/>
      <c r="XAD72"/>
      <c r="XAE72"/>
      <c r="XAF72"/>
      <c r="XAG72"/>
      <c r="XAH72"/>
      <c r="XAI72"/>
      <c r="XAJ72"/>
      <c r="XAK72"/>
      <c r="XAL72"/>
      <c r="XAM72"/>
      <c r="XAN72"/>
      <c r="XAO72"/>
      <c r="XAP72"/>
      <c r="XAQ72"/>
      <c r="XAR72"/>
      <c r="XAS72"/>
      <c r="XAT72"/>
      <c r="XAU72"/>
      <c r="XAV72"/>
      <c r="XAW72"/>
      <c r="XAX72"/>
      <c r="XAY72"/>
      <c r="XAZ72"/>
      <c r="XBA72"/>
      <c r="XBB72"/>
      <c r="XBC72"/>
      <c r="XBD72"/>
      <c r="XBE72"/>
      <c r="XBF72"/>
      <c r="XBG72"/>
      <c r="XBH72"/>
      <c r="XBI72"/>
      <c r="XBJ72"/>
      <c r="XBK72"/>
      <c r="XBL72"/>
      <c r="XBM72"/>
      <c r="XBN72"/>
      <c r="XBO72"/>
      <c r="XBP72"/>
      <c r="XBQ72"/>
      <c r="XBR72"/>
      <c r="XBS72"/>
      <c r="XBT72"/>
      <c r="XBU72"/>
      <c r="XBV72"/>
      <c r="XBW72"/>
      <c r="XBX72"/>
      <c r="XBY72"/>
      <c r="XBZ72"/>
      <c r="XCA72"/>
      <c r="XCB72"/>
      <c r="XCC72"/>
      <c r="XCD72"/>
      <c r="XCE72"/>
      <c r="XCF72"/>
      <c r="XCG72"/>
      <c r="XCH72"/>
      <c r="XCI72"/>
      <c r="XCJ72"/>
      <c r="XCK72"/>
      <c r="XCL72"/>
      <c r="XCM72"/>
      <c r="XCN72"/>
      <c r="XCO72"/>
      <c r="XCP72"/>
      <c r="XCQ72"/>
      <c r="XCR72"/>
      <c r="XCS72"/>
      <c r="XCT72"/>
      <c r="XCU72"/>
      <c r="XCV72"/>
      <c r="XCW72"/>
      <c r="XCX72"/>
      <c r="XCY72"/>
      <c r="XCZ72"/>
      <c r="XDA72"/>
      <c r="XDB72"/>
      <c r="XDC72"/>
      <c r="XDD72"/>
      <c r="XDE72"/>
      <c r="XDF72"/>
      <c r="XDG72"/>
      <c r="XDH72"/>
      <c r="XDI72"/>
      <c r="XDJ72"/>
      <c r="XDK72"/>
      <c r="XDL72"/>
      <c r="XDM72"/>
      <c r="XDN72"/>
      <c r="XDO72"/>
      <c r="XDP72"/>
      <c r="XDQ72"/>
      <c r="XDR72"/>
      <c r="XDS72"/>
      <c r="XDT72"/>
      <c r="XDU72"/>
      <c r="XDV72"/>
      <c r="XDW72"/>
      <c r="XDX72"/>
      <c r="XDY72"/>
      <c r="XDZ72"/>
      <c r="XEA72"/>
      <c r="XEB72"/>
      <c r="XEC72"/>
      <c r="XED72"/>
      <c r="XEE72"/>
    </row>
    <row r="73" spans="1:16359">
      <c r="A73" s="96" t="s">
        <v>149</v>
      </c>
      <c r="B73" s="96" t="s">
        <v>150</v>
      </c>
      <c r="C73" s="96" t="s">
        <v>128</v>
      </c>
      <c r="D73" s="96"/>
      <c r="E73" s="97" t="s">
        <v>166</v>
      </c>
      <c r="F73" s="98" t="s">
        <v>125</v>
      </c>
      <c r="G73" s="99">
        <v>139.36363636363637</v>
      </c>
      <c r="H73" s="100">
        <v>166.43754737754293</v>
      </c>
      <c r="I73" s="101">
        <v>166.43754737754293</v>
      </c>
      <c r="J73" s="101">
        <v>166.5511642369724</v>
      </c>
      <c r="K73" s="101">
        <v>172.43591571836234</v>
      </c>
      <c r="L73" s="99">
        <v>176.90977632129992</v>
      </c>
      <c r="M73" s="99">
        <v>181.15767291511264</v>
      </c>
      <c r="N73" s="99">
        <v>187.50938701132773</v>
      </c>
      <c r="O73" s="102" t="s">
        <v>126</v>
      </c>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c r="WVO73"/>
      <c r="WVP73"/>
      <c r="WVQ73"/>
      <c r="WVR73"/>
      <c r="WVS73"/>
      <c r="WVT73"/>
      <c r="WVU73"/>
      <c r="WVV73"/>
      <c r="WVW73"/>
      <c r="WVX73"/>
      <c r="WVY73"/>
      <c r="WVZ73"/>
      <c r="WWA73"/>
      <c r="WWB73"/>
      <c r="WWC73"/>
      <c r="WWD73"/>
      <c r="WWE73"/>
      <c r="WWF73"/>
      <c r="WWG73"/>
      <c r="WWH73"/>
      <c r="WWI73"/>
      <c r="WWJ73"/>
      <c r="WWK73"/>
      <c r="WWL73"/>
      <c r="WWM73"/>
      <c r="WWN73"/>
      <c r="WWO73"/>
      <c r="WWP73"/>
      <c r="WWQ73"/>
      <c r="WWR73"/>
      <c r="WWS73"/>
      <c r="WWT73"/>
      <c r="WWU73"/>
      <c r="WWV73"/>
      <c r="WWW73"/>
      <c r="WWX73"/>
      <c r="WWY73"/>
      <c r="WWZ73"/>
      <c r="WXA73"/>
      <c r="WXB73"/>
      <c r="WXC73"/>
      <c r="WXD73"/>
      <c r="WXE73"/>
      <c r="WXF73"/>
      <c r="WXG73"/>
      <c r="WXH73"/>
      <c r="WXI73"/>
      <c r="WXJ73"/>
      <c r="WXK73"/>
      <c r="WXL73"/>
      <c r="WXM73"/>
      <c r="WXN73"/>
      <c r="WXO73"/>
      <c r="WXP73"/>
      <c r="WXQ73"/>
      <c r="WXR73"/>
      <c r="WXS73"/>
      <c r="WXT73"/>
      <c r="WXU73"/>
      <c r="WXV73"/>
      <c r="WXW73"/>
      <c r="WXX73"/>
      <c r="WXY73"/>
      <c r="WXZ73"/>
      <c r="WYA73"/>
      <c r="WYB73"/>
      <c r="WYC73"/>
      <c r="WYD73"/>
      <c r="WYE73"/>
      <c r="WYF73"/>
      <c r="WYG73"/>
      <c r="WYH73"/>
      <c r="WYI73"/>
      <c r="WYJ73"/>
      <c r="WYK73"/>
      <c r="WYL73"/>
      <c r="WYM73"/>
      <c r="WYN73"/>
      <c r="WYO73"/>
      <c r="WYP73"/>
      <c r="WYQ73"/>
      <c r="WYR73"/>
      <c r="WYS73"/>
      <c r="WYT73"/>
      <c r="WYU73"/>
      <c r="WYV73"/>
      <c r="WYW73"/>
      <c r="WYX73"/>
      <c r="WYY73"/>
      <c r="WYZ73"/>
      <c r="WZA73"/>
      <c r="WZB73"/>
      <c r="WZC73"/>
      <c r="WZD73"/>
      <c r="WZE73"/>
      <c r="WZF73"/>
      <c r="WZG73"/>
      <c r="WZH73"/>
      <c r="WZI73"/>
      <c r="WZJ73"/>
      <c r="WZK73"/>
      <c r="WZL73"/>
      <c r="WZM73"/>
      <c r="WZN73"/>
      <c r="WZO73"/>
      <c r="WZP73"/>
      <c r="WZQ73"/>
      <c r="WZR73"/>
      <c r="WZS73"/>
      <c r="WZT73"/>
      <c r="WZU73"/>
      <c r="WZV73"/>
      <c r="WZW73"/>
      <c r="WZX73"/>
      <c r="WZY73"/>
      <c r="WZZ73"/>
      <c r="XAA73"/>
      <c r="XAB73"/>
      <c r="XAC73"/>
      <c r="XAD73"/>
      <c r="XAE73"/>
      <c r="XAF73"/>
      <c r="XAG73"/>
      <c r="XAH73"/>
      <c r="XAI73"/>
      <c r="XAJ73"/>
      <c r="XAK73"/>
      <c r="XAL73"/>
      <c r="XAM73"/>
      <c r="XAN73"/>
      <c r="XAO73"/>
      <c r="XAP73"/>
      <c r="XAQ73"/>
      <c r="XAR73"/>
      <c r="XAS73"/>
      <c r="XAT73"/>
      <c r="XAU73"/>
      <c r="XAV73"/>
      <c r="XAW73"/>
      <c r="XAX73"/>
      <c r="XAY73"/>
      <c r="XAZ73"/>
      <c r="XBA73"/>
      <c r="XBB73"/>
      <c r="XBC73"/>
      <c r="XBD73"/>
      <c r="XBE73"/>
      <c r="XBF73"/>
      <c r="XBG73"/>
      <c r="XBH73"/>
      <c r="XBI73"/>
      <c r="XBJ73"/>
      <c r="XBK73"/>
      <c r="XBL73"/>
      <c r="XBM73"/>
      <c r="XBN73"/>
      <c r="XBO73"/>
      <c r="XBP73"/>
      <c r="XBQ73"/>
      <c r="XBR73"/>
      <c r="XBS73"/>
      <c r="XBT73"/>
      <c r="XBU73"/>
      <c r="XBV73"/>
      <c r="XBW73"/>
      <c r="XBX73"/>
      <c r="XBY73"/>
      <c r="XBZ73"/>
      <c r="XCA73"/>
      <c r="XCB73"/>
      <c r="XCC73"/>
      <c r="XCD73"/>
      <c r="XCE73"/>
      <c r="XCF73"/>
      <c r="XCG73"/>
      <c r="XCH73"/>
      <c r="XCI73"/>
      <c r="XCJ73"/>
      <c r="XCK73"/>
      <c r="XCL73"/>
      <c r="XCM73"/>
      <c r="XCN73"/>
      <c r="XCO73"/>
      <c r="XCP73"/>
      <c r="XCQ73"/>
      <c r="XCR73"/>
      <c r="XCS73"/>
      <c r="XCT73"/>
      <c r="XCU73"/>
      <c r="XCV73"/>
      <c r="XCW73"/>
      <c r="XCX73"/>
      <c r="XCY73"/>
      <c r="XCZ73"/>
      <c r="XDA73"/>
      <c r="XDB73"/>
      <c r="XDC73"/>
      <c r="XDD73"/>
      <c r="XDE73"/>
      <c r="XDF73"/>
      <c r="XDG73"/>
      <c r="XDH73"/>
      <c r="XDI73"/>
      <c r="XDJ73"/>
      <c r="XDK73"/>
      <c r="XDL73"/>
      <c r="XDM73"/>
      <c r="XDN73"/>
      <c r="XDO73"/>
      <c r="XDP73"/>
      <c r="XDQ73"/>
      <c r="XDR73"/>
      <c r="XDS73"/>
      <c r="XDT73"/>
      <c r="XDU73"/>
      <c r="XDV73"/>
      <c r="XDW73"/>
      <c r="XDX73"/>
      <c r="XDY73"/>
      <c r="XDZ73"/>
      <c r="XEA73"/>
      <c r="XEB73"/>
      <c r="XEC73"/>
      <c r="XED73"/>
      <c r="XEE73"/>
    </row>
    <row r="74" spans="1:16359">
      <c r="A74" s="96" t="s">
        <v>149</v>
      </c>
      <c r="B74" s="96" t="s">
        <v>150</v>
      </c>
      <c r="C74" s="96" t="s">
        <v>128</v>
      </c>
      <c r="D74" s="96"/>
      <c r="E74" s="97" t="s">
        <v>166</v>
      </c>
      <c r="F74" s="98" t="s">
        <v>125</v>
      </c>
      <c r="G74" s="99" t="s">
        <v>130</v>
      </c>
      <c r="H74" s="100">
        <v>210.96</v>
      </c>
      <c r="I74" s="101">
        <v>210.96</v>
      </c>
      <c r="J74" s="101">
        <v>211.10400964832095</v>
      </c>
      <c r="K74" s="101">
        <v>218.56294660139895</v>
      </c>
      <c r="L74" s="99">
        <v>224.23357590149797</v>
      </c>
      <c r="M74" s="99">
        <v>229.61779526516091</v>
      </c>
      <c r="N74" s="99">
        <v>237.66860847918892</v>
      </c>
      <c r="O74" s="102" t="s">
        <v>126</v>
      </c>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c r="WVO74"/>
      <c r="WVP74"/>
      <c r="WVQ74"/>
      <c r="WVR74"/>
      <c r="WVS74"/>
      <c r="WVT74"/>
      <c r="WVU74"/>
      <c r="WVV74"/>
      <c r="WVW74"/>
      <c r="WVX74"/>
      <c r="WVY74"/>
      <c r="WVZ74"/>
      <c r="WWA74"/>
      <c r="WWB74"/>
      <c r="WWC74"/>
      <c r="WWD74"/>
      <c r="WWE74"/>
      <c r="WWF74"/>
      <c r="WWG74"/>
      <c r="WWH74"/>
      <c r="WWI74"/>
      <c r="WWJ74"/>
      <c r="WWK74"/>
      <c r="WWL74"/>
      <c r="WWM74"/>
      <c r="WWN74"/>
      <c r="WWO74"/>
      <c r="WWP74"/>
      <c r="WWQ74"/>
      <c r="WWR74"/>
      <c r="WWS74"/>
      <c r="WWT74"/>
      <c r="WWU74"/>
      <c r="WWV74"/>
      <c r="WWW74"/>
      <c r="WWX74"/>
      <c r="WWY74"/>
      <c r="WWZ74"/>
      <c r="WXA74"/>
      <c r="WXB74"/>
      <c r="WXC74"/>
      <c r="WXD74"/>
      <c r="WXE74"/>
      <c r="WXF74"/>
      <c r="WXG74"/>
      <c r="WXH74"/>
      <c r="WXI74"/>
      <c r="WXJ74"/>
      <c r="WXK74"/>
      <c r="WXL74"/>
      <c r="WXM74"/>
      <c r="WXN74"/>
      <c r="WXO74"/>
      <c r="WXP74"/>
      <c r="WXQ74"/>
      <c r="WXR74"/>
      <c r="WXS74"/>
      <c r="WXT74"/>
      <c r="WXU74"/>
      <c r="WXV74"/>
      <c r="WXW74"/>
      <c r="WXX74"/>
      <c r="WXY74"/>
      <c r="WXZ74"/>
      <c r="WYA74"/>
      <c r="WYB74"/>
      <c r="WYC74"/>
      <c r="WYD74"/>
      <c r="WYE74"/>
      <c r="WYF74"/>
      <c r="WYG74"/>
      <c r="WYH74"/>
      <c r="WYI74"/>
      <c r="WYJ74"/>
      <c r="WYK74"/>
      <c r="WYL74"/>
      <c r="WYM74"/>
      <c r="WYN74"/>
      <c r="WYO74"/>
      <c r="WYP74"/>
      <c r="WYQ74"/>
      <c r="WYR74"/>
      <c r="WYS74"/>
      <c r="WYT74"/>
      <c r="WYU74"/>
      <c r="WYV74"/>
      <c r="WYW74"/>
      <c r="WYX74"/>
      <c r="WYY74"/>
      <c r="WYZ74"/>
      <c r="WZA74"/>
      <c r="WZB74"/>
      <c r="WZC74"/>
      <c r="WZD74"/>
      <c r="WZE74"/>
      <c r="WZF74"/>
      <c r="WZG74"/>
      <c r="WZH74"/>
      <c r="WZI74"/>
      <c r="WZJ74"/>
      <c r="WZK74"/>
      <c r="WZL74"/>
      <c r="WZM74"/>
      <c r="WZN74"/>
      <c r="WZO74"/>
      <c r="WZP74"/>
      <c r="WZQ74"/>
      <c r="WZR74"/>
      <c r="WZS74"/>
      <c r="WZT74"/>
      <c r="WZU74"/>
      <c r="WZV74"/>
      <c r="WZW74"/>
      <c r="WZX74"/>
      <c r="WZY74"/>
      <c r="WZZ74"/>
      <c r="XAA74"/>
      <c r="XAB74"/>
      <c r="XAC74"/>
      <c r="XAD74"/>
      <c r="XAE74"/>
      <c r="XAF74"/>
      <c r="XAG74"/>
      <c r="XAH74"/>
      <c r="XAI74"/>
      <c r="XAJ74"/>
      <c r="XAK74"/>
      <c r="XAL74"/>
      <c r="XAM74"/>
      <c r="XAN74"/>
      <c r="XAO74"/>
      <c r="XAP74"/>
      <c r="XAQ74"/>
      <c r="XAR74"/>
      <c r="XAS74"/>
      <c r="XAT74"/>
      <c r="XAU74"/>
      <c r="XAV74"/>
      <c r="XAW74"/>
      <c r="XAX74"/>
      <c r="XAY74"/>
      <c r="XAZ74"/>
      <c r="XBA74"/>
      <c r="XBB74"/>
      <c r="XBC74"/>
      <c r="XBD74"/>
      <c r="XBE74"/>
      <c r="XBF74"/>
      <c r="XBG74"/>
      <c r="XBH74"/>
      <c r="XBI74"/>
      <c r="XBJ74"/>
      <c r="XBK74"/>
      <c r="XBL74"/>
      <c r="XBM74"/>
      <c r="XBN74"/>
      <c r="XBO74"/>
      <c r="XBP74"/>
      <c r="XBQ74"/>
      <c r="XBR74"/>
      <c r="XBS74"/>
      <c r="XBT74"/>
      <c r="XBU74"/>
      <c r="XBV74"/>
      <c r="XBW74"/>
      <c r="XBX74"/>
      <c r="XBY74"/>
      <c r="XBZ74"/>
      <c r="XCA74"/>
      <c r="XCB74"/>
      <c r="XCC74"/>
      <c r="XCD74"/>
      <c r="XCE74"/>
      <c r="XCF74"/>
      <c r="XCG74"/>
      <c r="XCH74"/>
      <c r="XCI74"/>
      <c r="XCJ74"/>
      <c r="XCK74"/>
      <c r="XCL74"/>
      <c r="XCM74"/>
      <c r="XCN74"/>
      <c r="XCO74"/>
      <c r="XCP74"/>
      <c r="XCQ74"/>
      <c r="XCR74"/>
      <c r="XCS74"/>
      <c r="XCT74"/>
      <c r="XCU74"/>
      <c r="XCV74"/>
      <c r="XCW74"/>
      <c r="XCX74"/>
      <c r="XCY74"/>
      <c r="XCZ74"/>
      <c r="XDA74"/>
      <c r="XDB74"/>
      <c r="XDC74"/>
      <c r="XDD74"/>
      <c r="XDE74"/>
      <c r="XDF74"/>
      <c r="XDG74"/>
      <c r="XDH74"/>
      <c r="XDI74"/>
      <c r="XDJ74"/>
      <c r="XDK74"/>
      <c r="XDL74"/>
      <c r="XDM74"/>
      <c r="XDN74"/>
      <c r="XDO74"/>
      <c r="XDP74"/>
      <c r="XDQ74"/>
      <c r="XDR74"/>
      <c r="XDS74"/>
      <c r="XDT74"/>
      <c r="XDU74"/>
      <c r="XDV74"/>
      <c r="XDW74"/>
      <c r="XDX74"/>
      <c r="XDY74"/>
      <c r="XDZ74"/>
      <c r="XEA74"/>
      <c r="XEB74"/>
      <c r="XEC74"/>
      <c r="XED74"/>
      <c r="XEE74"/>
    </row>
    <row r="75" spans="1:16359">
      <c r="A75" s="96" t="s">
        <v>149</v>
      </c>
      <c r="B75" s="96" t="s">
        <v>150</v>
      </c>
      <c r="C75" s="96" t="s">
        <v>129</v>
      </c>
      <c r="D75" s="96"/>
      <c r="E75" s="97" t="s">
        <v>166</v>
      </c>
      <c r="F75" s="98" t="s">
        <v>125</v>
      </c>
      <c r="G75" s="99">
        <v>123</v>
      </c>
      <c r="H75" s="100">
        <v>142.81</v>
      </c>
      <c r="I75" s="101">
        <v>142.81</v>
      </c>
      <c r="J75" s="101">
        <v>142.90748776012856</v>
      </c>
      <c r="K75" s="101">
        <v>147.95683733478285</v>
      </c>
      <c r="L75" s="99">
        <v>151.7955867201978</v>
      </c>
      <c r="M75" s="99">
        <v>155.44045004653788</v>
      </c>
      <c r="N75" s="99">
        <v>160.89047201797956</v>
      </c>
      <c r="O75" s="102" t="s">
        <v>126</v>
      </c>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c r="AMK75"/>
      <c r="AML75"/>
      <c r="AMM75"/>
      <c r="AMN75"/>
      <c r="AMO75"/>
      <c r="AMP75"/>
      <c r="AMQ75"/>
      <c r="AMR75"/>
      <c r="AMS75"/>
      <c r="AMT75"/>
      <c r="AMU75"/>
      <c r="AMV75"/>
      <c r="AMW75"/>
      <c r="AMX75"/>
      <c r="AMY75"/>
      <c r="AMZ75"/>
      <c r="ANA75"/>
      <c r="ANB75"/>
      <c r="ANC75"/>
      <c r="AND75"/>
      <c r="ANE75"/>
      <c r="ANF75"/>
      <c r="ANG75"/>
      <c r="ANH75"/>
      <c r="ANI75"/>
      <c r="ANJ75"/>
      <c r="ANK75"/>
      <c r="ANL75"/>
      <c r="ANM75"/>
      <c r="ANN75"/>
      <c r="ANO75"/>
      <c r="ANP75"/>
      <c r="ANQ75"/>
      <c r="ANR75"/>
      <c r="ANS75"/>
      <c r="ANT75"/>
      <c r="ANU75"/>
      <c r="ANV75"/>
      <c r="ANW75"/>
      <c r="ANX75"/>
      <c r="ANY75"/>
      <c r="ANZ75"/>
      <c r="AOA75"/>
      <c r="AOB75"/>
      <c r="AOC75"/>
      <c r="AOD75"/>
      <c r="AOE75"/>
      <c r="AOF75"/>
      <c r="AOG75"/>
      <c r="AOH75"/>
      <c r="AOI75"/>
      <c r="AOJ75"/>
      <c r="AOK75"/>
      <c r="AOL75"/>
      <c r="AOM75"/>
      <c r="AON75"/>
      <c r="AOO75"/>
      <c r="AOP75"/>
      <c r="AOQ75"/>
      <c r="AOR75"/>
      <c r="AOS75"/>
      <c r="AOT75"/>
      <c r="AOU75"/>
      <c r="AOV75"/>
      <c r="AOW75"/>
      <c r="AOX75"/>
      <c r="AOY75"/>
      <c r="AOZ75"/>
      <c r="APA75"/>
      <c r="APB75"/>
      <c r="APC75"/>
      <c r="APD75"/>
      <c r="APE75"/>
      <c r="APF75"/>
      <c r="APG75"/>
      <c r="APH75"/>
      <c r="API75"/>
      <c r="APJ75"/>
      <c r="APK75"/>
      <c r="APL75"/>
      <c r="APM75"/>
      <c r="APN75"/>
      <c r="APO75"/>
      <c r="APP75"/>
      <c r="APQ75"/>
      <c r="APR75"/>
      <c r="APS75"/>
      <c r="APT75"/>
      <c r="APU75"/>
      <c r="APV75"/>
      <c r="APW75"/>
      <c r="APX75"/>
      <c r="APY75"/>
      <c r="APZ75"/>
      <c r="AQA75"/>
      <c r="AQB75"/>
      <c r="AQC75"/>
      <c r="AQD75"/>
      <c r="AQE75"/>
      <c r="AQF75"/>
      <c r="AQG75"/>
      <c r="AQH75"/>
      <c r="AQI75"/>
      <c r="AQJ75"/>
      <c r="AQK75"/>
      <c r="AQL75"/>
      <c r="AQM75"/>
      <c r="AQN75"/>
      <c r="AQO75"/>
      <c r="AQP75"/>
      <c r="AQQ75"/>
      <c r="AQR75"/>
      <c r="AQS75"/>
      <c r="AQT75"/>
      <c r="AQU75"/>
      <c r="AQV75"/>
      <c r="AQW75"/>
      <c r="AQX75"/>
      <c r="AQY75"/>
      <c r="AQZ75"/>
      <c r="ARA75"/>
      <c r="ARB75"/>
      <c r="ARC75"/>
      <c r="ARD75"/>
      <c r="ARE75"/>
      <c r="ARF75"/>
      <c r="ARG75"/>
      <c r="ARH75"/>
      <c r="ARI75"/>
      <c r="ARJ75"/>
      <c r="ARK75"/>
      <c r="ARL75"/>
      <c r="ARM75"/>
      <c r="ARN75"/>
      <c r="ARO75"/>
      <c r="ARP75"/>
      <c r="ARQ75"/>
      <c r="ARR75"/>
      <c r="ARS75"/>
      <c r="ART75"/>
      <c r="ARU75"/>
      <c r="ARV75"/>
      <c r="ARW75"/>
      <c r="ARX75"/>
      <c r="ARY75"/>
      <c r="ARZ75"/>
      <c r="ASA75"/>
      <c r="ASB75"/>
      <c r="ASC75"/>
      <c r="ASD75"/>
      <c r="ASE75"/>
      <c r="ASF75"/>
      <c r="ASG75"/>
      <c r="ASH75"/>
      <c r="ASI75"/>
      <c r="ASJ75"/>
      <c r="ASK75"/>
      <c r="ASL75"/>
      <c r="ASM75"/>
      <c r="ASN75"/>
      <c r="ASO75"/>
      <c r="ASP75"/>
      <c r="ASQ75"/>
      <c r="ASR75"/>
      <c r="ASS75"/>
      <c r="AST75"/>
      <c r="ASU75"/>
      <c r="ASV75"/>
      <c r="ASW75"/>
      <c r="ASX75"/>
      <c r="ASY75"/>
      <c r="ASZ75"/>
      <c r="ATA75"/>
      <c r="ATB75"/>
      <c r="ATC75"/>
      <c r="ATD75"/>
      <c r="ATE75"/>
      <c r="ATF75"/>
      <c r="ATG75"/>
      <c r="ATH75"/>
      <c r="ATI75"/>
      <c r="ATJ75"/>
      <c r="ATK75"/>
      <c r="ATL75"/>
      <c r="ATM75"/>
      <c r="ATN75"/>
      <c r="ATO75"/>
      <c r="ATP75"/>
      <c r="ATQ75"/>
      <c r="ATR75"/>
      <c r="ATS75"/>
      <c r="ATT75"/>
      <c r="ATU75"/>
      <c r="ATV75"/>
      <c r="ATW75"/>
      <c r="ATX75"/>
      <c r="ATY75"/>
      <c r="ATZ75"/>
      <c r="AUA75"/>
      <c r="AUB75"/>
      <c r="AUC75"/>
      <c r="AUD75"/>
      <c r="AUE75"/>
      <c r="AUF75"/>
      <c r="AUG75"/>
      <c r="AUH75"/>
      <c r="AUI75"/>
      <c r="AUJ75"/>
      <c r="AUK75"/>
      <c r="AUL75"/>
      <c r="AUM75"/>
      <c r="AUN75"/>
      <c r="AUO75"/>
      <c r="AUP75"/>
      <c r="AUQ75"/>
      <c r="AUR75"/>
      <c r="AUS75"/>
      <c r="AUT75"/>
      <c r="AUU75"/>
      <c r="AUV75"/>
      <c r="AUW75"/>
      <c r="AUX75"/>
      <c r="AUY75"/>
      <c r="AUZ75"/>
      <c r="AVA75"/>
      <c r="AVB75"/>
      <c r="AVC75"/>
      <c r="AVD75"/>
      <c r="AVE75"/>
      <c r="AVF75"/>
      <c r="AVG75"/>
      <c r="AVH75"/>
      <c r="AVI75"/>
      <c r="AVJ75"/>
      <c r="AVK75"/>
      <c r="AVL75"/>
      <c r="AVM75"/>
      <c r="AVN75"/>
      <c r="AVO75"/>
      <c r="AVP75"/>
      <c r="AVQ75"/>
      <c r="AVR75"/>
      <c r="AVS75"/>
      <c r="AVT75"/>
      <c r="AVU75"/>
      <c r="AVV75"/>
      <c r="AVW75"/>
      <c r="AVX75"/>
      <c r="AVY75"/>
      <c r="AVZ75"/>
      <c r="AWA75"/>
      <c r="AWB75"/>
      <c r="AWC75"/>
      <c r="AWD75"/>
      <c r="AWE75"/>
      <c r="AWF75"/>
      <c r="AWG75"/>
      <c r="AWH75"/>
      <c r="AWI75"/>
      <c r="AWJ75"/>
      <c r="AWK75"/>
      <c r="AWL75"/>
      <c r="AWM75"/>
      <c r="AWN75"/>
      <c r="AWO75"/>
      <c r="AWP75"/>
      <c r="AWQ75"/>
      <c r="AWR75"/>
      <c r="AWS75"/>
      <c r="AWT75"/>
      <c r="AWU75"/>
      <c r="AWV75"/>
      <c r="AWW75"/>
      <c r="AWX75"/>
      <c r="AWY75"/>
      <c r="AWZ75"/>
      <c r="AXA75"/>
      <c r="AXB75"/>
      <c r="AXC75"/>
      <c r="AXD75"/>
      <c r="AXE75"/>
      <c r="AXF75"/>
      <c r="AXG75"/>
      <c r="AXH75"/>
      <c r="AXI75"/>
      <c r="AXJ75"/>
      <c r="AXK75"/>
      <c r="AXL75"/>
      <c r="AXM75"/>
      <c r="AXN75"/>
      <c r="AXO75"/>
      <c r="AXP75"/>
      <c r="AXQ75"/>
      <c r="AXR75"/>
      <c r="AXS75"/>
      <c r="AXT75"/>
      <c r="AXU75"/>
      <c r="AXV75"/>
      <c r="AXW75"/>
      <c r="AXX75"/>
      <c r="AXY75"/>
      <c r="AXZ75"/>
      <c r="AYA75"/>
      <c r="AYB75"/>
      <c r="AYC75"/>
      <c r="AYD75"/>
      <c r="AYE75"/>
      <c r="AYF75"/>
      <c r="AYG75"/>
      <c r="AYH75"/>
      <c r="AYI75"/>
      <c r="AYJ75"/>
      <c r="AYK75"/>
      <c r="AYL75"/>
      <c r="AYM75"/>
      <c r="AYN75"/>
      <c r="AYO75"/>
      <c r="AYP75"/>
      <c r="AYQ75"/>
      <c r="AYR75"/>
      <c r="AYS75"/>
      <c r="AYT75"/>
      <c r="AYU75"/>
      <c r="AYV75"/>
      <c r="AYW75"/>
      <c r="AYX75"/>
      <c r="AYY75"/>
      <c r="AYZ75"/>
      <c r="AZA75"/>
      <c r="AZB75"/>
      <c r="AZC75"/>
      <c r="AZD75"/>
      <c r="AZE75"/>
      <c r="AZF75"/>
      <c r="AZG75"/>
      <c r="AZH75"/>
      <c r="AZI75"/>
      <c r="AZJ75"/>
      <c r="AZK75"/>
      <c r="AZL75"/>
      <c r="AZM75"/>
      <c r="AZN75"/>
      <c r="AZO75"/>
      <c r="AZP75"/>
      <c r="AZQ75"/>
      <c r="AZR75"/>
      <c r="AZS75"/>
      <c r="AZT75"/>
      <c r="AZU75"/>
      <c r="AZV75"/>
      <c r="AZW75"/>
      <c r="AZX75"/>
      <c r="AZY75"/>
      <c r="AZZ75"/>
      <c r="BAA75"/>
      <c r="BAB75"/>
      <c r="BAC75"/>
      <c r="BAD75"/>
      <c r="BAE75"/>
      <c r="BAF75"/>
      <c r="BAG75"/>
      <c r="BAH75"/>
      <c r="BAI75"/>
      <c r="BAJ75"/>
      <c r="BAK75"/>
      <c r="BAL75"/>
      <c r="BAM75"/>
      <c r="BAN75"/>
      <c r="BAO75"/>
      <c r="BAP75"/>
      <c r="BAQ75"/>
      <c r="BAR75"/>
      <c r="BAS75"/>
      <c r="BAT75"/>
      <c r="BAU75"/>
      <c r="BAV75"/>
      <c r="BAW75"/>
      <c r="BAX75"/>
      <c r="BAY75"/>
      <c r="BAZ75"/>
      <c r="BBA75"/>
      <c r="BBB75"/>
      <c r="BBC75"/>
      <c r="BBD75"/>
      <c r="BBE75"/>
      <c r="BBF75"/>
      <c r="BBG75"/>
      <c r="BBH75"/>
      <c r="BBI75"/>
      <c r="BBJ75"/>
      <c r="BBK75"/>
      <c r="BBL75"/>
      <c r="BBM75"/>
      <c r="BBN75"/>
      <c r="BBO75"/>
      <c r="BBP75"/>
      <c r="BBQ75"/>
      <c r="BBR75"/>
      <c r="BBS75"/>
      <c r="BBT75"/>
      <c r="BBU75"/>
      <c r="BBV75"/>
      <c r="BBW75"/>
      <c r="BBX75"/>
      <c r="BBY75"/>
      <c r="BBZ75"/>
      <c r="BCA75"/>
      <c r="BCB75"/>
      <c r="BCC75"/>
      <c r="BCD75"/>
      <c r="BCE75"/>
      <c r="BCF75"/>
      <c r="BCG75"/>
      <c r="BCH75"/>
      <c r="BCI75"/>
      <c r="BCJ75"/>
      <c r="BCK75"/>
      <c r="BCL75"/>
      <c r="BCM75"/>
      <c r="BCN75"/>
      <c r="BCO75"/>
      <c r="BCP75"/>
      <c r="BCQ75"/>
      <c r="BCR75"/>
      <c r="BCS75"/>
      <c r="BCT75"/>
      <c r="BCU75"/>
      <c r="BCV75"/>
      <c r="BCW75"/>
      <c r="BCX75"/>
      <c r="BCY75"/>
      <c r="BCZ75"/>
      <c r="BDA75"/>
      <c r="BDB75"/>
      <c r="BDC75"/>
      <c r="BDD75"/>
      <c r="BDE75"/>
      <c r="BDF75"/>
      <c r="BDG75"/>
      <c r="BDH75"/>
      <c r="BDI75"/>
      <c r="BDJ75"/>
      <c r="BDK75"/>
      <c r="BDL75"/>
      <c r="BDM75"/>
      <c r="BDN75"/>
      <c r="BDO75"/>
      <c r="BDP75"/>
      <c r="BDQ75"/>
      <c r="BDR75"/>
      <c r="BDS75"/>
      <c r="BDT75"/>
      <c r="BDU75"/>
      <c r="BDV75"/>
      <c r="BDW75"/>
      <c r="BDX75"/>
      <c r="BDY75"/>
      <c r="BDZ75"/>
      <c r="BEA75"/>
      <c r="BEB75"/>
      <c r="BEC75"/>
      <c r="BED75"/>
      <c r="BEE75"/>
      <c r="BEF75"/>
      <c r="BEG75"/>
      <c r="BEH75"/>
      <c r="BEI75"/>
      <c r="BEJ75"/>
      <c r="BEK75"/>
      <c r="BEL75"/>
      <c r="BEM75"/>
      <c r="BEN75"/>
      <c r="BEO75"/>
      <c r="BEP75"/>
      <c r="BEQ75"/>
      <c r="BER75"/>
      <c r="BES75"/>
      <c r="BET75"/>
      <c r="BEU75"/>
      <c r="BEV75"/>
      <c r="BEW75"/>
      <c r="BEX75"/>
      <c r="BEY75"/>
      <c r="BEZ75"/>
      <c r="BFA75"/>
      <c r="BFB75"/>
      <c r="BFC75"/>
      <c r="BFD75"/>
      <c r="BFE75"/>
      <c r="BFF75"/>
      <c r="BFG75"/>
      <c r="BFH75"/>
      <c r="BFI75"/>
      <c r="BFJ75"/>
      <c r="BFK75"/>
      <c r="BFL75"/>
      <c r="BFM75"/>
      <c r="BFN75"/>
      <c r="BFO75"/>
      <c r="BFP75"/>
      <c r="BFQ75"/>
      <c r="BFR75"/>
      <c r="BFS75"/>
      <c r="BFT75"/>
      <c r="BFU75"/>
      <c r="BFV75"/>
      <c r="BFW75"/>
      <c r="BFX75"/>
      <c r="BFY75"/>
      <c r="BFZ75"/>
      <c r="BGA75"/>
      <c r="BGB75"/>
      <c r="BGC75"/>
      <c r="BGD75"/>
      <c r="BGE75"/>
      <c r="BGF75"/>
      <c r="BGG75"/>
      <c r="BGH75"/>
      <c r="BGI75"/>
      <c r="BGJ75"/>
      <c r="BGK75"/>
      <c r="BGL75"/>
      <c r="BGM75"/>
      <c r="BGN75"/>
      <c r="BGO75"/>
      <c r="BGP75"/>
      <c r="BGQ75"/>
      <c r="BGR75"/>
      <c r="BGS75"/>
      <c r="BGT75"/>
      <c r="BGU75"/>
      <c r="BGV75"/>
      <c r="BGW75"/>
      <c r="BGX75"/>
      <c r="BGY75"/>
      <c r="BGZ75"/>
      <c r="BHA75"/>
      <c r="BHB75"/>
      <c r="BHC75"/>
      <c r="BHD75"/>
      <c r="BHE75"/>
      <c r="BHF75"/>
      <c r="BHG75"/>
      <c r="BHH75"/>
      <c r="BHI75"/>
      <c r="BHJ75"/>
      <c r="BHK75"/>
      <c r="BHL75"/>
      <c r="BHM75"/>
      <c r="BHN75"/>
      <c r="BHO75"/>
      <c r="BHP75"/>
      <c r="BHQ75"/>
      <c r="BHR75"/>
      <c r="BHS75"/>
      <c r="BHT75"/>
      <c r="BHU75"/>
      <c r="BHV75"/>
      <c r="BHW75"/>
      <c r="BHX75"/>
      <c r="BHY75"/>
      <c r="BHZ75"/>
      <c r="BIA75"/>
      <c r="BIB75"/>
      <c r="BIC75"/>
      <c r="BID75"/>
      <c r="BIE75"/>
      <c r="BIF75"/>
      <c r="BIG75"/>
      <c r="BIH75"/>
      <c r="BII75"/>
      <c r="BIJ75"/>
      <c r="BIK75"/>
      <c r="BIL75"/>
      <c r="BIM75"/>
      <c r="BIN75"/>
      <c r="BIO75"/>
      <c r="BIP75"/>
      <c r="BIQ75"/>
      <c r="BIR75"/>
      <c r="BIS75"/>
      <c r="BIT75"/>
      <c r="BIU75"/>
      <c r="BIV75"/>
      <c r="BIW75"/>
      <c r="BIX75"/>
      <c r="BIY75"/>
      <c r="BIZ75"/>
      <c r="BJA75"/>
      <c r="BJB75"/>
      <c r="BJC75"/>
      <c r="BJD75"/>
      <c r="BJE75"/>
      <c r="BJF75"/>
      <c r="BJG75"/>
      <c r="BJH75"/>
      <c r="BJI75"/>
      <c r="BJJ75"/>
      <c r="BJK75"/>
      <c r="BJL75"/>
      <c r="BJM75"/>
      <c r="BJN75"/>
      <c r="BJO75"/>
      <c r="BJP75"/>
      <c r="BJQ75"/>
      <c r="BJR75"/>
      <c r="BJS75"/>
      <c r="BJT75"/>
      <c r="BJU75"/>
      <c r="BJV75"/>
      <c r="BJW75"/>
      <c r="BJX75"/>
      <c r="BJY75"/>
      <c r="BJZ75"/>
      <c r="BKA75"/>
      <c r="BKB75"/>
      <c r="BKC75"/>
      <c r="BKD75"/>
      <c r="BKE75"/>
      <c r="BKF75"/>
      <c r="BKG75"/>
      <c r="BKH75"/>
      <c r="BKI75"/>
      <c r="BKJ75"/>
      <c r="BKK75"/>
      <c r="BKL75"/>
      <c r="BKM75"/>
      <c r="BKN75"/>
      <c r="BKO75"/>
      <c r="BKP75"/>
      <c r="BKQ75"/>
      <c r="BKR75"/>
      <c r="BKS75"/>
      <c r="BKT75"/>
      <c r="BKU75"/>
      <c r="BKV75"/>
      <c r="BKW75"/>
      <c r="BKX75"/>
      <c r="BKY75"/>
      <c r="BKZ75"/>
      <c r="BLA75"/>
      <c r="BLB75"/>
      <c r="BLC75"/>
      <c r="BLD75"/>
      <c r="BLE75"/>
      <c r="BLF75"/>
      <c r="BLG75"/>
      <c r="BLH75"/>
      <c r="BLI75"/>
      <c r="BLJ75"/>
      <c r="BLK75"/>
      <c r="BLL75"/>
      <c r="BLM75"/>
      <c r="BLN75"/>
      <c r="BLO75"/>
      <c r="BLP75"/>
      <c r="BLQ75"/>
      <c r="BLR75"/>
      <c r="BLS75"/>
      <c r="BLT75"/>
      <c r="BLU75"/>
      <c r="BLV75"/>
      <c r="BLW75"/>
      <c r="BLX75"/>
      <c r="BLY75"/>
      <c r="BLZ75"/>
      <c r="BMA75"/>
      <c r="BMB75"/>
      <c r="BMC75"/>
      <c r="BMD75"/>
      <c r="BME75"/>
      <c r="BMF75"/>
      <c r="BMG75"/>
      <c r="BMH75"/>
      <c r="BMI75"/>
      <c r="BMJ75"/>
      <c r="BMK75"/>
      <c r="BML75"/>
      <c r="BMM75"/>
      <c r="BMN75"/>
      <c r="BMO75"/>
      <c r="BMP75"/>
      <c r="BMQ75"/>
      <c r="BMR75"/>
      <c r="BMS75"/>
      <c r="BMT75"/>
      <c r="BMU75"/>
      <c r="BMV75"/>
      <c r="BMW75"/>
      <c r="BMX75"/>
      <c r="BMY75"/>
      <c r="BMZ75"/>
      <c r="BNA75"/>
      <c r="BNB75"/>
      <c r="BNC75"/>
      <c r="BND75"/>
      <c r="BNE75"/>
      <c r="BNF75"/>
      <c r="BNG75"/>
      <c r="BNH75"/>
      <c r="BNI75"/>
      <c r="BNJ75"/>
      <c r="BNK75"/>
      <c r="BNL75"/>
      <c r="BNM75"/>
      <c r="BNN75"/>
      <c r="BNO75"/>
      <c r="BNP75"/>
      <c r="BNQ75"/>
      <c r="BNR75"/>
      <c r="BNS75"/>
      <c r="BNT75"/>
      <c r="BNU75"/>
      <c r="BNV75"/>
      <c r="BNW75"/>
      <c r="BNX75"/>
      <c r="BNY75"/>
      <c r="BNZ75"/>
      <c r="BOA75"/>
      <c r="BOB75"/>
      <c r="BOC75"/>
      <c r="BOD75"/>
      <c r="BOE75"/>
      <c r="BOF75"/>
      <c r="BOG75"/>
      <c r="BOH75"/>
      <c r="BOI75"/>
      <c r="BOJ75"/>
      <c r="BOK75"/>
      <c r="BOL75"/>
      <c r="BOM75"/>
      <c r="BON75"/>
      <c r="BOO75"/>
      <c r="BOP75"/>
      <c r="BOQ75"/>
      <c r="BOR75"/>
      <c r="BOS75"/>
      <c r="BOT75"/>
      <c r="BOU75"/>
      <c r="BOV75"/>
      <c r="BOW75"/>
      <c r="BOX75"/>
      <c r="BOY75"/>
      <c r="BOZ75"/>
      <c r="BPA75"/>
      <c r="BPB75"/>
      <c r="BPC75"/>
      <c r="BPD75"/>
      <c r="BPE75"/>
      <c r="BPF75"/>
      <c r="BPG75"/>
      <c r="BPH75"/>
      <c r="BPI75"/>
      <c r="BPJ75"/>
      <c r="BPK75"/>
      <c r="BPL75"/>
      <c r="BPM75"/>
      <c r="BPN75"/>
      <c r="BPO75"/>
      <c r="BPP75"/>
      <c r="BPQ75"/>
      <c r="BPR75"/>
      <c r="BPS75"/>
      <c r="BPT75"/>
      <c r="BPU75"/>
      <c r="BPV75"/>
      <c r="BPW75"/>
      <c r="BPX75"/>
      <c r="BPY75"/>
      <c r="BPZ75"/>
      <c r="BQA75"/>
      <c r="BQB75"/>
      <c r="BQC75"/>
      <c r="BQD75"/>
      <c r="BQE75"/>
      <c r="BQF75"/>
      <c r="BQG75"/>
      <c r="BQH75"/>
      <c r="BQI75"/>
      <c r="BQJ75"/>
      <c r="BQK75"/>
      <c r="BQL75"/>
      <c r="BQM75"/>
      <c r="BQN75"/>
      <c r="BQO75"/>
      <c r="BQP75"/>
      <c r="BQQ75"/>
      <c r="BQR75"/>
      <c r="BQS75"/>
      <c r="BQT75"/>
      <c r="BQU75"/>
      <c r="BQV75"/>
      <c r="BQW75"/>
      <c r="BQX75"/>
      <c r="BQY75"/>
      <c r="BQZ75"/>
      <c r="BRA75"/>
      <c r="BRB75"/>
      <c r="BRC75"/>
      <c r="BRD75"/>
      <c r="BRE75"/>
      <c r="BRF75"/>
      <c r="BRG75"/>
      <c r="BRH75"/>
      <c r="BRI75"/>
      <c r="BRJ75"/>
      <c r="BRK75"/>
      <c r="BRL75"/>
      <c r="BRM75"/>
      <c r="BRN75"/>
      <c r="BRO75"/>
      <c r="BRP75"/>
      <c r="BRQ75"/>
      <c r="BRR75"/>
      <c r="BRS75"/>
      <c r="BRT75"/>
      <c r="BRU75"/>
      <c r="BRV75"/>
      <c r="BRW75"/>
      <c r="BRX75"/>
      <c r="BRY75"/>
      <c r="BRZ75"/>
      <c r="BSA75"/>
      <c r="BSB75"/>
      <c r="BSC75"/>
      <c r="BSD75"/>
      <c r="BSE75"/>
      <c r="BSF75"/>
      <c r="BSG75"/>
      <c r="BSH75"/>
      <c r="BSI75"/>
      <c r="BSJ75"/>
      <c r="BSK75"/>
      <c r="BSL75"/>
      <c r="BSM75"/>
      <c r="BSN75"/>
      <c r="BSO75"/>
      <c r="BSP75"/>
      <c r="BSQ75"/>
      <c r="BSR75"/>
      <c r="BSS75"/>
      <c r="BST75"/>
      <c r="BSU75"/>
      <c r="BSV75"/>
      <c r="BSW75"/>
      <c r="BSX75"/>
      <c r="BSY75"/>
      <c r="BSZ75"/>
      <c r="BTA75"/>
      <c r="BTB75"/>
      <c r="BTC75"/>
      <c r="BTD75"/>
      <c r="BTE75"/>
      <c r="BTF75"/>
      <c r="BTG75"/>
      <c r="BTH75"/>
      <c r="BTI75"/>
      <c r="BTJ75"/>
      <c r="BTK75"/>
      <c r="BTL75"/>
      <c r="BTM75"/>
      <c r="BTN75"/>
      <c r="BTO75"/>
      <c r="BTP75"/>
      <c r="BTQ75"/>
      <c r="BTR75"/>
      <c r="BTS75"/>
      <c r="BTT75"/>
      <c r="BTU75"/>
      <c r="BTV75"/>
      <c r="BTW75"/>
      <c r="BTX75"/>
      <c r="BTY75"/>
      <c r="BTZ75"/>
      <c r="BUA75"/>
      <c r="BUB75"/>
      <c r="BUC75"/>
      <c r="BUD75"/>
      <c r="BUE75"/>
      <c r="BUF75"/>
      <c r="BUG75"/>
      <c r="BUH75"/>
      <c r="BUI75"/>
      <c r="BUJ75"/>
      <c r="BUK75"/>
      <c r="BUL75"/>
      <c r="BUM75"/>
      <c r="BUN75"/>
      <c r="BUO75"/>
      <c r="BUP75"/>
      <c r="BUQ75"/>
      <c r="BUR75"/>
      <c r="BUS75"/>
      <c r="BUT75"/>
      <c r="BUU75"/>
      <c r="BUV75"/>
      <c r="BUW75"/>
      <c r="BUX75"/>
      <c r="BUY75"/>
      <c r="BUZ75"/>
      <c r="BVA75"/>
      <c r="BVB75"/>
      <c r="BVC75"/>
      <c r="BVD75"/>
      <c r="BVE75"/>
      <c r="BVF75"/>
      <c r="BVG75"/>
      <c r="BVH75"/>
      <c r="BVI75"/>
      <c r="BVJ75"/>
      <c r="BVK75"/>
      <c r="BVL75"/>
      <c r="BVM75"/>
      <c r="BVN75"/>
      <c r="BVO75"/>
      <c r="BVP75"/>
      <c r="BVQ75"/>
      <c r="BVR75"/>
      <c r="BVS75"/>
      <c r="BVT75"/>
      <c r="BVU75"/>
      <c r="BVV75"/>
      <c r="BVW75"/>
      <c r="BVX75"/>
      <c r="BVY75"/>
      <c r="BVZ75"/>
      <c r="BWA75"/>
      <c r="BWB75"/>
      <c r="BWC75"/>
      <c r="BWD75"/>
      <c r="BWE75"/>
      <c r="BWF75"/>
      <c r="BWG75"/>
      <c r="BWH75"/>
      <c r="BWI75"/>
      <c r="BWJ75"/>
      <c r="BWK75"/>
      <c r="BWL75"/>
      <c r="BWM75"/>
      <c r="BWN75"/>
      <c r="BWO75"/>
      <c r="BWP75"/>
      <c r="BWQ75"/>
      <c r="BWR75"/>
      <c r="BWS75"/>
      <c r="BWT75"/>
      <c r="BWU75"/>
      <c r="BWV75"/>
      <c r="BWW75"/>
      <c r="BWX75"/>
      <c r="BWY75"/>
      <c r="BWZ75"/>
      <c r="BXA75"/>
      <c r="BXB75"/>
      <c r="BXC75"/>
      <c r="BXD75"/>
      <c r="BXE75"/>
      <c r="BXF75"/>
      <c r="BXG75"/>
      <c r="BXH75"/>
      <c r="BXI75"/>
      <c r="BXJ75"/>
      <c r="BXK75"/>
      <c r="BXL75"/>
      <c r="BXM75"/>
      <c r="BXN75"/>
      <c r="BXO75"/>
      <c r="BXP75"/>
      <c r="BXQ75"/>
      <c r="BXR75"/>
      <c r="BXS75"/>
      <c r="BXT75"/>
      <c r="BXU75"/>
      <c r="BXV75"/>
      <c r="BXW75"/>
      <c r="BXX75"/>
      <c r="BXY75"/>
      <c r="BXZ75"/>
      <c r="BYA75"/>
      <c r="BYB75"/>
      <c r="BYC75"/>
      <c r="BYD75"/>
      <c r="BYE75"/>
      <c r="BYF75"/>
      <c r="BYG75"/>
      <c r="BYH75"/>
      <c r="BYI75"/>
      <c r="BYJ75"/>
      <c r="BYK75"/>
      <c r="BYL75"/>
      <c r="BYM75"/>
      <c r="BYN75"/>
      <c r="BYO75"/>
      <c r="BYP75"/>
      <c r="BYQ75"/>
      <c r="BYR75"/>
      <c r="BYS75"/>
      <c r="BYT75"/>
      <c r="BYU75"/>
      <c r="BYV75"/>
      <c r="BYW75"/>
      <c r="BYX75"/>
      <c r="BYY75"/>
      <c r="BYZ75"/>
      <c r="BZA75"/>
      <c r="BZB75"/>
      <c r="BZC75"/>
      <c r="BZD75"/>
      <c r="BZE75"/>
      <c r="BZF75"/>
      <c r="BZG75"/>
      <c r="BZH75"/>
      <c r="BZI75"/>
      <c r="BZJ75"/>
      <c r="BZK75"/>
      <c r="BZL75"/>
      <c r="BZM75"/>
      <c r="BZN75"/>
      <c r="BZO75"/>
      <c r="BZP75"/>
      <c r="BZQ75"/>
      <c r="BZR75"/>
      <c r="BZS75"/>
      <c r="BZT75"/>
      <c r="BZU75"/>
      <c r="BZV75"/>
      <c r="BZW75"/>
      <c r="BZX75"/>
      <c r="BZY75"/>
      <c r="BZZ75"/>
      <c r="CAA75"/>
      <c r="CAB75"/>
      <c r="CAC75"/>
      <c r="CAD75"/>
      <c r="CAE75"/>
      <c r="CAF75"/>
      <c r="CAG75"/>
      <c r="CAH75"/>
      <c r="CAI75"/>
      <c r="CAJ75"/>
      <c r="CAK75"/>
      <c r="CAL75"/>
      <c r="CAM75"/>
      <c r="CAN75"/>
      <c r="CAO75"/>
      <c r="CAP75"/>
      <c r="CAQ75"/>
      <c r="CAR75"/>
      <c r="CAS75"/>
      <c r="CAT75"/>
      <c r="CAU75"/>
      <c r="CAV75"/>
      <c r="CAW75"/>
      <c r="CAX75"/>
      <c r="CAY75"/>
      <c r="CAZ75"/>
      <c r="CBA75"/>
      <c r="CBB75"/>
      <c r="CBC75"/>
      <c r="CBD75"/>
      <c r="CBE75"/>
      <c r="CBF75"/>
      <c r="CBG75"/>
      <c r="CBH75"/>
      <c r="CBI75"/>
      <c r="CBJ75"/>
      <c r="CBK75"/>
      <c r="CBL75"/>
      <c r="CBM75"/>
      <c r="CBN75"/>
      <c r="CBO75"/>
      <c r="CBP75"/>
      <c r="CBQ75"/>
      <c r="CBR75"/>
      <c r="CBS75"/>
      <c r="CBT75"/>
      <c r="CBU75"/>
      <c r="CBV75"/>
      <c r="CBW75"/>
      <c r="CBX75"/>
      <c r="CBY75"/>
      <c r="CBZ75"/>
      <c r="CCA75"/>
      <c r="CCB75"/>
      <c r="CCC75"/>
      <c r="CCD75"/>
      <c r="CCE75"/>
      <c r="CCF75"/>
      <c r="CCG75"/>
      <c r="CCH75"/>
      <c r="CCI75"/>
      <c r="CCJ75"/>
      <c r="CCK75"/>
      <c r="CCL75"/>
      <c r="CCM75"/>
      <c r="CCN75"/>
      <c r="CCO75"/>
      <c r="CCP75"/>
      <c r="CCQ75"/>
      <c r="CCR75"/>
      <c r="CCS75"/>
      <c r="CCT75"/>
      <c r="CCU75"/>
      <c r="CCV75"/>
      <c r="CCW75"/>
      <c r="CCX75"/>
      <c r="CCY75"/>
      <c r="CCZ75"/>
      <c r="CDA75"/>
      <c r="CDB75"/>
      <c r="CDC75"/>
      <c r="CDD75"/>
      <c r="CDE75"/>
      <c r="CDF75"/>
      <c r="CDG75"/>
      <c r="CDH75"/>
      <c r="CDI75"/>
      <c r="CDJ75"/>
      <c r="CDK75"/>
      <c r="CDL75"/>
      <c r="CDM75"/>
      <c r="CDN75"/>
      <c r="CDO75"/>
      <c r="CDP75"/>
      <c r="CDQ75"/>
      <c r="CDR75"/>
      <c r="CDS75"/>
      <c r="CDT75"/>
      <c r="CDU75"/>
      <c r="CDV75"/>
      <c r="CDW75"/>
      <c r="CDX75"/>
      <c r="CDY75"/>
      <c r="CDZ75"/>
      <c r="CEA75"/>
      <c r="CEB75"/>
      <c r="CEC75"/>
      <c r="CED75"/>
      <c r="CEE75"/>
      <c r="CEF75"/>
      <c r="CEG75"/>
      <c r="CEH75"/>
      <c r="CEI75"/>
      <c r="CEJ75"/>
      <c r="CEK75"/>
      <c r="CEL75"/>
      <c r="CEM75"/>
      <c r="CEN75"/>
      <c r="CEO75"/>
      <c r="CEP75"/>
      <c r="CEQ75"/>
      <c r="CER75"/>
      <c r="CES75"/>
      <c r="CET75"/>
      <c r="CEU75"/>
      <c r="CEV75"/>
      <c r="CEW75"/>
      <c r="CEX75"/>
      <c r="CEY75"/>
      <c r="CEZ75"/>
      <c r="CFA75"/>
      <c r="CFB75"/>
      <c r="CFC75"/>
      <c r="CFD75"/>
      <c r="CFE75"/>
      <c r="CFF75"/>
      <c r="CFG75"/>
      <c r="CFH75"/>
      <c r="CFI75"/>
      <c r="CFJ75"/>
      <c r="CFK75"/>
      <c r="CFL75"/>
      <c r="CFM75"/>
      <c r="CFN75"/>
      <c r="CFO75"/>
      <c r="CFP75"/>
      <c r="CFQ75"/>
      <c r="CFR75"/>
      <c r="CFS75"/>
      <c r="CFT75"/>
      <c r="CFU75"/>
      <c r="CFV75"/>
      <c r="CFW75"/>
      <c r="CFX75"/>
      <c r="CFY75"/>
      <c r="CFZ75"/>
      <c r="CGA75"/>
      <c r="CGB75"/>
      <c r="CGC75"/>
      <c r="CGD75"/>
      <c r="CGE75"/>
      <c r="CGF75"/>
      <c r="CGG75"/>
      <c r="CGH75"/>
      <c r="CGI75"/>
      <c r="CGJ75"/>
      <c r="CGK75"/>
      <c r="CGL75"/>
      <c r="CGM75"/>
      <c r="CGN75"/>
      <c r="CGO75"/>
      <c r="CGP75"/>
      <c r="CGQ75"/>
      <c r="CGR75"/>
      <c r="CGS75"/>
      <c r="CGT75"/>
      <c r="CGU75"/>
      <c r="CGV75"/>
      <c r="CGW75"/>
      <c r="CGX75"/>
      <c r="CGY75"/>
      <c r="CGZ75"/>
      <c r="CHA75"/>
      <c r="CHB75"/>
      <c r="CHC75"/>
      <c r="CHD75"/>
      <c r="CHE75"/>
      <c r="CHF75"/>
      <c r="CHG75"/>
      <c r="CHH75"/>
      <c r="CHI75"/>
      <c r="CHJ75"/>
      <c r="CHK75"/>
      <c r="CHL75"/>
      <c r="CHM75"/>
      <c r="CHN75"/>
      <c r="CHO75"/>
      <c r="CHP75"/>
      <c r="CHQ75"/>
      <c r="CHR75"/>
      <c r="CHS75"/>
      <c r="CHT75"/>
      <c r="CHU75"/>
      <c r="CHV75"/>
      <c r="CHW75"/>
      <c r="CHX75"/>
      <c r="CHY75"/>
      <c r="CHZ75"/>
      <c r="CIA75"/>
      <c r="CIB75"/>
      <c r="CIC75"/>
      <c r="CID75"/>
      <c r="CIE75"/>
      <c r="CIF75"/>
      <c r="CIG75"/>
      <c r="CIH75"/>
      <c r="CII75"/>
      <c r="CIJ75"/>
      <c r="CIK75"/>
      <c r="CIL75"/>
      <c r="CIM75"/>
      <c r="CIN75"/>
      <c r="CIO75"/>
      <c r="CIP75"/>
      <c r="CIQ75"/>
      <c r="CIR75"/>
      <c r="CIS75"/>
      <c r="CIT75"/>
      <c r="CIU75"/>
      <c r="CIV75"/>
      <c r="CIW75"/>
      <c r="CIX75"/>
      <c r="CIY75"/>
      <c r="CIZ75"/>
      <c r="CJA75"/>
      <c r="CJB75"/>
      <c r="CJC75"/>
      <c r="CJD75"/>
      <c r="CJE75"/>
      <c r="CJF75"/>
      <c r="CJG75"/>
      <c r="CJH75"/>
      <c r="CJI75"/>
      <c r="CJJ75"/>
      <c r="CJK75"/>
      <c r="CJL75"/>
      <c r="CJM75"/>
      <c r="CJN75"/>
      <c r="CJO75"/>
      <c r="CJP75"/>
      <c r="CJQ75"/>
      <c r="CJR75"/>
      <c r="CJS75"/>
      <c r="CJT75"/>
      <c r="CJU75"/>
      <c r="CJV75"/>
      <c r="CJW75"/>
      <c r="CJX75"/>
      <c r="CJY75"/>
      <c r="CJZ75"/>
      <c r="CKA75"/>
      <c r="CKB75"/>
      <c r="CKC75"/>
      <c r="CKD75"/>
      <c r="CKE75"/>
      <c r="CKF75"/>
      <c r="CKG75"/>
      <c r="CKH75"/>
      <c r="CKI75"/>
      <c r="CKJ75"/>
      <c r="CKK75"/>
      <c r="CKL75"/>
      <c r="CKM75"/>
      <c r="CKN75"/>
      <c r="CKO75"/>
      <c r="CKP75"/>
      <c r="CKQ75"/>
      <c r="CKR75"/>
      <c r="CKS75"/>
      <c r="CKT75"/>
      <c r="CKU75"/>
      <c r="CKV75"/>
      <c r="CKW75"/>
      <c r="CKX75"/>
      <c r="CKY75"/>
      <c r="CKZ75"/>
      <c r="CLA75"/>
      <c r="CLB75"/>
      <c r="CLC75"/>
      <c r="CLD75"/>
      <c r="CLE75"/>
      <c r="CLF75"/>
      <c r="CLG75"/>
      <c r="CLH75"/>
      <c r="CLI75"/>
      <c r="CLJ75"/>
      <c r="CLK75"/>
      <c r="CLL75"/>
      <c r="CLM75"/>
      <c r="CLN75"/>
      <c r="CLO75"/>
      <c r="CLP75"/>
      <c r="CLQ75"/>
      <c r="CLR75"/>
      <c r="CLS75"/>
      <c r="CLT75"/>
      <c r="CLU75"/>
      <c r="CLV75"/>
      <c r="CLW75"/>
      <c r="CLX75"/>
      <c r="CLY75"/>
      <c r="CLZ75"/>
      <c r="CMA75"/>
      <c r="CMB75"/>
      <c r="CMC75"/>
      <c r="CMD75"/>
      <c r="CME75"/>
      <c r="CMF75"/>
      <c r="CMG75"/>
      <c r="CMH75"/>
      <c r="CMI75"/>
      <c r="CMJ75"/>
      <c r="CMK75"/>
      <c r="CML75"/>
      <c r="CMM75"/>
      <c r="CMN75"/>
      <c r="CMO75"/>
      <c r="CMP75"/>
      <c r="CMQ75"/>
      <c r="CMR75"/>
      <c r="CMS75"/>
      <c r="CMT75"/>
      <c r="CMU75"/>
      <c r="CMV75"/>
      <c r="CMW75"/>
      <c r="CMX75"/>
      <c r="CMY75"/>
      <c r="CMZ75"/>
      <c r="CNA75"/>
      <c r="CNB75"/>
      <c r="CNC75"/>
      <c r="CND75"/>
      <c r="CNE75"/>
      <c r="CNF75"/>
      <c r="CNG75"/>
      <c r="CNH75"/>
      <c r="CNI75"/>
      <c r="CNJ75"/>
      <c r="CNK75"/>
      <c r="CNL75"/>
      <c r="CNM75"/>
      <c r="CNN75"/>
      <c r="CNO75"/>
      <c r="CNP75"/>
      <c r="CNQ75"/>
      <c r="CNR75"/>
      <c r="CNS75"/>
      <c r="CNT75"/>
      <c r="CNU75"/>
      <c r="CNV75"/>
      <c r="CNW75"/>
      <c r="CNX75"/>
      <c r="CNY75"/>
      <c r="CNZ75"/>
      <c r="COA75"/>
      <c r="COB75"/>
      <c r="COC75"/>
      <c r="COD75"/>
      <c r="COE75"/>
      <c r="COF75"/>
      <c r="COG75"/>
      <c r="COH75"/>
      <c r="COI75"/>
      <c r="COJ75"/>
      <c r="COK75"/>
      <c r="COL75"/>
      <c r="COM75"/>
      <c r="CON75"/>
      <c r="COO75"/>
      <c r="COP75"/>
      <c r="COQ75"/>
      <c r="COR75"/>
      <c r="COS75"/>
      <c r="COT75"/>
      <c r="COU75"/>
      <c r="COV75"/>
      <c r="COW75"/>
      <c r="COX75"/>
      <c r="COY75"/>
      <c r="COZ75"/>
      <c r="CPA75"/>
      <c r="CPB75"/>
      <c r="CPC75"/>
      <c r="CPD75"/>
      <c r="CPE75"/>
      <c r="CPF75"/>
      <c r="CPG75"/>
      <c r="CPH75"/>
      <c r="CPI75"/>
      <c r="CPJ75"/>
      <c r="CPK75"/>
      <c r="CPL75"/>
      <c r="CPM75"/>
      <c r="CPN75"/>
      <c r="CPO75"/>
      <c r="CPP75"/>
      <c r="CPQ75"/>
      <c r="CPR75"/>
      <c r="CPS75"/>
      <c r="CPT75"/>
      <c r="CPU75"/>
      <c r="CPV75"/>
      <c r="CPW75"/>
      <c r="CPX75"/>
      <c r="CPY75"/>
      <c r="CPZ75"/>
      <c r="CQA75"/>
      <c r="CQB75"/>
      <c r="CQC75"/>
      <c r="CQD75"/>
      <c r="CQE75"/>
      <c r="CQF75"/>
      <c r="CQG75"/>
      <c r="CQH75"/>
      <c r="CQI75"/>
      <c r="CQJ75"/>
      <c r="CQK75"/>
      <c r="CQL75"/>
      <c r="CQM75"/>
      <c r="CQN75"/>
      <c r="CQO75"/>
      <c r="CQP75"/>
      <c r="CQQ75"/>
      <c r="CQR75"/>
      <c r="CQS75"/>
      <c r="CQT75"/>
      <c r="CQU75"/>
      <c r="CQV75"/>
      <c r="CQW75"/>
      <c r="CQX75"/>
      <c r="CQY75"/>
      <c r="CQZ75"/>
      <c r="CRA75"/>
      <c r="CRB75"/>
      <c r="CRC75"/>
      <c r="CRD75"/>
      <c r="CRE75"/>
      <c r="CRF75"/>
      <c r="CRG75"/>
      <c r="CRH75"/>
      <c r="CRI75"/>
      <c r="CRJ75"/>
      <c r="CRK75"/>
      <c r="CRL75"/>
      <c r="CRM75"/>
      <c r="CRN75"/>
      <c r="CRO75"/>
      <c r="CRP75"/>
      <c r="CRQ75"/>
      <c r="CRR75"/>
      <c r="CRS75"/>
      <c r="CRT75"/>
      <c r="CRU75"/>
      <c r="CRV75"/>
      <c r="CRW75"/>
      <c r="CRX75"/>
      <c r="CRY75"/>
      <c r="CRZ75"/>
      <c r="CSA75"/>
      <c r="CSB75"/>
      <c r="CSC75"/>
      <c r="CSD75"/>
      <c r="CSE75"/>
      <c r="CSF75"/>
      <c r="CSG75"/>
      <c r="CSH75"/>
      <c r="CSI75"/>
      <c r="CSJ75"/>
      <c r="CSK75"/>
      <c r="CSL75"/>
      <c r="CSM75"/>
      <c r="CSN75"/>
      <c r="CSO75"/>
      <c r="CSP75"/>
      <c r="CSQ75"/>
      <c r="CSR75"/>
      <c r="CSS75"/>
      <c r="CST75"/>
      <c r="CSU75"/>
      <c r="CSV75"/>
      <c r="CSW75"/>
      <c r="CSX75"/>
      <c r="CSY75"/>
      <c r="CSZ75"/>
      <c r="CTA75"/>
      <c r="CTB75"/>
      <c r="CTC75"/>
      <c r="CTD75"/>
      <c r="CTE75"/>
      <c r="CTF75"/>
      <c r="CTG75"/>
      <c r="CTH75"/>
      <c r="CTI75"/>
      <c r="CTJ75"/>
      <c r="CTK75"/>
      <c r="CTL75"/>
      <c r="CTM75"/>
      <c r="CTN75"/>
      <c r="CTO75"/>
      <c r="CTP75"/>
      <c r="CTQ75"/>
      <c r="CTR75"/>
      <c r="CTS75"/>
      <c r="CTT75"/>
      <c r="CTU75"/>
      <c r="CTV75"/>
      <c r="CTW75"/>
      <c r="CTX75"/>
      <c r="CTY75"/>
      <c r="CTZ75"/>
      <c r="CUA75"/>
      <c r="CUB75"/>
      <c r="CUC75"/>
      <c r="CUD75"/>
      <c r="CUE75"/>
      <c r="CUF75"/>
      <c r="CUG75"/>
      <c r="CUH75"/>
      <c r="CUI75"/>
      <c r="CUJ75"/>
      <c r="CUK75"/>
      <c r="CUL75"/>
      <c r="CUM75"/>
      <c r="CUN75"/>
      <c r="CUO75"/>
      <c r="CUP75"/>
      <c r="CUQ75"/>
      <c r="CUR75"/>
      <c r="CUS75"/>
      <c r="CUT75"/>
      <c r="CUU75"/>
      <c r="CUV75"/>
      <c r="CUW75"/>
      <c r="CUX75"/>
      <c r="CUY75"/>
      <c r="CUZ75"/>
      <c r="CVA75"/>
      <c r="CVB75"/>
      <c r="CVC75"/>
      <c r="CVD75"/>
      <c r="CVE75"/>
      <c r="CVF75"/>
      <c r="CVG75"/>
      <c r="CVH75"/>
      <c r="CVI75"/>
      <c r="CVJ75"/>
      <c r="CVK75"/>
      <c r="CVL75"/>
      <c r="CVM75"/>
      <c r="CVN75"/>
      <c r="CVO75"/>
      <c r="CVP75"/>
      <c r="CVQ75"/>
      <c r="CVR75"/>
      <c r="CVS75"/>
      <c r="CVT75"/>
      <c r="CVU75"/>
      <c r="CVV75"/>
      <c r="CVW75"/>
      <c r="CVX75"/>
      <c r="CVY75"/>
      <c r="CVZ75"/>
      <c r="CWA75"/>
      <c r="CWB75"/>
      <c r="CWC75"/>
      <c r="CWD75"/>
      <c r="CWE75"/>
      <c r="CWF75"/>
      <c r="CWG75"/>
      <c r="CWH75"/>
      <c r="CWI75"/>
      <c r="CWJ75"/>
      <c r="CWK75"/>
      <c r="CWL75"/>
      <c r="CWM75"/>
      <c r="CWN75"/>
      <c r="CWO75"/>
      <c r="CWP75"/>
      <c r="CWQ75"/>
      <c r="CWR75"/>
      <c r="CWS75"/>
      <c r="CWT75"/>
      <c r="CWU75"/>
      <c r="CWV75"/>
      <c r="CWW75"/>
      <c r="CWX75"/>
      <c r="CWY75"/>
      <c r="CWZ75"/>
      <c r="CXA75"/>
      <c r="CXB75"/>
      <c r="CXC75"/>
      <c r="CXD75"/>
      <c r="CXE75"/>
      <c r="CXF75"/>
      <c r="CXG75"/>
      <c r="CXH75"/>
      <c r="CXI75"/>
      <c r="CXJ75"/>
      <c r="CXK75"/>
      <c r="CXL75"/>
      <c r="CXM75"/>
      <c r="CXN75"/>
      <c r="CXO75"/>
      <c r="CXP75"/>
      <c r="CXQ75"/>
      <c r="CXR75"/>
      <c r="CXS75"/>
      <c r="CXT75"/>
      <c r="CXU75"/>
      <c r="CXV75"/>
      <c r="CXW75"/>
      <c r="CXX75"/>
      <c r="CXY75"/>
      <c r="CXZ75"/>
      <c r="CYA75"/>
      <c r="CYB75"/>
      <c r="CYC75"/>
      <c r="CYD75"/>
      <c r="CYE75"/>
      <c r="CYF75"/>
      <c r="CYG75"/>
      <c r="CYH75"/>
      <c r="CYI75"/>
      <c r="CYJ75"/>
      <c r="CYK75"/>
      <c r="CYL75"/>
      <c r="CYM75"/>
      <c r="CYN75"/>
      <c r="CYO75"/>
      <c r="CYP75"/>
      <c r="CYQ75"/>
      <c r="CYR75"/>
      <c r="CYS75"/>
      <c r="CYT75"/>
      <c r="CYU75"/>
      <c r="CYV75"/>
      <c r="CYW75"/>
      <c r="CYX75"/>
      <c r="CYY75"/>
      <c r="CYZ75"/>
      <c r="CZA75"/>
      <c r="CZB75"/>
      <c r="CZC75"/>
      <c r="CZD75"/>
      <c r="CZE75"/>
      <c r="CZF75"/>
      <c r="CZG75"/>
      <c r="CZH75"/>
      <c r="CZI75"/>
      <c r="CZJ75"/>
      <c r="CZK75"/>
      <c r="CZL75"/>
      <c r="CZM75"/>
      <c r="CZN75"/>
      <c r="CZO75"/>
      <c r="CZP75"/>
      <c r="CZQ75"/>
      <c r="CZR75"/>
      <c r="CZS75"/>
      <c r="CZT75"/>
      <c r="CZU75"/>
      <c r="CZV75"/>
      <c r="CZW75"/>
      <c r="CZX75"/>
      <c r="CZY75"/>
      <c r="CZZ75"/>
      <c r="DAA75"/>
      <c r="DAB75"/>
      <c r="DAC75"/>
      <c r="DAD75"/>
      <c r="DAE75"/>
      <c r="DAF75"/>
      <c r="DAG75"/>
      <c r="DAH75"/>
      <c r="DAI75"/>
      <c r="DAJ75"/>
      <c r="DAK75"/>
      <c r="DAL75"/>
      <c r="DAM75"/>
      <c r="DAN75"/>
      <c r="DAO75"/>
      <c r="DAP75"/>
      <c r="DAQ75"/>
      <c r="DAR75"/>
      <c r="DAS75"/>
      <c r="DAT75"/>
      <c r="DAU75"/>
      <c r="DAV75"/>
      <c r="DAW75"/>
      <c r="DAX75"/>
      <c r="DAY75"/>
      <c r="DAZ75"/>
      <c r="DBA75"/>
      <c r="DBB75"/>
      <c r="DBC75"/>
      <c r="DBD75"/>
      <c r="DBE75"/>
      <c r="DBF75"/>
      <c r="DBG75"/>
      <c r="DBH75"/>
      <c r="DBI75"/>
      <c r="DBJ75"/>
      <c r="DBK75"/>
      <c r="DBL75"/>
      <c r="DBM75"/>
      <c r="DBN75"/>
      <c r="DBO75"/>
      <c r="DBP75"/>
      <c r="DBQ75"/>
      <c r="DBR75"/>
      <c r="DBS75"/>
      <c r="DBT75"/>
      <c r="DBU75"/>
      <c r="DBV75"/>
      <c r="DBW75"/>
      <c r="DBX75"/>
      <c r="DBY75"/>
      <c r="DBZ75"/>
      <c r="DCA75"/>
      <c r="DCB75"/>
      <c r="DCC75"/>
      <c r="DCD75"/>
      <c r="DCE75"/>
      <c r="DCF75"/>
      <c r="DCG75"/>
      <c r="DCH75"/>
      <c r="DCI75"/>
      <c r="DCJ75"/>
      <c r="DCK75"/>
      <c r="DCL75"/>
      <c r="DCM75"/>
      <c r="DCN75"/>
      <c r="DCO75"/>
      <c r="DCP75"/>
      <c r="DCQ75"/>
      <c r="DCR75"/>
      <c r="DCS75"/>
      <c r="DCT75"/>
      <c r="DCU75"/>
      <c r="DCV75"/>
      <c r="DCW75"/>
      <c r="DCX75"/>
      <c r="DCY75"/>
      <c r="DCZ75"/>
      <c r="DDA75"/>
      <c r="DDB75"/>
      <c r="DDC75"/>
      <c r="DDD75"/>
      <c r="DDE75"/>
      <c r="DDF75"/>
      <c r="DDG75"/>
      <c r="DDH75"/>
      <c r="DDI75"/>
      <c r="DDJ75"/>
      <c r="DDK75"/>
      <c r="DDL75"/>
      <c r="DDM75"/>
      <c r="DDN75"/>
      <c r="DDO75"/>
      <c r="DDP75"/>
      <c r="DDQ75"/>
      <c r="DDR75"/>
      <c r="DDS75"/>
      <c r="DDT75"/>
      <c r="DDU75"/>
      <c r="DDV75"/>
      <c r="DDW75"/>
      <c r="DDX75"/>
      <c r="DDY75"/>
      <c r="DDZ75"/>
      <c r="DEA75"/>
      <c r="DEB75"/>
      <c r="DEC75"/>
      <c r="DED75"/>
      <c r="DEE75"/>
      <c r="DEF75"/>
      <c r="DEG75"/>
      <c r="DEH75"/>
      <c r="DEI75"/>
      <c r="DEJ75"/>
      <c r="DEK75"/>
      <c r="DEL75"/>
      <c r="DEM75"/>
      <c r="DEN75"/>
      <c r="DEO75"/>
      <c r="DEP75"/>
      <c r="DEQ75"/>
      <c r="DER75"/>
      <c r="DES75"/>
      <c r="DET75"/>
      <c r="DEU75"/>
      <c r="DEV75"/>
      <c r="DEW75"/>
      <c r="DEX75"/>
      <c r="DEY75"/>
      <c r="DEZ75"/>
      <c r="DFA75"/>
      <c r="DFB75"/>
      <c r="DFC75"/>
      <c r="DFD75"/>
      <c r="DFE75"/>
      <c r="DFF75"/>
      <c r="DFG75"/>
      <c r="DFH75"/>
      <c r="DFI75"/>
      <c r="DFJ75"/>
      <c r="DFK75"/>
      <c r="DFL75"/>
      <c r="DFM75"/>
      <c r="DFN75"/>
      <c r="DFO75"/>
      <c r="DFP75"/>
      <c r="DFQ75"/>
      <c r="DFR75"/>
      <c r="DFS75"/>
      <c r="DFT75"/>
      <c r="DFU75"/>
      <c r="DFV75"/>
      <c r="DFW75"/>
      <c r="DFX75"/>
      <c r="DFY75"/>
      <c r="DFZ75"/>
      <c r="DGA75"/>
      <c r="DGB75"/>
      <c r="DGC75"/>
      <c r="DGD75"/>
      <c r="DGE75"/>
      <c r="DGF75"/>
      <c r="DGG75"/>
      <c r="DGH75"/>
      <c r="DGI75"/>
      <c r="DGJ75"/>
      <c r="DGK75"/>
      <c r="DGL75"/>
      <c r="DGM75"/>
      <c r="DGN75"/>
      <c r="DGO75"/>
      <c r="DGP75"/>
      <c r="DGQ75"/>
      <c r="DGR75"/>
      <c r="DGS75"/>
      <c r="DGT75"/>
      <c r="DGU75"/>
      <c r="DGV75"/>
      <c r="DGW75"/>
      <c r="DGX75"/>
      <c r="DGY75"/>
      <c r="DGZ75"/>
      <c r="DHA75"/>
      <c r="DHB75"/>
      <c r="DHC75"/>
      <c r="DHD75"/>
      <c r="DHE75"/>
      <c r="DHF75"/>
      <c r="DHG75"/>
      <c r="DHH75"/>
      <c r="DHI75"/>
      <c r="DHJ75"/>
      <c r="DHK75"/>
      <c r="DHL75"/>
      <c r="DHM75"/>
      <c r="DHN75"/>
      <c r="DHO75"/>
      <c r="DHP75"/>
      <c r="DHQ75"/>
      <c r="DHR75"/>
      <c r="DHS75"/>
      <c r="DHT75"/>
      <c r="DHU75"/>
      <c r="DHV75"/>
      <c r="DHW75"/>
      <c r="DHX75"/>
      <c r="DHY75"/>
      <c r="DHZ75"/>
      <c r="DIA75"/>
      <c r="DIB75"/>
      <c r="DIC75"/>
      <c r="DID75"/>
      <c r="DIE75"/>
      <c r="DIF75"/>
      <c r="DIG75"/>
      <c r="DIH75"/>
      <c r="DII75"/>
      <c r="DIJ75"/>
      <c r="DIK75"/>
      <c r="DIL75"/>
      <c r="DIM75"/>
      <c r="DIN75"/>
      <c r="DIO75"/>
      <c r="DIP75"/>
      <c r="DIQ75"/>
      <c r="DIR75"/>
      <c r="DIS75"/>
      <c r="DIT75"/>
      <c r="DIU75"/>
      <c r="DIV75"/>
      <c r="DIW75"/>
      <c r="DIX75"/>
      <c r="DIY75"/>
      <c r="DIZ75"/>
      <c r="DJA75"/>
      <c r="DJB75"/>
      <c r="DJC75"/>
      <c r="DJD75"/>
      <c r="DJE75"/>
      <c r="DJF75"/>
      <c r="DJG75"/>
      <c r="DJH75"/>
      <c r="DJI75"/>
      <c r="DJJ75"/>
      <c r="DJK75"/>
      <c r="DJL75"/>
      <c r="DJM75"/>
      <c r="DJN75"/>
      <c r="DJO75"/>
      <c r="DJP75"/>
      <c r="DJQ75"/>
      <c r="DJR75"/>
      <c r="DJS75"/>
      <c r="DJT75"/>
      <c r="DJU75"/>
      <c r="DJV75"/>
      <c r="DJW75"/>
      <c r="DJX75"/>
      <c r="DJY75"/>
      <c r="DJZ75"/>
      <c r="DKA75"/>
      <c r="DKB75"/>
      <c r="DKC75"/>
      <c r="DKD75"/>
      <c r="DKE75"/>
      <c r="DKF75"/>
      <c r="DKG75"/>
      <c r="DKH75"/>
      <c r="DKI75"/>
      <c r="DKJ75"/>
      <c r="DKK75"/>
      <c r="DKL75"/>
      <c r="DKM75"/>
      <c r="DKN75"/>
      <c r="DKO75"/>
      <c r="DKP75"/>
      <c r="DKQ75"/>
      <c r="DKR75"/>
      <c r="DKS75"/>
      <c r="DKT75"/>
      <c r="DKU75"/>
      <c r="DKV75"/>
      <c r="DKW75"/>
      <c r="DKX75"/>
      <c r="DKY75"/>
      <c r="DKZ75"/>
      <c r="DLA75"/>
      <c r="DLB75"/>
      <c r="DLC75"/>
      <c r="DLD75"/>
      <c r="DLE75"/>
      <c r="DLF75"/>
      <c r="DLG75"/>
      <c r="DLH75"/>
      <c r="DLI75"/>
      <c r="DLJ75"/>
      <c r="DLK75"/>
      <c r="DLL75"/>
      <c r="DLM75"/>
      <c r="DLN75"/>
      <c r="DLO75"/>
      <c r="DLP75"/>
      <c r="DLQ75"/>
      <c r="DLR75"/>
      <c r="DLS75"/>
      <c r="DLT75"/>
      <c r="DLU75"/>
      <c r="DLV75"/>
      <c r="DLW75"/>
      <c r="DLX75"/>
      <c r="DLY75"/>
      <c r="DLZ75"/>
      <c r="DMA75"/>
      <c r="DMB75"/>
      <c r="DMC75"/>
      <c r="DMD75"/>
      <c r="DME75"/>
      <c r="DMF75"/>
      <c r="DMG75"/>
      <c r="DMH75"/>
      <c r="DMI75"/>
      <c r="DMJ75"/>
      <c r="DMK75"/>
      <c r="DML75"/>
      <c r="DMM75"/>
      <c r="DMN75"/>
      <c r="DMO75"/>
      <c r="DMP75"/>
      <c r="DMQ75"/>
      <c r="DMR75"/>
      <c r="DMS75"/>
      <c r="DMT75"/>
      <c r="DMU75"/>
      <c r="DMV75"/>
      <c r="DMW75"/>
      <c r="DMX75"/>
      <c r="DMY75"/>
      <c r="DMZ75"/>
      <c r="DNA75"/>
      <c r="DNB75"/>
      <c r="DNC75"/>
      <c r="DND75"/>
      <c r="DNE75"/>
      <c r="DNF75"/>
      <c r="DNG75"/>
      <c r="DNH75"/>
      <c r="DNI75"/>
      <c r="DNJ75"/>
      <c r="DNK75"/>
      <c r="DNL75"/>
      <c r="DNM75"/>
      <c r="DNN75"/>
      <c r="DNO75"/>
      <c r="DNP75"/>
      <c r="DNQ75"/>
      <c r="DNR75"/>
      <c r="DNS75"/>
      <c r="DNT75"/>
      <c r="DNU75"/>
      <c r="DNV75"/>
      <c r="DNW75"/>
      <c r="DNX75"/>
      <c r="DNY75"/>
      <c r="DNZ75"/>
      <c r="DOA75"/>
      <c r="DOB75"/>
      <c r="DOC75"/>
      <c r="DOD75"/>
      <c r="DOE75"/>
      <c r="DOF75"/>
      <c r="DOG75"/>
      <c r="DOH75"/>
      <c r="DOI75"/>
      <c r="DOJ75"/>
      <c r="DOK75"/>
      <c r="DOL75"/>
      <c r="DOM75"/>
      <c r="DON75"/>
      <c r="DOO75"/>
      <c r="DOP75"/>
      <c r="DOQ75"/>
      <c r="DOR75"/>
      <c r="DOS75"/>
      <c r="DOT75"/>
      <c r="DOU75"/>
      <c r="DOV75"/>
      <c r="DOW75"/>
      <c r="DOX75"/>
      <c r="DOY75"/>
      <c r="DOZ75"/>
      <c r="DPA75"/>
      <c r="DPB75"/>
      <c r="DPC75"/>
      <c r="DPD75"/>
      <c r="DPE75"/>
      <c r="DPF75"/>
      <c r="DPG75"/>
      <c r="DPH75"/>
      <c r="DPI75"/>
      <c r="DPJ75"/>
      <c r="DPK75"/>
      <c r="DPL75"/>
      <c r="DPM75"/>
      <c r="DPN75"/>
      <c r="DPO75"/>
      <c r="DPP75"/>
      <c r="DPQ75"/>
      <c r="DPR75"/>
      <c r="DPS75"/>
      <c r="DPT75"/>
      <c r="DPU75"/>
      <c r="DPV75"/>
      <c r="DPW75"/>
      <c r="DPX75"/>
      <c r="DPY75"/>
      <c r="DPZ75"/>
      <c r="DQA75"/>
      <c r="DQB75"/>
      <c r="DQC75"/>
      <c r="DQD75"/>
      <c r="DQE75"/>
      <c r="DQF75"/>
      <c r="DQG75"/>
      <c r="DQH75"/>
      <c r="DQI75"/>
      <c r="DQJ75"/>
      <c r="DQK75"/>
      <c r="DQL75"/>
      <c r="DQM75"/>
      <c r="DQN75"/>
      <c r="DQO75"/>
      <c r="DQP75"/>
      <c r="DQQ75"/>
      <c r="DQR75"/>
      <c r="DQS75"/>
      <c r="DQT75"/>
      <c r="DQU75"/>
      <c r="DQV75"/>
      <c r="DQW75"/>
      <c r="DQX75"/>
      <c r="DQY75"/>
      <c r="DQZ75"/>
      <c r="DRA75"/>
      <c r="DRB75"/>
      <c r="DRC75"/>
      <c r="DRD75"/>
      <c r="DRE75"/>
      <c r="DRF75"/>
      <c r="DRG75"/>
      <c r="DRH75"/>
      <c r="DRI75"/>
      <c r="DRJ75"/>
      <c r="DRK75"/>
      <c r="DRL75"/>
      <c r="DRM75"/>
      <c r="DRN75"/>
      <c r="DRO75"/>
      <c r="DRP75"/>
      <c r="DRQ75"/>
      <c r="DRR75"/>
      <c r="DRS75"/>
      <c r="DRT75"/>
      <c r="DRU75"/>
      <c r="DRV75"/>
      <c r="DRW75"/>
      <c r="DRX75"/>
      <c r="DRY75"/>
      <c r="DRZ75"/>
      <c r="DSA75"/>
      <c r="DSB75"/>
      <c r="DSC75"/>
      <c r="DSD75"/>
      <c r="DSE75"/>
      <c r="DSF75"/>
      <c r="DSG75"/>
      <c r="DSH75"/>
      <c r="DSI75"/>
      <c r="DSJ75"/>
      <c r="DSK75"/>
      <c r="DSL75"/>
      <c r="DSM75"/>
      <c r="DSN75"/>
      <c r="DSO75"/>
      <c r="DSP75"/>
      <c r="DSQ75"/>
      <c r="DSR75"/>
      <c r="DSS75"/>
      <c r="DST75"/>
      <c r="DSU75"/>
      <c r="DSV75"/>
      <c r="DSW75"/>
      <c r="DSX75"/>
      <c r="DSY75"/>
      <c r="DSZ75"/>
      <c r="DTA75"/>
      <c r="DTB75"/>
      <c r="DTC75"/>
      <c r="DTD75"/>
      <c r="DTE75"/>
      <c r="DTF75"/>
      <c r="DTG75"/>
      <c r="DTH75"/>
      <c r="DTI75"/>
      <c r="DTJ75"/>
      <c r="DTK75"/>
      <c r="DTL75"/>
      <c r="DTM75"/>
      <c r="DTN75"/>
      <c r="DTO75"/>
      <c r="DTP75"/>
      <c r="DTQ75"/>
      <c r="DTR75"/>
      <c r="DTS75"/>
      <c r="DTT75"/>
      <c r="DTU75"/>
      <c r="DTV75"/>
      <c r="DTW75"/>
      <c r="DTX75"/>
      <c r="DTY75"/>
      <c r="DTZ75"/>
      <c r="DUA75"/>
      <c r="DUB75"/>
      <c r="DUC75"/>
      <c r="DUD75"/>
      <c r="DUE75"/>
      <c r="DUF75"/>
      <c r="DUG75"/>
      <c r="DUH75"/>
      <c r="DUI75"/>
      <c r="DUJ75"/>
      <c r="DUK75"/>
      <c r="DUL75"/>
      <c r="DUM75"/>
      <c r="DUN75"/>
      <c r="DUO75"/>
      <c r="DUP75"/>
      <c r="DUQ75"/>
      <c r="DUR75"/>
      <c r="DUS75"/>
      <c r="DUT75"/>
      <c r="DUU75"/>
      <c r="DUV75"/>
      <c r="DUW75"/>
      <c r="DUX75"/>
      <c r="DUY75"/>
      <c r="DUZ75"/>
      <c r="DVA75"/>
      <c r="DVB75"/>
      <c r="DVC75"/>
      <c r="DVD75"/>
      <c r="DVE75"/>
      <c r="DVF75"/>
      <c r="DVG75"/>
      <c r="DVH75"/>
      <c r="DVI75"/>
      <c r="DVJ75"/>
      <c r="DVK75"/>
      <c r="DVL75"/>
      <c r="DVM75"/>
      <c r="DVN75"/>
      <c r="DVO75"/>
      <c r="DVP75"/>
      <c r="DVQ75"/>
      <c r="DVR75"/>
      <c r="DVS75"/>
      <c r="DVT75"/>
      <c r="DVU75"/>
      <c r="DVV75"/>
      <c r="DVW75"/>
      <c r="DVX75"/>
      <c r="DVY75"/>
      <c r="DVZ75"/>
      <c r="DWA75"/>
      <c r="DWB75"/>
      <c r="DWC75"/>
      <c r="DWD75"/>
      <c r="DWE75"/>
      <c r="DWF75"/>
      <c r="DWG75"/>
      <c r="DWH75"/>
      <c r="DWI75"/>
      <c r="DWJ75"/>
      <c r="DWK75"/>
      <c r="DWL75"/>
      <c r="DWM75"/>
      <c r="DWN75"/>
      <c r="DWO75"/>
      <c r="DWP75"/>
      <c r="DWQ75"/>
      <c r="DWR75"/>
      <c r="DWS75"/>
      <c r="DWT75"/>
      <c r="DWU75"/>
      <c r="DWV75"/>
      <c r="DWW75"/>
      <c r="DWX75"/>
      <c r="DWY75"/>
      <c r="DWZ75"/>
      <c r="DXA75"/>
      <c r="DXB75"/>
      <c r="DXC75"/>
      <c r="DXD75"/>
      <c r="DXE75"/>
      <c r="DXF75"/>
      <c r="DXG75"/>
      <c r="DXH75"/>
      <c r="DXI75"/>
      <c r="DXJ75"/>
      <c r="DXK75"/>
      <c r="DXL75"/>
      <c r="DXM75"/>
      <c r="DXN75"/>
      <c r="DXO75"/>
      <c r="DXP75"/>
      <c r="DXQ75"/>
      <c r="DXR75"/>
      <c r="DXS75"/>
      <c r="DXT75"/>
      <c r="DXU75"/>
      <c r="DXV75"/>
      <c r="DXW75"/>
      <c r="DXX75"/>
      <c r="DXY75"/>
      <c r="DXZ75"/>
      <c r="DYA75"/>
      <c r="DYB75"/>
      <c r="DYC75"/>
      <c r="DYD75"/>
      <c r="DYE75"/>
      <c r="DYF75"/>
      <c r="DYG75"/>
      <c r="DYH75"/>
      <c r="DYI75"/>
      <c r="DYJ75"/>
      <c r="DYK75"/>
      <c r="DYL75"/>
      <c r="DYM75"/>
      <c r="DYN75"/>
      <c r="DYO75"/>
      <c r="DYP75"/>
      <c r="DYQ75"/>
      <c r="DYR75"/>
      <c r="DYS75"/>
      <c r="DYT75"/>
      <c r="DYU75"/>
      <c r="DYV75"/>
      <c r="DYW75"/>
      <c r="DYX75"/>
      <c r="DYY75"/>
      <c r="DYZ75"/>
      <c r="DZA75"/>
      <c r="DZB75"/>
      <c r="DZC75"/>
      <c r="DZD75"/>
      <c r="DZE75"/>
      <c r="DZF75"/>
      <c r="DZG75"/>
      <c r="DZH75"/>
      <c r="DZI75"/>
      <c r="DZJ75"/>
      <c r="DZK75"/>
      <c r="DZL75"/>
      <c r="DZM75"/>
      <c r="DZN75"/>
      <c r="DZO75"/>
      <c r="DZP75"/>
      <c r="DZQ75"/>
      <c r="DZR75"/>
      <c r="DZS75"/>
      <c r="DZT75"/>
      <c r="DZU75"/>
      <c r="DZV75"/>
      <c r="DZW75"/>
      <c r="DZX75"/>
      <c r="DZY75"/>
      <c r="DZZ75"/>
      <c r="EAA75"/>
      <c r="EAB75"/>
      <c r="EAC75"/>
      <c r="EAD75"/>
      <c r="EAE75"/>
      <c r="EAF75"/>
      <c r="EAG75"/>
      <c r="EAH75"/>
      <c r="EAI75"/>
      <c r="EAJ75"/>
      <c r="EAK75"/>
      <c r="EAL75"/>
      <c r="EAM75"/>
      <c r="EAN75"/>
      <c r="EAO75"/>
      <c r="EAP75"/>
      <c r="EAQ75"/>
      <c r="EAR75"/>
      <c r="EAS75"/>
      <c r="EAT75"/>
      <c r="EAU75"/>
      <c r="EAV75"/>
      <c r="EAW75"/>
      <c r="EAX75"/>
      <c r="EAY75"/>
      <c r="EAZ75"/>
      <c r="EBA75"/>
      <c r="EBB75"/>
      <c r="EBC75"/>
      <c r="EBD75"/>
      <c r="EBE75"/>
      <c r="EBF75"/>
      <c r="EBG75"/>
      <c r="EBH75"/>
      <c r="EBI75"/>
      <c r="EBJ75"/>
      <c r="EBK75"/>
      <c r="EBL75"/>
      <c r="EBM75"/>
      <c r="EBN75"/>
      <c r="EBO75"/>
      <c r="EBP75"/>
      <c r="EBQ75"/>
      <c r="EBR75"/>
      <c r="EBS75"/>
      <c r="EBT75"/>
      <c r="EBU75"/>
      <c r="EBV75"/>
      <c r="EBW75"/>
      <c r="EBX75"/>
      <c r="EBY75"/>
      <c r="EBZ75"/>
      <c r="ECA75"/>
      <c r="ECB75"/>
      <c r="ECC75"/>
      <c r="ECD75"/>
      <c r="ECE75"/>
      <c r="ECF75"/>
      <c r="ECG75"/>
      <c r="ECH75"/>
      <c r="ECI75"/>
      <c r="ECJ75"/>
      <c r="ECK75"/>
      <c r="ECL75"/>
      <c r="ECM75"/>
      <c r="ECN75"/>
      <c r="ECO75"/>
      <c r="ECP75"/>
      <c r="ECQ75"/>
      <c r="ECR75"/>
      <c r="ECS75"/>
      <c r="ECT75"/>
      <c r="ECU75"/>
      <c r="ECV75"/>
      <c r="ECW75"/>
      <c r="ECX75"/>
      <c r="ECY75"/>
      <c r="ECZ75"/>
      <c r="EDA75"/>
      <c r="EDB75"/>
      <c r="EDC75"/>
      <c r="EDD75"/>
      <c r="EDE75"/>
      <c r="EDF75"/>
      <c r="EDG75"/>
      <c r="EDH75"/>
      <c r="EDI75"/>
      <c r="EDJ75"/>
      <c r="EDK75"/>
      <c r="EDL75"/>
      <c r="EDM75"/>
      <c r="EDN75"/>
      <c r="EDO75"/>
      <c r="EDP75"/>
      <c r="EDQ75"/>
      <c r="EDR75"/>
      <c r="EDS75"/>
      <c r="EDT75"/>
      <c r="EDU75"/>
      <c r="EDV75"/>
      <c r="EDW75"/>
      <c r="EDX75"/>
      <c r="EDY75"/>
      <c r="EDZ75"/>
      <c r="EEA75"/>
      <c r="EEB75"/>
      <c r="EEC75"/>
      <c r="EED75"/>
      <c r="EEE75"/>
      <c r="EEF75"/>
      <c r="EEG75"/>
      <c r="EEH75"/>
      <c r="EEI75"/>
      <c r="EEJ75"/>
      <c r="EEK75"/>
      <c r="EEL75"/>
      <c r="EEM75"/>
      <c r="EEN75"/>
      <c r="EEO75"/>
      <c r="EEP75"/>
      <c r="EEQ75"/>
      <c r="EER75"/>
      <c r="EES75"/>
      <c r="EET75"/>
      <c r="EEU75"/>
      <c r="EEV75"/>
      <c r="EEW75"/>
      <c r="EEX75"/>
      <c r="EEY75"/>
      <c r="EEZ75"/>
      <c r="EFA75"/>
      <c r="EFB75"/>
      <c r="EFC75"/>
      <c r="EFD75"/>
      <c r="EFE75"/>
      <c r="EFF75"/>
      <c r="EFG75"/>
      <c r="EFH75"/>
      <c r="EFI75"/>
      <c r="EFJ75"/>
      <c r="EFK75"/>
      <c r="EFL75"/>
      <c r="EFM75"/>
      <c r="EFN75"/>
      <c r="EFO75"/>
      <c r="EFP75"/>
      <c r="EFQ75"/>
      <c r="EFR75"/>
      <c r="EFS75"/>
      <c r="EFT75"/>
      <c r="EFU75"/>
      <c r="EFV75"/>
      <c r="EFW75"/>
      <c r="EFX75"/>
      <c r="EFY75"/>
      <c r="EFZ75"/>
      <c r="EGA75"/>
      <c r="EGB75"/>
      <c r="EGC75"/>
      <c r="EGD75"/>
      <c r="EGE75"/>
      <c r="EGF75"/>
      <c r="EGG75"/>
      <c r="EGH75"/>
      <c r="EGI75"/>
      <c r="EGJ75"/>
      <c r="EGK75"/>
      <c r="EGL75"/>
      <c r="EGM75"/>
      <c r="EGN75"/>
      <c r="EGO75"/>
      <c r="EGP75"/>
      <c r="EGQ75"/>
      <c r="EGR75"/>
      <c r="EGS75"/>
      <c r="EGT75"/>
      <c r="EGU75"/>
      <c r="EGV75"/>
      <c r="EGW75"/>
      <c r="EGX75"/>
      <c r="EGY75"/>
      <c r="EGZ75"/>
      <c r="EHA75"/>
      <c r="EHB75"/>
      <c r="EHC75"/>
      <c r="EHD75"/>
      <c r="EHE75"/>
      <c r="EHF75"/>
      <c r="EHG75"/>
      <c r="EHH75"/>
      <c r="EHI75"/>
      <c r="EHJ75"/>
      <c r="EHK75"/>
      <c r="EHL75"/>
      <c r="EHM75"/>
      <c r="EHN75"/>
      <c r="EHO75"/>
      <c r="EHP75"/>
      <c r="EHQ75"/>
      <c r="EHR75"/>
      <c r="EHS75"/>
      <c r="EHT75"/>
      <c r="EHU75"/>
      <c r="EHV75"/>
      <c r="EHW75"/>
      <c r="EHX75"/>
      <c r="EHY75"/>
      <c r="EHZ75"/>
      <c r="EIA75"/>
      <c r="EIB75"/>
      <c r="EIC75"/>
      <c r="EID75"/>
      <c r="EIE75"/>
      <c r="EIF75"/>
      <c r="EIG75"/>
      <c r="EIH75"/>
      <c r="EII75"/>
      <c r="EIJ75"/>
      <c r="EIK75"/>
      <c r="EIL75"/>
      <c r="EIM75"/>
      <c r="EIN75"/>
      <c r="EIO75"/>
      <c r="EIP75"/>
      <c r="EIQ75"/>
      <c r="EIR75"/>
      <c r="EIS75"/>
      <c r="EIT75"/>
      <c r="EIU75"/>
      <c r="EIV75"/>
      <c r="EIW75"/>
      <c r="EIX75"/>
      <c r="EIY75"/>
      <c r="EIZ75"/>
      <c r="EJA75"/>
      <c r="EJB75"/>
      <c r="EJC75"/>
      <c r="EJD75"/>
      <c r="EJE75"/>
      <c r="EJF75"/>
      <c r="EJG75"/>
      <c r="EJH75"/>
      <c r="EJI75"/>
      <c r="EJJ75"/>
      <c r="EJK75"/>
      <c r="EJL75"/>
      <c r="EJM75"/>
      <c r="EJN75"/>
      <c r="EJO75"/>
      <c r="EJP75"/>
      <c r="EJQ75"/>
      <c r="EJR75"/>
      <c r="EJS75"/>
      <c r="EJT75"/>
      <c r="EJU75"/>
      <c r="EJV75"/>
      <c r="EJW75"/>
      <c r="EJX75"/>
      <c r="EJY75"/>
      <c r="EJZ75"/>
      <c r="EKA75"/>
      <c r="EKB75"/>
      <c r="EKC75"/>
      <c r="EKD75"/>
      <c r="EKE75"/>
      <c r="EKF75"/>
      <c r="EKG75"/>
      <c r="EKH75"/>
      <c r="EKI75"/>
      <c r="EKJ75"/>
      <c r="EKK75"/>
      <c r="EKL75"/>
      <c r="EKM75"/>
      <c r="EKN75"/>
      <c r="EKO75"/>
      <c r="EKP75"/>
      <c r="EKQ75"/>
      <c r="EKR75"/>
      <c r="EKS75"/>
      <c r="EKT75"/>
      <c r="EKU75"/>
      <c r="EKV75"/>
      <c r="EKW75"/>
      <c r="EKX75"/>
      <c r="EKY75"/>
      <c r="EKZ75"/>
      <c r="ELA75"/>
      <c r="ELB75"/>
      <c r="ELC75"/>
      <c r="ELD75"/>
      <c r="ELE75"/>
      <c r="ELF75"/>
      <c r="ELG75"/>
      <c r="ELH75"/>
      <c r="ELI75"/>
      <c r="ELJ75"/>
      <c r="ELK75"/>
      <c r="ELL75"/>
      <c r="ELM75"/>
      <c r="ELN75"/>
      <c r="ELO75"/>
      <c r="ELP75"/>
      <c r="ELQ75"/>
      <c r="ELR75"/>
      <c r="ELS75"/>
      <c r="ELT75"/>
      <c r="ELU75"/>
      <c r="ELV75"/>
      <c r="ELW75"/>
      <c r="ELX75"/>
      <c r="ELY75"/>
      <c r="ELZ75"/>
      <c r="EMA75"/>
      <c r="EMB75"/>
      <c r="EMC75"/>
      <c r="EMD75"/>
      <c r="EME75"/>
      <c r="EMF75"/>
      <c r="EMG75"/>
      <c r="EMH75"/>
      <c r="EMI75"/>
      <c r="EMJ75"/>
      <c r="EMK75"/>
      <c r="EML75"/>
      <c r="EMM75"/>
      <c r="EMN75"/>
      <c r="EMO75"/>
      <c r="EMP75"/>
      <c r="EMQ75"/>
      <c r="EMR75"/>
      <c r="EMS75"/>
      <c r="EMT75"/>
      <c r="EMU75"/>
      <c r="EMV75"/>
      <c r="EMW75"/>
      <c r="EMX75"/>
      <c r="EMY75"/>
      <c r="EMZ75"/>
      <c r="ENA75"/>
      <c r="ENB75"/>
      <c r="ENC75"/>
      <c r="END75"/>
      <c r="ENE75"/>
      <c r="ENF75"/>
      <c r="ENG75"/>
      <c r="ENH75"/>
      <c r="ENI75"/>
      <c r="ENJ75"/>
      <c r="ENK75"/>
      <c r="ENL75"/>
      <c r="ENM75"/>
      <c r="ENN75"/>
      <c r="ENO75"/>
      <c r="ENP75"/>
      <c r="ENQ75"/>
      <c r="ENR75"/>
      <c r="ENS75"/>
      <c r="ENT75"/>
      <c r="ENU75"/>
      <c r="ENV75"/>
      <c r="ENW75"/>
      <c r="ENX75"/>
      <c r="ENY75"/>
      <c r="ENZ75"/>
      <c r="EOA75"/>
      <c r="EOB75"/>
      <c r="EOC75"/>
      <c r="EOD75"/>
      <c r="EOE75"/>
      <c r="EOF75"/>
      <c r="EOG75"/>
      <c r="EOH75"/>
      <c r="EOI75"/>
      <c r="EOJ75"/>
      <c r="EOK75"/>
      <c r="EOL75"/>
      <c r="EOM75"/>
      <c r="EON75"/>
      <c r="EOO75"/>
      <c r="EOP75"/>
      <c r="EOQ75"/>
      <c r="EOR75"/>
      <c r="EOS75"/>
      <c r="EOT75"/>
      <c r="EOU75"/>
      <c r="EOV75"/>
      <c r="EOW75"/>
      <c r="EOX75"/>
      <c r="EOY75"/>
      <c r="EOZ75"/>
      <c r="EPA75"/>
      <c r="EPB75"/>
      <c r="EPC75"/>
      <c r="EPD75"/>
      <c r="EPE75"/>
      <c r="EPF75"/>
      <c r="EPG75"/>
      <c r="EPH75"/>
      <c r="EPI75"/>
      <c r="EPJ75"/>
      <c r="EPK75"/>
      <c r="EPL75"/>
      <c r="EPM75"/>
      <c r="EPN75"/>
      <c r="EPO75"/>
      <c r="EPP75"/>
      <c r="EPQ75"/>
      <c r="EPR75"/>
      <c r="EPS75"/>
      <c r="EPT75"/>
      <c r="EPU75"/>
      <c r="EPV75"/>
      <c r="EPW75"/>
      <c r="EPX75"/>
      <c r="EPY75"/>
      <c r="EPZ75"/>
      <c r="EQA75"/>
      <c r="EQB75"/>
      <c r="EQC75"/>
      <c r="EQD75"/>
      <c r="EQE75"/>
      <c r="EQF75"/>
      <c r="EQG75"/>
      <c r="EQH75"/>
      <c r="EQI75"/>
      <c r="EQJ75"/>
      <c r="EQK75"/>
      <c r="EQL75"/>
      <c r="EQM75"/>
      <c r="EQN75"/>
      <c r="EQO75"/>
      <c r="EQP75"/>
      <c r="EQQ75"/>
      <c r="EQR75"/>
      <c r="EQS75"/>
      <c r="EQT75"/>
      <c r="EQU75"/>
      <c r="EQV75"/>
      <c r="EQW75"/>
      <c r="EQX75"/>
      <c r="EQY75"/>
      <c r="EQZ75"/>
      <c r="ERA75"/>
      <c r="ERB75"/>
      <c r="ERC75"/>
      <c r="ERD75"/>
      <c r="ERE75"/>
      <c r="ERF75"/>
      <c r="ERG75"/>
      <c r="ERH75"/>
      <c r="ERI75"/>
      <c r="ERJ75"/>
      <c r="ERK75"/>
      <c r="ERL75"/>
      <c r="ERM75"/>
      <c r="ERN75"/>
      <c r="ERO75"/>
      <c r="ERP75"/>
      <c r="ERQ75"/>
      <c r="ERR75"/>
      <c r="ERS75"/>
      <c r="ERT75"/>
      <c r="ERU75"/>
      <c r="ERV75"/>
      <c r="ERW75"/>
      <c r="ERX75"/>
      <c r="ERY75"/>
      <c r="ERZ75"/>
      <c r="ESA75"/>
      <c r="ESB75"/>
      <c r="ESC75"/>
      <c r="ESD75"/>
      <c r="ESE75"/>
      <c r="ESF75"/>
      <c r="ESG75"/>
      <c r="ESH75"/>
      <c r="ESI75"/>
      <c r="ESJ75"/>
      <c r="ESK75"/>
      <c r="ESL75"/>
      <c r="ESM75"/>
      <c r="ESN75"/>
      <c r="ESO75"/>
      <c r="ESP75"/>
      <c r="ESQ75"/>
      <c r="ESR75"/>
      <c r="ESS75"/>
      <c r="EST75"/>
      <c r="ESU75"/>
      <c r="ESV75"/>
      <c r="ESW75"/>
      <c r="ESX75"/>
      <c r="ESY75"/>
      <c r="ESZ75"/>
      <c r="ETA75"/>
      <c r="ETB75"/>
      <c r="ETC75"/>
      <c r="ETD75"/>
      <c r="ETE75"/>
      <c r="ETF75"/>
      <c r="ETG75"/>
      <c r="ETH75"/>
      <c r="ETI75"/>
      <c r="ETJ75"/>
      <c r="ETK75"/>
      <c r="ETL75"/>
      <c r="ETM75"/>
      <c r="ETN75"/>
      <c r="ETO75"/>
      <c r="ETP75"/>
      <c r="ETQ75"/>
      <c r="ETR75"/>
      <c r="ETS75"/>
      <c r="ETT75"/>
      <c r="ETU75"/>
      <c r="ETV75"/>
      <c r="ETW75"/>
      <c r="ETX75"/>
      <c r="ETY75"/>
      <c r="ETZ75"/>
      <c r="EUA75"/>
      <c r="EUB75"/>
      <c r="EUC75"/>
      <c r="EUD75"/>
      <c r="EUE75"/>
      <c r="EUF75"/>
      <c r="EUG75"/>
      <c r="EUH75"/>
      <c r="EUI75"/>
      <c r="EUJ75"/>
      <c r="EUK75"/>
      <c r="EUL75"/>
      <c r="EUM75"/>
      <c r="EUN75"/>
      <c r="EUO75"/>
      <c r="EUP75"/>
      <c r="EUQ75"/>
      <c r="EUR75"/>
      <c r="EUS75"/>
      <c r="EUT75"/>
      <c r="EUU75"/>
      <c r="EUV75"/>
      <c r="EUW75"/>
      <c r="EUX75"/>
      <c r="EUY75"/>
      <c r="EUZ75"/>
      <c r="EVA75"/>
      <c r="EVB75"/>
      <c r="EVC75"/>
      <c r="EVD75"/>
      <c r="EVE75"/>
      <c r="EVF75"/>
      <c r="EVG75"/>
      <c r="EVH75"/>
      <c r="EVI75"/>
      <c r="EVJ75"/>
      <c r="EVK75"/>
      <c r="EVL75"/>
      <c r="EVM75"/>
      <c r="EVN75"/>
      <c r="EVO75"/>
      <c r="EVP75"/>
      <c r="EVQ75"/>
      <c r="EVR75"/>
      <c r="EVS75"/>
      <c r="EVT75"/>
      <c r="EVU75"/>
      <c r="EVV75"/>
      <c r="EVW75"/>
      <c r="EVX75"/>
      <c r="EVY75"/>
      <c r="EVZ75"/>
      <c r="EWA75"/>
      <c r="EWB75"/>
      <c r="EWC75"/>
      <c r="EWD75"/>
      <c r="EWE75"/>
      <c r="EWF75"/>
      <c r="EWG75"/>
      <c r="EWH75"/>
      <c r="EWI75"/>
      <c r="EWJ75"/>
      <c r="EWK75"/>
      <c r="EWL75"/>
      <c r="EWM75"/>
      <c r="EWN75"/>
      <c r="EWO75"/>
      <c r="EWP75"/>
      <c r="EWQ75"/>
      <c r="EWR75"/>
      <c r="EWS75"/>
      <c r="EWT75"/>
      <c r="EWU75"/>
      <c r="EWV75"/>
      <c r="EWW75"/>
      <c r="EWX75"/>
      <c r="EWY75"/>
      <c r="EWZ75"/>
      <c r="EXA75"/>
      <c r="EXB75"/>
      <c r="EXC75"/>
      <c r="EXD75"/>
      <c r="EXE75"/>
      <c r="EXF75"/>
      <c r="EXG75"/>
      <c r="EXH75"/>
      <c r="EXI75"/>
      <c r="EXJ75"/>
      <c r="EXK75"/>
      <c r="EXL75"/>
      <c r="EXM75"/>
      <c r="EXN75"/>
      <c r="EXO75"/>
      <c r="EXP75"/>
      <c r="EXQ75"/>
      <c r="EXR75"/>
      <c r="EXS75"/>
      <c r="EXT75"/>
      <c r="EXU75"/>
      <c r="EXV75"/>
      <c r="EXW75"/>
      <c r="EXX75"/>
      <c r="EXY75"/>
      <c r="EXZ75"/>
      <c r="EYA75"/>
      <c r="EYB75"/>
      <c r="EYC75"/>
      <c r="EYD75"/>
      <c r="EYE75"/>
      <c r="EYF75"/>
      <c r="EYG75"/>
      <c r="EYH75"/>
      <c r="EYI75"/>
      <c r="EYJ75"/>
      <c r="EYK75"/>
      <c r="EYL75"/>
      <c r="EYM75"/>
      <c r="EYN75"/>
      <c r="EYO75"/>
      <c r="EYP75"/>
      <c r="EYQ75"/>
      <c r="EYR75"/>
      <c r="EYS75"/>
      <c r="EYT75"/>
      <c r="EYU75"/>
      <c r="EYV75"/>
      <c r="EYW75"/>
      <c r="EYX75"/>
      <c r="EYY75"/>
      <c r="EYZ75"/>
      <c r="EZA75"/>
      <c r="EZB75"/>
      <c r="EZC75"/>
      <c r="EZD75"/>
      <c r="EZE75"/>
      <c r="EZF75"/>
      <c r="EZG75"/>
      <c r="EZH75"/>
      <c r="EZI75"/>
      <c r="EZJ75"/>
      <c r="EZK75"/>
      <c r="EZL75"/>
      <c r="EZM75"/>
      <c r="EZN75"/>
      <c r="EZO75"/>
      <c r="EZP75"/>
      <c r="EZQ75"/>
      <c r="EZR75"/>
      <c r="EZS75"/>
      <c r="EZT75"/>
      <c r="EZU75"/>
      <c r="EZV75"/>
      <c r="EZW75"/>
      <c r="EZX75"/>
      <c r="EZY75"/>
      <c r="EZZ75"/>
      <c r="FAA75"/>
      <c r="FAB75"/>
      <c r="FAC75"/>
      <c r="FAD75"/>
      <c r="FAE75"/>
      <c r="FAF75"/>
      <c r="FAG75"/>
      <c r="FAH75"/>
      <c r="FAI75"/>
      <c r="FAJ75"/>
      <c r="FAK75"/>
      <c r="FAL75"/>
      <c r="FAM75"/>
      <c r="FAN75"/>
      <c r="FAO75"/>
      <c r="FAP75"/>
      <c r="FAQ75"/>
      <c r="FAR75"/>
      <c r="FAS75"/>
      <c r="FAT75"/>
      <c r="FAU75"/>
      <c r="FAV75"/>
      <c r="FAW75"/>
      <c r="FAX75"/>
      <c r="FAY75"/>
      <c r="FAZ75"/>
      <c r="FBA75"/>
      <c r="FBB75"/>
      <c r="FBC75"/>
      <c r="FBD75"/>
      <c r="FBE75"/>
      <c r="FBF75"/>
      <c r="FBG75"/>
      <c r="FBH75"/>
      <c r="FBI75"/>
      <c r="FBJ75"/>
      <c r="FBK75"/>
      <c r="FBL75"/>
      <c r="FBM75"/>
      <c r="FBN75"/>
      <c r="FBO75"/>
      <c r="FBP75"/>
      <c r="FBQ75"/>
      <c r="FBR75"/>
      <c r="FBS75"/>
      <c r="FBT75"/>
      <c r="FBU75"/>
      <c r="FBV75"/>
      <c r="FBW75"/>
      <c r="FBX75"/>
      <c r="FBY75"/>
      <c r="FBZ75"/>
      <c r="FCA75"/>
      <c r="FCB75"/>
      <c r="FCC75"/>
      <c r="FCD75"/>
      <c r="FCE75"/>
      <c r="FCF75"/>
      <c r="FCG75"/>
      <c r="FCH75"/>
      <c r="FCI75"/>
      <c r="FCJ75"/>
      <c r="FCK75"/>
      <c r="FCL75"/>
      <c r="FCM75"/>
      <c r="FCN75"/>
      <c r="FCO75"/>
      <c r="FCP75"/>
      <c r="FCQ75"/>
      <c r="FCR75"/>
      <c r="FCS75"/>
      <c r="FCT75"/>
      <c r="FCU75"/>
      <c r="FCV75"/>
      <c r="FCW75"/>
      <c r="FCX75"/>
      <c r="FCY75"/>
      <c r="FCZ75"/>
      <c r="FDA75"/>
      <c r="FDB75"/>
      <c r="FDC75"/>
      <c r="FDD75"/>
      <c r="FDE75"/>
      <c r="FDF75"/>
      <c r="FDG75"/>
      <c r="FDH75"/>
      <c r="FDI75"/>
      <c r="FDJ75"/>
      <c r="FDK75"/>
      <c r="FDL75"/>
      <c r="FDM75"/>
      <c r="FDN75"/>
      <c r="FDO75"/>
      <c r="FDP75"/>
      <c r="FDQ75"/>
      <c r="FDR75"/>
      <c r="FDS75"/>
      <c r="FDT75"/>
      <c r="FDU75"/>
      <c r="FDV75"/>
      <c r="FDW75"/>
      <c r="FDX75"/>
      <c r="FDY75"/>
      <c r="FDZ75"/>
      <c r="FEA75"/>
      <c r="FEB75"/>
      <c r="FEC75"/>
      <c r="FED75"/>
      <c r="FEE75"/>
      <c r="FEF75"/>
      <c r="FEG75"/>
      <c r="FEH75"/>
      <c r="FEI75"/>
      <c r="FEJ75"/>
      <c r="FEK75"/>
      <c r="FEL75"/>
      <c r="FEM75"/>
      <c r="FEN75"/>
      <c r="FEO75"/>
      <c r="FEP75"/>
      <c r="FEQ75"/>
      <c r="FER75"/>
      <c r="FES75"/>
      <c r="FET75"/>
      <c r="FEU75"/>
      <c r="FEV75"/>
      <c r="FEW75"/>
      <c r="FEX75"/>
      <c r="FEY75"/>
      <c r="FEZ75"/>
      <c r="FFA75"/>
      <c r="FFB75"/>
      <c r="FFC75"/>
      <c r="FFD75"/>
      <c r="FFE75"/>
      <c r="FFF75"/>
      <c r="FFG75"/>
      <c r="FFH75"/>
      <c r="FFI75"/>
      <c r="FFJ75"/>
      <c r="FFK75"/>
      <c r="FFL75"/>
      <c r="FFM75"/>
      <c r="FFN75"/>
      <c r="FFO75"/>
      <c r="FFP75"/>
      <c r="FFQ75"/>
      <c r="FFR75"/>
      <c r="FFS75"/>
      <c r="FFT75"/>
      <c r="FFU75"/>
      <c r="FFV75"/>
      <c r="FFW75"/>
      <c r="FFX75"/>
      <c r="FFY75"/>
      <c r="FFZ75"/>
      <c r="FGA75"/>
      <c r="FGB75"/>
      <c r="FGC75"/>
      <c r="FGD75"/>
      <c r="FGE75"/>
      <c r="FGF75"/>
      <c r="FGG75"/>
      <c r="FGH75"/>
      <c r="FGI75"/>
      <c r="FGJ75"/>
      <c r="FGK75"/>
      <c r="FGL75"/>
      <c r="FGM75"/>
      <c r="FGN75"/>
      <c r="FGO75"/>
      <c r="FGP75"/>
      <c r="FGQ75"/>
      <c r="FGR75"/>
      <c r="FGS75"/>
      <c r="FGT75"/>
      <c r="FGU75"/>
      <c r="FGV75"/>
      <c r="FGW75"/>
      <c r="FGX75"/>
      <c r="FGY75"/>
      <c r="FGZ75"/>
      <c r="FHA75"/>
      <c r="FHB75"/>
      <c r="FHC75"/>
      <c r="FHD75"/>
      <c r="FHE75"/>
      <c r="FHF75"/>
      <c r="FHG75"/>
      <c r="FHH75"/>
      <c r="FHI75"/>
      <c r="FHJ75"/>
      <c r="FHK75"/>
      <c r="FHL75"/>
      <c r="FHM75"/>
      <c r="FHN75"/>
      <c r="FHO75"/>
      <c r="FHP75"/>
      <c r="FHQ75"/>
      <c r="FHR75"/>
      <c r="FHS75"/>
      <c r="FHT75"/>
      <c r="FHU75"/>
      <c r="FHV75"/>
      <c r="FHW75"/>
      <c r="FHX75"/>
      <c r="FHY75"/>
      <c r="FHZ75"/>
      <c r="FIA75"/>
      <c r="FIB75"/>
      <c r="FIC75"/>
      <c r="FID75"/>
      <c r="FIE75"/>
      <c r="FIF75"/>
      <c r="FIG75"/>
      <c r="FIH75"/>
      <c r="FII75"/>
      <c r="FIJ75"/>
      <c r="FIK75"/>
      <c r="FIL75"/>
      <c r="FIM75"/>
      <c r="FIN75"/>
      <c r="FIO75"/>
      <c r="FIP75"/>
      <c r="FIQ75"/>
      <c r="FIR75"/>
      <c r="FIS75"/>
      <c r="FIT75"/>
      <c r="FIU75"/>
      <c r="FIV75"/>
      <c r="FIW75"/>
      <c r="FIX75"/>
      <c r="FIY75"/>
      <c r="FIZ75"/>
      <c r="FJA75"/>
      <c r="FJB75"/>
      <c r="FJC75"/>
      <c r="FJD75"/>
      <c r="FJE75"/>
      <c r="FJF75"/>
      <c r="FJG75"/>
      <c r="FJH75"/>
      <c r="FJI75"/>
      <c r="FJJ75"/>
      <c r="FJK75"/>
      <c r="FJL75"/>
      <c r="FJM75"/>
      <c r="FJN75"/>
      <c r="FJO75"/>
      <c r="FJP75"/>
      <c r="FJQ75"/>
      <c r="FJR75"/>
      <c r="FJS75"/>
      <c r="FJT75"/>
      <c r="FJU75"/>
      <c r="FJV75"/>
      <c r="FJW75"/>
      <c r="FJX75"/>
      <c r="FJY75"/>
      <c r="FJZ75"/>
      <c r="FKA75"/>
      <c r="FKB75"/>
      <c r="FKC75"/>
      <c r="FKD75"/>
      <c r="FKE75"/>
      <c r="FKF75"/>
      <c r="FKG75"/>
      <c r="FKH75"/>
      <c r="FKI75"/>
      <c r="FKJ75"/>
      <c r="FKK75"/>
      <c r="FKL75"/>
      <c r="FKM75"/>
      <c r="FKN75"/>
      <c r="FKO75"/>
      <c r="FKP75"/>
      <c r="FKQ75"/>
      <c r="FKR75"/>
      <c r="FKS75"/>
      <c r="FKT75"/>
      <c r="FKU75"/>
      <c r="FKV75"/>
      <c r="FKW75"/>
      <c r="FKX75"/>
      <c r="FKY75"/>
      <c r="FKZ75"/>
      <c r="FLA75"/>
      <c r="FLB75"/>
      <c r="FLC75"/>
      <c r="FLD75"/>
      <c r="FLE75"/>
      <c r="FLF75"/>
      <c r="FLG75"/>
      <c r="FLH75"/>
      <c r="FLI75"/>
      <c r="FLJ75"/>
      <c r="FLK75"/>
      <c r="FLL75"/>
      <c r="FLM75"/>
      <c r="FLN75"/>
      <c r="FLO75"/>
      <c r="FLP75"/>
      <c r="FLQ75"/>
      <c r="FLR75"/>
      <c r="FLS75"/>
      <c r="FLT75"/>
      <c r="FLU75"/>
      <c r="FLV75"/>
      <c r="FLW75"/>
      <c r="FLX75"/>
      <c r="FLY75"/>
      <c r="FLZ75"/>
      <c r="FMA75"/>
      <c r="FMB75"/>
      <c r="FMC75"/>
      <c r="FMD75"/>
      <c r="FME75"/>
      <c r="FMF75"/>
      <c r="FMG75"/>
      <c r="FMH75"/>
      <c r="FMI75"/>
      <c r="FMJ75"/>
      <c r="FMK75"/>
      <c r="FML75"/>
      <c r="FMM75"/>
      <c r="FMN75"/>
      <c r="FMO75"/>
      <c r="FMP75"/>
      <c r="FMQ75"/>
      <c r="FMR75"/>
      <c r="FMS75"/>
      <c r="FMT75"/>
      <c r="FMU75"/>
      <c r="FMV75"/>
      <c r="FMW75"/>
      <c r="FMX75"/>
      <c r="FMY75"/>
      <c r="FMZ75"/>
      <c r="FNA75"/>
      <c r="FNB75"/>
      <c r="FNC75"/>
      <c r="FND75"/>
      <c r="FNE75"/>
      <c r="FNF75"/>
      <c r="FNG75"/>
      <c r="FNH75"/>
      <c r="FNI75"/>
      <c r="FNJ75"/>
      <c r="FNK75"/>
      <c r="FNL75"/>
      <c r="FNM75"/>
      <c r="FNN75"/>
      <c r="FNO75"/>
      <c r="FNP75"/>
      <c r="FNQ75"/>
      <c r="FNR75"/>
      <c r="FNS75"/>
      <c r="FNT75"/>
      <c r="FNU75"/>
      <c r="FNV75"/>
      <c r="FNW75"/>
      <c r="FNX75"/>
      <c r="FNY75"/>
      <c r="FNZ75"/>
      <c r="FOA75"/>
      <c r="FOB75"/>
      <c r="FOC75"/>
      <c r="FOD75"/>
      <c r="FOE75"/>
      <c r="FOF75"/>
      <c r="FOG75"/>
      <c r="FOH75"/>
      <c r="FOI75"/>
      <c r="FOJ75"/>
      <c r="FOK75"/>
      <c r="FOL75"/>
      <c r="FOM75"/>
      <c r="FON75"/>
      <c r="FOO75"/>
      <c r="FOP75"/>
      <c r="FOQ75"/>
      <c r="FOR75"/>
      <c r="FOS75"/>
      <c r="FOT75"/>
      <c r="FOU75"/>
      <c r="FOV75"/>
      <c r="FOW75"/>
      <c r="FOX75"/>
      <c r="FOY75"/>
      <c r="FOZ75"/>
      <c r="FPA75"/>
      <c r="FPB75"/>
      <c r="FPC75"/>
      <c r="FPD75"/>
      <c r="FPE75"/>
      <c r="FPF75"/>
      <c r="FPG75"/>
      <c r="FPH75"/>
      <c r="FPI75"/>
      <c r="FPJ75"/>
      <c r="FPK75"/>
      <c r="FPL75"/>
      <c r="FPM75"/>
      <c r="FPN75"/>
      <c r="FPO75"/>
      <c r="FPP75"/>
      <c r="FPQ75"/>
      <c r="FPR75"/>
      <c r="FPS75"/>
      <c r="FPT75"/>
      <c r="FPU75"/>
      <c r="FPV75"/>
      <c r="FPW75"/>
      <c r="FPX75"/>
      <c r="FPY75"/>
      <c r="FPZ75"/>
      <c r="FQA75"/>
      <c r="FQB75"/>
      <c r="FQC75"/>
      <c r="FQD75"/>
      <c r="FQE75"/>
      <c r="FQF75"/>
      <c r="FQG75"/>
      <c r="FQH75"/>
      <c r="FQI75"/>
      <c r="FQJ75"/>
      <c r="FQK75"/>
      <c r="FQL75"/>
      <c r="FQM75"/>
      <c r="FQN75"/>
      <c r="FQO75"/>
      <c r="FQP75"/>
      <c r="FQQ75"/>
      <c r="FQR75"/>
      <c r="FQS75"/>
      <c r="FQT75"/>
      <c r="FQU75"/>
      <c r="FQV75"/>
      <c r="FQW75"/>
      <c r="FQX75"/>
      <c r="FQY75"/>
      <c r="FQZ75"/>
      <c r="FRA75"/>
      <c r="FRB75"/>
      <c r="FRC75"/>
      <c r="FRD75"/>
      <c r="FRE75"/>
      <c r="FRF75"/>
      <c r="FRG75"/>
      <c r="FRH75"/>
      <c r="FRI75"/>
      <c r="FRJ75"/>
      <c r="FRK75"/>
      <c r="FRL75"/>
      <c r="FRM75"/>
      <c r="FRN75"/>
      <c r="FRO75"/>
      <c r="FRP75"/>
      <c r="FRQ75"/>
      <c r="FRR75"/>
      <c r="FRS75"/>
      <c r="FRT75"/>
      <c r="FRU75"/>
      <c r="FRV75"/>
      <c r="FRW75"/>
      <c r="FRX75"/>
      <c r="FRY75"/>
      <c r="FRZ75"/>
      <c r="FSA75"/>
      <c r="FSB75"/>
      <c r="FSC75"/>
      <c r="FSD75"/>
      <c r="FSE75"/>
      <c r="FSF75"/>
      <c r="FSG75"/>
      <c r="FSH75"/>
      <c r="FSI75"/>
      <c r="FSJ75"/>
      <c r="FSK75"/>
      <c r="FSL75"/>
      <c r="FSM75"/>
      <c r="FSN75"/>
      <c r="FSO75"/>
      <c r="FSP75"/>
      <c r="FSQ75"/>
      <c r="FSR75"/>
      <c r="FSS75"/>
      <c r="FST75"/>
      <c r="FSU75"/>
      <c r="FSV75"/>
      <c r="FSW75"/>
      <c r="FSX75"/>
      <c r="FSY75"/>
      <c r="FSZ75"/>
      <c r="FTA75"/>
      <c r="FTB75"/>
      <c r="FTC75"/>
      <c r="FTD75"/>
      <c r="FTE75"/>
      <c r="FTF75"/>
      <c r="FTG75"/>
      <c r="FTH75"/>
      <c r="FTI75"/>
      <c r="FTJ75"/>
      <c r="FTK75"/>
      <c r="FTL75"/>
      <c r="FTM75"/>
      <c r="FTN75"/>
      <c r="FTO75"/>
      <c r="FTP75"/>
      <c r="FTQ75"/>
      <c r="FTR75"/>
      <c r="FTS75"/>
      <c r="FTT75"/>
      <c r="FTU75"/>
      <c r="FTV75"/>
      <c r="FTW75"/>
      <c r="FTX75"/>
      <c r="FTY75"/>
      <c r="FTZ75"/>
      <c r="FUA75"/>
      <c r="FUB75"/>
      <c r="FUC75"/>
      <c r="FUD75"/>
      <c r="FUE75"/>
      <c r="FUF75"/>
      <c r="FUG75"/>
      <c r="FUH75"/>
      <c r="FUI75"/>
      <c r="FUJ75"/>
      <c r="FUK75"/>
      <c r="FUL75"/>
      <c r="FUM75"/>
      <c r="FUN75"/>
      <c r="FUO75"/>
      <c r="FUP75"/>
      <c r="FUQ75"/>
      <c r="FUR75"/>
      <c r="FUS75"/>
      <c r="FUT75"/>
      <c r="FUU75"/>
      <c r="FUV75"/>
      <c r="FUW75"/>
      <c r="FUX75"/>
      <c r="FUY75"/>
      <c r="FUZ75"/>
      <c r="FVA75"/>
      <c r="FVB75"/>
      <c r="FVC75"/>
      <c r="FVD75"/>
      <c r="FVE75"/>
      <c r="FVF75"/>
      <c r="FVG75"/>
      <c r="FVH75"/>
      <c r="FVI75"/>
      <c r="FVJ75"/>
      <c r="FVK75"/>
      <c r="FVL75"/>
      <c r="FVM75"/>
      <c r="FVN75"/>
      <c r="FVO75"/>
      <c r="FVP75"/>
      <c r="FVQ75"/>
      <c r="FVR75"/>
      <c r="FVS75"/>
      <c r="FVT75"/>
      <c r="FVU75"/>
      <c r="FVV75"/>
      <c r="FVW75"/>
      <c r="FVX75"/>
      <c r="FVY75"/>
      <c r="FVZ75"/>
      <c r="FWA75"/>
      <c r="FWB75"/>
      <c r="FWC75"/>
      <c r="FWD75"/>
      <c r="FWE75"/>
      <c r="FWF75"/>
      <c r="FWG75"/>
      <c r="FWH75"/>
      <c r="FWI75"/>
      <c r="FWJ75"/>
      <c r="FWK75"/>
      <c r="FWL75"/>
      <c r="FWM75"/>
      <c r="FWN75"/>
      <c r="FWO75"/>
      <c r="FWP75"/>
      <c r="FWQ75"/>
      <c r="FWR75"/>
      <c r="FWS75"/>
      <c r="FWT75"/>
      <c r="FWU75"/>
      <c r="FWV75"/>
      <c r="FWW75"/>
      <c r="FWX75"/>
      <c r="FWY75"/>
      <c r="FWZ75"/>
      <c r="FXA75"/>
      <c r="FXB75"/>
      <c r="FXC75"/>
      <c r="FXD75"/>
      <c r="FXE75"/>
      <c r="FXF75"/>
      <c r="FXG75"/>
      <c r="FXH75"/>
      <c r="FXI75"/>
      <c r="FXJ75"/>
      <c r="FXK75"/>
      <c r="FXL75"/>
      <c r="FXM75"/>
      <c r="FXN75"/>
      <c r="FXO75"/>
      <c r="FXP75"/>
      <c r="FXQ75"/>
      <c r="FXR75"/>
      <c r="FXS75"/>
      <c r="FXT75"/>
      <c r="FXU75"/>
      <c r="FXV75"/>
      <c r="FXW75"/>
      <c r="FXX75"/>
      <c r="FXY75"/>
      <c r="FXZ75"/>
      <c r="FYA75"/>
      <c r="FYB75"/>
      <c r="FYC75"/>
      <c r="FYD75"/>
      <c r="FYE75"/>
      <c r="FYF75"/>
      <c r="FYG75"/>
      <c r="FYH75"/>
      <c r="FYI75"/>
      <c r="FYJ75"/>
      <c r="FYK75"/>
      <c r="FYL75"/>
      <c r="FYM75"/>
      <c r="FYN75"/>
      <c r="FYO75"/>
      <c r="FYP75"/>
      <c r="FYQ75"/>
      <c r="FYR75"/>
      <c r="FYS75"/>
      <c r="FYT75"/>
      <c r="FYU75"/>
      <c r="FYV75"/>
      <c r="FYW75"/>
      <c r="FYX75"/>
      <c r="FYY75"/>
      <c r="FYZ75"/>
      <c r="FZA75"/>
      <c r="FZB75"/>
      <c r="FZC75"/>
      <c r="FZD75"/>
      <c r="FZE75"/>
      <c r="FZF75"/>
      <c r="FZG75"/>
      <c r="FZH75"/>
      <c r="FZI75"/>
      <c r="FZJ75"/>
      <c r="FZK75"/>
      <c r="FZL75"/>
      <c r="FZM75"/>
      <c r="FZN75"/>
      <c r="FZO75"/>
      <c r="FZP75"/>
      <c r="FZQ75"/>
      <c r="FZR75"/>
      <c r="FZS75"/>
      <c r="FZT75"/>
      <c r="FZU75"/>
      <c r="FZV75"/>
      <c r="FZW75"/>
      <c r="FZX75"/>
      <c r="FZY75"/>
      <c r="FZZ75"/>
      <c r="GAA75"/>
      <c r="GAB75"/>
      <c r="GAC75"/>
      <c r="GAD75"/>
      <c r="GAE75"/>
      <c r="GAF75"/>
      <c r="GAG75"/>
      <c r="GAH75"/>
      <c r="GAI75"/>
      <c r="GAJ75"/>
      <c r="GAK75"/>
      <c r="GAL75"/>
      <c r="GAM75"/>
      <c r="GAN75"/>
      <c r="GAO75"/>
      <c r="GAP75"/>
      <c r="GAQ75"/>
      <c r="GAR75"/>
      <c r="GAS75"/>
      <c r="GAT75"/>
      <c r="GAU75"/>
      <c r="GAV75"/>
      <c r="GAW75"/>
      <c r="GAX75"/>
      <c r="GAY75"/>
      <c r="GAZ75"/>
      <c r="GBA75"/>
      <c r="GBB75"/>
      <c r="GBC75"/>
      <c r="GBD75"/>
      <c r="GBE75"/>
      <c r="GBF75"/>
      <c r="GBG75"/>
      <c r="GBH75"/>
      <c r="GBI75"/>
      <c r="GBJ75"/>
      <c r="GBK75"/>
      <c r="GBL75"/>
      <c r="GBM75"/>
      <c r="GBN75"/>
      <c r="GBO75"/>
      <c r="GBP75"/>
      <c r="GBQ75"/>
      <c r="GBR75"/>
      <c r="GBS75"/>
      <c r="GBT75"/>
      <c r="GBU75"/>
      <c r="GBV75"/>
      <c r="GBW75"/>
      <c r="GBX75"/>
      <c r="GBY75"/>
      <c r="GBZ75"/>
      <c r="GCA75"/>
      <c r="GCB75"/>
      <c r="GCC75"/>
      <c r="GCD75"/>
      <c r="GCE75"/>
      <c r="GCF75"/>
      <c r="GCG75"/>
      <c r="GCH75"/>
      <c r="GCI75"/>
      <c r="GCJ75"/>
      <c r="GCK75"/>
      <c r="GCL75"/>
      <c r="GCM75"/>
      <c r="GCN75"/>
      <c r="GCO75"/>
      <c r="GCP75"/>
      <c r="GCQ75"/>
      <c r="GCR75"/>
      <c r="GCS75"/>
      <c r="GCT75"/>
      <c r="GCU75"/>
      <c r="GCV75"/>
      <c r="GCW75"/>
      <c r="GCX75"/>
      <c r="GCY75"/>
      <c r="GCZ75"/>
      <c r="GDA75"/>
      <c r="GDB75"/>
      <c r="GDC75"/>
      <c r="GDD75"/>
      <c r="GDE75"/>
      <c r="GDF75"/>
      <c r="GDG75"/>
      <c r="GDH75"/>
      <c r="GDI75"/>
      <c r="GDJ75"/>
      <c r="GDK75"/>
      <c r="GDL75"/>
      <c r="GDM75"/>
      <c r="GDN75"/>
      <c r="GDO75"/>
      <c r="GDP75"/>
      <c r="GDQ75"/>
      <c r="GDR75"/>
      <c r="GDS75"/>
      <c r="GDT75"/>
      <c r="GDU75"/>
      <c r="GDV75"/>
      <c r="GDW75"/>
      <c r="GDX75"/>
      <c r="GDY75"/>
      <c r="GDZ75"/>
      <c r="GEA75"/>
      <c r="GEB75"/>
      <c r="GEC75"/>
      <c r="GED75"/>
      <c r="GEE75"/>
      <c r="GEF75"/>
      <c r="GEG75"/>
      <c r="GEH75"/>
      <c r="GEI75"/>
      <c r="GEJ75"/>
      <c r="GEK75"/>
      <c r="GEL75"/>
      <c r="GEM75"/>
      <c r="GEN75"/>
      <c r="GEO75"/>
      <c r="GEP75"/>
      <c r="GEQ75"/>
      <c r="GER75"/>
      <c r="GES75"/>
      <c r="GET75"/>
      <c r="GEU75"/>
      <c r="GEV75"/>
      <c r="GEW75"/>
      <c r="GEX75"/>
      <c r="GEY75"/>
      <c r="GEZ75"/>
      <c r="GFA75"/>
      <c r="GFB75"/>
      <c r="GFC75"/>
      <c r="GFD75"/>
      <c r="GFE75"/>
      <c r="GFF75"/>
      <c r="GFG75"/>
      <c r="GFH75"/>
      <c r="GFI75"/>
      <c r="GFJ75"/>
      <c r="GFK75"/>
      <c r="GFL75"/>
      <c r="GFM75"/>
      <c r="GFN75"/>
      <c r="GFO75"/>
      <c r="GFP75"/>
      <c r="GFQ75"/>
      <c r="GFR75"/>
      <c r="GFS75"/>
      <c r="GFT75"/>
      <c r="GFU75"/>
      <c r="GFV75"/>
      <c r="GFW75"/>
      <c r="GFX75"/>
      <c r="GFY75"/>
      <c r="GFZ75"/>
      <c r="GGA75"/>
      <c r="GGB75"/>
      <c r="GGC75"/>
      <c r="GGD75"/>
      <c r="GGE75"/>
      <c r="GGF75"/>
      <c r="GGG75"/>
      <c r="GGH75"/>
      <c r="GGI75"/>
      <c r="GGJ75"/>
      <c r="GGK75"/>
      <c r="GGL75"/>
      <c r="GGM75"/>
      <c r="GGN75"/>
      <c r="GGO75"/>
      <c r="GGP75"/>
      <c r="GGQ75"/>
      <c r="GGR75"/>
      <c r="GGS75"/>
      <c r="GGT75"/>
      <c r="GGU75"/>
      <c r="GGV75"/>
      <c r="GGW75"/>
      <c r="GGX75"/>
      <c r="GGY75"/>
      <c r="GGZ75"/>
      <c r="GHA75"/>
      <c r="GHB75"/>
      <c r="GHC75"/>
      <c r="GHD75"/>
      <c r="GHE75"/>
      <c r="GHF75"/>
      <c r="GHG75"/>
      <c r="GHH75"/>
      <c r="GHI75"/>
      <c r="GHJ75"/>
      <c r="GHK75"/>
      <c r="GHL75"/>
      <c r="GHM75"/>
      <c r="GHN75"/>
      <c r="GHO75"/>
      <c r="GHP75"/>
      <c r="GHQ75"/>
      <c r="GHR75"/>
      <c r="GHS75"/>
      <c r="GHT75"/>
      <c r="GHU75"/>
      <c r="GHV75"/>
      <c r="GHW75"/>
      <c r="GHX75"/>
      <c r="GHY75"/>
      <c r="GHZ75"/>
      <c r="GIA75"/>
      <c r="GIB75"/>
      <c r="GIC75"/>
      <c r="GID75"/>
      <c r="GIE75"/>
      <c r="GIF75"/>
      <c r="GIG75"/>
      <c r="GIH75"/>
      <c r="GII75"/>
      <c r="GIJ75"/>
      <c r="GIK75"/>
      <c r="GIL75"/>
      <c r="GIM75"/>
      <c r="GIN75"/>
      <c r="GIO75"/>
      <c r="GIP75"/>
      <c r="GIQ75"/>
      <c r="GIR75"/>
      <c r="GIS75"/>
      <c r="GIT75"/>
      <c r="GIU75"/>
      <c r="GIV75"/>
      <c r="GIW75"/>
      <c r="GIX75"/>
      <c r="GIY75"/>
      <c r="GIZ75"/>
      <c r="GJA75"/>
      <c r="GJB75"/>
      <c r="GJC75"/>
      <c r="GJD75"/>
      <c r="GJE75"/>
      <c r="GJF75"/>
      <c r="GJG75"/>
      <c r="GJH75"/>
      <c r="GJI75"/>
      <c r="GJJ75"/>
      <c r="GJK75"/>
      <c r="GJL75"/>
      <c r="GJM75"/>
      <c r="GJN75"/>
      <c r="GJO75"/>
      <c r="GJP75"/>
      <c r="GJQ75"/>
      <c r="GJR75"/>
      <c r="GJS75"/>
      <c r="GJT75"/>
      <c r="GJU75"/>
      <c r="GJV75"/>
      <c r="GJW75"/>
      <c r="GJX75"/>
      <c r="GJY75"/>
      <c r="GJZ75"/>
      <c r="GKA75"/>
      <c r="GKB75"/>
      <c r="GKC75"/>
      <c r="GKD75"/>
      <c r="GKE75"/>
      <c r="GKF75"/>
      <c r="GKG75"/>
      <c r="GKH75"/>
      <c r="GKI75"/>
      <c r="GKJ75"/>
      <c r="GKK75"/>
      <c r="GKL75"/>
      <c r="GKM75"/>
      <c r="GKN75"/>
      <c r="GKO75"/>
      <c r="GKP75"/>
      <c r="GKQ75"/>
      <c r="GKR75"/>
      <c r="GKS75"/>
      <c r="GKT75"/>
      <c r="GKU75"/>
      <c r="GKV75"/>
      <c r="GKW75"/>
      <c r="GKX75"/>
      <c r="GKY75"/>
      <c r="GKZ75"/>
      <c r="GLA75"/>
      <c r="GLB75"/>
      <c r="GLC75"/>
      <c r="GLD75"/>
      <c r="GLE75"/>
      <c r="GLF75"/>
      <c r="GLG75"/>
      <c r="GLH75"/>
      <c r="GLI75"/>
      <c r="GLJ75"/>
      <c r="GLK75"/>
      <c r="GLL75"/>
      <c r="GLM75"/>
      <c r="GLN75"/>
      <c r="GLO75"/>
      <c r="GLP75"/>
      <c r="GLQ75"/>
      <c r="GLR75"/>
      <c r="GLS75"/>
      <c r="GLT75"/>
      <c r="GLU75"/>
      <c r="GLV75"/>
      <c r="GLW75"/>
      <c r="GLX75"/>
      <c r="GLY75"/>
      <c r="GLZ75"/>
      <c r="GMA75"/>
      <c r="GMB75"/>
      <c r="GMC75"/>
      <c r="GMD75"/>
      <c r="GME75"/>
      <c r="GMF75"/>
      <c r="GMG75"/>
      <c r="GMH75"/>
      <c r="GMI75"/>
      <c r="GMJ75"/>
      <c r="GMK75"/>
      <c r="GML75"/>
      <c r="GMM75"/>
      <c r="GMN75"/>
      <c r="GMO75"/>
      <c r="GMP75"/>
      <c r="GMQ75"/>
      <c r="GMR75"/>
      <c r="GMS75"/>
      <c r="GMT75"/>
      <c r="GMU75"/>
      <c r="GMV75"/>
      <c r="GMW75"/>
      <c r="GMX75"/>
      <c r="GMY75"/>
      <c r="GMZ75"/>
      <c r="GNA75"/>
      <c r="GNB75"/>
      <c r="GNC75"/>
      <c r="GND75"/>
      <c r="GNE75"/>
      <c r="GNF75"/>
      <c r="GNG75"/>
      <c r="GNH75"/>
      <c r="GNI75"/>
      <c r="GNJ75"/>
      <c r="GNK75"/>
      <c r="GNL75"/>
      <c r="GNM75"/>
      <c r="GNN75"/>
      <c r="GNO75"/>
      <c r="GNP75"/>
      <c r="GNQ75"/>
      <c r="GNR75"/>
      <c r="GNS75"/>
      <c r="GNT75"/>
      <c r="GNU75"/>
      <c r="GNV75"/>
      <c r="GNW75"/>
      <c r="GNX75"/>
      <c r="GNY75"/>
      <c r="GNZ75"/>
      <c r="GOA75"/>
      <c r="GOB75"/>
      <c r="GOC75"/>
      <c r="GOD75"/>
      <c r="GOE75"/>
      <c r="GOF75"/>
      <c r="GOG75"/>
      <c r="GOH75"/>
      <c r="GOI75"/>
      <c r="GOJ75"/>
      <c r="GOK75"/>
      <c r="GOL75"/>
      <c r="GOM75"/>
      <c r="GON75"/>
      <c r="GOO75"/>
      <c r="GOP75"/>
      <c r="GOQ75"/>
      <c r="GOR75"/>
      <c r="GOS75"/>
      <c r="GOT75"/>
      <c r="GOU75"/>
      <c r="GOV75"/>
      <c r="GOW75"/>
      <c r="GOX75"/>
      <c r="GOY75"/>
      <c r="GOZ75"/>
      <c r="GPA75"/>
      <c r="GPB75"/>
      <c r="GPC75"/>
      <c r="GPD75"/>
      <c r="GPE75"/>
      <c r="GPF75"/>
      <c r="GPG75"/>
      <c r="GPH75"/>
      <c r="GPI75"/>
      <c r="GPJ75"/>
      <c r="GPK75"/>
      <c r="GPL75"/>
      <c r="GPM75"/>
      <c r="GPN75"/>
      <c r="GPO75"/>
      <c r="GPP75"/>
      <c r="GPQ75"/>
      <c r="GPR75"/>
      <c r="GPS75"/>
      <c r="GPT75"/>
      <c r="GPU75"/>
      <c r="GPV75"/>
      <c r="GPW75"/>
      <c r="GPX75"/>
      <c r="GPY75"/>
      <c r="GPZ75"/>
      <c r="GQA75"/>
      <c r="GQB75"/>
      <c r="GQC75"/>
      <c r="GQD75"/>
      <c r="GQE75"/>
      <c r="GQF75"/>
      <c r="GQG75"/>
      <c r="GQH75"/>
      <c r="GQI75"/>
      <c r="GQJ75"/>
      <c r="GQK75"/>
      <c r="GQL75"/>
      <c r="GQM75"/>
      <c r="GQN75"/>
      <c r="GQO75"/>
      <c r="GQP75"/>
      <c r="GQQ75"/>
      <c r="GQR75"/>
      <c r="GQS75"/>
      <c r="GQT75"/>
      <c r="GQU75"/>
      <c r="GQV75"/>
      <c r="GQW75"/>
      <c r="GQX75"/>
      <c r="GQY75"/>
      <c r="GQZ75"/>
      <c r="GRA75"/>
      <c r="GRB75"/>
      <c r="GRC75"/>
      <c r="GRD75"/>
      <c r="GRE75"/>
      <c r="GRF75"/>
      <c r="GRG75"/>
      <c r="GRH75"/>
      <c r="GRI75"/>
      <c r="GRJ75"/>
      <c r="GRK75"/>
      <c r="GRL75"/>
      <c r="GRM75"/>
      <c r="GRN75"/>
      <c r="GRO75"/>
      <c r="GRP75"/>
      <c r="GRQ75"/>
      <c r="GRR75"/>
      <c r="GRS75"/>
      <c r="GRT75"/>
      <c r="GRU75"/>
      <c r="GRV75"/>
      <c r="GRW75"/>
      <c r="GRX75"/>
      <c r="GRY75"/>
      <c r="GRZ75"/>
      <c r="GSA75"/>
      <c r="GSB75"/>
      <c r="GSC75"/>
      <c r="GSD75"/>
      <c r="GSE75"/>
      <c r="GSF75"/>
      <c r="GSG75"/>
      <c r="GSH75"/>
      <c r="GSI75"/>
      <c r="GSJ75"/>
      <c r="GSK75"/>
      <c r="GSL75"/>
      <c r="GSM75"/>
      <c r="GSN75"/>
      <c r="GSO75"/>
      <c r="GSP75"/>
      <c r="GSQ75"/>
      <c r="GSR75"/>
      <c r="GSS75"/>
      <c r="GST75"/>
      <c r="GSU75"/>
      <c r="GSV75"/>
      <c r="GSW75"/>
      <c r="GSX75"/>
      <c r="GSY75"/>
      <c r="GSZ75"/>
      <c r="GTA75"/>
      <c r="GTB75"/>
      <c r="GTC75"/>
      <c r="GTD75"/>
      <c r="GTE75"/>
      <c r="GTF75"/>
      <c r="GTG75"/>
      <c r="GTH75"/>
      <c r="GTI75"/>
      <c r="GTJ75"/>
      <c r="GTK75"/>
      <c r="GTL75"/>
      <c r="GTM75"/>
      <c r="GTN75"/>
      <c r="GTO75"/>
      <c r="GTP75"/>
      <c r="GTQ75"/>
      <c r="GTR75"/>
      <c r="GTS75"/>
      <c r="GTT75"/>
      <c r="GTU75"/>
      <c r="GTV75"/>
      <c r="GTW75"/>
      <c r="GTX75"/>
      <c r="GTY75"/>
      <c r="GTZ75"/>
      <c r="GUA75"/>
      <c r="GUB75"/>
      <c r="GUC75"/>
      <c r="GUD75"/>
      <c r="GUE75"/>
      <c r="GUF75"/>
      <c r="GUG75"/>
      <c r="GUH75"/>
      <c r="GUI75"/>
      <c r="GUJ75"/>
      <c r="GUK75"/>
      <c r="GUL75"/>
      <c r="GUM75"/>
      <c r="GUN75"/>
      <c r="GUO75"/>
      <c r="GUP75"/>
      <c r="GUQ75"/>
      <c r="GUR75"/>
      <c r="GUS75"/>
      <c r="GUT75"/>
      <c r="GUU75"/>
      <c r="GUV75"/>
      <c r="GUW75"/>
      <c r="GUX75"/>
      <c r="GUY75"/>
      <c r="GUZ75"/>
      <c r="GVA75"/>
      <c r="GVB75"/>
      <c r="GVC75"/>
      <c r="GVD75"/>
      <c r="GVE75"/>
      <c r="GVF75"/>
      <c r="GVG75"/>
      <c r="GVH75"/>
      <c r="GVI75"/>
      <c r="GVJ75"/>
      <c r="GVK75"/>
      <c r="GVL75"/>
      <c r="GVM75"/>
      <c r="GVN75"/>
      <c r="GVO75"/>
      <c r="GVP75"/>
      <c r="GVQ75"/>
      <c r="GVR75"/>
      <c r="GVS75"/>
      <c r="GVT75"/>
      <c r="GVU75"/>
      <c r="GVV75"/>
      <c r="GVW75"/>
      <c r="GVX75"/>
      <c r="GVY75"/>
      <c r="GVZ75"/>
      <c r="GWA75"/>
      <c r="GWB75"/>
      <c r="GWC75"/>
      <c r="GWD75"/>
      <c r="GWE75"/>
      <c r="GWF75"/>
      <c r="GWG75"/>
      <c r="GWH75"/>
      <c r="GWI75"/>
      <c r="GWJ75"/>
      <c r="GWK75"/>
      <c r="GWL75"/>
      <c r="GWM75"/>
      <c r="GWN75"/>
      <c r="GWO75"/>
      <c r="GWP75"/>
      <c r="GWQ75"/>
      <c r="GWR75"/>
      <c r="GWS75"/>
      <c r="GWT75"/>
      <c r="GWU75"/>
      <c r="GWV75"/>
      <c r="GWW75"/>
      <c r="GWX75"/>
      <c r="GWY75"/>
      <c r="GWZ75"/>
      <c r="GXA75"/>
      <c r="GXB75"/>
      <c r="GXC75"/>
      <c r="GXD75"/>
      <c r="GXE75"/>
      <c r="GXF75"/>
      <c r="GXG75"/>
      <c r="GXH75"/>
      <c r="GXI75"/>
      <c r="GXJ75"/>
      <c r="GXK75"/>
      <c r="GXL75"/>
      <c r="GXM75"/>
      <c r="GXN75"/>
      <c r="GXO75"/>
      <c r="GXP75"/>
      <c r="GXQ75"/>
      <c r="GXR75"/>
      <c r="GXS75"/>
      <c r="GXT75"/>
      <c r="GXU75"/>
      <c r="GXV75"/>
      <c r="GXW75"/>
      <c r="GXX75"/>
      <c r="GXY75"/>
      <c r="GXZ75"/>
      <c r="GYA75"/>
      <c r="GYB75"/>
      <c r="GYC75"/>
      <c r="GYD75"/>
      <c r="GYE75"/>
      <c r="GYF75"/>
      <c r="GYG75"/>
      <c r="GYH75"/>
      <c r="GYI75"/>
      <c r="GYJ75"/>
      <c r="GYK75"/>
      <c r="GYL75"/>
      <c r="GYM75"/>
      <c r="GYN75"/>
      <c r="GYO75"/>
      <c r="GYP75"/>
      <c r="GYQ75"/>
      <c r="GYR75"/>
      <c r="GYS75"/>
      <c r="GYT75"/>
      <c r="GYU75"/>
      <c r="GYV75"/>
      <c r="GYW75"/>
      <c r="GYX75"/>
      <c r="GYY75"/>
      <c r="GYZ75"/>
      <c r="GZA75"/>
      <c r="GZB75"/>
      <c r="GZC75"/>
      <c r="GZD75"/>
      <c r="GZE75"/>
      <c r="GZF75"/>
      <c r="GZG75"/>
      <c r="GZH75"/>
      <c r="GZI75"/>
      <c r="GZJ75"/>
      <c r="GZK75"/>
      <c r="GZL75"/>
      <c r="GZM75"/>
      <c r="GZN75"/>
      <c r="GZO75"/>
      <c r="GZP75"/>
      <c r="GZQ75"/>
      <c r="GZR75"/>
      <c r="GZS75"/>
      <c r="GZT75"/>
      <c r="GZU75"/>
      <c r="GZV75"/>
      <c r="GZW75"/>
      <c r="GZX75"/>
      <c r="GZY75"/>
      <c r="GZZ75"/>
      <c r="HAA75"/>
      <c r="HAB75"/>
      <c r="HAC75"/>
      <c r="HAD75"/>
      <c r="HAE75"/>
      <c r="HAF75"/>
      <c r="HAG75"/>
      <c r="HAH75"/>
      <c r="HAI75"/>
      <c r="HAJ75"/>
      <c r="HAK75"/>
      <c r="HAL75"/>
      <c r="HAM75"/>
      <c r="HAN75"/>
      <c r="HAO75"/>
      <c r="HAP75"/>
      <c r="HAQ75"/>
      <c r="HAR75"/>
      <c r="HAS75"/>
      <c r="HAT75"/>
      <c r="HAU75"/>
      <c r="HAV75"/>
      <c r="HAW75"/>
      <c r="HAX75"/>
      <c r="HAY75"/>
      <c r="HAZ75"/>
      <c r="HBA75"/>
      <c r="HBB75"/>
      <c r="HBC75"/>
      <c r="HBD75"/>
      <c r="HBE75"/>
      <c r="HBF75"/>
      <c r="HBG75"/>
      <c r="HBH75"/>
      <c r="HBI75"/>
      <c r="HBJ75"/>
      <c r="HBK75"/>
      <c r="HBL75"/>
      <c r="HBM75"/>
      <c r="HBN75"/>
      <c r="HBO75"/>
      <c r="HBP75"/>
      <c r="HBQ75"/>
      <c r="HBR75"/>
      <c r="HBS75"/>
      <c r="HBT75"/>
      <c r="HBU75"/>
      <c r="HBV75"/>
      <c r="HBW75"/>
      <c r="HBX75"/>
      <c r="HBY75"/>
      <c r="HBZ75"/>
      <c r="HCA75"/>
      <c r="HCB75"/>
      <c r="HCC75"/>
      <c r="HCD75"/>
      <c r="HCE75"/>
      <c r="HCF75"/>
      <c r="HCG75"/>
      <c r="HCH75"/>
      <c r="HCI75"/>
      <c r="HCJ75"/>
      <c r="HCK75"/>
      <c r="HCL75"/>
      <c r="HCM75"/>
      <c r="HCN75"/>
      <c r="HCO75"/>
      <c r="HCP75"/>
      <c r="HCQ75"/>
      <c r="HCR75"/>
      <c r="HCS75"/>
      <c r="HCT75"/>
      <c r="HCU75"/>
      <c r="HCV75"/>
      <c r="HCW75"/>
      <c r="HCX75"/>
      <c r="HCY75"/>
      <c r="HCZ75"/>
      <c r="HDA75"/>
      <c r="HDB75"/>
      <c r="HDC75"/>
      <c r="HDD75"/>
      <c r="HDE75"/>
      <c r="HDF75"/>
      <c r="HDG75"/>
      <c r="HDH75"/>
      <c r="HDI75"/>
      <c r="HDJ75"/>
      <c r="HDK75"/>
      <c r="HDL75"/>
      <c r="HDM75"/>
      <c r="HDN75"/>
      <c r="HDO75"/>
      <c r="HDP75"/>
      <c r="HDQ75"/>
      <c r="HDR75"/>
      <c r="HDS75"/>
      <c r="HDT75"/>
      <c r="HDU75"/>
      <c r="HDV75"/>
      <c r="HDW75"/>
      <c r="HDX75"/>
      <c r="HDY75"/>
      <c r="HDZ75"/>
      <c r="HEA75"/>
      <c r="HEB75"/>
      <c r="HEC75"/>
      <c r="HED75"/>
      <c r="HEE75"/>
      <c r="HEF75"/>
      <c r="HEG75"/>
      <c r="HEH75"/>
      <c r="HEI75"/>
      <c r="HEJ75"/>
      <c r="HEK75"/>
      <c r="HEL75"/>
      <c r="HEM75"/>
      <c r="HEN75"/>
      <c r="HEO75"/>
      <c r="HEP75"/>
      <c r="HEQ75"/>
      <c r="HER75"/>
      <c r="HES75"/>
      <c r="HET75"/>
      <c r="HEU75"/>
      <c r="HEV75"/>
      <c r="HEW75"/>
      <c r="HEX75"/>
      <c r="HEY75"/>
      <c r="HEZ75"/>
      <c r="HFA75"/>
      <c r="HFB75"/>
      <c r="HFC75"/>
      <c r="HFD75"/>
      <c r="HFE75"/>
      <c r="HFF75"/>
      <c r="HFG75"/>
      <c r="HFH75"/>
      <c r="HFI75"/>
      <c r="HFJ75"/>
      <c r="HFK75"/>
      <c r="HFL75"/>
      <c r="HFM75"/>
      <c r="HFN75"/>
      <c r="HFO75"/>
      <c r="HFP75"/>
      <c r="HFQ75"/>
      <c r="HFR75"/>
      <c r="HFS75"/>
      <c r="HFT75"/>
      <c r="HFU75"/>
      <c r="HFV75"/>
      <c r="HFW75"/>
      <c r="HFX75"/>
      <c r="HFY75"/>
      <c r="HFZ75"/>
      <c r="HGA75"/>
      <c r="HGB75"/>
      <c r="HGC75"/>
      <c r="HGD75"/>
      <c r="HGE75"/>
      <c r="HGF75"/>
      <c r="HGG75"/>
      <c r="HGH75"/>
      <c r="HGI75"/>
      <c r="HGJ75"/>
      <c r="HGK75"/>
      <c r="HGL75"/>
      <c r="HGM75"/>
      <c r="HGN75"/>
      <c r="HGO75"/>
      <c r="HGP75"/>
      <c r="HGQ75"/>
      <c r="HGR75"/>
      <c r="HGS75"/>
      <c r="HGT75"/>
      <c r="HGU75"/>
      <c r="HGV75"/>
      <c r="HGW75"/>
      <c r="HGX75"/>
      <c r="HGY75"/>
      <c r="HGZ75"/>
      <c r="HHA75"/>
      <c r="HHB75"/>
      <c r="HHC75"/>
      <c r="HHD75"/>
      <c r="HHE75"/>
      <c r="HHF75"/>
      <c r="HHG75"/>
      <c r="HHH75"/>
      <c r="HHI75"/>
      <c r="HHJ75"/>
      <c r="HHK75"/>
      <c r="HHL75"/>
      <c r="HHM75"/>
      <c r="HHN75"/>
      <c r="HHO75"/>
      <c r="HHP75"/>
      <c r="HHQ75"/>
      <c r="HHR75"/>
      <c r="HHS75"/>
      <c r="HHT75"/>
      <c r="HHU75"/>
      <c r="HHV75"/>
      <c r="HHW75"/>
      <c r="HHX75"/>
      <c r="HHY75"/>
      <c r="HHZ75"/>
      <c r="HIA75"/>
      <c r="HIB75"/>
      <c r="HIC75"/>
      <c r="HID75"/>
      <c r="HIE75"/>
      <c r="HIF75"/>
      <c r="HIG75"/>
      <c r="HIH75"/>
      <c r="HII75"/>
      <c r="HIJ75"/>
      <c r="HIK75"/>
      <c r="HIL75"/>
      <c r="HIM75"/>
      <c r="HIN75"/>
      <c r="HIO75"/>
      <c r="HIP75"/>
      <c r="HIQ75"/>
      <c r="HIR75"/>
      <c r="HIS75"/>
      <c r="HIT75"/>
      <c r="HIU75"/>
      <c r="HIV75"/>
      <c r="HIW75"/>
      <c r="HIX75"/>
      <c r="HIY75"/>
      <c r="HIZ75"/>
      <c r="HJA75"/>
      <c r="HJB75"/>
      <c r="HJC75"/>
      <c r="HJD75"/>
      <c r="HJE75"/>
      <c r="HJF75"/>
      <c r="HJG75"/>
      <c r="HJH75"/>
      <c r="HJI75"/>
      <c r="HJJ75"/>
      <c r="HJK75"/>
      <c r="HJL75"/>
      <c r="HJM75"/>
      <c r="HJN75"/>
      <c r="HJO75"/>
      <c r="HJP75"/>
      <c r="HJQ75"/>
      <c r="HJR75"/>
      <c r="HJS75"/>
      <c r="HJT75"/>
      <c r="HJU75"/>
      <c r="HJV75"/>
      <c r="HJW75"/>
      <c r="HJX75"/>
      <c r="HJY75"/>
      <c r="HJZ75"/>
      <c r="HKA75"/>
      <c r="HKB75"/>
      <c r="HKC75"/>
      <c r="HKD75"/>
      <c r="HKE75"/>
      <c r="HKF75"/>
      <c r="HKG75"/>
      <c r="HKH75"/>
      <c r="HKI75"/>
      <c r="HKJ75"/>
      <c r="HKK75"/>
      <c r="HKL75"/>
      <c r="HKM75"/>
      <c r="HKN75"/>
      <c r="HKO75"/>
      <c r="HKP75"/>
      <c r="HKQ75"/>
      <c r="HKR75"/>
      <c r="HKS75"/>
      <c r="HKT75"/>
      <c r="HKU75"/>
      <c r="HKV75"/>
      <c r="HKW75"/>
      <c r="HKX75"/>
      <c r="HKY75"/>
      <c r="HKZ75"/>
      <c r="HLA75"/>
      <c r="HLB75"/>
      <c r="HLC75"/>
      <c r="HLD75"/>
      <c r="HLE75"/>
      <c r="HLF75"/>
      <c r="HLG75"/>
      <c r="HLH75"/>
      <c r="HLI75"/>
      <c r="HLJ75"/>
      <c r="HLK75"/>
      <c r="HLL75"/>
      <c r="HLM75"/>
      <c r="HLN75"/>
      <c r="HLO75"/>
      <c r="HLP75"/>
      <c r="HLQ75"/>
      <c r="HLR75"/>
      <c r="HLS75"/>
      <c r="HLT75"/>
      <c r="HLU75"/>
      <c r="HLV75"/>
      <c r="HLW75"/>
      <c r="HLX75"/>
      <c r="HLY75"/>
      <c r="HLZ75"/>
      <c r="HMA75"/>
      <c r="HMB75"/>
      <c r="HMC75"/>
      <c r="HMD75"/>
      <c r="HME75"/>
      <c r="HMF75"/>
      <c r="HMG75"/>
      <c r="HMH75"/>
      <c r="HMI75"/>
      <c r="HMJ75"/>
      <c r="HMK75"/>
      <c r="HML75"/>
      <c r="HMM75"/>
      <c r="HMN75"/>
      <c r="HMO75"/>
      <c r="HMP75"/>
      <c r="HMQ75"/>
      <c r="HMR75"/>
      <c r="HMS75"/>
      <c r="HMT75"/>
      <c r="HMU75"/>
      <c r="HMV75"/>
      <c r="HMW75"/>
      <c r="HMX75"/>
      <c r="HMY75"/>
      <c r="HMZ75"/>
      <c r="HNA75"/>
      <c r="HNB75"/>
      <c r="HNC75"/>
      <c r="HND75"/>
      <c r="HNE75"/>
      <c r="HNF75"/>
      <c r="HNG75"/>
      <c r="HNH75"/>
      <c r="HNI75"/>
      <c r="HNJ75"/>
      <c r="HNK75"/>
      <c r="HNL75"/>
      <c r="HNM75"/>
      <c r="HNN75"/>
      <c r="HNO75"/>
      <c r="HNP75"/>
      <c r="HNQ75"/>
      <c r="HNR75"/>
      <c r="HNS75"/>
      <c r="HNT75"/>
      <c r="HNU75"/>
      <c r="HNV75"/>
      <c r="HNW75"/>
      <c r="HNX75"/>
      <c r="HNY75"/>
      <c r="HNZ75"/>
      <c r="HOA75"/>
      <c r="HOB75"/>
      <c r="HOC75"/>
      <c r="HOD75"/>
      <c r="HOE75"/>
      <c r="HOF75"/>
      <c r="HOG75"/>
      <c r="HOH75"/>
      <c r="HOI75"/>
      <c r="HOJ75"/>
      <c r="HOK75"/>
      <c r="HOL75"/>
      <c r="HOM75"/>
      <c r="HON75"/>
      <c r="HOO75"/>
      <c r="HOP75"/>
      <c r="HOQ75"/>
      <c r="HOR75"/>
      <c r="HOS75"/>
      <c r="HOT75"/>
      <c r="HOU75"/>
      <c r="HOV75"/>
      <c r="HOW75"/>
      <c r="HOX75"/>
      <c r="HOY75"/>
      <c r="HOZ75"/>
      <c r="HPA75"/>
      <c r="HPB75"/>
      <c r="HPC75"/>
      <c r="HPD75"/>
      <c r="HPE75"/>
      <c r="HPF75"/>
      <c r="HPG75"/>
      <c r="HPH75"/>
      <c r="HPI75"/>
      <c r="HPJ75"/>
      <c r="HPK75"/>
      <c r="HPL75"/>
      <c r="HPM75"/>
      <c r="HPN75"/>
      <c r="HPO75"/>
      <c r="HPP75"/>
      <c r="HPQ75"/>
      <c r="HPR75"/>
      <c r="HPS75"/>
      <c r="HPT75"/>
      <c r="HPU75"/>
      <c r="HPV75"/>
      <c r="HPW75"/>
      <c r="HPX75"/>
      <c r="HPY75"/>
      <c r="HPZ75"/>
      <c r="HQA75"/>
      <c r="HQB75"/>
      <c r="HQC75"/>
      <c r="HQD75"/>
      <c r="HQE75"/>
      <c r="HQF75"/>
      <c r="HQG75"/>
      <c r="HQH75"/>
      <c r="HQI75"/>
      <c r="HQJ75"/>
      <c r="HQK75"/>
      <c r="HQL75"/>
      <c r="HQM75"/>
      <c r="HQN75"/>
      <c r="HQO75"/>
      <c r="HQP75"/>
      <c r="HQQ75"/>
      <c r="HQR75"/>
      <c r="HQS75"/>
      <c r="HQT75"/>
      <c r="HQU75"/>
      <c r="HQV75"/>
      <c r="HQW75"/>
      <c r="HQX75"/>
      <c r="HQY75"/>
      <c r="HQZ75"/>
      <c r="HRA75"/>
      <c r="HRB75"/>
      <c r="HRC75"/>
      <c r="HRD75"/>
      <c r="HRE75"/>
      <c r="HRF75"/>
      <c r="HRG75"/>
      <c r="HRH75"/>
      <c r="HRI75"/>
      <c r="HRJ75"/>
      <c r="HRK75"/>
      <c r="HRL75"/>
      <c r="HRM75"/>
      <c r="HRN75"/>
      <c r="HRO75"/>
      <c r="HRP75"/>
      <c r="HRQ75"/>
      <c r="HRR75"/>
      <c r="HRS75"/>
      <c r="HRT75"/>
      <c r="HRU75"/>
      <c r="HRV75"/>
      <c r="HRW75"/>
      <c r="HRX75"/>
      <c r="HRY75"/>
      <c r="HRZ75"/>
      <c r="HSA75"/>
      <c r="HSB75"/>
      <c r="HSC75"/>
      <c r="HSD75"/>
      <c r="HSE75"/>
      <c r="HSF75"/>
      <c r="HSG75"/>
      <c r="HSH75"/>
      <c r="HSI75"/>
      <c r="HSJ75"/>
      <c r="HSK75"/>
      <c r="HSL75"/>
      <c r="HSM75"/>
      <c r="HSN75"/>
      <c r="HSO75"/>
      <c r="HSP75"/>
      <c r="HSQ75"/>
      <c r="HSR75"/>
      <c r="HSS75"/>
      <c r="HST75"/>
      <c r="HSU75"/>
      <c r="HSV75"/>
      <c r="HSW75"/>
      <c r="HSX75"/>
      <c r="HSY75"/>
      <c r="HSZ75"/>
      <c r="HTA75"/>
      <c r="HTB75"/>
      <c r="HTC75"/>
      <c r="HTD75"/>
      <c r="HTE75"/>
      <c r="HTF75"/>
      <c r="HTG75"/>
      <c r="HTH75"/>
      <c r="HTI75"/>
      <c r="HTJ75"/>
      <c r="HTK75"/>
      <c r="HTL75"/>
      <c r="HTM75"/>
      <c r="HTN75"/>
      <c r="HTO75"/>
      <c r="HTP75"/>
      <c r="HTQ75"/>
      <c r="HTR75"/>
      <c r="HTS75"/>
      <c r="HTT75"/>
      <c r="HTU75"/>
      <c r="HTV75"/>
      <c r="HTW75"/>
      <c r="HTX75"/>
      <c r="HTY75"/>
      <c r="HTZ75"/>
      <c r="HUA75"/>
      <c r="HUB75"/>
      <c r="HUC75"/>
      <c r="HUD75"/>
      <c r="HUE75"/>
      <c r="HUF75"/>
      <c r="HUG75"/>
      <c r="HUH75"/>
      <c r="HUI75"/>
      <c r="HUJ75"/>
      <c r="HUK75"/>
      <c r="HUL75"/>
      <c r="HUM75"/>
      <c r="HUN75"/>
      <c r="HUO75"/>
      <c r="HUP75"/>
      <c r="HUQ75"/>
      <c r="HUR75"/>
      <c r="HUS75"/>
      <c r="HUT75"/>
      <c r="HUU75"/>
      <c r="HUV75"/>
      <c r="HUW75"/>
      <c r="HUX75"/>
      <c r="HUY75"/>
      <c r="HUZ75"/>
      <c r="HVA75"/>
      <c r="HVB75"/>
      <c r="HVC75"/>
      <c r="HVD75"/>
      <c r="HVE75"/>
      <c r="HVF75"/>
      <c r="HVG75"/>
      <c r="HVH75"/>
      <c r="HVI75"/>
      <c r="HVJ75"/>
      <c r="HVK75"/>
      <c r="HVL75"/>
      <c r="HVM75"/>
      <c r="HVN75"/>
      <c r="HVO75"/>
      <c r="HVP75"/>
      <c r="HVQ75"/>
      <c r="HVR75"/>
      <c r="HVS75"/>
      <c r="HVT75"/>
      <c r="HVU75"/>
      <c r="HVV75"/>
      <c r="HVW75"/>
      <c r="HVX75"/>
      <c r="HVY75"/>
      <c r="HVZ75"/>
      <c r="HWA75"/>
      <c r="HWB75"/>
      <c r="HWC75"/>
      <c r="HWD75"/>
      <c r="HWE75"/>
      <c r="HWF75"/>
      <c r="HWG75"/>
      <c r="HWH75"/>
      <c r="HWI75"/>
      <c r="HWJ75"/>
      <c r="HWK75"/>
      <c r="HWL75"/>
      <c r="HWM75"/>
      <c r="HWN75"/>
      <c r="HWO75"/>
      <c r="HWP75"/>
      <c r="HWQ75"/>
      <c r="HWR75"/>
      <c r="HWS75"/>
      <c r="HWT75"/>
      <c r="HWU75"/>
      <c r="HWV75"/>
      <c r="HWW75"/>
      <c r="HWX75"/>
      <c r="HWY75"/>
      <c r="HWZ75"/>
      <c r="HXA75"/>
      <c r="HXB75"/>
      <c r="HXC75"/>
      <c r="HXD75"/>
      <c r="HXE75"/>
      <c r="HXF75"/>
      <c r="HXG75"/>
      <c r="HXH75"/>
      <c r="HXI75"/>
      <c r="HXJ75"/>
      <c r="HXK75"/>
      <c r="HXL75"/>
      <c r="HXM75"/>
      <c r="HXN75"/>
      <c r="HXO75"/>
      <c r="HXP75"/>
      <c r="HXQ75"/>
      <c r="HXR75"/>
      <c r="HXS75"/>
      <c r="HXT75"/>
      <c r="HXU75"/>
      <c r="HXV75"/>
      <c r="HXW75"/>
      <c r="HXX75"/>
      <c r="HXY75"/>
      <c r="HXZ75"/>
      <c r="HYA75"/>
      <c r="HYB75"/>
      <c r="HYC75"/>
      <c r="HYD75"/>
      <c r="HYE75"/>
      <c r="HYF75"/>
      <c r="HYG75"/>
      <c r="HYH75"/>
      <c r="HYI75"/>
      <c r="HYJ75"/>
      <c r="HYK75"/>
      <c r="HYL75"/>
      <c r="HYM75"/>
      <c r="HYN75"/>
      <c r="HYO75"/>
      <c r="HYP75"/>
      <c r="HYQ75"/>
      <c r="HYR75"/>
      <c r="HYS75"/>
      <c r="HYT75"/>
      <c r="HYU75"/>
      <c r="HYV75"/>
      <c r="HYW75"/>
      <c r="HYX75"/>
      <c r="HYY75"/>
      <c r="HYZ75"/>
      <c r="HZA75"/>
      <c r="HZB75"/>
      <c r="HZC75"/>
      <c r="HZD75"/>
      <c r="HZE75"/>
      <c r="HZF75"/>
      <c r="HZG75"/>
      <c r="HZH75"/>
      <c r="HZI75"/>
      <c r="HZJ75"/>
      <c r="HZK75"/>
      <c r="HZL75"/>
      <c r="HZM75"/>
      <c r="HZN75"/>
      <c r="HZO75"/>
      <c r="HZP75"/>
      <c r="HZQ75"/>
      <c r="HZR75"/>
      <c r="HZS75"/>
      <c r="HZT75"/>
      <c r="HZU75"/>
      <c r="HZV75"/>
      <c r="HZW75"/>
      <c r="HZX75"/>
      <c r="HZY75"/>
      <c r="HZZ75"/>
      <c r="IAA75"/>
      <c r="IAB75"/>
      <c r="IAC75"/>
      <c r="IAD75"/>
      <c r="IAE75"/>
      <c r="IAF75"/>
      <c r="IAG75"/>
      <c r="IAH75"/>
      <c r="IAI75"/>
      <c r="IAJ75"/>
      <c r="IAK75"/>
      <c r="IAL75"/>
      <c r="IAM75"/>
      <c r="IAN75"/>
      <c r="IAO75"/>
      <c r="IAP75"/>
      <c r="IAQ75"/>
      <c r="IAR75"/>
      <c r="IAS75"/>
      <c r="IAT75"/>
      <c r="IAU75"/>
      <c r="IAV75"/>
      <c r="IAW75"/>
      <c r="IAX75"/>
      <c r="IAY75"/>
      <c r="IAZ75"/>
      <c r="IBA75"/>
      <c r="IBB75"/>
      <c r="IBC75"/>
      <c r="IBD75"/>
      <c r="IBE75"/>
      <c r="IBF75"/>
      <c r="IBG75"/>
      <c r="IBH75"/>
      <c r="IBI75"/>
      <c r="IBJ75"/>
      <c r="IBK75"/>
      <c r="IBL75"/>
      <c r="IBM75"/>
      <c r="IBN75"/>
      <c r="IBO75"/>
      <c r="IBP75"/>
      <c r="IBQ75"/>
      <c r="IBR75"/>
      <c r="IBS75"/>
      <c r="IBT75"/>
      <c r="IBU75"/>
      <c r="IBV75"/>
      <c r="IBW75"/>
      <c r="IBX75"/>
      <c r="IBY75"/>
      <c r="IBZ75"/>
      <c r="ICA75"/>
      <c r="ICB75"/>
      <c r="ICC75"/>
      <c r="ICD75"/>
      <c r="ICE75"/>
      <c r="ICF75"/>
      <c r="ICG75"/>
      <c r="ICH75"/>
      <c r="ICI75"/>
      <c r="ICJ75"/>
      <c r="ICK75"/>
      <c r="ICL75"/>
      <c r="ICM75"/>
      <c r="ICN75"/>
      <c r="ICO75"/>
      <c r="ICP75"/>
      <c r="ICQ75"/>
      <c r="ICR75"/>
      <c r="ICS75"/>
      <c r="ICT75"/>
      <c r="ICU75"/>
      <c r="ICV75"/>
      <c r="ICW75"/>
      <c r="ICX75"/>
      <c r="ICY75"/>
      <c r="ICZ75"/>
      <c r="IDA75"/>
      <c r="IDB75"/>
      <c r="IDC75"/>
      <c r="IDD75"/>
      <c r="IDE75"/>
      <c r="IDF75"/>
      <c r="IDG75"/>
      <c r="IDH75"/>
      <c r="IDI75"/>
      <c r="IDJ75"/>
      <c r="IDK75"/>
      <c r="IDL75"/>
      <c r="IDM75"/>
      <c r="IDN75"/>
      <c r="IDO75"/>
      <c r="IDP75"/>
      <c r="IDQ75"/>
      <c r="IDR75"/>
      <c r="IDS75"/>
      <c r="IDT75"/>
      <c r="IDU75"/>
      <c r="IDV75"/>
      <c r="IDW75"/>
      <c r="IDX75"/>
      <c r="IDY75"/>
      <c r="IDZ75"/>
      <c r="IEA75"/>
      <c r="IEB75"/>
      <c r="IEC75"/>
      <c r="IED75"/>
      <c r="IEE75"/>
      <c r="IEF75"/>
      <c r="IEG75"/>
      <c r="IEH75"/>
      <c r="IEI75"/>
      <c r="IEJ75"/>
      <c r="IEK75"/>
      <c r="IEL75"/>
      <c r="IEM75"/>
      <c r="IEN75"/>
      <c r="IEO75"/>
      <c r="IEP75"/>
      <c r="IEQ75"/>
      <c r="IER75"/>
      <c r="IES75"/>
      <c r="IET75"/>
      <c r="IEU75"/>
      <c r="IEV75"/>
      <c r="IEW75"/>
      <c r="IEX75"/>
      <c r="IEY75"/>
      <c r="IEZ75"/>
      <c r="IFA75"/>
      <c r="IFB75"/>
      <c r="IFC75"/>
      <c r="IFD75"/>
      <c r="IFE75"/>
      <c r="IFF75"/>
      <c r="IFG75"/>
      <c r="IFH75"/>
      <c r="IFI75"/>
      <c r="IFJ75"/>
      <c r="IFK75"/>
      <c r="IFL75"/>
      <c r="IFM75"/>
      <c r="IFN75"/>
      <c r="IFO75"/>
      <c r="IFP75"/>
      <c r="IFQ75"/>
      <c r="IFR75"/>
      <c r="IFS75"/>
      <c r="IFT75"/>
      <c r="IFU75"/>
      <c r="IFV75"/>
      <c r="IFW75"/>
      <c r="IFX75"/>
      <c r="IFY75"/>
      <c r="IFZ75"/>
      <c r="IGA75"/>
      <c r="IGB75"/>
      <c r="IGC75"/>
      <c r="IGD75"/>
      <c r="IGE75"/>
      <c r="IGF75"/>
      <c r="IGG75"/>
      <c r="IGH75"/>
      <c r="IGI75"/>
      <c r="IGJ75"/>
      <c r="IGK75"/>
      <c r="IGL75"/>
      <c r="IGM75"/>
      <c r="IGN75"/>
      <c r="IGO75"/>
      <c r="IGP75"/>
      <c r="IGQ75"/>
      <c r="IGR75"/>
      <c r="IGS75"/>
      <c r="IGT75"/>
      <c r="IGU75"/>
      <c r="IGV75"/>
      <c r="IGW75"/>
      <c r="IGX75"/>
      <c r="IGY75"/>
      <c r="IGZ75"/>
      <c r="IHA75"/>
      <c r="IHB75"/>
      <c r="IHC75"/>
      <c r="IHD75"/>
      <c r="IHE75"/>
      <c r="IHF75"/>
      <c r="IHG75"/>
      <c r="IHH75"/>
      <c r="IHI75"/>
      <c r="IHJ75"/>
      <c r="IHK75"/>
      <c r="IHL75"/>
      <c r="IHM75"/>
      <c r="IHN75"/>
      <c r="IHO75"/>
      <c r="IHP75"/>
      <c r="IHQ75"/>
      <c r="IHR75"/>
      <c r="IHS75"/>
      <c r="IHT75"/>
      <c r="IHU75"/>
      <c r="IHV75"/>
      <c r="IHW75"/>
      <c r="IHX75"/>
      <c r="IHY75"/>
      <c r="IHZ75"/>
      <c r="IIA75"/>
      <c r="IIB75"/>
      <c r="IIC75"/>
      <c r="IID75"/>
      <c r="IIE75"/>
      <c r="IIF75"/>
      <c r="IIG75"/>
      <c r="IIH75"/>
      <c r="III75"/>
      <c r="IIJ75"/>
      <c r="IIK75"/>
      <c r="IIL75"/>
      <c r="IIM75"/>
      <c r="IIN75"/>
      <c r="IIO75"/>
      <c r="IIP75"/>
      <c r="IIQ75"/>
      <c r="IIR75"/>
      <c r="IIS75"/>
      <c r="IIT75"/>
      <c r="IIU75"/>
      <c r="IIV75"/>
      <c r="IIW75"/>
      <c r="IIX75"/>
      <c r="IIY75"/>
      <c r="IIZ75"/>
      <c r="IJA75"/>
      <c r="IJB75"/>
      <c r="IJC75"/>
      <c r="IJD75"/>
      <c r="IJE75"/>
      <c r="IJF75"/>
      <c r="IJG75"/>
      <c r="IJH75"/>
      <c r="IJI75"/>
      <c r="IJJ75"/>
      <c r="IJK75"/>
      <c r="IJL75"/>
      <c r="IJM75"/>
      <c r="IJN75"/>
      <c r="IJO75"/>
      <c r="IJP75"/>
      <c r="IJQ75"/>
      <c r="IJR75"/>
      <c r="IJS75"/>
      <c r="IJT75"/>
      <c r="IJU75"/>
      <c r="IJV75"/>
      <c r="IJW75"/>
      <c r="IJX75"/>
      <c r="IJY75"/>
      <c r="IJZ75"/>
      <c r="IKA75"/>
      <c r="IKB75"/>
      <c r="IKC75"/>
      <c r="IKD75"/>
      <c r="IKE75"/>
      <c r="IKF75"/>
      <c r="IKG75"/>
      <c r="IKH75"/>
      <c r="IKI75"/>
      <c r="IKJ75"/>
      <c r="IKK75"/>
      <c r="IKL75"/>
      <c r="IKM75"/>
      <c r="IKN75"/>
      <c r="IKO75"/>
      <c r="IKP75"/>
      <c r="IKQ75"/>
      <c r="IKR75"/>
      <c r="IKS75"/>
      <c r="IKT75"/>
      <c r="IKU75"/>
      <c r="IKV75"/>
      <c r="IKW75"/>
      <c r="IKX75"/>
      <c r="IKY75"/>
      <c r="IKZ75"/>
      <c r="ILA75"/>
      <c r="ILB75"/>
      <c r="ILC75"/>
      <c r="ILD75"/>
      <c r="ILE75"/>
      <c r="ILF75"/>
      <c r="ILG75"/>
      <c r="ILH75"/>
      <c r="ILI75"/>
      <c r="ILJ75"/>
      <c r="ILK75"/>
      <c r="ILL75"/>
      <c r="ILM75"/>
      <c r="ILN75"/>
      <c r="ILO75"/>
      <c r="ILP75"/>
      <c r="ILQ75"/>
      <c r="ILR75"/>
      <c r="ILS75"/>
      <c r="ILT75"/>
      <c r="ILU75"/>
      <c r="ILV75"/>
      <c r="ILW75"/>
      <c r="ILX75"/>
      <c r="ILY75"/>
      <c r="ILZ75"/>
      <c r="IMA75"/>
      <c r="IMB75"/>
      <c r="IMC75"/>
      <c r="IMD75"/>
      <c r="IME75"/>
      <c r="IMF75"/>
      <c r="IMG75"/>
      <c r="IMH75"/>
      <c r="IMI75"/>
      <c r="IMJ75"/>
      <c r="IMK75"/>
      <c r="IML75"/>
      <c r="IMM75"/>
      <c r="IMN75"/>
      <c r="IMO75"/>
      <c r="IMP75"/>
      <c r="IMQ75"/>
      <c r="IMR75"/>
      <c r="IMS75"/>
      <c r="IMT75"/>
      <c r="IMU75"/>
      <c r="IMV75"/>
      <c r="IMW75"/>
      <c r="IMX75"/>
      <c r="IMY75"/>
      <c r="IMZ75"/>
      <c r="INA75"/>
      <c r="INB75"/>
      <c r="INC75"/>
      <c r="IND75"/>
      <c r="INE75"/>
      <c r="INF75"/>
      <c r="ING75"/>
      <c r="INH75"/>
      <c r="INI75"/>
      <c r="INJ75"/>
      <c r="INK75"/>
      <c r="INL75"/>
      <c r="INM75"/>
      <c r="INN75"/>
      <c r="INO75"/>
      <c r="INP75"/>
      <c r="INQ75"/>
      <c r="INR75"/>
      <c r="INS75"/>
      <c r="INT75"/>
      <c r="INU75"/>
      <c r="INV75"/>
      <c r="INW75"/>
      <c r="INX75"/>
      <c r="INY75"/>
      <c r="INZ75"/>
      <c r="IOA75"/>
      <c r="IOB75"/>
      <c r="IOC75"/>
      <c r="IOD75"/>
      <c r="IOE75"/>
      <c r="IOF75"/>
      <c r="IOG75"/>
      <c r="IOH75"/>
      <c r="IOI75"/>
      <c r="IOJ75"/>
      <c r="IOK75"/>
      <c r="IOL75"/>
      <c r="IOM75"/>
      <c r="ION75"/>
      <c r="IOO75"/>
      <c r="IOP75"/>
      <c r="IOQ75"/>
      <c r="IOR75"/>
      <c r="IOS75"/>
      <c r="IOT75"/>
      <c r="IOU75"/>
      <c r="IOV75"/>
      <c r="IOW75"/>
      <c r="IOX75"/>
      <c r="IOY75"/>
      <c r="IOZ75"/>
      <c r="IPA75"/>
      <c r="IPB75"/>
      <c r="IPC75"/>
      <c r="IPD75"/>
      <c r="IPE75"/>
      <c r="IPF75"/>
      <c r="IPG75"/>
      <c r="IPH75"/>
      <c r="IPI75"/>
      <c r="IPJ75"/>
      <c r="IPK75"/>
      <c r="IPL75"/>
      <c r="IPM75"/>
      <c r="IPN75"/>
      <c r="IPO75"/>
      <c r="IPP75"/>
      <c r="IPQ75"/>
      <c r="IPR75"/>
      <c r="IPS75"/>
      <c r="IPT75"/>
      <c r="IPU75"/>
      <c r="IPV75"/>
      <c r="IPW75"/>
      <c r="IPX75"/>
      <c r="IPY75"/>
      <c r="IPZ75"/>
      <c r="IQA75"/>
      <c r="IQB75"/>
      <c r="IQC75"/>
      <c r="IQD75"/>
      <c r="IQE75"/>
      <c r="IQF75"/>
      <c r="IQG75"/>
      <c r="IQH75"/>
      <c r="IQI75"/>
      <c r="IQJ75"/>
      <c r="IQK75"/>
      <c r="IQL75"/>
      <c r="IQM75"/>
      <c r="IQN75"/>
      <c r="IQO75"/>
      <c r="IQP75"/>
      <c r="IQQ75"/>
      <c r="IQR75"/>
      <c r="IQS75"/>
      <c r="IQT75"/>
      <c r="IQU75"/>
      <c r="IQV75"/>
      <c r="IQW75"/>
      <c r="IQX75"/>
      <c r="IQY75"/>
      <c r="IQZ75"/>
      <c r="IRA75"/>
      <c r="IRB75"/>
      <c r="IRC75"/>
      <c r="IRD75"/>
      <c r="IRE75"/>
      <c r="IRF75"/>
      <c r="IRG75"/>
      <c r="IRH75"/>
      <c r="IRI75"/>
      <c r="IRJ75"/>
      <c r="IRK75"/>
      <c r="IRL75"/>
      <c r="IRM75"/>
      <c r="IRN75"/>
      <c r="IRO75"/>
      <c r="IRP75"/>
      <c r="IRQ75"/>
      <c r="IRR75"/>
      <c r="IRS75"/>
      <c r="IRT75"/>
      <c r="IRU75"/>
      <c r="IRV75"/>
      <c r="IRW75"/>
      <c r="IRX75"/>
      <c r="IRY75"/>
      <c r="IRZ75"/>
      <c r="ISA75"/>
      <c r="ISB75"/>
      <c r="ISC75"/>
      <c r="ISD75"/>
      <c r="ISE75"/>
      <c r="ISF75"/>
      <c r="ISG75"/>
      <c r="ISH75"/>
      <c r="ISI75"/>
      <c r="ISJ75"/>
      <c r="ISK75"/>
      <c r="ISL75"/>
      <c r="ISM75"/>
      <c r="ISN75"/>
      <c r="ISO75"/>
      <c r="ISP75"/>
      <c r="ISQ75"/>
      <c r="ISR75"/>
      <c r="ISS75"/>
      <c r="IST75"/>
      <c r="ISU75"/>
      <c r="ISV75"/>
      <c r="ISW75"/>
      <c r="ISX75"/>
      <c r="ISY75"/>
      <c r="ISZ75"/>
      <c r="ITA75"/>
      <c r="ITB75"/>
      <c r="ITC75"/>
      <c r="ITD75"/>
      <c r="ITE75"/>
      <c r="ITF75"/>
      <c r="ITG75"/>
      <c r="ITH75"/>
      <c r="ITI75"/>
      <c r="ITJ75"/>
      <c r="ITK75"/>
      <c r="ITL75"/>
      <c r="ITM75"/>
      <c r="ITN75"/>
      <c r="ITO75"/>
      <c r="ITP75"/>
      <c r="ITQ75"/>
      <c r="ITR75"/>
      <c r="ITS75"/>
      <c r="ITT75"/>
      <c r="ITU75"/>
      <c r="ITV75"/>
      <c r="ITW75"/>
      <c r="ITX75"/>
      <c r="ITY75"/>
      <c r="ITZ75"/>
      <c r="IUA75"/>
      <c r="IUB75"/>
      <c r="IUC75"/>
      <c r="IUD75"/>
      <c r="IUE75"/>
      <c r="IUF75"/>
      <c r="IUG75"/>
      <c r="IUH75"/>
      <c r="IUI75"/>
      <c r="IUJ75"/>
      <c r="IUK75"/>
      <c r="IUL75"/>
      <c r="IUM75"/>
      <c r="IUN75"/>
      <c r="IUO75"/>
      <c r="IUP75"/>
      <c r="IUQ75"/>
      <c r="IUR75"/>
      <c r="IUS75"/>
      <c r="IUT75"/>
      <c r="IUU75"/>
      <c r="IUV75"/>
      <c r="IUW75"/>
      <c r="IUX75"/>
      <c r="IUY75"/>
      <c r="IUZ75"/>
      <c r="IVA75"/>
      <c r="IVB75"/>
      <c r="IVC75"/>
      <c r="IVD75"/>
      <c r="IVE75"/>
      <c r="IVF75"/>
      <c r="IVG75"/>
      <c r="IVH75"/>
      <c r="IVI75"/>
      <c r="IVJ75"/>
      <c r="IVK75"/>
      <c r="IVL75"/>
      <c r="IVM75"/>
      <c r="IVN75"/>
      <c r="IVO75"/>
      <c r="IVP75"/>
      <c r="IVQ75"/>
      <c r="IVR75"/>
      <c r="IVS75"/>
      <c r="IVT75"/>
      <c r="IVU75"/>
      <c r="IVV75"/>
      <c r="IVW75"/>
      <c r="IVX75"/>
      <c r="IVY75"/>
      <c r="IVZ75"/>
      <c r="IWA75"/>
      <c r="IWB75"/>
      <c r="IWC75"/>
      <c r="IWD75"/>
      <c r="IWE75"/>
      <c r="IWF75"/>
      <c r="IWG75"/>
      <c r="IWH75"/>
      <c r="IWI75"/>
      <c r="IWJ75"/>
      <c r="IWK75"/>
      <c r="IWL75"/>
      <c r="IWM75"/>
      <c r="IWN75"/>
      <c r="IWO75"/>
      <c r="IWP75"/>
      <c r="IWQ75"/>
      <c r="IWR75"/>
      <c r="IWS75"/>
      <c r="IWT75"/>
      <c r="IWU75"/>
      <c r="IWV75"/>
      <c r="IWW75"/>
      <c r="IWX75"/>
      <c r="IWY75"/>
      <c r="IWZ75"/>
      <c r="IXA75"/>
      <c r="IXB75"/>
      <c r="IXC75"/>
      <c r="IXD75"/>
      <c r="IXE75"/>
      <c r="IXF75"/>
      <c r="IXG75"/>
      <c r="IXH75"/>
      <c r="IXI75"/>
      <c r="IXJ75"/>
      <c r="IXK75"/>
      <c r="IXL75"/>
      <c r="IXM75"/>
      <c r="IXN75"/>
      <c r="IXO75"/>
      <c r="IXP75"/>
      <c r="IXQ75"/>
      <c r="IXR75"/>
      <c r="IXS75"/>
      <c r="IXT75"/>
      <c r="IXU75"/>
      <c r="IXV75"/>
      <c r="IXW75"/>
      <c r="IXX75"/>
      <c r="IXY75"/>
      <c r="IXZ75"/>
      <c r="IYA75"/>
      <c r="IYB75"/>
      <c r="IYC75"/>
      <c r="IYD75"/>
      <c r="IYE75"/>
      <c r="IYF75"/>
      <c r="IYG75"/>
      <c r="IYH75"/>
      <c r="IYI75"/>
      <c r="IYJ75"/>
      <c r="IYK75"/>
      <c r="IYL75"/>
      <c r="IYM75"/>
      <c r="IYN75"/>
      <c r="IYO75"/>
      <c r="IYP75"/>
      <c r="IYQ75"/>
      <c r="IYR75"/>
      <c r="IYS75"/>
      <c r="IYT75"/>
      <c r="IYU75"/>
      <c r="IYV75"/>
      <c r="IYW75"/>
      <c r="IYX75"/>
      <c r="IYY75"/>
      <c r="IYZ75"/>
      <c r="IZA75"/>
      <c r="IZB75"/>
      <c r="IZC75"/>
      <c r="IZD75"/>
      <c r="IZE75"/>
      <c r="IZF75"/>
      <c r="IZG75"/>
      <c r="IZH75"/>
      <c r="IZI75"/>
      <c r="IZJ75"/>
      <c r="IZK75"/>
      <c r="IZL75"/>
      <c r="IZM75"/>
      <c r="IZN75"/>
      <c r="IZO75"/>
      <c r="IZP75"/>
      <c r="IZQ75"/>
      <c r="IZR75"/>
      <c r="IZS75"/>
      <c r="IZT75"/>
      <c r="IZU75"/>
      <c r="IZV75"/>
      <c r="IZW75"/>
      <c r="IZX75"/>
      <c r="IZY75"/>
      <c r="IZZ75"/>
      <c r="JAA75"/>
      <c r="JAB75"/>
      <c r="JAC75"/>
      <c r="JAD75"/>
      <c r="JAE75"/>
      <c r="JAF75"/>
      <c r="JAG75"/>
      <c r="JAH75"/>
      <c r="JAI75"/>
      <c r="JAJ75"/>
      <c r="JAK75"/>
      <c r="JAL75"/>
      <c r="JAM75"/>
      <c r="JAN75"/>
      <c r="JAO75"/>
      <c r="JAP75"/>
      <c r="JAQ75"/>
      <c r="JAR75"/>
      <c r="JAS75"/>
      <c r="JAT75"/>
      <c r="JAU75"/>
      <c r="JAV75"/>
      <c r="JAW75"/>
      <c r="JAX75"/>
      <c r="JAY75"/>
      <c r="JAZ75"/>
      <c r="JBA75"/>
      <c r="JBB75"/>
      <c r="JBC75"/>
      <c r="JBD75"/>
      <c r="JBE75"/>
      <c r="JBF75"/>
      <c r="JBG75"/>
      <c r="JBH75"/>
      <c r="JBI75"/>
      <c r="JBJ75"/>
      <c r="JBK75"/>
      <c r="JBL75"/>
      <c r="JBM75"/>
      <c r="JBN75"/>
      <c r="JBO75"/>
      <c r="JBP75"/>
      <c r="JBQ75"/>
      <c r="JBR75"/>
      <c r="JBS75"/>
      <c r="JBT75"/>
      <c r="JBU75"/>
      <c r="JBV75"/>
      <c r="JBW75"/>
      <c r="JBX75"/>
      <c r="JBY75"/>
      <c r="JBZ75"/>
      <c r="JCA75"/>
      <c r="JCB75"/>
      <c r="JCC75"/>
      <c r="JCD75"/>
      <c r="JCE75"/>
      <c r="JCF75"/>
      <c r="JCG75"/>
      <c r="JCH75"/>
      <c r="JCI75"/>
      <c r="JCJ75"/>
      <c r="JCK75"/>
      <c r="JCL75"/>
      <c r="JCM75"/>
      <c r="JCN75"/>
      <c r="JCO75"/>
      <c r="JCP75"/>
      <c r="JCQ75"/>
      <c r="JCR75"/>
      <c r="JCS75"/>
      <c r="JCT75"/>
      <c r="JCU75"/>
      <c r="JCV75"/>
      <c r="JCW75"/>
      <c r="JCX75"/>
      <c r="JCY75"/>
      <c r="JCZ75"/>
      <c r="JDA75"/>
      <c r="JDB75"/>
      <c r="JDC75"/>
      <c r="JDD75"/>
      <c r="JDE75"/>
      <c r="JDF75"/>
      <c r="JDG75"/>
      <c r="JDH75"/>
      <c r="JDI75"/>
      <c r="JDJ75"/>
      <c r="JDK75"/>
      <c r="JDL75"/>
      <c r="JDM75"/>
      <c r="JDN75"/>
      <c r="JDO75"/>
      <c r="JDP75"/>
      <c r="JDQ75"/>
      <c r="JDR75"/>
      <c r="JDS75"/>
      <c r="JDT75"/>
      <c r="JDU75"/>
      <c r="JDV75"/>
      <c r="JDW75"/>
      <c r="JDX75"/>
      <c r="JDY75"/>
      <c r="JDZ75"/>
      <c r="JEA75"/>
      <c r="JEB75"/>
      <c r="JEC75"/>
      <c r="JED75"/>
      <c r="JEE75"/>
      <c r="JEF75"/>
      <c r="JEG75"/>
      <c r="JEH75"/>
      <c r="JEI75"/>
      <c r="JEJ75"/>
      <c r="JEK75"/>
      <c r="JEL75"/>
      <c r="JEM75"/>
      <c r="JEN75"/>
      <c r="JEO75"/>
      <c r="JEP75"/>
      <c r="JEQ75"/>
      <c r="JER75"/>
      <c r="JES75"/>
      <c r="JET75"/>
      <c r="JEU75"/>
      <c r="JEV75"/>
      <c r="JEW75"/>
      <c r="JEX75"/>
      <c r="JEY75"/>
      <c r="JEZ75"/>
      <c r="JFA75"/>
      <c r="JFB75"/>
      <c r="JFC75"/>
      <c r="JFD75"/>
      <c r="JFE75"/>
      <c r="JFF75"/>
      <c r="JFG75"/>
      <c r="JFH75"/>
      <c r="JFI75"/>
      <c r="JFJ75"/>
      <c r="JFK75"/>
      <c r="JFL75"/>
      <c r="JFM75"/>
      <c r="JFN75"/>
      <c r="JFO75"/>
      <c r="JFP75"/>
      <c r="JFQ75"/>
      <c r="JFR75"/>
      <c r="JFS75"/>
      <c r="JFT75"/>
      <c r="JFU75"/>
      <c r="JFV75"/>
      <c r="JFW75"/>
      <c r="JFX75"/>
      <c r="JFY75"/>
      <c r="JFZ75"/>
      <c r="JGA75"/>
      <c r="JGB75"/>
      <c r="JGC75"/>
      <c r="JGD75"/>
      <c r="JGE75"/>
      <c r="JGF75"/>
      <c r="JGG75"/>
      <c r="JGH75"/>
      <c r="JGI75"/>
      <c r="JGJ75"/>
      <c r="JGK75"/>
      <c r="JGL75"/>
      <c r="JGM75"/>
      <c r="JGN75"/>
      <c r="JGO75"/>
      <c r="JGP75"/>
      <c r="JGQ75"/>
      <c r="JGR75"/>
      <c r="JGS75"/>
      <c r="JGT75"/>
      <c r="JGU75"/>
      <c r="JGV75"/>
      <c r="JGW75"/>
      <c r="JGX75"/>
      <c r="JGY75"/>
      <c r="JGZ75"/>
      <c r="JHA75"/>
      <c r="JHB75"/>
      <c r="JHC75"/>
      <c r="JHD75"/>
      <c r="JHE75"/>
      <c r="JHF75"/>
      <c r="JHG75"/>
      <c r="JHH75"/>
      <c r="JHI75"/>
      <c r="JHJ75"/>
      <c r="JHK75"/>
      <c r="JHL75"/>
      <c r="JHM75"/>
      <c r="JHN75"/>
      <c r="JHO75"/>
      <c r="JHP75"/>
      <c r="JHQ75"/>
      <c r="JHR75"/>
      <c r="JHS75"/>
      <c r="JHT75"/>
      <c r="JHU75"/>
      <c r="JHV75"/>
      <c r="JHW75"/>
      <c r="JHX75"/>
      <c r="JHY75"/>
      <c r="JHZ75"/>
      <c r="JIA75"/>
      <c r="JIB75"/>
      <c r="JIC75"/>
      <c r="JID75"/>
      <c r="JIE75"/>
      <c r="JIF75"/>
      <c r="JIG75"/>
      <c r="JIH75"/>
      <c r="JII75"/>
      <c r="JIJ75"/>
      <c r="JIK75"/>
      <c r="JIL75"/>
      <c r="JIM75"/>
      <c r="JIN75"/>
      <c r="JIO75"/>
      <c r="JIP75"/>
      <c r="JIQ75"/>
      <c r="JIR75"/>
      <c r="JIS75"/>
      <c r="JIT75"/>
      <c r="JIU75"/>
      <c r="JIV75"/>
      <c r="JIW75"/>
      <c r="JIX75"/>
      <c r="JIY75"/>
      <c r="JIZ75"/>
      <c r="JJA75"/>
      <c r="JJB75"/>
      <c r="JJC75"/>
      <c r="JJD75"/>
      <c r="JJE75"/>
      <c r="JJF75"/>
      <c r="JJG75"/>
      <c r="JJH75"/>
      <c r="JJI75"/>
      <c r="JJJ75"/>
      <c r="JJK75"/>
      <c r="JJL75"/>
      <c r="JJM75"/>
      <c r="JJN75"/>
      <c r="JJO75"/>
      <c r="JJP75"/>
      <c r="JJQ75"/>
      <c r="JJR75"/>
      <c r="JJS75"/>
      <c r="JJT75"/>
      <c r="JJU75"/>
      <c r="JJV75"/>
      <c r="JJW75"/>
      <c r="JJX75"/>
      <c r="JJY75"/>
      <c r="JJZ75"/>
      <c r="JKA75"/>
      <c r="JKB75"/>
      <c r="JKC75"/>
      <c r="JKD75"/>
      <c r="JKE75"/>
      <c r="JKF75"/>
      <c r="JKG75"/>
      <c r="JKH75"/>
      <c r="JKI75"/>
      <c r="JKJ75"/>
      <c r="JKK75"/>
      <c r="JKL75"/>
      <c r="JKM75"/>
      <c r="JKN75"/>
      <c r="JKO75"/>
      <c r="JKP75"/>
      <c r="JKQ75"/>
      <c r="JKR75"/>
      <c r="JKS75"/>
      <c r="JKT75"/>
      <c r="JKU75"/>
      <c r="JKV75"/>
      <c r="JKW75"/>
      <c r="JKX75"/>
      <c r="JKY75"/>
      <c r="JKZ75"/>
      <c r="JLA75"/>
      <c r="JLB75"/>
      <c r="JLC75"/>
      <c r="JLD75"/>
      <c r="JLE75"/>
      <c r="JLF75"/>
      <c r="JLG75"/>
      <c r="JLH75"/>
      <c r="JLI75"/>
      <c r="JLJ75"/>
      <c r="JLK75"/>
      <c r="JLL75"/>
      <c r="JLM75"/>
      <c r="JLN75"/>
      <c r="JLO75"/>
      <c r="JLP75"/>
      <c r="JLQ75"/>
      <c r="JLR75"/>
      <c r="JLS75"/>
      <c r="JLT75"/>
      <c r="JLU75"/>
      <c r="JLV75"/>
      <c r="JLW75"/>
      <c r="JLX75"/>
      <c r="JLY75"/>
      <c r="JLZ75"/>
      <c r="JMA75"/>
      <c r="JMB75"/>
      <c r="JMC75"/>
      <c r="JMD75"/>
      <c r="JME75"/>
      <c r="JMF75"/>
      <c r="JMG75"/>
      <c r="JMH75"/>
      <c r="JMI75"/>
      <c r="JMJ75"/>
      <c r="JMK75"/>
      <c r="JML75"/>
      <c r="JMM75"/>
      <c r="JMN75"/>
      <c r="JMO75"/>
      <c r="JMP75"/>
      <c r="JMQ75"/>
      <c r="JMR75"/>
      <c r="JMS75"/>
      <c r="JMT75"/>
      <c r="JMU75"/>
      <c r="JMV75"/>
      <c r="JMW75"/>
      <c r="JMX75"/>
      <c r="JMY75"/>
      <c r="JMZ75"/>
      <c r="JNA75"/>
      <c r="JNB75"/>
      <c r="JNC75"/>
      <c r="JND75"/>
      <c r="JNE75"/>
      <c r="JNF75"/>
      <c r="JNG75"/>
      <c r="JNH75"/>
      <c r="JNI75"/>
      <c r="JNJ75"/>
      <c r="JNK75"/>
      <c r="JNL75"/>
      <c r="JNM75"/>
      <c r="JNN75"/>
      <c r="JNO75"/>
      <c r="JNP75"/>
      <c r="JNQ75"/>
      <c r="JNR75"/>
      <c r="JNS75"/>
      <c r="JNT75"/>
      <c r="JNU75"/>
      <c r="JNV75"/>
      <c r="JNW75"/>
      <c r="JNX75"/>
      <c r="JNY75"/>
      <c r="JNZ75"/>
      <c r="JOA75"/>
      <c r="JOB75"/>
      <c r="JOC75"/>
      <c r="JOD75"/>
      <c r="JOE75"/>
      <c r="JOF75"/>
      <c r="JOG75"/>
      <c r="JOH75"/>
      <c r="JOI75"/>
      <c r="JOJ75"/>
      <c r="JOK75"/>
      <c r="JOL75"/>
      <c r="JOM75"/>
      <c r="JON75"/>
      <c r="JOO75"/>
      <c r="JOP75"/>
      <c r="JOQ75"/>
      <c r="JOR75"/>
      <c r="JOS75"/>
      <c r="JOT75"/>
      <c r="JOU75"/>
      <c r="JOV75"/>
      <c r="JOW75"/>
      <c r="JOX75"/>
      <c r="JOY75"/>
      <c r="JOZ75"/>
      <c r="JPA75"/>
      <c r="JPB75"/>
      <c r="JPC75"/>
      <c r="JPD75"/>
      <c r="JPE75"/>
      <c r="JPF75"/>
      <c r="JPG75"/>
      <c r="JPH75"/>
      <c r="JPI75"/>
      <c r="JPJ75"/>
      <c r="JPK75"/>
      <c r="JPL75"/>
      <c r="JPM75"/>
      <c r="JPN75"/>
      <c r="JPO75"/>
      <c r="JPP75"/>
      <c r="JPQ75"/>
      <c r="JPR75"/>
      <c r="JPS75"/>
      <c r="JPT75"/>
      <c r="JPU75"/>
      <c r="JPV75"/>
      <c r="JPW75"/>
      <c r="JPX75"/>
      <c r="JPY75"/>
      <c r="JPZ75"/>
      <c r="JQA75"/>
      <c r="JQB75"/>
      <c r="JQC75"/>
      <c r="JQD75"/>
      <c r="JQE75"/>
      <c r="JQF75"/>
      <c r="JQG75"/>
      <c r="JQH75"/>
      <c r="JQI75"/>
      <c r="JQJ75"/>
      <c r="JQK75"/>
      <c r="JQL75"/>
      <c r="JQM75"/>
      <c r="JQN75"/>
      <c r="JQO75"/>
      <c r="JQP75"/>
      <c r="JQQ75"/>
      <c r="JQR75"/>
      <c r="JQS75"/>
      <c r="JQT75"/>
      <c r="JQU75"/>
      <c r="JQV75"/>
      <c r="JQW75"/>
      <c r="JQX75"/>
      <c r="JQY75"/>
      <c r="JQZ75"/>
      <c r="JRA75"/>
      <c r="JRB75"/>
      <c r="JRC75"/>
      <c r="JRD75"/>
      <c r="JRE75"/>
      <c r="JRF75"/>
      <c r="JRG75"/>
      <c r="JRH75"/>
      <c r="JRI75"/>
      <c r="JRJ75"/>
      <c r="JRK75"/>
      <c r="JRL75"/>
      <c r="JRM75"/>
      <c r="JRN75"/>
      <c r="JRO75"/>
      <c r="JRP75"/>
      <c r="JRQ75"/>
      <c r="JRR75"/>
      <c r="JRS75"/>
      <c r="JRT75"/>
      <c r="JRU75"/>
      <c r="JRV75"/>
      <c r="JRW75"/>
      <c r="JRX75"/>
      <c r="JRY75"/>
      <c r="JRZ75"/>
      <c r="JSA75"/>
      <c r="JSB75"/>
      <c r="JSC75"/>
      <c r="JSD75"/>
      <c r="JSE75"/>
      <c r="JSF75"/>
      <c r="JSG75"/>
      <c r="JSH75"/>
      <c r="JSI75"/>
      <c r="JSJ75"/>
      <c r="JSK75"/>
      <c r="JSL75"/>
      <c r="JSM75"/>
      <c r="JSN75"/>
      <c r="JSO75"/>
      <c r="JSP75"/>
      <c r="JSQ75"/>
      <c r="JSR75"/>
      <c r="JSS75"/>
      <c r="JST75"/>
      <c r="JSU75"/>
      <c r="JSV75"/>
      <c r="JSW75"/>
      <c r="JSX75"/>
      <c r="JSY75"/>
      <c r="JSZ75"/>
      <c r="JTA75"/>
      <c r="JTB75"/>
      <c r="JTC75"/>
      <c r="JTD75"/>
      <c r="JTE75"/>
      <c r="JTF75"/>
      <c r="JTG75"/>
      <c r="JTH75"/>
      <c r="JTI75"/>
      <c r="JTJ75"/>
      <c r="JTK75"/>
      <c r="JTL75"/>
      <c r="JTM75"/>
      <c r="JTN75"/>
      <c r="JTO75"/>
      <c r="JTP75"/>
      <c r="JTQ75"/>
      <c r="JTR75"/>
      <c r="JTS75"/>
      <c r="JTT75"/>
      <c r="JTU75"/>
      <c r="JTV75"/>
      <c r="JTW75"/>
      <c r="JTX75"/>
      <c r="JTY75"/>
      <c r="JTZ75"/>
      <c r="JUA75"/>
      <c r="JUB75"/>
      <c r="JUC75"/>
      <c r="JUD75"/>
      <c r="JUE75"/>
      <c r="JUF75"/>
      <c r="JUG75"/>
      <c r="JUH75"/>
      <c r="JUI75"/>
      <c r="JUJ75"/>
      <c r="JUK75"/>
      <c r="JUL75"/>
      <c r="JUM75"/>
      <c r="JUN75"/>
      <c r="JUO75"/>
      <c r="JUP75"/>
      <c r="JUQ75"/>
      <c r="JUR75"/>
      <c r="JUS75"/>
      <c r="JUT75"/>
      <c r="JUU75"/>
      <c r="JUV75"/>
      <c r="JUW75"/>
      <c r="JUX75"/>
      <c r="JUY75"/>
      <c r="JUZ75"/>
      <c r="JVA75"/>
      <c r="JVB75"/>
      <c r="JVC75"/>
      <c r="JVD75"/>
      <c r="JVE75"/>
      <c r="JVF75"/>
      <c r="JVG75"/>
      <c r="JVH75"/>
      <c r="JVI75"/>
      <c r="JVJ75"/>
      <c r="JVK75"/>
      <c r="JVL75"/>
      <c r="JVM75"/>
      <c r="JVN75"/>
      <c r="JVO75"/>
      <c r="JVP75"/>
      <c r="JVQ75"/>
      <c r="JVR75"/>
      <c r="JVS75"/>
      <c r="JVT75"/>
      <c r="JVU75"/>
      <c r="JVV75"/>
      <c r="JVW75"/>
      <c r="JVX75"/>
      <c r="JVY75"/>
      <c r="JVZ75"/>
      <c r="JWA75"/>
      <c r="JWB75"/>
      <c r="JWC75"/>
      <c r="JWD75"/>
      <c r="JWE75"/>
      <c r="JWF75"/>
      <c r="JWG75"/>
      <c r="JWH75"/>
      <c r="JWI75"/>
      <c r="JWJ75"/>
      <c r="JWK75"/>
      <c r="JWL75"/>
      <c r="JWM75"/>
      <c r="JWN75"/>
      <c r="JWO75"/>
      <c r="JWP75"/>
      <c r="JWQ75"/>
      <c r="JWR75"/>
      <c r="JWS75"/>
      <c r="JWT75"/>
      <c r="JWU75"/>
      <c r="JWV75"/>
      <c r="JWW75"/>
      <c r="JWX75"/>
      <c r="JWY75"/>
      <c r="JWZ75"/>
      <c r="JXA75"/>
      <c r="JXB75"/>
      <c r="JXC75"/>
      <c r="JXD75"/>
      <c r="JXE75"/>
      <c r="JXF75"/>
      <c r="JXG75"/>
      <c r="JXH75"/>
      <c r="JXI75"/>
      <c r="JXJ75"/>
      <c r="JXK75"/>
      <c r="JXL75"/>
      <c r="JXM75"/>
      <c r="JXN75"/>
      <c r="JXO75"/>
      <c r="JXP75"/>
      <c r="JXQ75"/>
      <c r="JXR75"/>
      <c r="JXS75"/>
      <c r="JXT75"/>
      <c r="JXU75"/>
      <c r="JXV75"/>
      <c r="JXW75"/>
      <c r="JXX75"/>
      <c r="JXY75"/>
      <c r="JXZ75"/>
      <c r="JYA75"/>
      <c r="JYB75"/>
      <c r="JYC75"/>
      <c r="JYD75"/>
      <c r="JYE75"/>
      <c r="JYF75"/>
      <c r="JYG75"/>
      <c r="JYH75"/>
      <c r="JYI75"/>
      <c r="JYJ75"/>
      <c r="JYK75"/>
      <c r="JYL75"/>
      <c r="JYM75"/>
      <c r="JYN75"/>
      <c r="JYO75"/>
      <c r="JYP75"/>
      <c r="JYQ75"/>
      <c r="JYR75"/>
      <c r="JYS75"/>
      <c r="JYT75"/>
      <c r="JYU75"/>
      <c r="JYV75"/>
      <c r="JYW75"/>
      <c r="JYX75"/>
      <c r="JYY75"/>
      <c r="JYZ75"/>
      <c r="JZA75"/>
      <c r="JZB75"/>
      <c r="JZC75"/>
      <c r="JZD75"/>
      <c r="JZE75"/>
      <c r="JZF75"/>
      <c r="JZG75"/>
      <c r="JZH75"/>
      <c r="JZI75"/>
      <c r="JZJ75"/>
      <c r="JZK75"/>
      <c r="JZL75"/>
      <c r="JZM75"/>
      <c r="JZN75"/>
      <c r="JZO75"/>
      <c r="JZP75"/>
      <c r="JZQ75"/>
      <c r="JZR75"/>
      <c r="JZS75"/>
      <c r="JZT75"/>
      <c r="JZU75"/>
      <c r="JZV75"/>
      <c r="JZW75"/>
      <c r="JZX75"/>
      <c r="JZY75"/>
      <c r="JZZ75"/>
      <c r="KAA75"/>
      <c r="KAB75"/>
      <c r="KAC75"/>
      <c r="KAD75"/>
      <c r="KAE75"/>
      <c r="KAF75"/>
      <c r="KAG75"/>
      <c r="KAH75"/>
      <c r="KAI75"/>
      <c r="KAJ75"/>
      <c r="KAK75"/>
      <c r="KAL75"/>
      <c r="KAM75"/>
      <c r="KAN75"/>
      <c r="KAO75"/>
      <c r="KAP75"/>
      <c r="KAQ75"/>
      <c r="KAR75"/>
      <c r="KAS75"/>
      <c r="KAT75"/>
      <c r="KAU75"/>
      <c r="KAV75"/>
      <c r="KAW75"/>
      <c r="KAX75"/>
      <c r="KAY75"/>
      <c r="KAZ75"/>
      <c r="KBA75"/>
      <c r="KBB75"/>
      <c r="KBC75"/>
      <c r="KBD75"/>
      <c r="KBE75"/>
      <c r="KBF75"/>
      <c r="KBG75"/>
      <c r="KBH75"/>
      <c r="KBI75"/>
      <c r="KBJ75"/>
      <c r="KBK75"/>
      <c r="KBL75"/>
      <c r="KBM75"/>
      <c r="KBN75"/>
      <c r="KBO75"/>
      <c r="KBP75"/>
      <c r="KBQ75"/>
      <c r="KBR75"/>
      <c r="KBS75"/>
      <c r="KBT75"/>
      <c r="KBU75"/>
      <c r="KBV75"/>
      <c r="KBW75"/>
      <c r="KBX75"/>
      <c r="KBY75"/>
      <c r="KBZ75"/>
      <c r="KCA75"/>
      <c r="KCB75"/>
      <c r="KCC75"/>
      <c r="KCD75"/>
      <c r="KCE75"/>
      <c r="KCF75"/>
      <c r="KCG75"/>
      <c r="KCH75"/>
      <c r="KCI75"/>
      <c r="KCJ75"/>
      <c r="KCK75"/>
      <c r="KCL75"/>
      <c r="KCM75"/>
      <c r="KCN75"/>
      <c r="KCO75"/>
      <c r="KCP75"/>
      <c r="KCQ75"/>
      <c r="KCR75"/>
      <c r="KCS75"/>
      <c r="KCT75"/>
      <c r="KCU75"/>
      <c r="KCV75"/>
      <c r="KCW75"/>
      <c r="KCX75"/>
      <c r="KCY75"/>
      <c r="KCZ75"/>
      <c r="KDA75"/>
      <c r="KDB75"/>
      <c r="KDC75"/>
      <c r="KDD75"/>
      <c r="KDE75"/>
      <c r="KDF75"/>
      <c r="KDG75"/>
      <c r="KDH75"/>
      <c r="KDI75"/>
      <c r="KDJ75"/>
      <c r="KDK75"/>
      <c r="KDL75"/>
      <c r="KDM75"/>
      <c r="KDN75"/>
      <c r="KDO75"/>
      <c r="KDP75"/>
      <c r="KDQ75"/>
      <c r="KDR75"/>
      <c r="KDS75"/>
      <c r="KDT75"/>
      <c r="KDU75"/>
      <c r="KDV75"/>
      <c r="KDW75"/>
      <c r="KDX75"/>
      <c r="KDY75"/>
      <c r="KDZ75"/>
      <c r="KEA75"/>
      <c r="KEB75"/>
      <c r="KEC75"/>
      <c r="KED75"/>
      <c r="KEE75"/>
      <c r="KEF75"/>
      <c r="KEG75"/>
      <c r="KEH75"/>
      <c r="KEI75"/>
      <c r="KEJ75"/>
      <c r="KEK75"/>
      <c r="KEL75"/>
      <c r="KEM75"/>
      <c r="KEN75"/>
      <c r="KEO75"/>
      <c r="KEP75"/>
      <c r="KEQ75"/>
      <c r="KER75"/>
      <c r="KES75"/>
      <c r="KET75"/>
      <c r="KEU75"/>
      <c r="KEV75"/>
      <c r="KEW75"/>
      <c r="KEX75"/>
      <c r="KEY75"/>
      <c r="KEZ75"/>
      <c r="KFA75"/>
      <c r="KFB75"/>
      <c r="KFC75"/>
      <c r="KFD75"/>
      <c r="KFE75"/>
      <c r="KFF75"/>
      <c r="KFG75"/>
      <c r="KFH75"/>
      <c r="KFI75"/>
      <c r="KFJ75"/>
      <c r="KFK75"/>
      <c r="KFL75"/>
      <c r="KFM75"/>
      <c r="KFN75"/>
      <c r="KFO75"/>
      <c r="KFP75"/>
      <c r="KFQ75"/>
      <c r="KFR75"/>
      <c r="KFS75"/>
      <c r="KFT75"/>
      <c r="KFU75"/>
      <c r="KFV75"/>
      <c r="KFW75"/>
      <c r="KFX75"/>
      <c r="KFY75"/>
      <c r="KFZ75"/>
      <c r="KGA75"/>
      <c r="KGB75"/>
      <c r="KGC75"/>
      <c r="KGD75"/>
      <c r="KGE75"/>
      <c r="KGF75"/>
      <c r="KGG75"/>
      <c r="KGH75"/>
      <c r="KGI75"/>
      <c r="KGJ75"/>
      <c r="KGK75"/>
      <c r="KGL75"/>
      <c r="KGM75"/>
      <c r="KGN75"/>
      <c r="KGO75"/>
      <c r="KGP75"/>
      <c r="KGQ75"/>
      <c r="KGR75"/>
      <c r="KGS75"/>
      <c r="KGT75"/>
      <c r="KGU75"/>
      <c r="KGV75"/>
      <c r="KGW75"/>
      <c r="KGX75"/>
      <c r="KGY75"/>
      <c r="KGZ75"/>
      <c r="KHA75"/>
      <c r="KHB75"/>
      <c r="KHC75"/>
      <c r="KHD75"/>
      <c r="KHE75"/>
      <c r="KHF75"/>
      <c r="KHG75"/>
      <c r="KHH75"/>
      <c r="KHI75"/>
      <c r="KHJ75"/>
      <c r="KHK75"/>
      <c r="KHL75"/>
      <c r="KHM75"/>
      <c r="KHN75"/>
      <c r="KHO75"/>
      <c r="KHP75"/>
      <c r="KHQ75"/>
      <c r="KHR75"/>
      <c r="KHS75"/>
      <c r="KHT75"/>
      <c r="KHU75"/>
      <c r="KHV75"/>
      <c r="KHW75"/>
      <c r="KHX75"/>
      <c r="KHY75"/>
      <c r="KHZ75"/>
      <c r="KIA75"/>
      <c r="KIB75"/>
      <c r="KIC75"/>
      <c r="KID75"/>
      <c r="KIE75"/>
      <c r="KIF75"/>
      <c r="KIG75"/>
      <c r="KIH75"/>
      <c r="KII75"/>
      <c r="KIJ75"/>
      <c r="KIK75"/>
      <c r="KIL75"/>
      <c r="KIM75"/>
      <c r="KIN75"/>
      <c r="KIO75"/>
      <c r="KIP75"/>
      <c r="KIQ75"/>
      <c r="KIR75"/>
      <c r="KIS75"/>
      <c r="KIT75"/>
      <c r="KIU75"/>
      <c r="KIV75"/>
      <c r="KIW75"/>
      <c r="KIX75"/>
      <c r="KIY75"/>
      <c r="KIZ75"/>
      <c r="KJA75"/>
      <c r="KJB75"/>
      <c r="KJC75"/>
      <c r="KJD75"/>
      <c r="KJE75"/>
      <c r="KJF75"/>
      <c r="KJG75"/>
      <c r="KJH75"/>
      <c r="KJI75"/>
      <c r="KJJ75"/>
      <c r="KJK75"/>
      <c r="KJL75"/>
      <c r="KJM75"/>
      <c r="KJN75"/>
      <c r="KJO75"/>
      <c r="KJP75"/>
      <c r="KJQ75"/>
      <c r="KJR75"/>
      <c r="KJS75"/>
      <c r="KJT75"/>
      <c r="KJU75"/>
      <c r="KJV75"/>
      <c r="KJW75"/>
      <c r="KJX75"/>
      <c r="KJY75"/>
      <c r="KJZ75"/>
      <c r="KKA75"/>
      <c r="KKB75"/>
      <c r="KKC75"/>
      <c r="KKD75"/>
      <c r="KKE75"/>
      <c r="KKF75"/>
      <c r="KKG75"/>
      <c r="KKH75"/>
      <c r="KKI75"/>
      <c r="KKJ75"/>
      <c r="KKK75"/>
      <c r="KKL75"/>
      <c r="KKM75"/>
      <c r="KKN75"/>
      <c r="KKO75"/>
      <c r="KKP75"/>
      <c r="KKQ75"/>
      <c r="KKR75"/>
      <c r="KKS75"/>
      <c r="KKT75"/>
      <c r="KKU75"/>
      <c r="KKV75"/>
      <c r="KKW75"/>
      <c r="KKX75"/>
      <c r="KKY75"/>
      <c r="KKZ75"/>
      <c r="KLA75"/>
      <c r="KLB75"/>
      <c r="KLC75"/>
      <c r="KLD75"/>
      <c r="KLE75"/>
      <c r="KLF75"/>
      <c r="KLG75"/>
      <c r="KLH75"/>
      <c r="KLI75"/>
      <c r="KLJ75"/>
      <c r="KLK75"/>
      <c r="KLL75"/>
      <c r="KLM75"/>
      <c r="KLN75"/>
      <c r="KLO75"/>
      <c r="KLP75"/>
      <c r="KLQ75"/>
      <c r="KLR75"/>
      <c r="KLS75"/>
      <c r="KLT75"/>
      <c r="KLU75"/>
      <c r="KLV75"/>
      <c r="KLW75"/>
      <c r="KLX75"/>
      <c r="KLY75"/>
      <c r="KLZ75"/>
      <c r="KMA75"/>
      <c r="KMB75"/>
      <c r="KMC75"/>
      <c r="KMD75"/>
      <c r="KME75"/>
      <c r="KMF75"/>
      <c r="KMG75"/>
      <c r="KMH75"/>
      <c r="KMI75"/>
      <c r="KMJ75"/>
      <c r="KMK75"/>
      <c r="KML75"/>
      <c r="KMM75"/>
      <c r="KMN75"/>
      <c r="KMO75"/>
      <c r="KMP75"/>
      <c r="KMQ75"/>
      <c r="KMR75"/>
      <c r="KMS75"/>
      <c r="KMT75"/>
      <c r="KMU75"/>
      <c r="KMV75"/>
      <c r="KMW75"/>
      <c r="KMX75"/>
      <c r="KMY75"/>
      <c r="KMZ75"/>
      <c r="KNA75"/>
      <c r="KNB75"/>
      <c r="KNC75"/>
      <c r="KND75"/>
      <c r="KNE75"/>
      <c r="KNF75"/>
      <c r="KNG75"/>
      <c r="KNH75"/>
      <c r="KNI75"/>
      <c r="KNJ75"/>
      <c r="KNK75"/>
      <c r="KNL75"/>
      <c r="KNM75"/>
      <c r="KNN75"/>
      <c r="KNO75"/>
      <c r="KNP75"/>
      <c r="KNQ75"/>
      <c r="KNR75"/>
      <c r="KNS75"/>
      <c r="KNT75"/>
      <c r="KNU75"/>
      <c r="KNV75"/>
      <c r="KNW75"/>
      <c r="KNX75"/>
      <c r="KNY75"/>
      <c r="KNZ75"/>
      <c r="KOA75"/>
      <c r="KOB75"/>
      <c r="KOC75"/>
      <c r="KOD75"/>
      <c r="KOE75"/>
      <c r="KOF75"/>
      <c r="KOG75"/>
      <c r="KOH75"/>
      <c r="KOI75"/>
      <c r="KOJ75"/>
      <c r="KOK75"/>
      <c r="KOL75"/>
      <c r="KOM75"/>
      <c r="KON75"/>
      <c r="KOO75"/>
      <c r="KOP75"/>
      <c r="KOQ75"/>
      <c r="KOR75"/>
      <c r="KOS75"/>
      <c r="KOT75"/>
      <c r="KOU75"/>
      <c r="KOV75"/>
      <c r="KOW75"/>
      <c r="KOX75"/>
      <c r="KOY75"/>
      <c r="KOZ75"/>
      <c r="KPA75"/>
      <c r="KPB75"/>
      <c r="KPC75"/>
      <c r="KPD75"/>
      <c r="KPE75"/>
      <c r="KPF75"/>
      <c r="KPG75"/>
      <c r="KPH75"/>
      <c r="KPI75"/>
      <c r="KPJ75"/>
      <c r="KPK75"/>
      <c r="KPL75"/>
      <c r="KPM75"/>
      <c r="KPN75"/>
      <c r="KPO75"/>
      <c r="KPP75"/>
      <c r="KPQ75"/>
      <c r="KPR75"/>
      <c r="KPS75"/>
      <c r="KPT75"/>
      <c r="KPU75"/>
      <c r="KPV75"/>
      <c r="KPW75"/>
      <c r="KPX75"/>
      <c r="KPY75"/>
      <c r="KPZ75"/>
      <c r="KQA75"/>
      <c r="KQB75"/>
      <c r="KQC75"/>
      <c r="KQD75"/>
      <c r="KQE75"/>
      <c r="KQF75"/>
      <c r="KQG75"/>
      <c r="KQH75"/>
      <c r="KQI75"/>
      <c r="KQJ75"/>
      <c r="KQK75"/>
      <c r="KQL75"/>
      <c r="KQM75"/>
      <c r="KQN75"/>
      <c r="KQO75"/>
      <c r="KQP75"/>
      <c r="KQQ75"/>
      <c r="KQR75"/>
      <c r="KQS75"/>
      <c r="KQT75"/>
      <c r="KQU75"/>
      <c r="KQV75"/>
      <c r="KQW75"/>
      <c r="KQX75"/>
      <c r="KQY75"/>
      <c r="KQZ75"/>
      <c r="KRA75"/>
      <c r="KRB75"/>
      <c r="KRC75"/>
      <c r="KRD75"/>
      <c r="KRE75"/>
      <c r="KRF75"/>
      <c r="KRG75"/>
      <c r="KRH75"/>
      <c r="KRI75"/>
      <c r="KRJ75"/>
      <c r="KRK75"/>
      <c r="KRL75"/>
      <c r="KRM75"/>
      <c r="KRN75"/>
      <c r="KRO75"/>
      <c r="KRP75"/>
      <c r="KRQ75"/>
      <c r="KRR75"/>
      <c r="KRS75"/>
      <c r="KRT75"/>
      <c r="KRU75"/>
      <c r="KRV75"/>
      <c r="KRW75"/>
      <c r="KRX75"/>
      <c r="KRY75"/>
      <c r="KRZ75"/>
      <c r="KSA75"/>
      <c r="KSB75"/>
      <c r="KSC75"/>
      <c r="KSD75"/>
      <c r="KSE75"/>
      <c r="KSF75"/>
      <c r="KSG75"/>
      <c r="KSH75"/>
      <c r="KSI75"/>
      <c r="KSJ75"/>
      <c r="KSK75"/>
      <c r="KSL75"/>
      <c r="KSM75"/>
      <c r="KSN75"/>
      <c r="KSO75"/>
      <c r="KSP75"/>
      <c r="KSQ75"/>
      <c r="KSR75"/>
      <c r="KSS75"/>
      <c r="KST75"/>
      <c r="KSU75"/>
      <c r="KSV75"/>
      <c r="KSW75"/>
      <c r="KSX75"/>
      <c r="KSY75"/>
      <c r="KSZ75"/>
      <c r="KTA75"/>
      <c r="KTB75"/>
      <c r="KTC75"/>
      <c r="KTD75"/>
      <c r="KTE75"/>
      <c r="KTF75"/>
      <c r="KTG75"/>
      <c r="KTH75"/>
      <c r="KTI75"/>
      <c r="KTJ75"/>
      <c r="KTK75"/>
      <c r="KTL75"/>
      <c r="KTM75"/>
      <c r="KTN75"/>
      <c r="KTO75"/>
      <c r="KTP75"/>
      <c r="KTQ75"/>
      <c r="KTR75"/>
      <c r="KTS75"/>
      <c r="KTT75"/>
      <c r="KTU75"/>
      <c r="KTV75"/>
      <c r="KTW75"/>
      <c r="KTX75"/>
      <c r="KTY75"/>
      <c r="KTZ75"/>
      <c r="KUA75"/>
      <c r="KUB75"/>
      <c r="KUC75"/>
      <c r="KUD75"/>
      <c r="KUE75"/>
      <c r="KUF75"/>
      <c r="KUG75"/>
      <c r="KUH75"/>
      <c r="KUI75"/>
      <c r="KUJ75"/>
      <c r="KUK75"/>
      <c r="KUL75"/>
      <c r="KUM75"/>
      <c r="KUN75"/>
      <c r="KUO75"/>
      <c r="KUP75"/>
      <c r="KUQ75"/>
      <c r="KUR75"/>
      <c r="KUS75"/>
      <c r="KUT75"/>
      <c r="KUU75"/>
      <c r="KUV75"/>
      <c r="KUW75"/>
      <c r="KUX75"/>
      <c r="KUY75"/>
      <c r="KUZ75"/>
      <c r="KVA75"/>
      <c r="KVB75"/>
      <c r="KVC75"/>
      <c r="KVD75"/>
      <c r="KVE75"/>
      <c r="KVF75"/>
      <c r="KVG75"/>
      <c r="KVH75"/>
      <c r="KVI75"/>
      <c r="KVJ75"/>
      <c r="KVK75"/>
      <c r="KVL75"/>
      <c r="KVM75"/>
      <c r="KVN75"/>
      <c r="KVO75"/>
      <c r="KVP75"/>
      <c r="KVQ75"/>
      <c r="KVR75"/>
      <c r="KVS75"/>
      <c r="KVT75"/>
      <c r="KVU75"/>
      <c r="KVV75"/>
      <c r="KVW75"/>
      <c r="KVX75"/>
      <c r="KVY75"/>
      <c r="KVZ75"/>
      <c r="KWA75"/>
      <c r="KWB75"/>
      <c r="KWC75"/>
      <c r="KWD75"/>
      <c r="KWE75"/>
      <c r="KWF75"/>
      <c r="KWG75"/>
      <c r="KWH75"/>
      <c r="KWI75"/>
      <c r="KWJ75"/>
      <c r="KWK75"/>
      <c r="KWL75"/>
      <c r="KWM75"/>
      <c r="KWN75"/>
      <c r="KWO75"/>
      <c r="KWP75"/>
      <c r="KWQ75"/>
      <c r="KWR75"/>
      <c r="KWS75"/>
      <c r="KWT75"/>
      <c r="KWU75"/>
      <c r="KWV75"/>
      <c r="KWW75"/>
      <c r="KWX75"/>
      <c r="KWY75"/>
      <c r="KWZ75"/>
      <c r="KXA75"/>
      <c r="KXB75"/>
      <c r="KXC75"/>
      <c r="KXD75"/>
      <c r="KXE75"/>
      <c r="KXF75"/>
      <c r="KXG75"/>
      <c r="KXH75"/>
      <c r="KXI75"/>
      <c r="KXJ75"/>
      <c r="KXK75"/>
      <c r="KXL75"/>
      <c r="KXM75"/>
      <c r="KXN75"/>
      <c r="KXO75"/>
      <c r="KXP75"/>
      <c r="KXQ75"/>
      <c r="KXR75"/>
      <c r="KXS75"/>
      <c r="KXT75"/>
      <c r="KXU75"/>
      <c r="KXV75"/>
      <c r="KXW75"/>
      <c r="KXX75"/>
      <c r="KXY75"/>
      <c r="KXZ75"/>
      <c r="KYA75"/>
      <c r="KYB75"/>
      <c r="KYC75"/>
      <c r="KYD75"/>
      <c r="KYE75"/>
      <c r="KYF75"/>
      <c r="KYG75"/>
      <c r="KYH75"/>
      <c r="KYI75"/>
      <c r="KYJ75"/>
      <c r="KYK75"/>
      <c r="KYL75"/>
      <c r="KYM75"/>
      <c r="KYN75"/>
      <c r="KYO75"/>
      <c r="KYP75"/>
      <c r="KYQ75"/>
      <c r="KYR75"/>
      <c r="KYS75"/>
      <c r="KYT75"/>
      <c r="KYU75"/>
      <c r="KYV75"/>
      <c r="KYW75"/>
      <c r="KYX75"/>
      <c r="KYY75"/>
      <c r="KYZ75"/>
      <c r="KZA75"/>
      <c r="KZB75"/>
      <c r="KZC75"/>
      <c r="KZD75"/>
      <c r="KZE75"/>
      <c r="KZF75"/>
      <c r="KZG75"/>
      <c r="KZH75"/>
      <c r="KZI75"/>
      <c r="KZJ75"/>
      <c r="KZK75"/>
      <c r="KZL75"/>
      <c r="KZM75"/>
      <c r="KZN75"/>
      <c r="KZO75"/>
      <c r="KZP75"/>
      <c r="KZQ75"/>
      <c r="KZR75"/>
      <c r="KZS75"/>
      <c r="KZT75"/>
      <c r="KZU75"/>
      <c r="KZV75"/>
      <c r="KZW75"/>
      <c r="KZX75"/>
      <c r="KZY75"/>
      <c r="KZZ75"/>
      <c r="LAA75"/>
      <c r="LAB75"/>
      <c r="LAC75"/>
      <c r="LAD75"/>
      <c r="LAE75"/>
      <c r="LAF75"/>
      <c r="LAG75"/>
      <c r="LAH75"/>
      <c r="LAI75"/>
      <c r="LAJ75"/>
      <c r="LAK75"/>
      <c r="LAL75"/>
      <c r="LAM75"/>
      <c r="LAN75"/>
      <c r="LAO75"/>
      <c r="LAP75"/>
      <c r="LAQ75"/>
      <c r="LAR75"/>
      <c r="LAS75"/>
      <c r="LAT75"/>
      <c r="LAU75"/>
      <c r="LAV75"/>
      <c r="LAW75"/>
      <c r="LAX75"/>
      <c r="LAY75"/>
      <c r="LAZ75"/>
      <c r="LBA75"/>
      <c r="LBB75"/>
      <c r="LBC75"/>
      <c r="LBD75"/>
      <c r="LBE75"/>
      <c r="LBF75"/>
      <c r="LBG75"/>
      <c r="LBH75"/>
      <c r="LBI75"/>
      <c r="LBJ75"/>
      <c r="LBK75"/>
      <c r="LBL75"/>
      <c r="LBM75"/>
      <c r="LBN75"/>
      <c r="LBO75"/>
      <c r="LBP75"/>
      <c r="LBQ75"/>
      <c r="LBR75"/>
      <c r="LBS75"/>
      <c r="LBT75"/>
      <c r="LBU75"/>
      <c r="LBV75"/>
      <c r="LBW75"/>
      <c r="LBX75"/>
      <c r="LBY75"/>
      <c r="LBZ75"/>
      <c r="LCA75"/>
      <c r="LCB75"/>
      <c r="LCC75"/>
      <c r="LCD75"/>
      <c r="LCE75"/>
      <c r="LCF75"/>
      <c r="LCG75"/>
      <c r="LCH75"/>
      <c r="LCI75"/>
      <c r="LCJ75"/>
      <c r="LCK75"/>
      <c r="LCL75"/>
      <c r="LCM75"/>
      <c r="LCN75"/>
      <c r="LCO75"/>
      <c r="LCP75"/>
      <c r="LCQ75"/>
      <c r="LCR75"/>
      <c r="LCS75"/>
      <c r="LCT75"/>
      <c r="LCU75"/>
      <c r="LCV75"/>
      <c r="LCW75"/>
      <c r="LCX75"/>
      <c r="LCY75"/>
      <c r="LCZ75"/>
      <c r="LDA75"/>
      <c r="LDB75"/>
      <c r="LDC75"/>
      <c r="LDD75"/>
      <c r="LDE75"/>
      <c r="LDF75"/>
      <c r="LDG75"/>
      <c r="LDH75"/>
      <c r="LDI75"/>
      <c r="LDJ75"/>
      <c r="LDK75"/>
      <c r="LDL75"/>
      <c r="LDM75"/>
      <c r="LDN75"/>
      <c r="LDO75"/>
      <c r="LDP75"/>
      <c r="LDQ75"/>
      <c r="LDR75"/>
      <c r="LDS75"/>
      <c r="LDT75"/>
      <c r="LDU75"/>
      <c r="LDV75"/>
      <c r="LDW75"/>
      <c r="LDX75"/>
      <c r="LDY75"/>
      <c r="LDZ75"/>
      <c r="LEA75"/>
      <c r="LEB75"/>
      <c r="LEC75"/>
      <c r="LED75"/>
      <c r="LEE75"/>
      <c r="LEF75"/>
      <c r="LEG75"/>
      <c r="LEH75"/>
      <c r="LEI75"/>
      <c r="LEJ75"/>
      <c r="LEK75"/>
      <c r="LEL75"/>
      <c r="LEM75"/>
      <c r="LEN75"/>
      <c r="LEO75"/>
      <c r="LEP75"/>
      <c r="LEQ75"/>
      <c r="LER75"/>
      <c r="LES75"/>
      <c r="LET75"/>
      <c r="LEU75"/>
      <c r="LEV75"/>
      <c r="LEW75"/>
      <c r="LEX75"/>
      <c r="LEY75"/>
      <c r="LEZ75"/>
      <c r="LFA75"/>
      <c r="LFB75"/>
      <c r="LFC75"/>
      <c r="LFD75"/>
      <c r="LFE75"/>
      <c r="LFF75"/>
      <c r="LFG75"/>
      <c r="LFH75"/>
      <c r="LFI75"/>
      <c r="LFJ75"/>
      <c r="LFK75"/>
      <c r="LFL75"/>
      <c r="LFM75"/>
      <c r="LFN75"/>
      <c r="LFO75"/>
      <c r="LFP75"/>
      <c r="LFQ75"/>
      <c r="LFR75"/>
      <c r="LFS75"/>
      <c r="LFT75"/>
      <c r="LFU75"/>
      <c r="LFV75"/>
      <c r="LFW75"/>
      <c r="LFX75"/>
      <c r="LFY75"/>
      <c r="LFZ75"/>
      <c r="LGA75"/>
      <c r="LGB75"/>
      <c r="LGC75"/>
      <c r="LGD75"/>
      <c r="LGE75"/>
      <c r="LGF75"/>
      <c r="LGG75"/>
      <c r="LGH75"/>
      <c r="LGI75"/>
      <c r="LGJ75"/>
      <c r="LGK75"/>
      <c r="LGL75"/>
      <c r="LGM75"/>
      <c r="LGN75"/>
      <c r="LGO75"/>
      <c r="LGP75"/>
      <c r="LGQ75"/>
      <c r="LGR75"/>
      <c r="LGS75"/>
      <c r="LGT75"/>
      <c r="LGU75"/>
      <c r="LGV75"/>
      <c r="LGW75"/>
      <c r="LGX75"/>
      <c r="LGY75"/>
      <c r="LGZ75"/>
      <c r="LHA75"/>
      <c r="LHB75"/>
      <c r="LHC75"/>
      <c r="LHD75"/>
      <c r="LHE75"/>
      <c r="LHF75"/>
      <c r="LHG75"/>
      <c r="LHH75"/>
      <c r="LHI75"/>
      <c r="LHJ75"/>
      <c r="LHK75"/>
      <c r="LHL75"/>
      <c r="LHM75"/>
      <c r="LHN75"/>
      <c r="LHO75"/>
      <c r="LHP75"/>
      <c r="LHQ75"/>
      <c r="LHR75"/>
      <c r="LHS75"/>
      <c r="LHT75"/>
      <c r="LHU75"/>
      <c r="LHV75"/>
      <c r="LHW75"/>
      <c r="LHX75"/>
      <c r="LHY75"/>
      <c r="LHZ75"/>
      <c r="LIA75"/>
      <c r="LIB75"/>
      <c r="LIC75"/>
      <c r="LID75"/>
      <c r="LIE75"/>
      <c r="LIF75"/>
      <c r="LIG75"/>
      <c r="LIH75"/>
      <c r="LII75"/>
      <c r="LIJ75"/>
      <c r="LIK75"/>
      <c r="LIL75"/>
      <c r="LIM75"/>
      <c r="LIN75"/>
      <c r="LIO75"/>
      <c r="LIP75"/>
      <c r="LIQ75"/>
      <c r="LIR75"/>
      <c r="LIS75"/>
      <c r="LIT75"/>
      <c r="LIU75"/>
      <c r="LIV75"/>
      <c r="LIW75"/>
      <c r="LIX75"/>
      <c r="LIY75"/>
      <c r="LIZ75"/>
      <c r="LJA75"/>
      <c r="LJB75"/>
      <c r="LJC75"/>
      <c r="LJD75"/>
      <c r="LJE75"/>
      <c r="LJF75"/>
      <c r="LJG75"/>
      <c r="LJH75"/>
      <c r="LJI75"/>
      <c r="LJJ75"/>
      <c r="LJK75"/>
      <c r="LJL75"/>
      <c r="LJM75"/>
      <c r="LJN75"/>
      <c r="LJO75"/>
      <c r="LJP75"/>
      <c r="LJQ75"/>
      <c r="LJR75"/>
      <c r="LJS75"/>
      <c r="LJT75"/>
      <c r="LJU75"/>
      <c r="LJV75"/>
      <c r="LJW75"/>
      <c r="LJX75"/>
      <c r="LJY75"/>
      <c r="LJZ75"/>
      <c r="LKA75"/>
      <c r="LKB75"/>
      <c r="LKC75"/>
      <c r="LKD75"/>
      <c r="LKE75"/>
      <c r="LKF75"/>
      <c r="LKG75"/>
      <c r="LKH75"/>
      <c r="LKI75"/>
      <c r="LKJ75"/>
      <c r="LKK75"/>
      <c r="LKL75"/>
      <c r="LKM75"/>
      <c r="LKN75"/>
      <c r="LKO75"/>
      <c r="LKP75"/>
      <c r="LKQ75"/>
      <c r="LKR75"/>
      <c r="LKS75"/>
      <c r="LKT75"/>
      <c r="LKU75"/>
      <c r="LKV75"/>
      <c r="LKW75"/>
      <c r="LKX75"/>
      <c r="LKY75"/>
      <c r="LKZ75"/>
      <c r="LLA75"/>
      <c r="LLB75"/>
      <c r="LLC75"/>
      <c r="LLD75"/>
      <c r="LLE75"/>
      <c r="LLF75"/>
      <c r="LLG75"/>
      <c r="LLH75"/>
      <c r="LLI75"/>
      <c r="LLJ75"/>
      <c r="LLK75"/>
      <c r="LLL75"/>
      <c r="LLM75"/>
      <c r="LLN75"/>
      <c r="LLO75"/>
      <c r="LLP75"/>
      <c r="LLQ75"/>
      <c r="LLR75"/>
      <c r="LLS75"/>
      <c r="LLT75"/>
      <c r="LLU75"/>
      <c r="LLV75"/>
      <c r="LLW75"/>
      <c r="LLX75"/>
      <c r="LLY75"/>
      <c r="LLZ75"/>
      <c r="LMA75"/>
      <c r="LMB75"/>
      <c r="LMC75"/>
      <c r="LMD75"/>
      <c r="LME75"/>
      <c r="LMF75"/>
      <c r="LMG75"/>
      <c r="LMH75"/>
      <c r="LMI75"/>
      <c r="LMJ75"/>
      <c r="LMK75"/>
      <c r="LML75"/>
      <c r="LMM75"/>
      <c r="LMN75"/>
      <c r="LMO75"/>
      <c r="LMP75"/>
      <c r="LMQ75"/>
      <c r="LMR75"/>
      <c r="LMS75"/>
      <c r="LMT75"/>
      <c r="LMU75"/>
      <c r="LMV75"/>
      <c r="LMW75"/>
      <c r="LMX75"/>
      <c r="LMY75"/>
      <c r="LMZ75"/>
      <c r="LNA75"/>
      <c r="LNB75"/>
      <c r="LNC75"/>
      <c r="LND75"/>
      <c r="LNE75"/>
      <c r="LNF75"/>
      <c r="LNG75"/>
      <c r="LNH75"/>
      <c r="LNI75"/>
      <c r="LNJ75"/>
      <c r="LNK75"/>
      <c r="LNL75"/>
      <c r="LNM75"/>
      <c r="LNN75"/>
      <c r="LNO75"/>
      <c r="LNP75"/>
      <c r="LNQ75"/>
      <c r="LNR75"/>
      <c r="LNS75"/>
      <c r="LNT75"/>
      <c r="LNU75"/>
      <c r="LNV75"/>
      <c r="LNW75"/>
      <c r="LNX75"/>
      <c r="LNY75"/>
      <c r="LNZ75"/>
      <c r="LOA75"/>
      <c r="LOB75"/>
      <c r="LOC75"/>
      <c r="LOD75"/>
      <c r="LOE75"/>
      <c r="LOF75"/>
      <c r="LOG75"/>
      <c r="LOH75"/>
      <c r="LOI75"/>
      <c r="LOJ75"/>
      <c r="LOK75"/>
      <c r="LOL75"/>
      <c r="LOM75"/>
      <c r="LON75"/>
      <c r="LOO75"/>
      <c r="LOP75"/>
      <c r="LOQ75"/>
      <c r="LOR75"/>
      <c r="LOS75"/>
      <c r="LOT75"/>
      <c r="LOU75"/>
      <c r="LOV75"/>
      <c r="LOW75"/>
      <c r="LOX75"/>
      <c r="LOY75"/>
      <c r="LOZ75"/>
      <c r="LPA75"/>
      <c r="LPB75"/>
      <c r="LPC75"/>
      <c r="LPD75"/>
      <c r="LPE75"/>
      <c r="LPF75"/>
      <c r="LPG75"/>
      <c r="LPH75"/>
      <c r="LPI75"/>
      <c r="LPJ75"/>
      <c r="LPK75"/>
      <c r="LPL75"/>
      <c r="LPM75"/>
      <c r="LPN75"/>
      <c r="LPO75"/>
      <c r="LPP75"/>
      <c r="LPQ75"/>
      <c r="LPR75"/>
      <c r="LPS75"/>
      <c r="LPT75"/>
      <c r="LPU75"/>
      <c r="LPV75"/>
      <c r="LPW75"/>
      <c r="LPX75"/>
      <c r="LPY75"/>
      <c r="LPZ75"/>
      <c r="LQA75"/>
      <c r="LQB75"/>
      <c r="LQC75"/>
      <c r="LQD75"/>
      <c r="LQE75"/>
      <c r="LQF75"/>
      <c r="LQG75"/>
      <c r="LQH75"/>
      <c r="LQI75"/>
      <c r="LQJ75"/>
      <c r="LQK75"/>
      <c r="LQL75"/>
      <c r="LQM75"/>
      <c r="LQN75"/>
      <c r="LQO75"/>
      <c r="LQP75"/>
      <c r="LQQ75"/>
      <c r="LQR75"/>
      <c r="LQS75"/>
      <c r="LQT75"/>
      <c r="LQU75"/>
      <c r="LQV75"/>
      <c r="LQW75"/>
      <c r="LQX75"/>
      <c r="LQY75"/>
      <c r="LQZ75"/>
      <c r="LRA75"/>
      <c r="LRB75"/>
      <c r="LRC75"/>
      <c r="LRD75"/>
      <c r="LRE75"/>
      <c r="LRF75"/>
      <c r="LRG75"/>
      <c r="LRH75"/>
      <c r="LRI75"/>
      <c r="LRJ75"/>
      <c r="LRK75"/>
      <c r="LRL75"/>
      <c r="LRM75"/>
      <c r="LRN75"/>
      <c r="LRO75"/>
      <c r="LRP75"/>
      <c r="LRQ75"/>
      <c r="LRR75"/>
      <c r="LRS75"/>
      <c r="LRT75"/>
      <c r="LRU75"/>
      <c r="LRV75"/>
      <c r="LRW75"/>
      <c r="LRX75"/>
      <c r="LRY75"/>
      <c r="LRZ75"/>
      <c r="LSA75"/>
      <c r="LSB75"/>
      <c r="LSC75"/>
      <c r="LSD75"/>
      <c r="LSE75"/>
      <c r="LSF75"/>
      <c r="LSG75"/>
      <c r="LSH75"/>
      <c r="LSI75"/>
      <c r="LSJ75"/>
      <c r="LSK75"/>
      <c r="LSL75"/>
      <c r="LSM75"/>
      <c r="LSN75"/>
      <c r="LSO75"/>
      <c r="LSP75"/>
      <c r="LSQ75"/>
      <c r="LSR75"/>
      <c r="LSS75"/>
      <c r="LST75"/>
      <c r="LSU75"/>
      <c r="LSV75"/>
      <c r="LSW75"/>
      <c r="LSX75"/>
      <c r="LSY75"/>
      <c r="LSZ75"/>
      <c r="LTA75"/>
      <c r="LTB75"/>
      <c r="LTC75"/>
      <c r="LTD75"/>
      <c r="LTE75"/>
      <c r="LTF75"/>
      <c r="LTG75"/>
      <c r="LTH75"/>
      <c r="LTI75"/>
      <c r="LTJ75"/>
      <c r="LTK75"/>
      <c r="LTL75"/>
      <c r="LTM75"/>
      <c r="LTN75"/>
      <c r="LTO75"/>
      <c r="LTP75"/>
      <c r="LTQ75"/>
      <c r="LTR75"/>
      <c r="LTS75"/>
      <c r="LTT75"/>
      <c r="LTU75"/>
      <c r="LTV75"/>
      <c r="LTW75"/>
      <c r="LTX75"/>
      <c r="LTY75"/>
      <c r="LTZ75"/>
      <c r="LUA75"/>
      <c r="LUB75"/>
      <c r="LUC75"/>
      <c r="LUD75"/>
      <c r="LUE75"/>
      <c r="LUF75"/>
      <c r="LUG75"/>
      <c r="LUH75"/>
      <c r="LUI75"/>
      <c r="LUJ75"/>
      <c r="LUK75"/>
      <c r="LUL75"/>
      <c r="LUM75"/>
      <c r="LUN75"/>
      <c r="LUO75"/>
      <c r="LUP75"/>
      <c r="LUQ75"/>
      <c r="LUR75"/>
      <c r="LUS75"/>
      <c r="LUT75"/>
      <c r="LUU75"/>
      <c r="LUV75"/>
      <c r="LUW75"/>
      <c r="LUX75"/>
      <c r="LUY75"/>
      <c r="LUZ75"/>
      <c r="LVA75"/>
      <c r="LVB75"/>
      <c r="LVC75"/>
      <c r="LVD75"/>
      <c r="LVE75"/>
      <c r="LVF75"/>
      <c r="LVG75"/>
      <c r="LVH75"/>
      <c r="LVI75"/>
      <c r="LVJ75"/>
      <c r="LVK75"/>
      <c r="LVL75"/>
      <c r="LVM75"/>
      <c r="LVN75"/>
      <c r="LVO75"/>
      <c r="LVP75"/>
      <c r="LVQ75"/>
      <c r="LVR75"/>
      <c r="LVS75"/>
      <c r="LVT75"/>
      <c r="LVU75"/>
      <c r="LVV75"/>
      <c r="LVW75"/>
      <c r="LVX75"/>
      <c r="LVY75"/>
      <c r="LVZ75"/>
      <c r="LWA75"/>
      <c r="LWB75"/>
      <c r="LWC75"/>
      <c r="LWD75"/>
      <c r="LWE75"/>
      <c r="LWF75"/>
      <c r="LWG75"/>
      <c r="LWH75"/>
      <c r="LWI75"/>
      <c r="LWJ75"/>
      <c r="LWK75"/>
      <c r="LWL75"/>
      <c r="LWM75"/>
      <c r="LWN75"/>
      <c r="LWO75"/>
      <c r="LWP75"/>
      <c r="LWQ75"/>
      <c r="LWR75"/>
      <c r="LWS75"/>
      <c r="LWT75"/>
      <c r="LWU75"/>
      <c r="LWV75"/>
      <c r="LWW75"/>
      <c r="LWX75"/>
      <c r="LWY75"/>
      <c r="LWZ75"/>
      <c r="LXA75"/>
      <c r="LXB75"/>
      <c r="LXC75"/>
      <c r="LXD75"/>
      <c r="LXE75"/>
      <c r="LXF75"/>
      <c r="LXG75"/>
      <c r="LXH75"/>
      <c r="LXI75"/>
      <c r="LXJ75"/>
      <c r="LXK75"/>
      <c r="LXL75"/>
      <c r="LXM75"/>
      <c r="LXN75"/>
      <c r="LXO75"/>
      <c r="LXP75"/>
      <c r="LXQ75"/>
      <c r="LXR75"/>
      <c r="LXS75"/>
      <c r="LXT75"/>
      <c r="LXU75"/>
      <c r="LXV75"/>
      <c r="LXW75"/>
      <c r="LXX75"/>
      <c r="LXY75"/>
      <c r="LXZ75"/>
      <c r="LYA75"/>
      <c r="LYB75"/>
      <c r="LYC75"/>
      <c r="LYD75"/>
      <c r="LYE75"/>
      <c r="LYF75"/>
      <c r="LYG75"/>
      <c r="LYH75"/>
      <c r="LYI75"/>
      <c r="LYJ75"/>
      <c r="LYK75"/>
      <c r="LYL75"/>
      <c r="LYM75"/>
      <c r="LYN75"/>
      <c r="LYO75"/>
      <c r="LYP75"/>
      <c r="LYQ75"/>
      <c r="LYR75"/>
      <c r="LYS75"/>
      <c r="LYT75"/>
      <c r="LYU75"/>
      <c r="LYV75"/>
      <c r="LYW75"/>
      <c r="LYX75"/>
      <c r="LYY75"/>
      <c r="LYZ75"/>
      <c r="LZA75"/>
      <c r="LZB75"/>
      <c r="LZC75"/>
      <c r="LZD75"/>
      <c r="LZE75"/>
      <c r="LZF75"/>
      <c r="LZG75"/>
      <c r="LZH75"/>
      <c r="LZI75"/>
      <c r="LZJ75"/>
      <c r="LZK75"/>
      <c r="LZL75"/>
      <c r="LZM75"/>
      <c r="LZN75"/>
      <c r="LZO75"/>
      <c r="LZP75"/>
      <c r="LZQ75"/>
      <c r="LZR75"/>
      <c r="LZS75"/>
      <c r="LZT75"/>
      <c r="LZU75"/>
      <c r="LZV75"/>
      <c r="LZW75"/>
      <c r="LZX75"/>
      <c r="LZY75"/>
      <c r="LZZ75"/>
      <c r="MAA75"/>
      <c r="MAB75"/>
      <c r="MAC75"/>
      <c r="MAD75"/>
      <c r="MAE75"/>
      <c r="MAF75"/>
      <c r="MAG75"/>
      <c r="MAH75"/>
      <c r="MAI75"/>
      <c r="MAJ75"/>
      <c r="MAK75"/>
      <c r="MAL75"/>
      <c r="MAM75"/>
      <c r="MAN75"/>
      <c r="MAO75"/>
      <c r="MAP75"/>
      <c r="MAQ75"/>
      <c r="MAR75"/>
      <c r="MAS75"/>
      <c r="MAT75"/>
      <c r="MAU75"/>
      <c r="MAV75"/>
      <c r="MAW75"/>
      <c r="MAX75"/>
      <c r="MAY75"/>
      <c r="MAZ75"/>
      <c r="MBA75"/>
      <c r="MBB75"/>
      <c r="MBC75"/>
      <c r="MBD75"/>
      <c r="MBE75"/>
      <c r="MBF75"/>
      <c r="MBG75"/>
      <c r="MBH75"/>
      <c r="MBI75"/>
      <c r="MBJ75"/>
      <c r="MBK75"/>
      <c r="MBL75"/>
      <c r="MBM75"/>
      <c r="MBN75"/>
      <c r="MBO75"/>
      <c r="MBP75"/>
      <c r="MBQ75"/>
      <c r="MBR75"/>
      <c r="MBS75"/>
      <c r="MBT75"/>
      <c r="MBU75"/>
      <c r="MBV75"/>
      <c r="MBW75"/>
      <c r="MBX75"/>
      <c r="MBY75"/>
      <c r="MBZ75"/>
      <c r="MCA75"/>
      <c r="MCB75"/>
      <c r="MCC75"/>
      <c r="MCD75"/>
      <c r="MCE75"/>
      <c r="MCF75"/>
      <c r="MCG75"/>
      <c r="MCH75"/>
      <c r="MCI75"/>
      <c r="MCJ75"/>
      <c r="MCK75"/>
      <c r="MCL75"/>
      <c r="MCM75"/>
      <c r="MCN75"/>
      <c r="MCO75"/>
      <c r="MCP75"/>
      <c r="MCQ75"/>
      <c r="MCR75"/>
      <c r="MCS75"/>
      <c r="MCT75"/>
      <c r="MCU75"/>
      <c r="MCV75"/>
      <c r="MCW75"/>
      <c r="MCX75"/>
      <c r="MCY75"/>
      <c r="MCZ75"/>
      <c r="MDA75"/>
      <c r="MDB75"/>
      <c r="MDC75"/>
      <c r="MDD75"/>
      <c r="MDE75"/>
      <c r="MDF75"/>
      <c r="MDG75"/>
      <c r="MDH75"/>
      <c r="MDI75"/>
      <c r="MDJ75"/>
      <c r="MDK75"/>
      <c r="MDL75"/>
      <c r="MDM75"/>
      <c r="MDN75"/>
      <c r="MDO75"/>
      <c r="MDP75"/>
      <c r="MDQ75"/>
      <c r="MDR75"/>
      <c r="MDS75"/>
      <c r="MDT75"/>
      <c r="MDU75"/>
      <c r="MDV75"/>
      <c r="MDW75"/>
      <c r="MDX75"/>
      <c r="MDY75"/>
      <c r="MDZ75"/>
      <c r="MEA75"/>
      <c r="MEB75"/>
      <c r="MEC75"/>
      <c r="MED75"/>
      <c r="MEE75"/>
      <c r="MEF75"/>
      <c r="MEG75"/>
      <c r="MEH75"/>
      <c r="MEI75"/>
      <c r="MEJ75"/>
      <c r="MEK75"/>
      <c r="MEL75"/>
      <c r="MEM75"/>
      <c r="MEN75"/>
      <c r="MEO75"/>
      <c r="MEP75"/>
      <c r="MEQ75"/>
      <c r="MER75"/>
      <c r="MES75"/>
      <c r="MET75"/>
      <c r="MEU75"/>
      <c r="MEV75"/>
      <c r="MEW75"/>
      <c r="MEX75"/>
      <c r="MEY75"/>
      <c r="MEZ75"/>
      <c r="MFA75"/>
      <c r="MFB75"/>
      <c r="MFC75"/>
      <c r="MFD75"/>
      <c r="MFE75"/>
      <c r="MFF75"/>
      <c r="MFG75"/>
      <c r="MFH75"/>
      <c r="MFI75"/>
      <c r="MFJ75"/>
      <c r="MFK75"/>
      <c r="MFL75"/>
      <c r="MFM75"/>
      <c r="MFN75"/>
      <c r="MFO75"/>
      <c r="MFP75"/>
      <c r="MFQ75"/>
      <c r="MFR75"/>
      <c r="MFS75"/>
      <c r="MFT75"/>
      <c r="MFU75"/>
      <c r="MFV75"/>
      <c r="MFW75"/>
      <c r="MFX75"/>
      <c r="MFY75"/>
      <c r="MFZ75"/>
      <c r="MGA75"/>
      <c r="MGB75"/>
      <c r="MGC75"/>
      <c r="MGD75"/>
      <c r="MGE75"/>
      <c r="MGF75"/>
      <c r="MGG75"/>
      <c r="MGH75"/>
      <c r="MGI75"/>
      <c r="MGJ75"/>
      <c r="MGK75"/>
      <c r="MGL75"/>
      <c r="MGM75"/>
      <c r="MGN75"/>
      <c r="MGO75"/>
      <c r="MGP75"/>
      <c r="MGQ75"/>
      <c r="MGR75"/>
      <c r="MGS75"/>
      <c r="MGT75"/>
      <c r="MGU75"/>
      <c r="MGV75"/>
      <c r="MGW75"/>
      <c r="MGX75"/>
      <c r="MGY75"/>
      <c r="MGZ75"/>
      <c r="MHA75"/>
      <c r="MHB75"/>
      <c r="MHC75"/>
      <c r="MHD75"/>
      <c r="MHE75"/>
      <c r="MHF75"/>
      <c r="MHG75"/>
      <c r="MHH75"/>
      <c r="MHI75"/>
      <c r="MHJ75"/>
      <c r="MHK75"/>
      <c r="MHL75"/>
      <c r="MHM75"/>
      <c r="MHN75"/>
      <c r="MHO75"/>
      <c r="MHP75"/>
      <c r="MHQ75"/>
      <c r="MHR75"/>
      <c r="MHS75"/>
      <c r="MHT75"/>
      <c r="MHU75"/>
      <c r="MHV75"/>
      <c r="MHW75"/>
      <c r="MHX75"/>
      <c r="MHY75"/>
      <c r="MHZ75"/>
      <c r="MIA75"/>
      <c r="MIB75"/>
      <c r="MIC75"/>
      <c r="MID75"/>
      <c r="MIE75"/>
      <c r="MIF75"/>
      <c r="MIG75"/>
      <c r="MIH75"/>
      <c r="MII75"/>
      <c r="MIJ75"/>
      <c r="MIK75"/>
      <c r="MIL75"/>
      <c r="MIM75"/>
      <c r="MIN75"/>
      <c r="MIO75"/>
      <c r="MIP75"/>
      <c r="MIQ75"/>
      <c r="MIR75"/>
      <c r="MIS75"/>
      <c r="MIT75"/>
      <c r="MIU75"/>
      <c r="MIV75"/>
      <c r="MIW75"/>
      <c r="MIX75"/>
      <c r="MIY75"/>
      <c r="MIZ75"/>
      <c r="MJA75"/>
      <c r="MJB75"/>
      <c r="MJC75"/>
      <c r="MJD75"/>
      <c r="MJE75"/>
      <c r="MJF75"/>
      <c r="MJG75"/>
      <c r="MJH75"/>
      <c r="MJI75"/>
      <c r="MJJ75"/>
      <c r="MJK75"/>
      <c r="MJL75"/>
      <c r="MJM75"/>
      <c r="MJN75"/>
      <c r="MJO75"/>
      <c r="MJP75"/>
      <c r="MJQ75"/>
      <c r="MJR75"/>
      <c r="MJS75"/>
      <c r="MJT75"/>
      <c r="MJU75"/>
      <c r="MJV75"/>
      <c r="MJW75"/>
      <c r="MJX75"/>
      <c r="MJY75"/>
      <c r="MJZ75"/>
      <c r="MKA75"/>
      <c r="MKB75"/>
      <c r="MKC75"/>
      <c r="MKD75"/>
      <c r="MKE75"/>
      <c r="MKF75"/>
      <c r="MKG75"/>
      <c r="MKH75"/>
      <c r="MKI75"/>
      <c r="MKJ75"/>
      <c r="MKK75"/>
      <c r="MKL75"/>
      <c r="MKM75"/>
      <c r="MKN75"/>
      <c r="MKO75"/>
      <c r="MKP75"/>
      <c r="MKQ75"/>
      <c r="MKR75"/>
      <c r="MKS75"/>
      <c r="MKT75"/>
      <c r="MKU75"/>
      <c r="MKV75"/>
      <c r="MKW75"/>
      <c r="MKX75"/>
      <c r="MKY75"/>
      <c r="MKZ75"/>
      <c r="MLA75"/>
      <c r="MLB75"/>
      <c r="MLC75"/>
      <c r="MLD75"/>
      <c r="MLE75"/>
      <c r="MLF75"/>
      <c r="MLG75"/>
      <c r="MLH75"/>
      <c r="MLI75"/>
      <c r="MLJ75"/>
      <c r="MLK75"/>
      <c r="MLL75"/>
      <c r="MLM75"/>
      <c r="MLN75"/>
      <c r="MLO75"/>
      <c r="MLP75"/>
      <c r="MLQ75"/>
      <c r="MLR75"/>
      <c r="MLS75"/>
      <c r="MLT75"/>
      <c r="MLU75"/>
      <c r="MLV75"/>
      <c r="MLW75"/>
      <c r="MLX75"/>
      <c r="MLY75"/>
      <c r="MLZ75"/>
      <c r="MMA75"/>
      <c r="MMB75"/>
      <c r="MMC75"/>
      <c r="MMD75"/>
      <c r="MME75"/>
      <c r="MMF75"/>
      <c r="MMG75"/>
      <c r="MMH75"/>
      <c r="MMI75"/>
      <c r="MMJ75"/>
      <c r="MMK75"/>
      <c r="MML75"/>
      <c r="MMM75"/>
      <c r="MMN75"/>
      <c r="MMO75"/>
      <c r="MMP75"/>
      <c r="MMQ75"/>
      <c r="MMR75"/>
      <c r="MMS75"/>
      <c r="MMT75"/>
      <c r="MMU75"/>
      <c r="MMV75"/>
      <c r="MMW75"/>
      <c r="MMX75"/>
      <c r="MMY75"/>
      <c r="MMZ75"/>
      <c r="MNA75"/>
      <c r="MNB75"/>
      <c r="MNC75"/>
      <c r="MND75"/>
      <c r="MNE75"/>
      <c r="MNF75"/>
      <c r="MNG75"/>
      <c r="MNH75"/>
      <c r="MNI75"/>
      <c r="MNJ75"/>
      <c r="MNK75"/>
      <c r="MNL75"/>
      <c r="MNM75"/>
      <c r="MNN75"/>
      <c r="MNO75"/>
      <c r="MNP75"/>
      <c r="MNQ75"/>
      <c r="MNR75"/>
      <c r="MNS75"/>
      <c r="MNT75"/>
      <c r="MNU75"/>
      <c r="MNV75"/>
      <c r="MNW75"/>
      <c r="MNX75"/>
      <c r="MNY75"/>
      <c r="MNZ75"/>
      <c r="MOA75"/>
      <c r="MOB75"/>
      <c r="MOC75"/>
      <c r="MOD75"/>
      <c r="MOE75"/>
      <c r="MOF75"/>
      <c r="MOG75"/>
      <c r="MOH75"/>
      <c r="MOI75"/>
      <c r="MOJ75"/>
      <c r="MOK75"/>
      <c r="MOL75"/>
      <c r="MOM75"/>
      <c r="MON75"/>
      <c r="MOO75"/>
      <c r="MOP75"/>
      <c r="MOQ75"/>
      <c r="MOR75"/>
      <c r="MOS75"/>
      <c r="MOT75"/>
      <c r="MOU75"/>
      <c r="MOV75"/>
      <c r="MOW75"/>
      <c r="MOX75"/>
      <c r="MOY75"/>
      <c r="MOZ75"/>
      <c r="MPA75"/>
      <c r="MPB75"/>
      <c r="MPC75"/>
      <c r="MPD75"/>
      <c r="MPE75"/>
      <c r="MPF75"/>
      <c r="MPG75"/>
      <c r="MPH75"/>
      <c r="MPI75"/>
      <c r="MPJ75"/>
      <c r="MPK75"/>
      <c r="MPL75"/>
      <c r="MPM75"/>
      <c r="MPN75"/>
      <c r="MPO75"/>
      <c r="MPP75"/>
      <c r="MPQ75"/>
      <c r="MPR75"/>
      <c r="MPS75"/>
      <c r="MPT75"/>
      <c r="MPU75"/>
      <c r="MPV75"/>
      <c r="MPW75"/>
      <c r="MPX75"/>
      <c r="MPY75"/>
      <c r="MPZ75"/>
      <c r="MQA75"/>
      <c r="MQB75"/>
      <c r="MQC75"/>
      <c r="MQD75"/>
      <c r="MQE75"/>
      <c r="MQF75"/>
      <c r="MQG75"/>
      <c r="MQH75"/>
      <c r="MQI75"/>
      <c r="MQJ75"/>
      <c r="MQK75"/>
      <c r="MQL75"/>
      <c r="MQM75"/>
      <c r="MQN75"/>
      <c r="MQO75"/>
      <c r="MQP75"/>
      <c r="MQQ75"/>
      <c r="MQR75"/>
      <c r="MQS75"/>
      <c r="MQT75"/>
      <c r="MQU75"/>
      <c r="MQV75"/>
      <c r="MQW75"/>
      <c r="MQX75"/>
      <c r="MQY75"/>
      <c r="MQZ75"/>
      <c r="MRA75"/>
      <c r="MRB75"/>
      <c r="MRC75"/>
      <c r="MRD75"/>
      <c r="MRE75"/>
      <c r="MRF75"/>
      <c r="MRG75"/>
      <c r="MRH75"/>
      <c r="MRI75"/>
      <c r="MRJ75"/>
      <c r="MRK75"/>
      <c r="MRL75"/>
      <c r="MRM75"/>
      <c r="MRN75"/>
      <c r="MRO75"/>
      <c r="MRP75"/>
      <c r="MRQ75"/>
      <c r="MRR75"/>
      <c r="MRS75"/>
      <c r="MRT75"/>
      <c r="MRU75"/>
      <c r="MRV75"/>
      <c r="MRW75"/>
      <c r="MRX75"/>
      <c r="MRY75"/>
      <c r="MRZ75"/>
      <c r="MSA75"/>
      <c r="MSB75"/>
      <c r="MSC75"/>
      <c r="MSD75"/>
      <c r="MSE75"/>
      <c r="MSF75"/>
      <c r="MSG75"/>
      <c r="MSH75"/>
      <c r="MSI75"/>
      <c r="MSJ75"/>
      <c r="MSK75"/>
      <c r="MSL75"/>
      <c r="MSM75"/>
      <c r="MSN75"/>
      <c r="MSO75"/>
      <c r="MSP75"/>
      <c r="MSQ75"/>
      <c r="MSR75"/>
      <c r="MSS75"/>
      <c r="MST75"/>
      <c r="MSU75"/>
      <c r="MSV75"/>
      <c r="MSW75"/>
      <c r="MSX75"/>
      <c r="MSY75"/>
      <c r="MSZ75"/>
      <c r="MTA75"/>
      <c r="MTB75"/>
      <c r="MTC75"/>
      <c r="MTD75"/>
      <c r="MTE75"/>
      <c r="MTF75"/>
      <c r="MTG75"/>
      <c r="MTH75"/>
      <c r="MTI75"/>
      <c r="MTJ75"/>
      <c r="MTK75"/>
      <c r="MTL75"/>
      <c r="MTM75"/>
      <c r="MTN75"/>
      <c r="MTO75"/>
      <c r="MTP75"/>
      <c r="MTQ75"/>
      <c r="MTR75"/>
      <c r="MTS75"/>
      <c r="MTT75"/>
      <c r="MTU75"/>
      <c r="MTV75"/>
      <c r="MTW75"/>
      <c r="MTX75"/>
      <c r="MTY75"/>
      <c r="MTZ75"/>
      <c r="MUA75"/>
      <c r="MUB75"/>
      <c r="MUC75"/>
      <c r="MUD75"/>
      <c r="MUE75"/>
      <c r="MUF75"/>
      <c r="MUG75"/>
      <c r="MUH75"/>
      <c r="MUI75"/>
      <c r="MUJ75"/>
      <c r="MUK75"/>
      <c r="MUL75"/>
      <c r="MUM75"/>
      <c r="MUN75"/>
      <c r="MUO75"/>
      <c r="MUP75"/>
      <c r="MUQ75"/>
      <c r="MUR75"/>
      <c r="MUS75"/>
      <c r="MUT75"/>
      <c r="MUU75"/>
      <c r="MUV75"/>
      <c r="MUW75"/>
      <c r="MUX75"/>
      <c r="MUY75"/>
      <c r="MUZ75"/>
      <c r="MVA75"/>
      <c r="MVB75"/>
      <c r="MVC75"/>
      <c r="MVD75"/>
      <c r="MVE75"/>
      <c r="MVF75"/>
      <c r="MVG75"/>
      <c r="MVH75"/>
      <c r="MVI75"/>
      <c r="MVJ75"/>
      <c r="MVK75"/>
      <c r="MVL75"/>
      <c r="MVM75"/>
      <c r="MVN75"/>
      <c r="MVO75"/>
      <c r="MVP75"/>
      <c r="MVQ75"/>
      <c r="MVR75"/>
      <c r="MVS75"/>
      <c r="MVT75"/>
      <c r="MVU75"/>
      <c r="MVV75"/>
      <c r="MVW75"/>
      <c r="MVX75"/>
      <c r="MVY75"/>
      <c r="MVZ75"/>
      <c r="MWA75"/>
      <c r="MWB75"/>
      <c r="MWC75"/>
      <c r="MWD75"/>
      <c r="MWE75"/>
      <c r="MWF75"/>
      <c r="MWG75"/>
      <c r="MWH75"/>
      <c r="MWI75"/>
      <c r="MWJ75"/>
      <c r="MWK75"/>
      <c r="MWL75"/>
      <c r="MWM75"/>
      <c r="MWN75"/>
      <c r="MWO75"/>
      <c r="MWP75"/>
      <c r="MWQ75"/>
      <c r="MWR75"/>
      <c r="MWS75"/>
      <c r="MWT75"/>
      <c r="MWU75"/>
      <c r="MWV75"/>
      <c r="MWW75"/>
      <c r="MWX75"/>
      <c r="MWY75"/>
      <c r="MWZ75"/>
      <c r="MXA75"/>
      <c r="MXB75"/>
      <c r="MXC75"/>
      <c r="MXD75"/>
      <c r="MXE75"/>
      <c r="MXF75"/>
      <c r="MXG75"/>
      <c r="MXH75"/>
      <c r="MXI75"/>
      <c r="MXJ75"/>
      <c r="MXK75"/>
      <c r="MXL75"/>
      <c r="MXM75"/>
      <c r="MXN75"/>
      <c r="MXO75"/>
      <c r="MXP75"/>
      <c r="MXQ75"/>
      <c r="MXR75"/>
      <c r="MXS75"/>
      <c r="MXT75"/>
      <c r="MXU75"/>
      <c r="MXV75"/>
      <c r="MXW75"/>
      <c r="MXX75"/>
      <c r="MXY75"/>
      <c r="MXZ75"/>
      <c r="MYA75"/>
      <c r="MYB75"/>
      <c r="MYC75"/>
      <c r="MYD75"/>
      <c r="MYE75"/>
      <c r="MYF75"/>
      <c r="MYG75"/>
      <c r="MYH75"/>
      <c r="MYI75"/>
      <c r="MYJ75"/>
      <c r="MYK75"/>
      <c r="MYL75"/>
      <c r="MYM75"/>
      <c r="MYN75"/>
      <c r="MYO75"/>
      <c r="MYP75"/>
      <c r="MYQ75"/>
      <c r="MYR75"/>
      <c r="MYS75"/>
      <c r="MYT75"/>
      <c r="MYU75"/>
      <c r="MYV75"/>
      <c r="MYW75"/>
      <c r="MYX75"/>
      <c r="MYY75"/>
      <c r="MYZ75"/>
      <c r="MZA75"/>
      <c r="MZB75"/>
      <c r="MZC75"/>
      <c r="MZD75"/>
      <c r="MZE75"/>
      <c r="MZF75"/>
      <c r="MZG75"/>
      <c r="MZH75"/>
      <c r="MZI75"/>
      <c r="MZJ75"/>
      <c r="MZK75"/>
      <c r="MZL75"/>
      <c r="MZM75"/>
      <c r="MZN75"/>
      <c r="MZO75"/>
      <c r="MZP75"/>
      <c r="MZQ75"/>
      <c r="MZR75"/>
      <c r="MZS75"/>
      <c r="MZT75"/>
      <c r="MZU75"/>
      <c r="MZV75"/>
      <c r="MZW75"/>
      <c r="MZX75"/>
      <c r="MZY75"/>
      <c r="MZZ75"/>
      <c r="NAA75"/>
      <c r="NAB75"/>
      <c r="NAC75"/>
      <c r="NAD75"/>
      <c r="NAE75"/>
      <c r="NAF75"/>
      <c r="NAG75"/>
      <c r="NAH75"/>
      <c r="NAI75"/>
      <c r="NAJ75"/>
      <c r="NAK75"/>
      <c r="NAL75"/>
      <c r="NAM75"/>
      <c r="NAN75"/>
      <c r="NAO75"/>
      <c r="NAP75"/>
      <c r="NAQ75"/>
      <c r="NAR75"/>
      <c r="NAS75"/>
      <c r="NAT75"/>
      <c r="NAU75"/>
      <c r="NAV75"/>
      <c r="NAW75"/>
      <c r="NAX75"/>
      <c r="NAY75"/>
      <c r="NAZ75"/>
      <c r="NBA75"/>
      <c r="NBB75"/>
      <c r="NBC75"/>
      <c r="NBD75"/>
      <c r="NBE75"/>
      <c r="NBF75"/>
      <c r="NBG75"/>
      <c r="NBH75"/>
      <c r="NBI75"/>
      <c r="NBJ75"/>
      <c r="NBK75"/>
      <c r="NBL75"/>
      <c r="NBM75"/>
      <c r="NBN75"/>
      <c r="NBO75"/>
      <c r="NBP75"/>
      <c r="NBQ75"/>
      <c r="NBR75"/>
      <c r="NBS75"/>
      <c r="NBT75"/>
      <c r="NBU75"/>
      <c r="NBV75"/>
      <c r="NBW75"/>
      <c r="NBX75"/>
      <c r="NBY75"/>
      <c r="NBZ75"/>
      <c r="NCA75"/>
      <c r="NCB75"/>
      <c r="NCC75"/>
      <c r="NCD75"/>
      <c r="NCE75"/>
      <c r="NCF75"/>
      <c r="NCG75"/>
      <c r="NCH75"/>
      <c r="NCI75"/>
      <c r="NCJ75"/>
      <c r="NCK75"/>
      <c r="NCL75"/>
      <c r="NCM75"/>
      <c r="NCN75"/>
      <c r="NCO75"/>
      <c r="NCP75"/>
      <c r="NCQ75"/>
      <c r="NCR75"/>
      <c r="NCS75"/>
      <c r="NCT75"/>
      <c r="NCU75"/>
      <c r="NCV75"/>
      <c r="NCW75"/>
      <c r="NCX75"/>
      <c r="NCY75"/>
      <c r="NCZ75"/>
      <c r="NDA75"/>
      <c r="NDB75"/>
      <c r="NDC75"/>
      <c r="NDD75"/>
      <c r="NDE75"/>
      <c r="NDF75"/>
      <c r="NDG75"/>
      <c r="NDH75"/>
      <c r="NDI75"/>
      <c r="NDJ75"/>
      <c r="NDK75"/>
      <c r="NDL75"/>
      <c r="NDM75"/>
      <c r="NDN75"/>
      <c r="NDO75"/>
      <c r="NDP75"/>
      <c r="NDQ75"/>
      <c r="NDR75"/>
      <c r="NDS75"/>
      <c r="NDT75"/>
      <c r="NDU75"/>
      <c r="NDV75"/>
      <c r="NDW75"/>
      <c r="NDX75"/>
      <c r="NDY75"/>
      <c r="NDZ75"/>
      <c r="NEA75"/>
      <c r="NEB75"/>
      <c r="NEC75"/>
      <c r="NED75"/>
      <c r="NEE75"/>
      <c r="NEF75"/>
      <c r="NEG75"/>
      <c r="NEH75"/>
      <c r="NEI75"/>
      <c r="NEJ75"/>
      <c r="NEK75"/>
      <c r="NEL75"/>
      <c r="NEM75"/>
      <c r="NEN75"/>
      <c r="NEO75"/>
      <c r="NEP75"/>
      <c r="NEQ75"/>
      <c r="NER75"/>
      <c r="NES75"/>
      <c r="NET75"/>
      <c r="NEU75"/>
      <c r="NEV75"/>
      <c r="NEW75"/>
      <c r="NEX75"/>
      <c r="NEY75"/>
      <c r="NEZ75"/>
      <c r="NFA75"/>
      <c r="NFB75"/>
      <c r="NFC75"/>
      <c r="NFD75"/>
      <c r="NFE75"/>
      <c r="NFF75"/>
      <c r="NFG75"/>
      <c r="NFH75"/>
      <c r="NFI75"/>
      <c r="NFJ75"/>
      <c r="NFK75"/>
      <c r="NFL75"/>
      <c r="NFM75"/>
      <c r="NFN75"/>
      <c r="NFO75"/>
      <c r="NFP75"/>
      <c r="NFQ75"/>
      <c r="NFR75"/>
      <c r="NFS75"/>
      <c r="NFT75"/>
      <c r="NFU75"/>
      <c r="NFV75"/>
      <c r="NFW75"/>
      <c r="NFX75"/>
      <c r="NFY75"/>
      <c r="NFZ75"/>
      <c r="NGA75"/>
      <c r="NGB75"/>
      <c r="NGC75"/>
      <c r="NGD75"/>
      <c r="NGE75"/>
      <c r="NGF75"/>
      <c r="NGG75"/>
      <c r="NGH75"/>
      <c r="NGI75"/>
      <c r="NGJ75"/>
      <c r="NGK75"/>
      <c r="NGL75"/>
      <c r="NGM75"/>
      <c r="NGN75"/>
      <c r="NGO75"/>
      <c r="NGP75"/>
      <c r="NGQ75"/>
      <c r="NGR75"/>
      <c r="NGS75"/>
      <c r="NGT75"/>
      <c r="NGU75"/>
      <c r="NGV75"/>
      <c r="NGW75"/>
      <c r="NGX75"/>
      <c r="NGY75"/>
      <c r="NGZ75"/>
      <c r="NHA75"/>
      <c r="NHB75"/>
      <c r="NHC75"/>
      <c r="NHD75"/>
      <c r="NHE75"/>
      <c r="NHF75"/>
      <c r="NHG75"/>
      <c r="NHH75"/>
      <c r="NHI75"/>
      <c r="NHJ75"/>
      <c r="NHK75"/>
      <c r="NHL75"/>
      <c r="NHM75"/>
      <c r="NHN75"/>
      <c r="NHO75"/>
      <c r="NHP75"/>
      <c r="NHQ75"/>
      <c r="NHR75"/>
      <c r="NHS75"/>
      <c r="NHT75"/>
      <c r="NHU75"/>
      <c r="NHV75"/>
      <c r="NHW75"/>
      <c r="NHX75"/>
      <c r="NHY75"/>
      <c r="NHZ75"/>
      <c r="NIA75"/>
      <c r="NIB75"/>
      <c r="NIC75"/>
      <c r="NID75"/>
      <c r="NIE75"/>
      <c r="NIF75"/>
      <c r="NIG75"/>
      <c r="NIH75"/>
      <c r="NII75"/>
      <c r="NIJ75"/>
      <c r="NIK75"/>
      <c r="NIL75"/>
      <c r="NIM75"/>
      <c r="NIN75"/>
      <c r="NIO75"/>
      <c r="NIP75"/>
      <c r="NIQ75"/>
      <c r="NIR75"/>
      <c r="NIS75"/>
      <c r="NIT75"/>
      <c r="NIU75"/>
      <c r="NIV75"/>
      <c r="NIW75"/>
      <c r="NIX75"/>
      <c r="NIY75"/>
      <c r="NIZ75"/>
      <c r="NJA75"/>
      <c r="NJB75"/>
      <c r="NJC75"/>
      <c r="NJD75"/>
      <c r="NJE75"/>
      <c r="NJF75"/>
      <c r="NJG75"/>
      <c r="NJH75"/>
      <c r="NJI75"/>
      <c r="NJJ75"/>
      <c r="NJK75"/>
      <c r="NJL75"/>
      <c r="NJM75"/>
      <c r="NJN75"/>
      <c r="NJO75"/>
      <c r="NJP75"/>
      <c r="NJQ75"/>
      <c r="NJR75"/>
      <c r="NJS75"/>
      <c r="NJT75"/>
      <c r="NJU75"/>
      <c r="NJV75"/>
      <c r="NJW75"/>
      <c r="NJX75"/>
      <c r="NJY75"/>
      <c r="NJZ75"/>
      <c r="NKA75"/>
      <c r="NKB75"/>
      <c r="NKC75"/>
      <c r="NKD75"/>
      <c r="NKE75"/>
      <c r="NKF75"/>
      <c r="NKG75"/>
      <c r="NKH75"/>
      <c r="NKI75"/>
      <c r="NKJ75"/>
      <c r="NKK75"/>
      <c r="NKL75"/>
      <c r="NKM75"/>
      <c r="NKN75"/>
      <c r="NKO75"/>
      <c r="NKP75"/>
      <c r="NKQ75"/>
      <c r="NKR75"/>
      <c r="NKS75"/>
      <c r="NKT75"/>
      <c r="NKU75"/>
      <c r="NKV75"/>
      <c r="NKW75"/>
      <c r="NKX75"/>
      <c r="NKY75"/>
      <c r="NKZ75"/>
      <c r="NLA75"/>
      <c r="NLB75"/>
      <c r="NLC75"/>
      <c r="NLD75"/>
      <c r="NLE75"/>
      <c r="NLF75"/>
      <c r="NLG75"/>
      <c r="NLH75"/>
      <c r="NLI75"/>
      <c r="NLJ75"/>
      <c r="NLK75"/>
      <c r="NLL75"/>
      <c r="NLM75"/>
      <c r="NLN75"/>
      <c r="NLO75"/>
      <c r="NLP75"/>
      <c r="NLQ75"/>
      <c r="NLR75"/>
      <c r="NLS75"/>
      <c r="NLT75"/>
      <c r="NLU75"/>
      <c r="NLV75"/>
      <c r="NLW75"/>
      <c r="NLX75"/>
      <c r="NLY75"/>
      <c r="NLZ75"/>
      <c r="NMA75"/>
      <c r="NMB75"/>
      <c r="NMC75"/>
      <c r="NMD75"/>
      <c r="NME75"/>
      <c r="NMF75"/>
      <c r="NMG75"/>
      <c r="NMH75"/>
      <c r="NMI75"/>
      <c r="NMJ75"/>
      <c r="NMK75"/>
      <c r="NML75"/>
      <c r="NMM75"/>
      <c r="NMN75"/>
      <c r="NMO75"/>
      <c r="NMP75"/>
      <c r="NMQ75"/>
      <c r="NMR75"/>
      <c r="NMS75"/>
      <c r="NMT75"/>
      <c r="NMU75"/>
      <c r="NMV75"/>
      <c r="NMW75"/>
      <c r="NMX75"/>
      <c r="NMY75"/>
      <c r="NMZ75"/>
      <c r="NNA75"/>
      <c r="NNB75"/>
      <c r="NNC75"/>
      <c r="NND75"/>
      <c r="NNE75"/>
      <c r="NNF75"/>
      <c r="NNG75"/>
      <c r="NNH75"/>
      <c r="NNI75"/>
      <c r="NNJ75"/>
      <c r="NNK75"/>
      <c r="NNL75"/>
      <c r="NNM75"/>
      <c r="NNN75"/>
      <c r="NNO75"/>
      <c r="NNP75"/>
      <c r="NNQ75"/>
      <c r="NNR75"/>
      <c r="NNS75"/>
      <c r="NNT75"/>
      <c r="NNU75"/>
      <c r="NNV75"/>
      <c r="NNW75"/>
      <c r="NNX75"/>
      <c r="NNY75"/>
      <c r="NNZ75"/>
      <c r="NOA75"/>
      <c r="NOB75"/>
      <c r="NOC75"/>
      <c r="NOD75"/>
      <c r="NOE75"/>
      <c r="NOF75"/>
      <c r="NOG75"/>
      <c r="NOH75"/>
      <c r="NOI75"/>
      <c r="NOJ75"/>
      <c r="NOK75"/>
      <c r="NOL75"/>
      <c r="NOM75"/>
      <c r="NON75"/>
      <c r="NOO75"/>
      <c r="NOP75"/>
      <c r="NOQ75"/>
      <c r="NOR75"/>
      <c r="NOS75"/>
      <c r="NOT75"/>
      <c r="NOU75"/>
      <c r="NOV75"/>
      <c r="NOW75"/>
      <c r="NOX75"/>
      <c r="NOY75"/>
      <c r="NOZ75"/>
      <c r="NPA75"/>
      <c r="NPB75"/>
      <c r="NPC75"/>
      <c r="NPD75"/>
      <c r="NPE75"/>
      <c r="NPF75"/>
      <c r="NPG75"/>
      <c r="NPH75"/>
      <c r="NPI75"/>
      <c r="NPJ75"/>
      <c r="NPK75"/>
      <c r="NPL75"/>
      <c r="NPM75"/>
      <c r="NPN75"/>
      <c r="NPO75"/>
      <c r="NPP75"/>
      <c r="NPQ75"/>
      <c r="NPR75"/>
      <c r="NPS75"/>
      <c r="NPT75"/>
      <c r="NPU75"/>
      <c r="NPV75"/>
      <c r="NPW75"/>
      <c r="NPX75"/>
      <c r="NPY75"/>
      <c r="NPZ75"/>
      <c r="NQA75"/>
      <c r="NQB75"/>
      <c r="NQC75"/>
      <c r="NQD75"/>
      <c r="NQE75"/>
      <c r="NQF75"/>
      <c r="NQG75"/>
      <c r="NQH75"/>
      <c r="NQI75"/>
      <c r="NQJ75"/>
      <c r="NQK75"/>
      <c r="NQL75"/>
      <c r="NQM75"/>
      <c r="NQN75"/>
      <c r="NQO75"/>
      <c r="NQP75"/>
      <c r="NQQ75"/>
      <c r="NQR75"/>
      <c r="NQS75"/>
      <c r="NQT75"/>
      <c r="NQU75"/>
      <c r="NQV75"/>
      <c r="NQW75"/>
      <c r="NQX75"/>
      <c r="NQY75"/>
      <c r="NQZ75"/>
      <c r="NRA75"/>
      <c r="NRB75"/>
      <c r="NRC75"/>
      <c r="NRD75"/>
      <c r="NRE75"/>
      <c r="NRF75"/>
      <c r="NRG75"/>
      <c r="NRH75"/>
      <c r="NRI75"/>
      <c r="NRJ75"/>
      <c r="NRK75"/>
      <c r="NRL75"/>
      <c r="NRM75"/>
      <c r="NRN75"/>
      <c r="NRO75"/>
      <c r="NRP75"/>
      <c r="NRQ75"/>
      <c r="NRR75"/>
      <c r="NRS75"/>
      <c r="NRT75"/>
      <c r="NRU75"/>
      <c r="NRV75"/>
      <c r="NRW75"/>
      <c r="NRX75"/>
      <c r="NRY75"/>
      <c r="NRZ75"/>
      <c r="NSA75"/>
      <c r="NSB75"/>
      <c r="NSC75"/>
      <c r="NSD75"/>
      <c r="NSE75"/>
      <c r="NSF75"/>
      <c r="NSG75"/>
      <c r="NSH75"/>
      <c r="NSI75"/>
      <c r="NSJ75"/>
      <c r="NSK75"/>
      <c r="NSL75"/>
      <c r="NSM75"/>
      <c r="NSN75"/>
      <c r="NSO75"/>
      <c r="NSP75"/>
      <c r="NSQ75"/>
      <c r="NSR75"/>
      <c r="NSS75"/>
      <c r="NST75"/>
      <c r="NSU75"/>
      <c r="NSV75"/>
      <c r="NSW75"/>
      <c r="NSX75"/>
      <c r="NSY75"/>
      <c r="NSZ75"/>
      <c r="NTA75"/>
      <c r="NTB75"/>
      <c r="NTC75"/>
      <c r="NTD75"/>
      <c r="NTE75"/>
      <c r="NTF75"/>
      <c r="NTG75"/>
      <c r="NTH75"/>
      <c r="NTI75"/>
      <c r="NTJ75"/>
      <c r="NTK75"/>
      <c r="NTL75"/>
      <c r="NTM75"/>
      <c r="NTN75"/>
      <c r="NTO75"/>
      <c r="NTP75"/>
      <c r="NTQ75"/>
      <c r="NTR75"/>
      <c r="NTS75"/>
      <c r="NTT75"/>
      <c r="NTU75"/>
      <c r="NTV75"/>
      <c r="NTW75"/>
      <c r="NTX75"/>
      <c r="NTY75"/>
      <c r="NTZ75"/>
      <c r="NUA75"/>
      <c r="NUB75"/>
      <c r="NUC75"/>
      <c r="NUD75"/>
      <c r="NUE75"/>
      <c r="NUF75"/>
      <c r="NUG75"/>
      <c r="NUH75"/>
      <c r="NUI75"/>
      <c r="NUJ75"/>
      <c r="NUK75"/>
      <c r="NUL75"/>
      <c r="NUM75"/>
      <c r="NUN75"/>
      <c r="NUO75"/>
      <c r="NUP75"/>
      <c r="NUQ75"/>
      <c r="NUR75"/>
      <c r="NUS75"/>
      <c r="NUT75"/>
      <c r="NUU75"/>
      <c r="NUV75"/>
      <c r="NUW75"/>
      <c r="NUX75"/>
      <c r="NUY75"/>
      <c r="NUZ75"/>
      <c r="NVA75"/>
      <c r="NVB75"/>
      <c r="NVC75"/>
      <c r="NVD75"/>
      <c r="NVE75"/>
      <c r="NVF75"/>
      <c r="NVG75"/>
      <c r="NVH75"/>
      <c r="NVI75"/>
      <c r="NVJ75"/>
      <c r="NVK75"/>
      <c r="NVL75"/>
      <c r="NVM75"/>
      <c r="NVN75"/>
      <c r="NVO75"/>
      <c r="NVP75"/>
      <c r="NVQ75"/>
      <c r="NVR75"/>
      <c r="NVS75"/>
      <c r="NVT75"/>
      <c r="NVU75"/>
      <c r="NVV75"/>
      <c r="NVW75"/>
      <c r="NVX75"/>
      <c r="NVY75"/>
      <c r="NVZ75"/>
      <c r="NWA75"/>
      <c r="NWB75"/>
      <c r="NWC75"/>
      <c r="NWD75"/>
      <c r="NWE75"/>
      <c r="NWF75"/>
      <c r="NWG75"/>
      <c r="NWH75"/>
      <c r="NWI75"/>
      <c r="NWJ75"/>
      <c r="NWK75"/>
      <c r="NWL75"/>
      <c r="NWM75"/>
      <c r="NWN75"/>
      <c r="NWO75"/>
      <c r="NWP75"/>
      <c r="NWQ75"/>
      <c r="NWR75"/>
      <c r="NWS75"/>
      <c r="NWT75"/>
      <c r="NWU75"/>
      <c r="NWV75"/>
      <c r="NWW75"/>
      <c r="NWX75"/>
      <c r="NWY75"/>
      <c r="NWZ75"/>
      <c r="NXA75"/>
      <c r="NXB75"/>
      <c r="NXC75"/>
      <c r="NXD75"/>
      <c r="NXE75"/>
      <c r="NXF75"/>
      <c r="NXG75"/>
      <c r="NXH75"/>
      <c r="NXI75"/>
      <c r="NXJ75"/>
      <c r="NXK75"/>
      <c r="NXL75"/>
      <c r="NXM75"/>
      <c r="NXN75"/>
      <c r="NXO75"/>
      <c r="NXP75"/>
      <c r="NXQ75"/>
      <c r="NXR75"/>
      <c r="NXS75"/>
      <c r="NXT75"/>
      <c r="NXU75"/>
      <c r="NXV75"/>
      <c r="NXW75"/>
      <c r="NXX75"/>
      <c r="NXY75"/>
      <c r="NXZ75"/>
      <c r="NYA75"/>
      <c r="NYB75"/>
      <c r="NYC75"/>
      <c r="NYD75"/>
      <c r="NYE75"/>
      <c r="NYF75"/>
      <c r="NYG75"/>
      <c r="NYH75"/>
      <c r="NYI75"/>
      <c r="NYJ75"/>
      <c r="NYK75"/>
      <c r="NYL75"/>
      <c r="NYM75"/>
      <c r="NYN75"/>
      <c r="NYO75"/>
      <c r="NYP75"/>
      <c r="NYQ75"/>
      <c r="NYR75"/>
      <c r="NYS75"/>
      <c r="NYT75"/>
      <c r="NYU75"/>
      <c r="NYV75"/>
      <c r="NYW75"/>
      <c r="NYX75"/>
      <c r="NYY75"/>
      <c r="NYZ75"/>
      <c r="NZA75"/>
      <c r="NZB75"/>
      <c r="NZC75"/>
      <c r="NZD75"/>
      <c r="NZE75"/>
      <c r="NZF75"/>
      <c r="NZG75"/>
      <c r="NZH75"/>
      <c r="NZI75"/>
      <c r="NZJ75"/>
      <c r="NZK75"/>
      <c r="NZL75"/>
      <c r="NZM75"/>
      <c r="NZN75"/>
      <c r="NZO75"/>
      <c r="NZP75"/>
      <c r="NZQ75"/>
      <c r="NZR75"/>
      <c r="NZS75"/>
      <c r="NZT75"/>
      <c r="NZU75"/>
      <c r="NZV75"/>
      <c r="NZW75"/>
      <c r="NZX75"/>
      <c r="NZY75"/>
      <c r="NZZ75"/>
      <c r="OAA75"/>
      <c r="OAB75"/>
      <c r="OAC75"/>
      <c r="OAD75"/>
      <c r="OAE75"/>
      <c r="OAF75"/>
      <c r="OAG75"/>
      <c r="OAH75"/>
      <c r="OAI75"/>
      <c r="OAJ75"/>
      <c r="OAK75"/>
      <c r="OAL75"/>
      <c r="OAM75"/>
      <c r="OAN75"/>
      <c r="OAO75"/>
      <c r="OAP75"/>
      <c r="OAQ75"/>
      <c r="OAR75"/>
      <c r="OAS75"/>
      <c r="OAT75"/>
      <c r="OAU75"/>
      <c r="OAV75"/>
      <c r="OAW75"/>
      <c r="OAX75"/>
      <c r="OAY75"/>
      <c r="OAZ75"/>
      <c r="OBA75"/>
      <c r="OBB75"/>
      <c r="OBC75"/>
      <c r="OBD75"/>
      <c r="OBE75"/>
      <c r="OBF75"/>
      <c r="OBG75"/>
      <c r="OBH75"/>
      <c r="OBI75"/>
      <c r="OBJ75"/>
      <c r="OBK75"/>
      <c r="OBL75"/>
      <c r="OBM75"/>
      <c r="OBN75"/>
      <c r="OBO75"/>
      <c r="OBP75"/>
      <c r="OBQ75"/>
      <c r="OBR75"/>
      <c r="OBS75"/>
      <c r="OBT75"/>
      <c r="OBU75"/>
      <c r="OBV75"/>
      <c r="OBW75"/>
      <c r="OBX75"/>
      <c r="OBY75"/>
      <c r="OBZ75"/>
      <c r="OCA75"/>
      <c r="OCB75"/>
      <c r="OCC75"/>
      <c r="OCD75"/>
      <c r="OCE75"/>
      <c r="OCF75"/>
      <c r="OCG75"/>
      <c r="OCH75"/>
      <c r="OCI75"/>
      <c r="OCJ75"/>
      <c r="OCK75"/>
      <c r="OCL75"/>
      <c r="OCM75"/>
      <c r="OCN75"/>
      <c r="OCO75"/>
      <c r="OCP75"/>
      <c r="OCQ75"/>
      <c r="OCR75"/>
      <c r="OCS75"/>
      <c r="OCT75"/>
      <c r="OCU75"/>
      <c r="OCV75"/>
      <c r="OCW75"/>
      <c r="OCX75"/>
      <c r="OCY75"/>
      <c r="OCZ75"/>
      <c r="ODA75"/>
      <c r="ODB75"/>
      <c r="ODC75"/>
      <c r="ODD75"/>
      <c r="ODE75"/>
      <c r="ODF75"/>
      <c r="ODG75"/>
      <c r="ODH75"/>
      <c r="ODI75"/>
      <c r="ODJ75"/>
      <c r="ODK75"/>
      <c r="ODL75"/>
      <c r="ODM75"/>
      <c r="ODN75"/>
      <c r="ODO75"/>
      <c r="ODP75"/>
      <c r="ODQ75"/>
      <c r="ODR75"/>
      <c r="ODS75"/>
      <c r="ODT75"/>
      <c r="ODU75"/>
      <c r="ODV75"/>
      <c r="ODW75"/>
      <c r="ODX75"/>
      <c r="ODY75"/>
      <c r="ODZ75"/>
      <c r="OEA75"/>
      <c r="OEB75"/>
      <c r="OEC75"/>
      <c r="OED75"/>
      <c r="OEE75"/>
      <c r="OEF75"/>
      <c r="OEG75"/>
      <c r="OEH75"/>
      <c r="OEI75"/>
      <c r="OEJ75"/>
      <c r="OEK75"/>
      <c r="OEL75"/>
      <c r="OEM75"/>
      <c r="OEN75"/>
      <c r="OEO75"/>
      <c r="OEP75"/>
      <c r="OEQ75"/>
      <c r="OER75"/>
      <c r="OES75"/>
      <c r="OET75"/>
      <c r="OEU75"/>
      <c r="OEV75"/>
      <c r="OEW75"/>
      <c r="OEX75"/>
      <c r="OEY75"/>
      <c r="OEZ75"/>
      <c r="OFA75"/>
      <c r="OFB75"/>
      <c r="OFC75"/>
      <c r="OFD75"/>
      <c r="OFE75"/>
      <c r="OFF75"/>
      <c r="OFG75"/>
      <c r="OFH75"/>
      <c r="OFI75"/>
      <c r="OFJ75"/>
      <c r="OFK75"/>
      <c r="OFL75"/>
      <c r="OFM75"/>
      <c r="OFN75"/>
      <c r="OFO75"/>
      <c r="OFP75"/>
      <c r="OFQ75"/>
      <c r="OFR75"/>
      <c r="OFS75"/>
      <c r="OFT75"/>
      <c r="OFU75"/>
      <c r="OFV75"/>
      <c r="OFW75"/>
      <c r="OFX75"/>
      <c r="OFY75"/>
      <c r="OFZ75"/>
      <c r="OGA75"/>
      <c r="OGB75"/>
      <c r="OGC75"/>
      <c r="OGD75"/>
      <c r="OGE75"/>
      <c r="OGF75"/>
      <c r="OGG75"/>
      <c r="OGH75"/>
      <c r="OGI75"/>
      <c r="OGJ75"/>
      <c r="OGK75"/>
      <c r="OGL75"/>
      <c r="OGM75"/>
      <c r="OGN75"/>
      <c r="OGO75"/>
      <c r="OGP75"/>
      <c r="OGQ75"/>
      <c r="OGR75"/>
      <c r="OGS75"/>
      <c r="OGT75"/>
      <c r="OGU75"/>
      <c r="OGV75"/>
      <c r="OGW75"/>
      <c r="OGX75"/>
      <c r="OGY75"/>
      <c r="OGZ75"/>
      <c r="OHA75"/>
      <c r="OHB75"/>
      <c r="OHC75"/>
      <c r="OHD75"/>
      <c r="OHE75"/>
      <c r="OHF75"/>
      <c r="OHG75"/>
      <c r="OHH75"/>
      <c r="OHI75"/>
      <c r="OHJ75"/>
      <c r="OHK75"/>
      <c r="OHL75"/>
      <c r="OHM75"/>
      <c r="OHN75"/>
      <c r="OHO75"/>
      <c r="OHP75"/>
      <c r="OHQ75"/>
      <c r="OHR75"/>
      <c r="OHS75"/>
      <c r="OHT75"/>
      <c r="OHU75"/>
      <c r="OHV75"/>
      <c r="OHW75"/>
      <c r="OHX75"/>
      <c r="OHY75"/>
      <c r="OHZ75"/>
      <c r="OIA75"/>
      <c r="OIB75"/>
      <c r="OIC75"/>
      <c r="OID75"/>
      <c r="OIE75"/>
      <c r="OIF75"/>
      <c r="OIG75"/>
      <c r="OIH75"/>
      <c r="OII75"/>
      <c r="OIJ75"/>
      <c r="OIK75"/>
      <c r="OIL75"/>
      <c r="OIM75"/>
      <c r="OIN75"/>
      <c r="OIO75"/>
      <c r="OIP75"/>
      <c r="OIQ75"/>
      <c r="OIR75"/>
      <c r="OIS75"/>
      <c r="OIT75"/>
      <c r="OIU75"/>
      <c r="OIV75"/>
      <c r="OIW75"/>
      <c r="OIX75"/>
      <c r="OIY75"/>
      <c r="OIZ75"/>
      <c r="OJA75"/>
      <c r="OJB75"/>
      <c r="OJC75"/>
      <c r="OJD75"/>
      <c r="OJE75"/>
      <c r="OJF75"/>
      <c r="OJG75"/>
      <c r="OJH75"/>
      <c r="OJI75"/>
      <c r="OJJ75"/>
      <c r="OJK75"/>
      <c r="OJL75"/>
      <c r="OJM75"/>
      <c r="OJN75"/>
      <c r="OJO75"/>
      <c r="OJP75"/>
      <c r="OJQ75"/>
      <c r="OJR75"/>
      <c r="OJS75"/>
      <c r="OJT75"/>
      <c r="OJU75"/>
      <c r="OJV75"/>
      <c r="OJW75"/>
      <c r="OJX75"/>
      <c r="OJY75"/>
      <c r="OJZ75"/>
      <c r="OKA75"/>
      <c r="OKB75"/>
      <c r="OKC75"/>
      <c r="OKD75"/>
      <c r="OKE75"/>
      <c r="OKF75"/>
      <c r="OKG75"/>
      <c r="OKH75"/>
      <c r="OKI75"/>
      <c r="OKJ75"/>
      <c r="OKK75"/>
      <c r="OKL75"/>
      <c r="OKM75"/>
      <c r="OKN75"/>
      <c r="OKO75"/>
      <c r="OKP75"/>
      <c r="OKQ75"/>
      <c r="OKR75"/>
      <c r="OKS75"/>
      <c r="OKT75"/>
      <c r="OKU75"/>
      <c r="OKV75"/>
      <c r="OKW75"/>
      <c r="OKX75"/>
      <c r="OKY75"/>
      <c r="OKZ75"/>
      <c r="OLA75"/>
      <c r="OLB75"/>
      <c r="OLC75"/>
      <c r="OLD75"/>
      <c r="OLE75"/>
      <c r="OLF75"/>
      <c r="OLG75"/>
      <c r="OLH75"/>
      <c r="OLI75"/>
      <c r="OLJ75"/>
      <c r="OLK75"/>
      <c r="OLL75"/>
      <c r="OLM75"/>
      <c r="OLN75"/>
      <c r="OLO75"/>
      <c r="OLP75"/>
      <c r="OLQ75"/>
      <c r="OLR75"/>
      <c r="OLS75"/>
      <c r="OLT75"/>
      <c r="OLU75"/>
      <c r="OLV75"/>
      <c r="OLW75"/>
      <c r="OLX75"/>
      <c r="OLY75"/>
      <c r="OLZ75"/>
      <c r="OMA75"/>
      <c r="OMB75"/>
      <c r="OMC75"/>
      <c r="OMD75"/>
      <c r="OME75"/>
      <c r="OMF75"/>
      <c r="OMG75"/>
      <c r="OMH75"/>
      <c r="OMI75"/>
      <c r="OMJ75"/>
      <c r="OMK75"/>
      <c r="OML75"/>
      <c r="OMM75"/>
      <c r="OMN75"/>
      <c r="OMO75"/>
      <c r="OMP75"/>
      <c r="OMQ75"/>
      <c r="OMR75"/>
      <c r="OMS75"/>
      <c r="OMT75"/>
      <c r="OMU75"/>
      <c r="OMV75"/>
      <c r="OMW75"/>
      <c r="OMX75"/>
      <c r="OMY75"/>
      <c r="OMZ75"/>
      <c r="ONA75"/>
      <c r="ONB75"/>
      <c r="ONC75"/>
      <c r="OND75"/>
      <c r="ONE75"/>
      <c r="ONF75"/>
      <c r="ONG75"/>
      <c r="ONH75"/>
      <c r="ONI75"/>
      <c r="ONJ75"/>
      <c r="ONK75"/>
      <c r="ONL75"/>
      <c r="ONM75"/>
      <c r="ONN75"/>
      <c r="ONO75"/>
      <c r="ONP75"/>
      <c r="ONQ75"/>
      <c r="ONR75"/>
      <c r="ONS75"/>
      <c r="ONT75"/>
      <c r="ONU75"/>
      <c r="ONV75"/>
      <c r="ONW75"/>
      <c r="ONX75"/>
      <c r="ONY75"/>
      <c r="ONZ75"/>
      <c r="OOA75"/>
      <c r="OOB75"/>
      <c r="OOC75"/>
      <c r="OOD75"/>
      <c r="OOE75"/>
      <c r="OOF75"/>
      <c r="OOG75"/>
      <c r="OOH75"/>
      <c r="OOI75"/>
      <c r="OOJ75"/>
      <c r="OOK75"/>
      <c r="OOL75"/>
      <c r="OOM75"/>
      <c r="OON75"/>
      <c r="OOO75"/>
      <c r="OOP75"/>
      <c r="OOQ75"/>
      <c r="OOR75"/>
      <c r="OOS75"/>
      <c r="OOT75"/>
      <c r="OOU75"/>
      <c r="OOV75"/>
      <c r="OOW75"/>
      <c r="OOX75"/>
      <c r="OOY75"/>
      <c r="OOZ75"/>
      <c r="OPA75"/>
      <c r="OPB75"/>
      <c r="OPC75"/>
      <c r="OPD75"/>
      <c r="OPE75"/>
      <c r="OPF75"/>
      <c r="OPG75"/>
      <c r="OPH75"/>
      <c r="OPI75"/>
      <c r="OPJ75"/>
      <c r="OPK75"/>
      <c r="OPL75"/>
      <c r="OPM75"/>
      <c r="OPN75"/>
      <c r="OPO75"/>
      <c r="OPP75"/>
      <c r="OPQ75"/>
      <c r="OPR75"/>
      <c r="OPS75"/>
      <c r="OPT75"/>
      <c r="OPU75"/>
      <c r="OPV75"/>
      <c r="OPW75"/>
      <c r="OPX75"/>
      <c r="OPY75"/>
      <c r="OPZ75"/>
      <c r="OQA75"/>
      <c r="OQB75"/>
      <c r="OQC75"/>
      <c r="OQD75"/>
      <c r="OQE75"/>
      <c r="OQF75"/>
      <c r="OQG75"/>
      <c r="OQH75"/>
      <c r="OQI75"/>
      <c r="OQJ75"/>
      <c r="OQK75"/>
      <c r="OQL75"/>
      <c r="OQM75"/>
      <c r="OQN75"/>
      <c r="OQO75"/>
      <c r="OQP75"/>
      <c r="OQQ75"/>
      <c r="OQR75"/>
      <c r="OQS75"/>
      <c r="OQT75"/>
      <c r="OQU75"/>
      <c r="OQV75"/>
      <c r="OQW75"/>
      <c r="OQX75"/>
      <c r="OQY75"/>
      <c r="OQZ75"/>
      <c r="ORA75"/>
      <c r="ORB75"/>
      <c r="ORC75"/>
      <c r="ORD75"/>
      <c r="ORE75"/>
      <c r="ORF75"/>
      <c r="ORG75"/>
      <c r="ORH75"/>
      <c r="ORI75"/>
      <c r="ORJ75"/>
      <c r="ORK75"/>
      <c r="ORL75"/>
      <c r="ORM75"/>
      <c r="ORN75"/>
      <c r="ORO75"/>
      <c r="ORP75"/>
      <c r="ORQ75"/>
      <c r="ORR75"/>
      <c r="ORS75"/>
      <c r="ORT75"/>
      <c r="ORU75"/>
      <c r="ORV75"/>
      <c r="ORW75"/>
      <c r="ORX75"/>
      <c r="ORY75"/>
      <c r="ORZ75"/>
      <c r="OSA75"/>
      <c r="OSB75"/>
      <c r="OSC75"/>
      <c r="OSD75"/>
      <c r="OSE75"/>
      <c r="OSF75"/>
      <c r="OSG75"/>
      <c r="OSH75"/>
      <c r="OSI75"/>
      <c r="OSJ75"/>
      <c r="OSK75"/>
      <c r="OSL75"/>
      <c r="OSM75"/>
      <c r="OSN75"/>
      <c r="OSO75"/>
      <c r="OSP75"/>
      <c r="OSQ75"/>
      <c r="OSR75"/>
      <c r="OSS75"/>
      <c r="OST75"/>
      <c r="OSU75"/>
      <c r="OSV75"/>
      <c r="OSW75"/>
      <c r="OSX75"/>
      <c r="OSY75"/>
      <c r="OSZ75"/>
      <c r="OTA75"/>
      <c r="OTB75"/>
      <c r="OTC75"/>
      <c r="OTD75"/>
      <c r="OTE75"/>
      <c r="OTF75"/>
      <c r="OTG75"/>
      <c r="OTH75"/>
      <c r="OTI75"/>
      <c r="OTJ75"/>
      <c r="OTK75"/>
      <c r="OTL75"/>
      <c r="OTM75"/>
      <c r="OTN75"/>
      <c r="OTO75"/>
      <c r="OTP75"/>
      <c r="OTQ75"/>
      <c r="OTR75"/>
      <c r="OTS75"/>
      <c r="OTT75"/>
      <c r="OTU75"/>
      <c r="OTV75"/>
      <c r="OTW75"/>
      <c r="OTX75"/>
      <c r="OTY75"/>
      <c r="OTZ75"/>
      <c r="OUA75"/>
      <c r="OUB75"/>
      <c r="OUC75"/>
      <c r="OUD75"/>
      <c r="OUE75"/>
      <c r="OUF75"/>
      <c r="OUG75"/>
      <c r="OUH75"/>
      <c r="OUI75"/>
      <c r="OUJ75"/>
      <c r="OUK75"/>
      <c r="OUL75"/>
      <c r="OUM75"/>
      <c r="OUN75"/>
      <c r="OUO75"/>
      <c r="OUP75"/>
      <c r="OUQ75"/>
      <c r="OUR75"/>
      <c r="OUS75"/>
      <c r="OUT75"/>
      <c r="OUU75"/>
      <c r="OUV75"/>
      <c r="OUW75"/>
      <c r="OUX75"/>
      <c r="OUY75"/>
      <c r="OUZ75"/>
      <c r="OVA75"/>
      <c r="OVB75"/>
      <c r="OVC75"/>
      <c r="OVD75"/>
      <c r="OVE75"/>
      <c r="OVF75"/>
      <c r="OVG75"/>
      <c r="OVH75"/>
      <c r="OVI75"/>
      <c r="OVJ75"/>
      <c r="OVK75"/>
      <c r="OVL75"/>
      <c r="OVM75"/>
      <c r="OVN75"/>
      <c r="OVO75"/>
      <c r="OVP75"/>
      <c r="OVQ75"/>
      <c r="OVR75"/>
      <c r="OVS75"/>
      <c r="OVT75"/>
      <c r="OVU75"/>
      <c r="OVV75"/>
      <c r="OVW75"/>
      <c r="OVX75"/>
      <c r="OVY75"/>
      <c r="OVZ75"/>
      <c r="OWA75"/>
      <c r="OWB75"/>
      <c r="OWC75"/>
      <c r="OWD75"/>
      <c r="OWE75"/>
      <c r="OWF75"/>
      <c r="OWG75"/>
      <c r="OWH75"/>
      <c r="OWI75"/>
      <c r="OWJ75"/>
      <c r="OWK75"/>
      <c r="OWL75"/>
      <c r="OWM75"/>
      <c r="OWN75"/>
      <c r="OWO75"/>
      <c r="OWP75"/>
      <c r="OWQ75"/>
      <c r="OWR75"/>
      <c r="OWS75"/>
      <c r="OWT75"/>
      <c r="OWU75"/>
      <c r="OWV75"/>
      <c r="OWW75"/>
      <c r="OWX75"/>
      <c r="OWY75"/>
      <c r="OWZ75"/>
      <c r="OXA75"/>
      <c r="OXB75"/>
      <c r="OXC75"/>
      <c r="OXD75"/>
      <c r="OXE75"/>
      <c r="OXF75"/>
      <c r="OXG75"/>
      <c r="OXH75"/>
      <c r="OXI75"/>
      <c r="OXJ75"/>
      <c r="OXK75"/>
      <c r="OXL75"/>
      <c r="OXM75"/>
      <c r="OXN75"/>
      <c r="OXO75"/>
      <c r="OXP75"/>
      <c r="OXQ75"/>
      <c r="OXR75"/>
      <c r="OXS75"/>
      <c r="OXT75"/>
      <c r="OXU75"/>
      <c r="OXV75"/>
      <c r="OXW75"/>
      <c r="OXX75"/>
      <c r="OXY75"/>
      <c r="OXZ75"/>
      <c r="OYA75"/>
      <c r="OYB75"/>
      <c r="OYC75"/>
      <c r="OYD75"/>
      <c r="OYE75"/>
      <c r="OYF75"/>
      <c r="OYG75"/>
      <c r="OYH75"/>
      <c r="OYI75"/>
      <c r="OYJ75"/>
      <c r="OYK75"/>
      <c r="OYL75"/>
      <c r="OYM75"/>
      <c r="OYN75"/>
      <c r="OYO75"/>
      <c r="OYP75"/>
      <c r="OYQ75"/>
      <c r="OYR75"/>
      <c r="OYS75"/>
      <c r="OYT75"/>
      <c r="OYU75"/>
      <c r="OYV75"/>
      <c r="OYW75"/>
      <c r="OYX75"/>
      <c r="OYY75"/>
      <c r="OYZ75"/>
      <c r="OZA75"/>
      <c r="OZB75"/>
      <c r="OZC75"/>
      <c r="OZD75"/>
      <c r="OZE75"/>
      <c r="OZF75"/>
      <c r="OZG75"/>
      <c r="OZH75"/>
      <c r="OZI75"/>
      <c r="OZJ75"/>
      <c r="OZK75"/>
      <c r="OZL75"/>
      <c r="OZM75"/>
      <c r="OZN75"/>
      <c r="OZO75"/>
      <c r="OZP75"/>
      <c r="OZQ75"/>
      <c r="OZR75"/>
      <c r="OZS75"/>
      <c r="OZT75"/>
      <c r="OZU75"/>
      <c r="OZV75"/>
      <c r="OZW75"/>
      <c r="OZX75"/>
      <c r="OZY75"/>
      <c r="OZZ75"/>
      <c r="PAA75"/>
      <c r="PAB75"/>
      <c r="PAC75"/>
      <c r="PAD75"/>
      <c r="PAE75"/>
      <c r="PAF75"/>
      <c r="PAG75"/>
      <c r="PAH75"/>
      <c r="PAI75"/>
      <c r="PAJ75"/>
      <c r="PAK75"/>
      <c r="PAL75"/>
      <c r="PAM75"/>
      <c r="PAN75"/>
      <c r="PAO75"/>
      <c r="PAP75"/>
      <c r="PAQ75"/>
      <c r="PAR75"/>
      <c r="PAS75"/>
      <c r="PAT75"/>
      <c r="PAU75"/>
      <c r="PAV75"/>
      <c r="PAW75"/>
      <c r="PAX75"/>
      <c r="PAY75"/>
      <c r="PAZ75"/>
      <c r="PBA75"/>
      <c r="PBB75"/>
      <c r="PBC75"/>
      <c r="PBD75"/>
      <c r="PBE75"/>
      <c r="PBF75"/>
      <c r="PBG75"/>
      <c r="PBH75"/>
      <c r="PBI75"/>
      <c r="PBJ75"/>
      <c r="PBK75"/>
      <c r="PBL75"/>
      <c r="PBM75"/>
      <c r="PBN75"/>
      <c r="PBO75"/>
      <c r="PBP75"/>
      <c r="PBQ75"/>
      <c r="PBR75"/>
      <c r="PBS75"/>
      <c r="PBT75"/>
      <c r="PBU75"/>
      <c r="PBV75"/>
      <c r="PBW75"/>
      <c r="PBX75"/>
      <c r="PBY75"/>
      <c r="PBZ75"/>
      <c r="PCA75"/>
      <c r="PCB75"/>
      <c r="PCC75"/>
      <c r="PCD75"/>
      <c r="PCE75"/>
      <c r="PCF75"/>
      <c r="PCG75"/>
      <c r="PCH75"/>
      <c r="PCI75"/>
      <c r="PCJ75"/>
      <c r="PCK75"/>
      <c r="PCL75"/>
      <c r="PCM75"/>
      <c r="PCN75"/>
      <c r="PCO75"/>
      <c r="PCP75"/>
      <c r="PCQ75"/>
      <c r="PCR75"/>
      <c r="PCS75"/>
      <c r="PCT75"/>
      <c r="PCU75"/>
      <c r="PCV75"/>
      <c r="PCW75"/>
      <c r="PCX75"/>
      <c r="PCY75"/>
      <c r="PCZ75"/>
      <c r="PDA75"/>
      <c r="PDB75"/>
      <c r="PDC75"/>
      <c r="PDD75"/>
      <c r="PDE75"/>
      <c r="PDF75"/>
      <c r="PDG75"/>
      <c r="PDH75"/>
      <c r="PDI75"/>
      <c r="PDJ75"/>
      <c r="PDK75"/>
      <c r="PDL75"/>
      <c r="PDM75"/>
      <c r="PDN75"/>
      <c r="PDO75"/>
      <c r="PDP75"/>
      <c r="PDQ75"/>
      <c r="PDR75"/>
      <c r="PDS75"/>
      <c r="PDT75"/>
      <c r="PDU75"/>
      <c r="PDV75"/>
      <c r="PDW75"/>
      <c r="PDX75"/>
      <c r="PDY75"/>
      <c r="PDZ75"/>
      <c r="PEA75"/>
      <c r="PEB75"/>
      <c r="PEC75"/>
      <c r="PED75"/>
      <c r="PEE75"/>
      <c r="PEF75"/>
      <c r="PEG75"/>
      <c r="PEH75"/>
      <c r="PEI75"/>
      <c r="PEJ75"/>
      <c r="PEK75"/>
      <c r="PEL75"/>
      <c r="PEM75"/>
      <c r="PEN75"/>
      <c r="PEO75"/>
      <c r="PEP75"/>
      <c r="PEQ75"/>
      <c r="PER75"/>
      <c r="PES75"/>
      <c r="PET75"/>
      <c r="PEU75"/>
      <c r="PEV75"/>
      <c r="PEW75"/>
      <c r="PEX75"/>
      <c r="PEY75"/>
      <c r="PEZ75"/>
      <c r="PFA75"/>
      <c r="PFB75"/>
      <c r="PFC75"/>
      <c r="PFD75"/>
      <c r="PFE75"/>
      <c r="PFF75"/>
      <c r="PFG75"/>
      <c r="PFH75"/>
      <c r="PFI75"/>
      <c r="PFJ75"/>
      <c r="PFK75"/>
      <c r="PFL75"/>
      <c r="PFM75"/>
      <c r="PFN75"/>
      <c r="PFO75"/>
      <c r="PFP75"/>
      <c r="PFQ75"/>
      <c r="PFR75"/>
      <c r="PFS75"/>
      <c r="PFT75"/>
      <c r="PFU75"/>
      <c r="PFV75"/>
      <c r="PFW75"/>
      <c r="PFX75"/>
      <c r="PFY75"/>
      <c r="PFZ75"/>
      <c r="PGA75"/>
      <c r="PGB75"/>
      <c r="PGC75"/>
      <c r="PGD75"/>
      <c r="PGE75"/>
      <c r="PGF75"/>
      <c r="PGG75"/>
      <c r="PGH75"/>
      <c r="PGI75"/>
      <c r="PGJ75"/>
      <c r="PGK75"/>
      <c r="PGL75"/>
      <c r="PGM75"/>
      <c r="PGN75"/>
      <c r="PGO75"/>
      <c r="PGP75"/>
      <c r="PGQ75"/>
      <c r="PGR75"/>
      <c r="PGS75"/>
      <c r="PGT75"/>
      <c r="PGU75"/>
      <c r="PGV75"/>
      <c r="PGW75"/>
      <c r="PGX75"/>
      <c r="PGY75"/>
      <c r="PGZ75"/>
      <c r="PHA75"/>
      <c r="PHB75"/>
      <c r="PHC75"/>
      <c r="PHD75"/>
      <c r="PHE75"/>
      <c r="PHF75"/>
      <c r="PHG75"/>
      <c r="PHH75"/>
      <c r="PHI75"/>
      <c r="PHJ75"/>
      <c r="PHK75"/>
      <c r="PHL75"/>
      <c r="PHM75"/>
      <c r="PHN75"/>
      <c r="PHO75"/>
      <c r="PHP75"/>
      <c r="PHQ75"/>
      <c r="PHR75"/>
      <c r="PHS75"/>
      <c r="PHT75"/>
      <c r="PHU75"/>
      <c r="PHV75"/>
      <c r="PHW75"/>
      <c r="PHX75"/>
      <c r="PHY75"/>
      <c r="PHZ75"/>
      <c r="PIA75"/>
      <c r="PIB75"/>
      <c r="PIC75"/>
      <c r="PID75"/>
      <c r="PIE75"/>
      <c r="PIF75"/>
      <c r="PIG75"/>
      <c r="PIH75"/>
      <c r="PII75"/>
      <c r="PIJ75"/>
      <c r="PIK75"/>
      <c r="PIL75"/>
      <c r="PIM75"/>
      <c r="PIN75"/>
      <c r="PIO75"/>
      <c r="PIP75"/>
      <c r="PIQ75"/>
      <c r="PIR75"/>
      <c r="PIS75"/>
      <c r="PIT75"/>
      <c r="PIU75"/>
      <c r="PIV75"/>
      <c r="PIW75"/>
      <c r="PIX75"/>
      <c r="PIY75"/>
      <c r="PIZ75"/>
      <c r="PJA75"/>
      <c r="PJB75"/>
      <c r="PJC75"/>
      <c r="PJD75"/>
      <c r="PJE75"/>
      <c r="PJF75"/>
      <c r="PJG75"/>
      <c r="PJH75"/>
      <c r="PJI75"/>
      <c r="PJJ75"/>
      <c r="PJK75"/>
      <c r="PJL75"/>
      <c r="PJM75"/>
      <c r="PJN75"/>
      <c r="PJO75"/>
      <c r="PJP75"/>
      <c r="PJQ75"/>
      <c r="PJR75"/>
      <c r="PJS75"/>
      <c r="PJT75"/>
      <c r="PJU75"/>
      <c r="PJV75"/>
      <c r="PJW75"/>
      <c r="PJX75"/>
      <c r="PJY75"/>
      <c r="PJZ75"/>
      <c r="PKA75"/>
      <c r="PKB75"/>
      <c r="PKC75"/>
      <c r="PKD75"/>
      <c r="PKE75"/>
      <c r="PKF75"/>
      <c r="PKG75"/>
      <c r="PKH75"/>
      <c r="PKI75"/>
      <c r="PKJ75"/>
      <c r="PKK75"/>
      <c r="PKL75"/>
      <c r="PKM75"/>
      <c r="PKN75"/>
      <c r="PKO75"/>
      <c r="PKP75"/>
      <c r="PKQ75"/>
      <c r="PKR75"/>
      <c r="PKS75"/>
      <c r="PKT75"/>
      <c r="PKU75"/>
      <c r="PKV75"/>
      <c r="PKW75"/>
      <c r="PKX75"/>
      <c r="PKY75"/>
      <c r="PKZ75"/>
      <c r="PLA75"/>
      <c r="PLB75"/>
      <c r="PLC75"/>
      <c r="PLD75"/>
      <c r="PLE75"/>
      <c r="PLF75"/>
      <c r="PLG75"/>
      <c r="PLH75"/>
      <c r="PLI75"/>
      <c r="PLJ75"/>
      <c r="PLK75"/>
      <c r="PLL75"/>
      <c r="PLM75"/>
      <c r="PLN75"/>
      <c r="PLO75"/>
      <c r="PLP75"/>
      <c r="PLQ75"/>
      <c r="PLR75"/>
      <c r="PLS75"/>
      <c r="PLT75"/>
      <c r="PLU75"/>
      <c r="PLV75"/>
      <c r="PLW75"/>
      <c r="PLX75"/>
      <c r="PLY75"/>
      <c r="PLZ75"/>
      <c r="PMA75"/>
      <c r="PMB75"/>
      <c r="PMC75"/>
      <c r="PMD75"/>
      <c r="PME75"/>
      <c r="PMF75"/>
      <c r="PMG75"/>
      <c r="PMH75"/>
      <c r="PMI75"/>
      <c r="PMJ75"/>
      <c r="PMK75"/>
      <c r="PML75"/>
      <c r="PMM75"/>
      <c r="PMN75"/>
      <c r="PMO75"/>
      <c r="PMP75"/>
      <c r="PMQ75"/>
      <c r="PMR75"/>
      <c r="PMS75"/>
      <c r="PMT75"/>
      <c r="PMU75"/>
      <c r="PMV75"/>
      <c r="PMW75"/>
      <c r="PMX75"/>
      <c r="PMY75"/>
      <c r="PMZ75"/>
      <c r="PNA75"/>
      <c r="PNB75"/>
      <c r="PNC75"/>
      <c r="PND75"/>
      <c r="PNE75"/>
      <c r="PNF75"/>
      <c r="PNG75"/>
      <c r="PNH75"/>
      <c r="PNI75"/>
      <c r="PNJ75"/>
      <c r="PNK75"/>
      <c r="PNL75"/>
      <c r="PNM75"/>
      <c r="PNN75"/>
      <c r="PNO75"/>
      <c r="PNP75"/>
      <c r="PNQ75"/>
      <c r="PNR75"/>
      <c r="PNS75"/>
      <c r="PNT75"/>
      <c r="PNU75"/>
      <c r="PNV75"/>
      <c r="PNW75"/>
      <c r="PNX75"/>
      <c r="PNY75"/>
      <c r="PNZ75"/>
      <c r="POA75"/>
      <c r="POB75"/>
      <c r="POC75"/>
      <c r="POD75"/>
      <c r="POE75"/>
      <c r="POF75"/>
      <c r="POG75"/>
      <c r="POH75"/>
      <c r="POI75"/>
      <c r="POJ75"/>
      <c r="POK75"/>
      <c r="POL75"/>
      <c r="POM75"/>
      <c r="PON75"/>
      <c r="POO75"/>
      <c r="POP75"/>
      <c r="POQ75"/>
      <c r="POR75"/>
      <c r="POS75"/>
      <c r="POT75"/>
      <c r="POU75"/>
      <c r="POV75"/>
      <c r="POW75"/>
      <c r="POX75"/>
      <c r="POY75"/>
      <c r="POZ75"/>
      <c r="PPA75"/>
      <c r="PPB75"/>
      <c r="PPC75"/>
      <c r="PPD75"/>
      <c r="PPE75"/>
      <c r="PPF75"/>
      <c r="PPG75"/>
      <c r="PPH75"/>
      <c r="PPI75"/>
      <c r="PPJ75"/>
      <c r="PPK75"/>
      <c r="PPL75"/>
      <c r="PPM75"/>
      <c r="PPN75"/>
      <c r="PPO75"/>
      <c r="PPP75"/>
      <c r="PPQ75"/>
      <c r="PPR75"/>
      <c r="PPS75"/>
      <c r="PPT75"/>
      <c r="PPU75"/>
      <c r="PPV75"/>
      <c r="PPW75"/>
      <c r="PPX75"/>
      <c r="PPY75"/>
      <c r="PPZ75"/>
      <c r="PQA75"/>
      <c r="PQB75"/>
      <c r="PQC75"/>
      <c r="PQD75"/>
      <c r="PQE75"/>
      <c r="PQF75"/>
      <c r="PQG75"/>
      <c r="PQH75"/>
      <c r="PQI75"/>
      <c r="PQJ75"/>
      <c r="PQK75"/>
      <c r="PQL75"/>
      <c r="PQM75"/>
      <c r="PQN75"/>
      <c r="PQO75"/>
      <c r="PQP75"/>
      <c r="PQQ75"/>
      <c r="PQR75"/>
      <c r="PQS75"/>
      <c r="PQT75"/>
      <c r="PQU75"/>
      <c r="PQV75"/>
      <c r="PQW75"/>
      <c r="PQX75"/>
      <c r="PQY75"/>
      <c r="PQZ75"/>
      <c r="PRA75"/>
      <c r="PRB75"/>
      <c r="PRC75"/>
      <c r="PRD75"/>
      <c r="PRE75"/>
      <c r="PRF75"/>
      <c r="PRG75"/>
      <c r="PRH75"/>
      <c r="PRI75"/>
      <c r="PRJ75"/>
      <c r="PRK75"/>
      <c r="PRL75"/>
      <c r="PRM75"/>
      <c r="PRN75"/>
      <c r="PRO75"/>
      <c r="PRP75"/>
      <c r="PRQ75"/>
      <c r="PRR75"/>
      <c r="PRS75"/>
      <c r="PRT75"/>
      <c r="PRU75"/>
      <c r="PRV75"/>
      <c r="PRW75"/>
      <c r="PRX75"/>
      <c r="PRY75"/>
      <c r="PRZ75"/>
      <c r="PSA75"/>
      <c r="PSB75"/>
      <c r="PSC75"/>
      <c r="PSD75"/>
      <c r="PSE75"/>
      <c r="PSF75"/>
      <c r="PSG75"/>
      <c r="PSH75"/>
      <c r="PSI75"/>
      <c r="PSJ75"/>
      <c r="PSK75"/>
      <c r="PSL75"/>
      <c r="PSM75"/>
      <c r="PSN75"/>
      <c r="PSO75"/>
      <c r="PSP75"/>
      <c r="PSQ75"/>
      <c r="PSR75"/>
      <c r="PSS75"/>
      <c r="PST75"/>
      <c r="PSU75"/>
      <c r="PSV75"/>
      <c r="PSW75"/>
      <c r="PSX75"/>
      <c r="PSY75"/>
      <c r="PSZ75"/>
      <c r="PTA75"/>
      <c r="PTB75"/>
      <c r="PTC75"/>
      <c r="PTD75"/>
      <c r="PTE75"/>
      <c r="PTF75"/>
      <c r="PTG75"/>
      <c r="PTH75"/>
      <c r="PTI75"/>
      <c r="PTJ75"/>
      <c r="PTK75"/>
      <c r="PTL75"/>
      <c r="PTM75"/>
      <c r="PTN75"/>
      <c r="PTO75"/>
      <c r="PTP75"/>
      <c r="PTQ75"/>
      <c r="PTR75"/>
      <c r="PTS75"/>
      <c r="PTT75"/>
      <c r="PTU75"/>
      <c r="PTV75"/>
      <c r="PTW75"/>
      <c r="PTX75"/>
      <c r="PTY75"/>
      <c r="PTZ75"/>
      <c r="PUA75"/>
      <c r="PUB75"/>
      <c r="PUC75"/>
      <c r="PUD75"/>
      <c r="PUE75"/>
      <c r="PUF75"/>
      <c r="PUG75"/>
      <c r="PUH75"/>
      <c r="PUI75"/>
      <c r="PUJ75"/>
      <c r="PUK75"/>
      <c r="PUL75"/>
      <c r="PUM75"/>
      <c r="PUN75"/>
      <c r="PUO75"/>
      <c r="PUP75"/>
      <c r="PUQ75"/>
      <c r="PUR75"/>
      <c r="PUS75"/>
      <c r="PUT75"/>
      <c r="PUU75"/>
      <c r="PUV75"/>
      <c r="PUW75"/>
      <c r="PUX75"/>
      <c r="PUY75"/>
      <c r="PUZ75"/>
      <c r="PVA75"/>
      <c r="PVB75"/>
      <c r="PVC75"/>
      <c r="PVD75"/>
      <c r="PVE75"/>
      <c r="PVF75"/>
      <c r="PVG75"/>
      <c r="PVH75"/>
      <c r="PVI75"/>
      <c r="PVJ75"/>
      <c r="PVK75"/>
      <c r="PVL75"/>
      <c r="PVM75"/>
      <c r="PVN75"/>
      <c r="PVO75"/>
      <c r="PVP75"/>
      <c r="PVQ75"/>
      <c r="PVR75"/>
      <c r="PVS75"/>
      <c r="PVT75"/>
      <c r="PVU75"/>
      <c r="PVV75"/>
      <c r="PVW75"/>
      <c r="PVX75"/>
      <c r="PVY75"/>
      <c r="PVZ75"/>
      <c r="PWA75"/>
      <c r="PWB75"/>
      <c r="PWC75"/>
      <c r="PWD75"/>
      <c r="PWE75"/>
      <c r="PWF75"/>
      <c r="PWG75"/>
      <c r="PWH75"/>
      <c r="PWI75"/>
      <c r="PWJ75"/>
      <c r="PWK75"/>
      <c r="PWL75"/>
      <c r="PWM75"/>
      <c r="PWN75"/>
      <c r="PWO75"/>
      <c r="PWP75"/>
      <c r="PWQ75"/>
      <c r="PWR75"/>
      <c r="PWS75"/>
      <c r="PWT75"/>
      <c r="PWU75"/>
      <c r="PWV75"/>
      <c r="PWW75"/>
      <c r="PWX75"/>
      <c r="PWY75"/>
      <c r="PWZ75"/>
      <c r="PXA75"/>
      <c r="PXB75"/>
      <c r="PXC75"/>
      <c r="PXD75"/>
      <c r="PXE75"/>
      <c r="PXF75"/>
      <c r="PXG75"/>
      <c r="PXH75"/>
      <c r="PXI75"/>
      <c r="PXJ75"/>
      <c r="PXK75"/>
      <c r="PXL75"/>
      <c r="PXM75"/>
      <c r="PXN75"/>
      <c r="PXO75"/>
      <c r="PXP75"/>
      <c r="PXQ75"/>
      <c r="PXR75"/>
      <c r="PXS75"/>
      <c r="PXT75"/>
      <c r="PXU75"/>
      <c r="PXV75"/>
      <c r="PXW75"/>
      <c r="PXX75"/>
      <c r="PXY75"/>
      <c r="PXZ75"/>
      <c r="PYA75"/>
      <c r="PYB75"/>
      <c r="PYC75"/>
      <c r="PYD75"/>
      <c r="PYE75"/>
      <c r="PYF75"/>
      <c r="PYG75"/>
      <c r="PYH75"/>
      <c r="PYI75"/>
      <c r="PYJ75"/>
      <c r="PYK75"/>
      <c r="PYL75"/>
      <c r="PYM75"/>
      <c r="PYN75"/>
      <c r="PYO75"/>
      <c r="PYP75"/>
      <c r="PYQ75"/>
      <c r="PYR75"/>
      <c r="PYS75"/>
      <c r="PYT75"/>
      <c r="PYU75"/>
      <c r="PYV75"/>
      <c r="PYW75"/>
      <c r="PYX75"/>
      <c r="PYY75"/>
      <c r="PYZ75"/>
      <c r="PZA75"/>
      <c r="PZB75"/>
      <c r="PZC75"/>
      <c r="PZD75"/>
      <c r="PZE75"/>
      <c r="PZF75"/>
      <c r="PZG75"/>
      <c r="PZH75"/>
      <c r="PZI75"/>
      <c r="PZJ75"/>
      <c r="PZK75"/>
      <c r="PZL75"/>
      <c r="PZM75"/>
      <c r="PZN75"/>
      <c r="PZO75"/>
      <c r="PZP75"/>
      <c r="PZQ75"/>
      <c r="PZR75"/>
      <c r="PZS75"/>
      <c r="PZT75"/>
      <c r="PZU75"/>
      <c r="PZV75"/>
      <c r="PZW75"/>
      <c r="PZX75"/>
      <c r="PZY75"/>
      <c r="PZZ75"/>
      <c r="QAA75"/>
      <c r="QAB75"/>
      <c r="QAC75"/>
      <c r="QAD75"/>
      <c r="QAE75"/>
      <c r="QAF75"/>
      <c r="QAG75"/>
      <c r="QAH75"/>
      <c r="QAI75"/>
      <c r="QAJ75"/>
      <c r="QAK75"/>
      <c r="QAL75"/>
      <c r="QAM75"/>
      <c r="QAN75"/>
      <c r="QAO75"/>
      <c r="QAP75"/>
      <c r="QAQ75"/>
      <c r="QAR75"/>
      <c r="QAS75"/>
      <c r="QAT75"/>
      <c r="QAU75"/>
      <c r="QAV75"/>
      <c r="QAW75"/>
      <c r="QAX75"/>
      <c r="QAY75"/>
      <c r="QAZ75"/>
      <c r="QBA75"/>
      <c r="QBB75"/>
      <c r="QBC75"/>
      <c r="QBD75"/>
      <c r="QBE75"/>
      <c r="QBF75"/>
      <c r="QBG75"/>
      <c r="QBH75"/>
      <c r="QBI75"/>
      <c r="QBJ75"/>
      <c r="QBK75"/>
      <c r="QBL75"/>
      <c r="QBM75"/>
      <c r="QBN75"/>
      <c r="QBO75"/>
      <c r="QBP75"/>
      <c r="QBQ75"/>
      <c r="QBR75"/>
      <c r="QBS75"/>
      <c r="QBT75"/>
      <c r="QBU75"/>
      <c r="QBV75"/>
      <c r="QBW75"/>
      <c r="QBX75"/>
      <c r="QBY75"/>
      <c r="QBZ75"/>
      <c r="QCA75"/>
      <c r="QCB75"/>
      <c r="QCC75"/>
      <c r="QCD75"/>
      <c r="QCE75"/>
      <c r="QCF75"/>
      <c r="QCG75"/>
      <c r="QCH75"/>
      <c r="QCI75"/>
      <c r="QCJ75"/>
      <c r="QCK75"/>
      <c r="QCL75"/>
      <c r="QCM75"/>
      <c r="QCN75"/>
      <c r="QCO75"/>
      <c r="QCP75"/>
      <c r="QCQ75"/>
      <c r="QCR75"/>
      <c r="QCS75"/>
      <c r="QCT75"/>
      <c r="QCU75"/>
      <c r="QCV75"/>
      <c r="QCW75"/>
      <c r="QCX75"/>
      <c r="QCY75"/>
      <c r="QCZ75"/>
      <c r="QDA75"/>
      <c r="QDB75"/>
      <c r="QDC75"/>
      <c r="QDD75"/>
      <c r="QDE75"/>
      <c r="QDF75"/>
      <c r="QDG75"/>
      <c r="QDH75"/>
      <c r="QDI75"/>
      <c r="QDJ75"/>
      <c r="QDK75"/>
      <c r="QDL75"/>
      <c r="QDM75"/>
      <c r="QDN75"/>
      <c r="QDO75"/>
      <c r="QDP75"/>
      <c r="QDQ75"/>
      <c r="QDR75"/>
      <c r="QDS75"/>
      <c r="QDT75"/>
      <c r="QDU75"/>
      <c r="QDV75"/>
      <c r="QDW75"/>
      <c r="QDX75"/>
      <c r="QDY75"/>
      <c r="QDZ75"/>
      <c r="QEA75"/>
      <c r="QEB75"/>
      <c r="QEC75"/>
      <c r="QED75"/>
      <c r="QEE75"/>
      <c r="QEF75"/>
      <c r="QEG75"/>
      <c r="QEH75"/>
      <c r="QEI75"/>
      <c r="QEJ75"/>
      <c r="QEK75"/>
      <c r="QEL75"/>
      <c r="QEM75"/>
      <c r="QEN75"/>
      <c r="QEO75"/>
      <c r="QEP75"/>
      <c r="QEQ75"/>
      <c r="QER75"/>
      <c r="QES75"/>
      <c r="QET75"/>
      <c r="QEU75"/>
      <c r="QEV75"/>
      <c r="QEW75"/>
      <c r="QEX75"/>
      <c r="QEY75"/>
      <c r="QEZ75"/>
      <c r="QFA75"/>
      <c r="QFB75"/>
      <c r="QFC75"/>
      <c r="QFD75"/>
      <c r="QFE75"/>
      <c r="QFF75"/>
      <c r="QFG75"/>
      <c r="QFH75"/>
      <c r="QFI75"/>
      <c r="QFJ75"/>
      <c r="QFK75"/>
      <c r="QFL75"/>
      <c r="QFM75"/>
      <c r="QFN75"/>
      <c r="QFO75"/>
      <c r="QFP75"/>
      <c r="QFQ75"/>
      <c r="QFR75"/>
      <c r="QFS75"/>
      <c r="QFT75"/>
      <c r="QFU75"/>
      <c r="QFV75"/>
      <c r="QFW75"/>
      <c r="QFX75"/>
      <c r="QFY75"/>
      <c r="QFZ75"/>
      <c r="QGA75"/>
      <c r="QGB75"/>
      <c r="QGC75"/>
      <c r="QGD75"/>
      <c r="QGE75"/>
      <c r="QGF75"/>
      <c r="QGG75"/>
      <c r="QGH75"/>
      <c r="QGI75"/>
      <c r="QGJ75"/>
      <c r="QGK75"/>
      <c r="QGL75"/>
      <c r="QGM75"/>
      <c r="QGN75"/>
      <c r="QGO75"/>
      <c r="QGP75"/>
      <c r="QGQ75"/>
      <c r="QGR75"/>
      <c r="QGS75"/>
      <c r="QGT75"/>
      <c r="QGU75"/>
      <c r="QGV75"/>
      <c r="QGW75"/>
      <c r="QGX75"/>
      <c r="QGY75"/>
      <c r="QGZ75"/>
      <c r="QHA75"/>
      <c r="QHB75"/>
      <c r="QHC75"/>
      <c r="QHD75"/>
      <c r="QHE75"/>
      <c r="QHF75"/>
      <c r="QHG75"/>
      <c r="QHH75"/>
      <c r="QHI75"/>
      <c r="QHJ75"/>
      <c r="QHK75"/>
      <c r="QHL75"/>
      <c r="QHM75"/>
      <c r="QHN75"/>
      <c r="QHO75"/>
      <c r="QHP75"/>
      <c r="QHQ75"/>
      <c r="QHR75"/>
      <c r="QHS75"/>
      <c r="QHT75"/>
      <c r="QHU75"/>
      <c r="QHV75"/>
      <c r="QHW75"/>
      <c r="QHX75"/>
      <c r="QHY75"/>
      <c r="QHZ75"/>
      <c r="QIA75"/>
      <c r="QIB75"/>
      <c r="QIC75"/>
      <c r="QID75"/>
      <c r="QIE75"/>
      <c r="QIF75"/>
      <c r="QIG75"/>
      <c r="QIH75"/>
      <c r="QII75"/>
      <c r="QIJ75"/>
      <c r="QIK75"/>
      <c r="QIL75"/>
      <c r="QIM75"/>
      <c r="QIN75"/>
      <c r="QIO75"/>
      <c r="QIP75"/>
      <c r="QIQ75"/>
      <c r="QIR75"/>
      <c r="QIS75"/>
      <c r="QIT75"/>
      <c r="QIU75"/>
      <c r="QIV75"/>
      <c r="QIW75"/>
      <c r="QIX75"/>
      <c r="QIY75"/>
      <c r="QIZ75"/>
      <c r="QJA75"/>
      <c r="QJB75"/>
      <c r="QJC75"/>
      <c r="QJD75"/>
      <c r="QJE75"/>
      <c r="QJF75"/>
      <c r="QJG75"/>
      <c r="QJH75"/>
      <c r="QJI75"/>
      <c r="QJJ75"/>
      <c r="QJK75"/>
      <c r="QJL75"/>
      <c r="QJM75"/>
      <c r="QJN75"/>
      <c r="QJO75"/>
      <c r="QJP75"/>
      <c r="QJQ75"/>
      <c r="QJR75"/>
      <c r="QJS75"/>
      <c r="QJT75"/>
      <c r="QJU75"/>
      <c r="QJV75"/>
      <c r="QJW75"/>
      <c r="QJX75"/>
      <c r="QJY75"/>
      <c r="QJZ75"/>
      <c r="QKA75"/>
      <c r="QKB75"/>
      <c r="QKC75"/>
      <c r="QKD75"/>
      <c r="QKE75"/>
      <c r="QKF75"/>
      <c r="QKG75"/>
      <c r="QKH75"/>
      <c r="QKI75"/>
      <c r="QKJ75"/>
      <c r="QKK75"/>
      <c r="QKL75"/>
      <c r="QKM75"/>
      <c r="QKN75"/>
      <c r="QKO75"/>
      <c r="QKP75"/>
      <c r="QKQ75"/>
      <c r="QKR75"/>
      <c r="QKS75"/>
      <c r="QKT75"/>
      <c r="QKU75"/>
      <c r="QKV75"/>
      <c r="QKW75"/>
      <c r="QKX75"/>
      <c r="QKY75"/>
      <c r="QKZ75"/>
      <c r="QLA75"/>
      <c r="QLB75"/>
      <c r="QLC75"/>
      <c r="QLD75"/>
      <c r="QLE75"/>
      <c r="QLF75"/>
      <c r="QLG75"/>
      <c r="QLH75"/>
      <c r="QLI75"/>
      <c r="QLJ75"/>
      <c r="QLK75"/>
      <c r="QLL75"/>
      <c r="QLM75"/>
      <c r="QLN75"/>
      <c r="QLO75"/>
      <c r="QLP75"/>
      <c r="QLQ75"/>
      <c r="QLR75"/>
      <c r="QLS75"/>
      <c r="QLT75"/>
      <c r="QLU75"/>
      <c r="QLV75"/>
      <c r="QLW75"/>
      <c r="QLX75"/>
      <c r="QLY75"/>
      <c r="QLZ75"/>
      <c r="QMA75"/>
      <c r="QMB75"/>
      <c r="QMC75"/>
      <c r="QMD75"/>
      <c r="QME75"/>
      <c r="QMF75"/>
      <c r="QMG75"/>
      <c r="QMH75"/>
      <c r="QMI75"/>
      <c r="QMJ75"/>
      <c r="QMK75"/>
      <c r="QML75"/>
      <c r="QMM75"/>
      <c r="QMN75"/>
      <c r="QMO75"/>
      <c r="QMP75"/>
      <c r="QMQ75"/>
      <c r="QMR75"/>
      <c r="QMS75"/>
      <c r="QMT75"/>
      <c r="QMU75"/>
      <c r="QMV75"/>
      <c r="QMW75"/>
      <c r="QMX75"/>
      <c r="QMY75"/>
      <c r="QMZ75"/>
      <c r="QNA75"/>
      <c r="QNB75"/>
      <c r="QNC75"/>
      <c r="QND75"/>
      <c r="QNE75"/>
      <c r="QNF75"/>
      <c r="QNG75"/>
      <c r="QNH75"/>
      <c r="QNI75"/>
      <c r="QNJ75"/>
      <c r="QNK75"/>
      <c r="QNL75"/>
      <c r="QNM75"/>
      <c r="QNN75"/>
      <c r="QNO75"/>
      <c r="QNP75"/>
      <c r="QNQ75"/>
      <c r="QNR75"/>
      <c r="QNS75"/>
      <c r="QNT75"/>
      <c r="QNU75"/>
      <c r="QNV75"/>
      <c r="QNW75"/>
      <c r="QNX75"/>
      <c r="QNY75"/>
      <c r="QNZ75"/>
      <c r="QOA75"/>
      <c r="QOB75"/>
      <c r="QOC75"/>
      <c r="QOD75"/>
      <c r="QOE75"/>
      <c r="QOF75"/>
      <c r="QOG75"/>
      <c r="QOH75"/>
      <c r="QOI75"/>
      <c r="QOJ75"/>
      <c r="QOK75"/>
      <c r="QOL75"/>
      <c r="QOM75"/>
      <c r="QON75"/>
      <c r="QOO75"/>
      <c r="QOP75"/>
      <c r="QOQ75"/>
      <c r="QOR75"/>
      <c r="QOS75"/>
      <c r="QOT75"/>
      <c r="QOU75"/>
      <c r="QOV75"/>
      <c r="QOW75"/>
      <c r="QOX75"/>
      <c r="QOY75"/>
      <c r="QOZ75"/>
      <c r="QPA75"/>
      <c r="QPB75"/>
      <c r="QPC75"/>
      <c r="QPD75"/>
      <c r="QPE75"/>
      <c r="QPF75"/>
      <c r="QPG75"/>
      <c r="QPH75"/>
      <c r="QPI75"/>
      <c r="QPJ75"/>
      <c r="QPK75"/>
      <c r="QPL75"/>
      <c r="QPM75"/>
      <c r="QPN75"/>
      <c r="QPO75"/>
      <c r="QPP75"/>
      <c r="QPQ75"/>
      <c r="QPR75"/>
      <c r="QPS75"/>
      <c r="QPT75"/>
      <c r="QPU75"/>
      <c r="QPV75"/>
      <c r="QPW75"/>
      <c r="QPX75"/>
      <c r="QPY75"/>
      <c r="QPZ75"/>
      <c r="QQA75"/>
      <c r="QQB75"/>
      <c r="QQC75"/>
      <c r="QQD75"/>
      <c r="QQE75"/>
      <c r="QQF75"/>
      <c r="QQG75"/>
      <c r="QQH75"/>
      <c r="QQI75"/>
      <c r="QQJ75"/>
      <c r="QQK75"/>
      <c r="QQL75"/>
      <c r="QQM75"/>
      <c r="QQN75"/>
      <c r="QQO75"/>
      <c r="QQP75"/>
      <c r="QQQ75"/>
      <c r="QQR75"/>
      <c r="QQS75"/>
      <c r="QQT75"/>
      <c r="QQU75"/>
      <c r="QQV75"/>
      <c r="QQW75"/>
      <c r="QQX75"/>
      <c r="QQY75"/>
      <c r="QQZ75"/>
      <c r="QRA75"/>
      <c r="QRB75"/>
      <c r="QRC75"/>
      <c r="QRD75"/>
      <c r="QRE75"/>
      <c r="QRF75"/>
      <c r="QRG75"/>
      <c r="QRH75"/>
      <c r="QRI75"/>
      <c r="QRJ75"/>
      <c r="QRK75"/>
      <c r="QRL75"/>
      <c r="QRM75"/>
      <c r="QRN75"/>
      <c r="QRO75"/>
      <c r="QRP75"/>
      <c r="QRQ75"/>
      <c r="QRR75"/>
      <c r="QRS75"/>
      <c r="QRT75"/>
      <c r="QRU75"/>
      <c r="QRV75"/>
      <c r="QRW75"/>
      <c r="QRX75"/>
      <c r="QRY75"/>
      <c r="QRZ75"/>
      <c r="QSA75"/>
      <c r="QSB75"/>
      <c r="QSC75"/>
      <c r="QSD75"/>
      <c r="QSE75"/>
      <c r="QSF75"/>
      <c r="QSG75"/>
      <c r="QSH75"/>
      <c r="QSI75"/>
      <c r="QSJ75"/>
      <c r="QSK75"/>
      <c r="QSL75"/>
      <c r="QSM75"/>
      <c r="QSN75"/>
      <c r="QSO75"/>
      <c r="QSP75"/>
      <c r="QSQ75"/>
      <c r="QSR75"/>
      <c r="QSS75"/>
      <c r="QST75"/>
      <c r="QSU75"/>
      <c r="QSV75"/>
      <c r="QSW75"/>
      <c r="QSX75"/>
      <c r="QSY75"/>
      <c r="QSZ75"/>
      <c r="QTA75"/>
      <c r="QTB75"/>
      <c r="QTC75"/>
      <c r="QTD75"/>
      <c r="QTE75"/>
      <c r="QTF75"/>
      <c r="QTG75"/>
      <c r="QTH75"/>
      <c r="QTI75"/>
      <c r="QTJ75"/>
      <c r="QTK75"/>
      <c r="QTL75"/>
      <c r="QTM75"/>
      <c r="QTN75"/>
      <c r="QTO75"/>
      <c r="QTP75"/>
      <c r="QTQ75"/>
      <c r="QTR75"/>
      <c r="QTS75"/>
      <c r="QTT75"/>
      <c r="QTU75"/>
      <c r="QTV75"/>
      <c r="QTW75"/>
      <c r="QTX75"/>
      <c r="QTY75"/>
      <c r="QTZ75"/>
      <c r="QUA75"/>
      <c r="QUB75"/>
      <c r="QUC75"/>
      <c r="QUD75"/>
      <c r="QUE75"/>
      <c r="QUF75"/>
      <c r="QUG75"/>
      <c r="QUH75"/>
      <c r="QUI75"/>
      <c r="QUJ75"/>
      <c r="QUK75"/>
      <c r="QUL75"/>
      <c r="QUM75"/>
      <c r="QUN75"/>
      <c r="QUO75"/>
      <c r="QUP75"/>
      <c r="QUQ75"/>
      <c r="QUR75"/>
      <c r="QUS75"/>
      <c r="QUT75"/>
      <c r="QUU75"/>
      <c r="QUV75"/>
      <c r="QUW75"/>
      <c r="QUX75"/>
      <c r="QUY75"/>
      <c r="QUZ75"/>
      <c r="QVA75"/>
      <c r="QVB75"/>
      <c r="QVC75"/>
      <c r="QVD75"/>
      <c r="QVE75"/>
      <c r="QVF75"/>
      <c r="QVG75"/>
      <c r="QVH75"/>
      <c r="QVI75"/>
      <c r="QVJ75"/>
      <c r="QVK75"/>
      <c r="QVL75"/>
      <c r="QVM75"/>
      <c r="QVN75"/>
      <c r="QVO75"/>
      <c r="QVP75"/>
      <c r="QVQ75"/>
      <c r="QVR75"/>
      <c r="QVS75"/>
      <c r="QVT75"/>
      <c r="QVU75"/>
      <c r="QVV75"/>
      <c r="QVW75"/>
      <c r="QVX75"/>
      <c r="QVY75"/>
      <c r="QVZ75"/>
      <c r="QWA75"/>
      <c r="QWB75"/>
      <c r="QWC75"/>
      <c r="QWD75"/>
      <c r="QWE75"/>
      <c r="QWF75"/>
      <c r="QWG75"/>
      <c r="QWH75"/>
      <c r="QWI75"/>
      <c r="QWJ75"/>
      <c r="QWK75"/>
      <c r="QWL75"/>
      <c r="QWM75"/>
      <c r="QWN75"/>
      <c r="QWO75"/>
      <c r="QWP75"/>
      <c r="QWQ75"/>
      <c r="QWR75"/>
      <c r="QWS75"/>
      <c r="QWT75"/>
      <c r="QWU75"/>
      <c r="QWV75"/>
      <c r="QWW75"/>
      <c r="QWX75"/>
      <c r="QWY75"/>
      <c r="QWZ75"/>
      <c r="QXA75"/>
      <c r="QXB75"/>
      <c r="QXC75"/>
      <c r="QXD75"/>
      <c r="QXE75"/>
      <c r="QXF75"/>
      <c r="QXG75"/>
      <c r="QXH75"/>
      <c r="QXI75"/>
      <c r="QXJ75"/>
      <c r="QXK75"/>
      <c r="QXL75"/>
      <c r="QXM75"/>
      <c r="QXN75"/>
      <c r="QXO75"/>
      <c r="QXP75"/>
      <c r="QXQ75"/>
      <c r="QXR75"/>
      <c r="QXS75"/>
      <c r="QXT75"/>
      <c r="QXU75"/>
      <c r="QXV75"/>
      <c r="QXW75"/>
      <c r="QXX75"/>
      <c r="QXY75"/>
      <c r="QXZ75"/>
      <c r="QYA75"/>
      <c r="QYB75"/>
      <c r="QYC75"/>
      <c r="QYD75"/>
      <c r="QYE75"/>
      <c r="QYF75"/>
      <c r="QYG75"/>
      <c r="QYH75"/>
      <c r="QYI75"/>
      <c r="QYJ75"/>
      <c r="QYK75"/>
      <c r="QYL75"/>
      <c r="QYM75"/>
      <c r="QYN75"/>
      <c r="QYO75"/>
      <c r="QYP75"/>
      <c r="QYQ75"/>
      <c r="QYR75"/>
      <c r="QYS75"/>
      <c r="QYT75"/>
      <c r="QYU75"/>
      <c r="QYV75"/>
      <c r="QYW75"/>
      <c r="QYX75"/>
      <c r="QYY75"/>
      <c r="QYZ75"/>
      <c r="QZA75"/>
      <c r="QZB75"/>
      <c r="QZC75"/>
      <c r="QZD75"/>
      <c r="QZE75"/>
      <c r="QZF75"/>
      <c r="QZG75"/>
      <c r="QZH75"/>
      <c r="QZI75"/>
      <c r="QZJ75"/>
      <c r="QZK75"/>
      <c r="QZL75"/>
      <c r="QZM75"/>
      <c r="QZN75"/>
      <c r="QZO75"/>
      <c r="QZP75"/>
      <c r="QZQ75"/>
      <c r="QZR75"/>
      <c r="QZS75"/>
      <c r="QZT75"/>
      <c r="QZU75"/>
      <c r="QZV75"/>
      <c r="QZW75"/>
      <c r="QZX75"/>
      <c r="QZY75"/>
      <c r="QZZ75"/>
      <c r="RAA75"/>
      <c r="RAB75"/>
      <c r="RAC75"/>
      <c r="RAD75"/>
      <c r="RAE75"/>
      <c r="RAF75"/>
      <c r="RAG75"/>
      <c r="RAH75"/>
      <c r="RAI75"/>
      <c r="RAJ75"/>
      <c r="RAK75"/>
      <c r="RAL75"/>
      <c r="RAM75"/>
      <c r="RAN75"/>
      <c r="RAO75"/>
      <c r="RAP75"/>
      <c r="RAQ75"/>
      <c r="RAR75"/>
      <c r="RAS75"/>
      <c r="RAT75"/>
      <c r="RAU75"/>
      <c r="RAV75"/>
      <c r="RAW75"/>
      <c r="RAX75"/>
      <c r="RAY75"/>
      <c r="RAZ75"/>
      <c r="RBA75"/>
      <c r="RBB75"/>
      <c r="RBC75"/>
      <c r="RBD75"/>
      <c r="RBE75"/>
      <c r="RBF75"/>
      <c r="RBG75"/>
      <c r="RBH75"/>
      <c r="RBI75"/>
      <c r="RBJ75"/>
      <c r="RBK75"/>
      <c r="RBL75"/>
      <c r="RBM75"/>
      <c r="RBN75"/>
      <c r="RBO75"/>
      <c r="RBP75"/>
      <c r="RBQ75"/>
      <c r="RBR75"/>
      <c r="RBS75"/>
      <c r="RBT75"/>
      <c r="RBU75"/>
      <c r="RBV75"/>
      <c r="RBW75"/>
      <c r="RBX75"/>
      <c r="RBY75"/>
      <c r="RBZ75"/>
      <c r="RCA75"/>
      <c r="RCB75"/>
      <c r="RCC75"/>
      <c r="RCD75"/>
      <c r="RCE75"/>
      <c r="RCF75"/>
      <c r="RCG75"/>
      <c r="RCH75"/>
      <c r="RCI75"/>
      <c r="RCJ75"/>
      <c r="RCK75"/>
      <c r="RCL75"/>
      <c r="RCM75"/>
      <c r="RCN75"/>
      <c r="RCO75"/>
      <c r="RCP75"/>
      <c r="RCQ75"/>
      <c r="RCR75"/>
      <c r="RCS75"/>
      <c r="RCT75"/>
      <c r="RCU75"/>
      <c r="RCV75"/>
      <c r="RCW75"/>
      <c r="RCX75"/>
      <c r="RCY75"/>
      <c r="RCZ75"/>
      <c r="RDA75"/>
      <c r="RDB75"/>
      <c r="RDC75"/>
      <c r="RDD75"/>
      <c r="RDE75"/>
      <c r="RDF75"/>
      <c r="RDG75"/>
      <c r="RDH75"/>
      <c r="RDI75"/>
      <c r="RDJ75"/>
      <c r="RDK75"/>
      <c r="RDL75"/>
      <c r="RDM75"/>
      <c r="RDN75"/>
      <c r="RDO75"/>
      <c r="RDP75"/>
      <c r="RDQ75"/>
      <c r="RDR75"/>
      <c r="RDS75"/>
      <c r="RDT75"/>
      <c r="RDU75"/>
      <c r="RDV75"/>
      <c r="RDW75"/>
      <c r="RDX75"/>
      <c r="RDY75"/>
      <c r="RDZ75"/>
      <c r="REA75"/>
      <c r="REB75"/>
      <c r="REC75"/>
      <c r="RED75"/>
      <c r="REE75"/>
      <c r="REF75"/>
      <c r="REG75"/>
      <c r="REH75"/>
      <c r="REI75"/>
      <c r="REJ75"/>
      <c r="REK75"/>
      <c r="REL75"/>
      <c r="REM75"/>
      <c r="REN75"/>
      <c r="REO75"/>
      <c r="REP75"/>
      <c r="REQ75"/>
      <c r="RER75"/>
      <c r="RES75"/>
      <c r="RET75"/>
      <c r="REU75"/>
      <c r="REV75"/>
      <c r="REW75"/>
      <c r="REX75"/>
      <c r="REY75"/>
      <c r="REZ75"/>
      <c r="RFA75"/>
      <c r="RFB75"/>
      <c r="RFC75"/>
      <c r="RFD75"/>
      <c r="RFE75"/>
      <c r="RFF75"/>
      <c r="RFG75"/>
      <c r="RFH75"/>
      <c r="RFI75"/>
      <c r="RFJ75"/>
      <c r="RFK75"/>
      <c r="RFL75"/>
      <c r="RFM75"/>
      <c r="RFN75"/>
      <c r="RFO75"/>
      <c r="RFP75"/>
      <c r="RFQ75"/>
      <c r="RFR75"/>
      <c r="RFS75"/>
      <c r="RFT75"/>
      <c r="RFU75"/>
      <c r="RFV75"/>
      <c r="RFW75"/>
      <c r="RFX75"/>
      <c r="RFY75"/>
      <c r="RFZ75"/>
      <c r="RGA75"/>
      <c r="RGB75"/>
      <c r="RGC75"/>
      <c r="RGD75"/>
      <c r="RGE75"/>
      <c r="RGF75"/>
      <c r="RGG75"/>
      <c r="RGH75"/>
      <c r="RGI75"/>
      <c r="RGJ75"/>
      <c r="RGK75"/>
      <c r="RGL75"/>
      <c r="RGM75"/>
      <c r="RGN75"/>
      <c r="RGO75"/>
      <c r="RGP75"/>
      <c r="RGQ75"/>
      <c r="RGR75"/>
      <c r="RGS75"/>
      <c r="RGT75"/>
      <c r="RGU75"/>
      <c r="RGV75"/>
      <c r="RGW75"/>
      <c r="RGX75"/>
      <c r="RGY75"/>
      <c r="RGZ75"/>
      <c r="RHA75"/>
      <c r="RHB75"/>
      <c r="RHC75"/>
      <c r="RHD75"/>
      <c r="RHE75"/>
      <c r="RHF75"/>
      <c r="RHG75"/>
      <c r="RHH75"/>
      <c r="RHI75"/>
      <c r="RHJ75"/>
      <c r="RHK75"/>
      <c r="RHL75"/>
      <c r="RHM75"/>
      <c r="RHN75"/>
      <c r="RHO75"/>
      <c r="RHP75"/>
      <c r="RHQ75"/>
      <c r="RHR75"/>
      <c r="RHS75"/>
      <c r="RHT75"/>
      <c r="RHU75"/>
      <c r="RHV75"/>
      <c r="RHW75"/>
      <c r="RHX75"/>
      <c r="RHY75"/>
      <c r="RHZ75"/>
      <c r="RIA75"/>
      <c r="RIB75"/>
      <c r="RIC75"/>
      <c r="RID75"/>
      <c r="RIE75"/>
      <c r="RIF75"/>
      <c r="RIG75"/>
      <c r="RIH75"/>
      <c r="RII75"/>
      <c r="RIJ75"/>
      <c r="RIK75"/>
      <c r="RIL75"/>
      <c r="RIM75"/>
      <c r="RIN75"/>
      <c r="RIO75"/>
      <c r="RIP75"/>
      <c r="RIQ75"/>
      <c r="RIR75"/>
      <c r="RIS75"/>
      <c r="RIT75"/>
      <c r="RIU75"/>
      <c r="RIV75"/>
      <c r="RIW75"/>
      <c r="RIX75"/>
      <c r="RIY75"/>
      <c r="RIZ75"/>
      <c r="RJA75"/>
      <c r="RJB75"/>
      <c r="RJC75"/>
      <c r="RJD75"/>
      <c r="RJE75"/>
      <c r="RJF75"/>
      <c r="RJG75"/>
      <c r="RJH75"/>
      <c r="RJI75"/>
      <c r="RJJ75"/>
      <c r="RJK75"/>
      <c r="RJL75"/>
      <c r="RJM75"/>
      <c r="RJN75"/>
      <c r="RJO75"/>
      <c r="RJP75"/>
      <c r="RJQ75"/>
      <c r="RJR75"/>
      <c r="RJS75"/>
      <c r="RJT75"/>
      <c r="RJU75"/>
      <c r="RJV75"/>
      <c r="RJW75"/>
      <c r="RJX75"/>
      <c r="RJY75"/>
      <c r="RJZ75"/>
      <c r="RKA75"/>
      <c r="RKB75"/>
      <c r="RKC75"/>
      <c r="RKD75"/>
      <c r="RKE75"/>
      <c r="RKF75"/>
      <c r="RKG75"/>
      <c r="RKH75"/>
      <c r="RKI75"/>
      <c r="RKJ75"/>
      <c r="RKK75"/>
      <c r="RKL75"/>
      <c r="RKM75"/>
      <c r="RKN75"/>
      <c r="RKO75"/>
      <c r="RKP75"/>
      <c r="RKQ75"/>
      <c r="RKR75"/>
      <c r="RKS75"/>
      <c r="RKT75"/>
      <c r="RKU75"/>
      <c r="RKV75"/>
      <c r="RKW75"/>
      <c r="RKX75"/>
      <c r="RKY75"/>
      <c r="RKZ75"/>
      <c r="RLA75"/>
      <c r="RLB75"/>
      <c r="RLC75"/>
      <c r="RLD75"/>
      <c r="RLE75"/>
      <c r="RLF75"/>
      <c r="RLG75"/>
      <c r="RLH75"/>
      <c r="RLI75"/>
      <c r="RLJ75"/>
      <c r="RLK75"/>
      <c r="RLL75"/>
      <c r="RLM75"/>
      <c r="RLN75"/>
      <c r="RLO75"/>
      <c r="RLP75"/>
      <c r="RLQ75"/>
      <c r="RLR75"/>
      <c r="RLS75"/>
      <c r="RLT75"/>
      <c r="RLU75"/>
      <c r="RLV75"/>
      <c r="RLW75"/>
      <c r="RLX75"/>
      <c r="RLY75"/>
      <c r="RLZ75"/>
      <c r="RMA75"/>
      <c r="RMB75"/>
      <c r="RMC75"/>
      <c r="RMD75"/>
      <c r="RME75"/>
      <c r="RMF75"/>
      <c r="RMG75"/>
      <c r="RMH75"/>
      <c r="RMI75"/>
      <c r="RMJ75"/>
      <c r="RMK75"/>
      <c r="RML75"/>
      <c r="RMM75"/>
      <c r="RMN75"/>
      <c r="RMO75"/>
      <c r="RMP75"/>
      <c r="RMQ75"/>
      <c r="RMR75"/>
      <c r="RMS75"/>
      <c r="RMT75"/>
      <c r="RMU75"/>
      <c r="RMV75"/>
      <c r="RMW75"/>
      <c r="RMX75"/>
      <c r="RMY75"/>
      <c r="RMZ75"/>
      <c r="RNA75"/>
      <c r="RNB75"/>
      <c r="RNC75"/>
      <c r="RND75"/>
      <c r="RNE75"/>
      <c r="RNF75"/>
      <c r="RNG75"/>
      <c r="RNH75"/>
      <c r="RNI75"/>
      <c r="RNJ75"/>
      <c r="RNK75"/>
      <c r="RNL75"/>
      <c r="RNM75"/>
      <c r="RNN75"/>
      <c r="RNO75"/>
      <c r="RNP75"/>
      <c r="RNQ75"/>
      <c r="RNR75"/>
      <c r="RNS75"/>
      <c r="RNT75"/>
      <c r="RNU75"/>
      <c r="RNV75"/>
      <c r="RNW75"/>
      <c r="RNX75"/>
      <c r="RNY75"/>
      <c r="RNZ75"/>
      <c r="ROA75"/>
      <c r="ROB75"/>
      <c r="ROC75"/>
      <c r="ROD75"/>
      <c r="ROE75"/>
      <c r="ROF75"/>
      <c r="ROG75"/>
      <c r="ROH75"/>
      <c r="ROI75"/>
      <c r="ROJ75"/>
      <c r="ROK75"/>
      <c r="ROL75"/>
      <c r="ROM75"/>
      <c r="RON75"/>
      <c r="ROO75"/>
      <c r="ROP75"/>
      <c r="ROQ75"/>
      <c r="ROR75"/>
      <c r="ROS75"/>
      <c r="ROT75"/>
      <c r="ROU75"/>
      <c r="ROV75"/>
      <c r="ROW75"/>
      <c r="ROX75"/>
      <c r="ROY75"/>
      <c r="ROZ75"/>
      <c r="RPA75"/>
      <c r="RPB75"/>
      <c r="RPC75"/>
      <c r="RPD75"/>
      <c r="RPE75"/>
      <c r="RPF75"/>
      <c r="RPG75"/>
      <c r="RPH75"/>
      <c r="RPI75"/>
      <c r="RPJ75"/>
      <c r="RPK75"/>
      <c r="RPL75"/>
      <c r="RPM75"/>
      <c r="RPN75"/>
      <c r="RPO75"/>
      <c r="RPP75"/>
      <c r="RPQ75"/>
      <c r="RPR75"/>
      <c r="RPS75"/>
      <c r="RPT75"/>
      <c r="RPU75"/>
      <c r="RPV75"/>
      <c r="RPW75"/>
      <c r="RPX75"/>
      <c r="RPY75"/>
      <c r="RPZ75"/>
      <c r="RQA75"/>
      <c r="RQB75"/>
      <c r="RQC75"/>
      <c r="RQD75"/>
      <c r="RQE75"/>
      <c r="RQF75"/>
      <c r="RQG75"/>
      <c r="RQH75"/>
      <c r="RQI75"/>
      <c r="RQJ75"/>
      <c r="RQK75"/>
      <c r="RQL75"/>
      <c r="RQM75"/>
      <c r="RQN75"/>
      <c r="RQO75"/>
      <c r="RQP75"/>
      <c r="RQQ75"/>
      <c r="RQR75"/>
      <c r="RQS75"/>
      <c r="RQT75"/>
      <c r="RQU75"/>
      <c r="RQV75"/>
      <c r="RQW75"/>
      <c r="RQX75"/>
      <c r="RQY75"/>
      <c r="RQZ75"/>
      <c r="RRA75"/>
      <c r="RRB75"/>
      <c r="RRC75"/>
      <c r="RRD75"/>
      <c r="RRE75"/>
      <c r="RRF75"/>
      <c r="RRG75"/>
      <c r="RRH75"/>
      <c r="RRI75"/>
      <c r="RRJ75"/>
      <c r="RRK75"/>
      <c r="RRL75"/>
      <c r="RRM75"/>
      <c r="RRN75"/>
      <c r="RRO75"/>
      <c r="RRP75"/>
      <c r="RRQ75"/>
      <c r="RRR75"/>
      <c r="RRS75"/>
      <c r="RRT75"/>
      <c r="RRU75"/>
      <c r="RRV75"/>
      <c r="RRW75"/>
      <c r="RRX75"/>
      <c r="RRY75"/>
      <c r="RRZ75"/>
      <c r="RSA75"/>
      <c r="RSB75"/>
      <c r="RSC75"/>
      <c r="RSD75"/>
      <c r="RSE75"/>
      <c r="RSF75"/>
      <c r="RSG75"/>
      <c r="RSH75"/>
      <c r="RSI75"/>
      <c r="RSJ75"/>
      <c r="RSK75"/>
      <c r="RSL75"/>
      <c r="RSM75"/>
      <c r="RSN75"/>
      <c r="RSO75"/>
      <c r="RSP75"/>
      <c r="RSQ75"/>
      <c r="RSR75"/>
      <c r="RSS75"/>
      <c r="RST75"/>
      <c r="RSU75"/>
      <c r="RSV75"/>
      <c r="RSW75"/>
      <c r="RSX75"/>
      <c r="RSY75"/>
      <c r="RSZ75"/>
      <c r="RTA75"/>
      <c r="RTB75"/>
      <c r="RTC75"/>
      <c r="RTD75"/>
      <c r="RTE75"/>
      <c r="RTF75"/>
      <c r="RTG75"/>
      <c r="RTH75"/>
      <c r="RTI75"/>
      <c r="RTJ75"/>
      <c r="RTK75"/>
      <c r="RTL75"/>
      <c r="RTM75"/>
      <c r="RTN75"/>
      <c r="RTO75"/>
      <c r="RTP75"/>
      <c r="RTQ75"/>
      <c r="RTR75"/>
      <c r="RTS75"/>
      <c r="RTT75"/>
      <c r="RTU75"/>
      <c r="RTV75"/>
      <c r="RTW75"/>
      <c r="RTX75"/>
      <c r="RTY75"/>
      <c r="RTZ75"/>
      <c r="RUA75"/>
      <c r="RUB75"/>
      <c r="RUC75"/>
      <c r="RUD75"/>
      <c r="RUE75"/>
      <c r="RUF75"/>
      <c r="RUG75"/>
      <c r="RUH75"/>
      <c r="RUI75"/>
      <c r="RUJ75"/>
      <c r="RUK75"/>
      <c r="RUL75"/>
      <c r="RUM75"/>
      <c r="RUN75"/>
      <c r="RUO75"/>
      <c r="RUP75"/>
      <c r="RUQ75"/>
      <c r="RUR75"/>
      <c r="RUS75"/>
      <c r="RUT75"/>
      <c r="RUU75"/>
      <c r="RUV75"/>
      <c r="RUW75"/>
      <c r="RUX75"/>
      <c r="RUY75"/>
      <c r="RUZ75"/>
      <c r="RVA75"/>
      <c r="RVB75"/>
      <c r="RVC75"/>
      <c r="RVD75"/>
      <c r="RVE75"/>
      <c r="RVF75"/>
      <c r="RVG75"/>
      <c r="RVH75"/>
      <c r="RVI75"/>
      <c r="RVJ75"/>
      <c r="RVK75"/>
      <c r="RVL75"/>
      <c r="RVM75"/>
      <c r="RVN75"/>
      <c r="RVO75"/>
      <c r="RVP75"/>
      <c r="RVQ75"/>
      <c r="RVR75"/>
      <c r="RVS75"/>
      <c r="RVT75"/>
      <c r="RVU75"/>
      <c r="RVV75"/>
      <c r="RVW75"/>
      <c r="RVX75"/>
      <c r="RVY75"/>
      <c r="RVZ75"/>
      <c r="RWA75"/>
      <c r="RWB75"/>
      <c r="RWC75"/>
      <c r="RWD75"/>
      <c r="RWE75"/>
      <c r="RWF75"/>
      <c r="RWG75"/>
      <c r="RWH75"/>
      <c r="RWI75"/>
      <c r="RWJ75"/>
      <c r="RWK75"/>
      <c r="RWL75"/>
      <c r="RWM75"/>
      <c r="RWN75"/>
      <c r="RWO75"/>
      <c r="RWP75"/>
      <c r="RWQ75"/>
      <c r="RWR75"/>
      <c r="RWS75"/>
      <c r="RWT75"/>
      <c r="RWU75"/>
      <c r="RWV75"/>
      <c r="RWW75"/>
      <c r="RWX75"/>
      <c r="RWY75"/>
      <c r="RWZ75"/>
      <c r="RXA75"/>
      <c r="RXB75"/>
      <c r="RXC75"/>
      <c r="RXD75"/>
      <c r="RXE75"/>
      <c r="RXF75"/>
      <c r="RXG75"/>
      <c r="RXH75"/>
      <c r="RXI75"/>
      <c r="RXJ75"/>
      <c r="RXK75"/>
      <c r="RXL75"/>
      <c r="RXM75"/>
      <c r="RXN75"/>
      <c r="RXO75"/>
      <c r="RXP75"/>
      <c r="RXQ75"/>
      <c r="RXR75"/>
      <c r="RXS75"/>
      <c r="RXT75"/>
      <c r="RXU75"/>
      <c r="RXV75"/>
      <c r="RXW75"/>
      <c r="RXX75"/>
      <c r="RXY75"/>
      <c r="RXZ75"/>
      <c r="RYA75"/>
      <c r="RYB75"/>
      <c r="RYC75"/>
      <c r="RYD75"/>
      <c r="RYE75"/>
      <c r="RYF75"/>
      <c r="RYG75"/>
      <c r="RYH75"/>
      <c r="RYI75"/>
      <c r="RYJ75"/>
      <c r="RYK75"/>
      <c r="RYL75"/>
      <c r="RYM75"/>
      <c r="RYN75"/>
      <c r="RYO75"/>
      <c r="RYP75"/>
      <c r="RYQ75"/>
      <c r="RYR75"/>
      <c r="RYS75"/>
      <c r="RYT75"/>
      <c r="RYU75"/>
      <c r="RYV75"/>
      <c r="RYW75"/>
      <c r="RYX75"/>
      <c r="RYY75"/>
      <c r="RYZ75"/>
      <c r="RZA75"/>
      <c r="RZB75"/>
      <c r="RZC75"/>
      <c r="RZD75"/>
      <c r="RZE75"/>
      <c r="RZF75"/>
      <c r="RZG75"/>
      <c r="RZH75"/>
      <c r="RZI75"/>
      <c r="RZJ75"/>
      <c r="RZK75"/>
      <c r="RZL75"/>
      <c r="RZM75"/>
      <c r="RZN75"/>
      <c r="RZO75"/>
      <c r="RZP75"/>
      <c r="RZQ75"/>
      <c r="RZR75"/>
      <c r="RZS75"/>
      <c r="RZT75"/>
      <c r="RZU75"/>
      <c r="RZV75"/>
      <c r="RZW75"/>
      <c r="RZX75"/>
      <c r="RZY75"/>
      <c r="RZZ75"/>
      <c r="SAA75"/>
      <c r="SAB75"/>
      <c r="SAC75"/>
      <c r="SAD75"/>
      <c r="SAE75"/>
      <c r="SAF75"/>
      <c r="SAG75"/>
      <c r="SAH75"/>
      <c r="SAI75"/>
      <c r="SAJ75"/>
      <c r="SAK75"/>
      <c r="SAL75"/>
      <c r="SAM75"/>
      <c r="SAN75"/>
      <c r="SAO75"/>
      <c r="SAP75"/>
      <c r="SAQ75"/>
      <c r="SAR75"/>
      <c r="SAS75"/>
      <c r="SAT75"/>
      <c r="SAU75"/>
      <c r="SAV75"/>
      <c r="SAW75"/>
      <c r="SAX75"/>
      <c r="SAY75"/>
      <c r="SAZ75"/>
      <c r="SBA75"/>
      <c r="SBB75"/>
      <c r="SBC75"/>
      <c r="SBD75"/>
      <c r="SBE75"/>
      <c r="SBF75"/>
      <c r="SBG75"/>
      <c r="SBH75"/>
      <c r="SBI75"/>
      <c r="SBJ75"/>
      <c r="SBK75"/>
      <c r="SBL75"/>
      <c r="SBM75"/>
      <c r="SBN75"/>
      <c r="SBO75"/>
      <c r="SBP75"/>
      <c r="SBQ75"/>
      <c r="SBR75"/>
      <c r="SBS75"/>
      <c r="SBT75"/>
      <c r="SBU75"/>
      <c r="SBV75"/>
      <c r="SBW75"/>
      <c r="SBX75"/>
      <c r="SBY75"/>
      <c r="SBZ75"/>
      <c r="SCA75"/>
      <c r="SCB75"/>
      <c r="SCC75"/>
      <c r="SCD75"/>
      <c r="SCE75"/>
      <c r="SCF75"/>
      <c r="SCG75"/>
      <c r="SCH75"/>
      <c r="SCI75"/>
      <c r="SCJ75"/>
      <c r="SCK75"/>
      <c r="SCL75"/>
      <c r="SCM75"/>
      <c r="SCN75"/>
      <c r="SCO75"/>
      <c r="SCP75"/>
      <c r="SCQ75"/>
      <c r="SCR75"/>
      <c r="SCS75"/>
      <c r="SCT75"/>
      <c r="SCU75"/>
      <c r="SCV75"/>
      <c r="SCW75"/>
      <c r="SCX75"/>
      <c r="SCY75"/>
      <c r="SCZ75"/>
      <c r="SDA75"/>
      <c r="SDB75"/>
      <c r="SDC75"/>
      <c r="SDD75"/>
      <c r="SDE75"/>
      <c r="SDF75"/>
      <c r="SDG75"/>
      <c r="SDH75"/>
      <c r="SDI75"/>
      <c r="SDJ75"/>
      <c r="SDK75"/>
      <c r="SDL75"/>
      <c r="SDM75"/>
      <c r="SDN75"/>
      <c r="SDO75"/>
      <c r="SDP75"/>
      <c r="SDQ75"/>
      <c r="SDR75"/>
      <c r="SDS75"/>
      <c r="SDT75"/>
      <c r="SDU75"/>
      <c r="SDV75"/>
      <c r="SDW75"/>
      <c r="SDX75"/>
      <c r="SDY75"/>
      <c r="SDZ75"/>
      <c r="SEA75"/>
      <c r="SEB75"/>
      <c r="SEC75"/>
      <c r="SED75"/>
      <c r="SEE75"/>
      <c r="SEF75"/>
      <c r="SEG75"/>
      <c r="SEH75"/>
      <c r="SEI75"/>
      <c r="SEJ75"/>
      <c r="SEK75"/>
      <c r="SEL75"/>
      <c r="SEM75"/>
      <c r="SEN75"/>
      <c r="SEO75"/>
      <c r="SEP75"/>
      <c r="SEQ75"/>
      <c r="SER75"/>
      <c r="SES75"/>
      <c r="SET75"/>
      <c r="SEU75"/>
      <c r="SEV75"/>
      <c r="SEW75"/>
      <c r="SEX75"/>
      <c r="SEY75"/>
      <c r="SEZ75"/>
      <c r="SFA75"/>
      <c r="SFB75"/>
      <c r="SFC75"/>
      <c r="SFD75"/>
      <c r="SFE75"/>
      <c r="SFF75"/>
      <c r="SFG75"/>
      <c r="SFH75"/>
      <c r="SFI75"/>
      <c r="SFJ75"/>
      <c r="SFK75"/>
      <c r="SFL75"/>
      <c r="SFM75"/>
      <c r="SFN75"/>
      <c r="SFO75"/>
      <c r="SFP75"/>
      <c r="SFQ75"/>
      <c r="SFR75"/>
      <c r="SFS75"/>
      <c r="SFT75"/>
      <c r="SFU75"/>
      <c r="SFV75"/>
      <c r="SFW75"/>
      <c r="SFX75"/>
      <c r="SFY75"/>
      <c r="SFZ75"/>
      <c r="SGA75"/>
      <c r="SGB75"/>
      <c r="SGC75"/>
      <c r="SGD75"/>
      <c r="SGE75"/>
      <c r="SGF75"/>
      <c r="SGG75"/>
      <c r="SGH75"/>
      <c r="SGI75"/>
      <c r="SGJ75"/>
      <c r="SGK75"/>
      <c r="SGL75"/>
      <c r="SGM75"/>
      <c r="SGN75"/>
      <c r="SGO75"/>
      <c r="SGP75"/>
      <c r="SGQ75"/>
      <c r="SGR75"/>
      <c r="SGS75"/>
      <c r="SGT75"/>
      <c r="SGU75"/>
      <c r="SGV75"/>
      <c r="SGW75"/>
      <c r="SGX75"/>
      <c r="SGY75"/>
      <c r="SGZ75"/>
      <c r="SHA75"/>
      <c r="SHB75"/>
      <c r="SHC75"/>
      <c r="SHD75"/>
      <c r="SHE75"/>
      <c r="SHF75"/>
      <c r="SHG75"/>
      <c r="SHH75"/>
      <c r="SHI75"/>
      <c r="SHJ75"/>
      <c r="SHK75"/>
      <c r="SHL75"/>
      <c r="SHM75"/>
      <c r="SHN75"/>
      <c r="SHO75"/>
      <c r="SHP75"/>
      <c r="SHQ75"/>
      <c r="SHR75"/>
      <c r="SHS75"/>
      <c r="SHT75"/>
      <c r="SHU75"/>
      <c r="SHV75"/>
      <c r="SHW75"/>
      <c r="SHX75"/>
      <c r="SHY75"/>
      <c r="SHZ75"/>
      <c r="SIA75"/>
      <c r="SIB75"/>
      <c r="SIC75"/>
      <c r="SID75"/>
      <c r="SIE75"/>
      <c r="SIF75"/>
      <c r="SIG75"/>
      <c r="SIH75"/>
      <c r="SII75"/>
      <c r="SIJ75"/>
      <c r="SIK75"/>
      <c r="SIL75"/>
      <c r="SIM75"/>
      <c r="SIN75"/>
      <c r="SIO75"/>
      <c r="SIP75"/>
      <c r="SIQ75"/>
      <c r="SIR75"/>
      <c r="SIS75"/>
      <c r="SIT75"/>
      <c r="SIU75"/>
      <c r="SIV75"/>
      <c r="SIW75"/>
      <c r="SIX75"/>
      <c r="SIY75"/>
      <c r="SIZ75"/>
      <c r="SJA75"/>
      <c r="SJB75"/>
      <c r="SJC75"/>
      <c r="SJD75"/>
      <c r="SJE75"/>
      <c r="SJF75"/>
      <c r="SJG75"/>
      <c r="SJH75"/>
      <c r="SJI75"/>
      <c r="SJJ75"/>
      <c r="SJK75"/>
      <c r="SJL75"/>
      <c r="SJM75"/>
      <c r="SJN75"/>
      <c r="SJO75"/>
      <c r="SJP75"/>
      <c r="SJQ75"/>
      <c r="SJR75"/>
      <c r="SJS75"/>
      <c r="SJT75"/>
      <c r="SJU75"/>
      <c r="SJV75"/>
      <c r="SJW75"/>
      <c r="SJX75"/>
      <c r="SJY75"/>
      <c r="SJZ75"/>
      <c r="SKA75"/>
      <c r="SKB75"/>
      <c r="SKC75"/>
      <c r="SKD75"/>
      <c r="SKE75"/>
      <c r="SKF75"/>
      <c r="SKG75"/>
      <c r="SKH75"/>
      <c r="SKI75"/>
      <c r="SKJ75"/>
      <c r="SKK75"/>
      <c r="SKL75"/>
      <c r="SKM75"/>
      <c r="SKN75"/>
      <c r="SKO75"/>
      <c r="SKP75"/>
      <c r="SKQ75"/>
      <c r="SKR75"/>
      <c r="SKS75"/>
      <c r="SKT75"/>
      <c r="SKU75"/>
      <c r="SKV75"/>
      <c r="SKW75"/>
      <c r="SKX75"/>
      <c r="SKY75"/>
      <c r="SKZ75"/>
      <c r="SLA75"/>
      <c r="SLB75"/>
      <c r="SLC75"/>
      <c r="SLD75"/>
      <c r="SLE75"/>
      <c r="SLF75"/>
      <c r="SLG75"/>
      <c r="SLH75"/>
      <c r="SLI75"/>
      <c r="SLJ75"/>
      <c r="SLK75"/>
      <c r="SLL75"/>
      <c r="SLM75"/>
      <c r="SLN75"/>
      <c r="SLO75"/>
      <c r="SLP75"/>
      <c r="SLQ75"/>
      <c r="SLR75"/>
      <c r="SLS75"/>
      <c r="SLT75"/>
      <c r="SLU75"/>
      <c r="SLV75"/>
      <c r="SLW75"/>
      <c r="SLX75"/>
      <c r="SLY75"/>
      <c r="SLZ75"/>
      <c r="SMA75"/>
      <c r="SMB75"/>
      <c r="SMC75"/>
      <c r="SMD75"/>
      <c r="SME75"/>
      <c r="SMF75"/>
      <c r="SMG75"/>
      <c r="SMH75"/>
      <c r="SMI75"/>
      <c r="SMJ75"/>
      <c r="SMK75"/>
      <c r="SML75"/>
      <c r="SMM75"/>
      <c r="SMN75"/>
      <c r="SMO75"/>
      <c r="SMP75"/>
      <c r="SMQ75"/>
      <c r="SMR75"/>
      <c r="SMS75"/>
      <c r="SMT75"/>
      <c r="SMU75"/>
      <c r="SMV75"/>
      <c r="SMW75"/>
      <c r="SMX75"/>
      <c r="SMY75"/>
      <c r="SMZ75"/>
      <c r="SNA75"/>
      <c r="SNB75"/>
      <c r="SNC75"/>
      <c r="SND75"/>
      <c r="SNE75"/>
      <c r="SNF75"/>
      <c r="SNG75"/>
      <c r="SNH75"/>
      <c r="SNI75"/>
      <c r="SNJ75"/>
      <c r="SNK75"/>
      <c r="SNL75"/>
      <c r="SNM75"/>
      <c r="SNN75"/>
      <c r="SNO75"/>
      <c r="SNP75"/>
      <c r="SNQ75"/>
      <c r="SNR75"/>
      <c r="SNS75"/>
      <c r="SNT75"/>
      <c r="SNU75"/>
      <c r="SNV75"/>
      <c r="SNW75"/>
      <c r="SNX75"/>
      <c r="SNY75"/>
      <c r="SNZ75"/>
      <c r="SOA75"/>
      <c r="SOB75"/>
      <c r="SOC75"/>
      <c r="SOD75"/>
      <c r="SOE75"/>
      <c r="SOF75"/>
      <c r="SOG75"/>
      <c r="SOH75"/>
      <c r="SOI75"/>
      <c r="SOJ75"/>
      <c r="SOK75"/>
      <c r="SOL75"/>
      <c r="SOM75"/>
      <c r="SON75"/>
      <c r="SOO75"/>
      <c r="SOP75"/>
      <c r="SOQ75"/>
      <c r="SOR75"/>
      <c r="SOS75"/>
      <c r="SOT75"/>
      <c r="SOU75"/>
      <c r="SOV75"/>
      <c r="SOW75"/>
      <c r="SOX75"/>
      <c r="SOY75"/>
      <c r="SOZ75"/>
      <c r="SPA75"/>
      <c r="SPB75"/>
      <c r="SPC75"/>
      <c r="SPD75"/>
      <c r="SPE75"/>
      <c r="SPF75"/>
      <c r="SPG75"/>
      <c r="SPH75"/>
      <c r="SPI75"/>
      <c r="SPJ75"/>
      <c r="SPK75"/>
      <c r="SPL75"/>
      <c r="SPM75"/>
      <c r="SPN75"/>
      <c r="SPO75"/>
      <c r="SPP75"/>
      <c r="SPQ75"/>
      <c r="SPR75"/>
      <c r="SPS75"/>
      <c r="SPT75"/>
      <c r="SPU75"/>
      <c r="SPV75"/>
      <c r="SPW75"/>
      <c r="SPX75"/>
      <c r="SPY75"/>
      <c r="SPZ75"/>
      <c r="SQA75"/>
      <c r="SQB75"/>
      <c r="SQC75"/>
      <c r="SQD75"/>
      <c r="SQE75"/>
      <c r="SQF75"/>
      <c r="SQG75"/>
      <c r="SQH75"/>
      <c r="SQI75"/>
      <c r="SQJ75"/>
      <c r="SQK75"/>
      <c r="SQL75"/>
      <c r="SQM75"/>
      <c r="SQN75"/>
      <c r="SQO75"/>
      <c r="SQP75"/>
      <c r="SQQ75"/>
      <c r="SQR75"/>
      <c r="SQS75"/>
      <c r="SQT75"/>
      <c r="SQU75"/>
      <c r="SQV75"/>
      <c r="SQW75"/>
      <c r="SQX75"/>
      <c r="SQY75"/>
      <c r="SQZ75"/>
      <c r="SRA75"/>
      <c r="SRB75"/>
      <c r="SRC75"/>
      <c r="SRD75"/>
      <c r="SRE75"/>
      <c r="SRF75"/>
      <c r="SRG75"/>
      <c r="SRH75"/>
      <c r="SRI75"/>
      <c r="SRJ75"/>
      <c r="SRK75"/>
      <c r="SRL75"/>
      <c r="SRM75"/>
      <c r="SRN75"/>
      <c r="SRO75"/>
      <c r="SRP75"/>
      <c r="SRQ75"/>
      <c r="SRR75"/>
      <c r="SRS75"/>
      <c r="SRT75"/>
      <c r="SRU75"/>
      <c r="SRV75"/>
      <c r="SRW75"/>
      <c r="SRX75"/>
      <c r="SRY75"/>
      <c r="SRZ75"/>
      <c r="SSA75"/>
      <c r="SSB75"/>
      <c r="SSC75"/>
      <c r="SSD75"/>
      <c r="SSE75"/>
      <c r="SSF75"/>
      <c r="SSG75"/>
      <c r="SSH75"/>
      <c r="SSI75"/>
      <c r="SSJ75"/>
      <c r="SSK75"/>
      <c r="SSL75"/>
      <c r="SSM75"/>
      <c r="SSN75"/>
      <c r="SSO75"/>
      <c r="SSP75"/>
      <c r="SSQ75"/>
      <c r="SSR75"/>
      <c r="SSS75"/>
      <c r="SST75"/>
      <c r="SSU75"/>
      <c r="SSV75"/>
      <c r="SSW75"/>
      <c r="SSX75"/>
      <c r="SSY75"/>
      <c r="SSZ75"/>
      <c r="STA75"/>
      <c r="STB75"/>
      <c r="STC75"/>
      <c r="STD75"/>
      <c r="STE75"/>
      <c r="STF75"/>
      <c r="STG75"/>
      <c r="STH75"/>
      <c r="STI75"/>
      <c r="STJ75"/>
      <c r="STK75"/>
      <c r="STL75"/>
      <c r="STM75"/>
      <c r="STN75"/>
      <c r="STO75"/>
      <c r="STP75"/>
      <c r="STQ75"/>
      <c r="STR75"/>
      <c r="STS75"/>
      <c r="STT75"/>
      <c r="STU75"/>
      <c r="STV75"/>
      <c r="STW75"/>
      <c r="STX75"/>
      <c r="STY75"/>
      <c r="STZ75"/>
      <c r="SUA75"/>
      <c r="SUB75"/>
      <c r="SUC75"/>
      <c r="SUD75"/>
      <c r="SUE75"/>
      <c r="SUF75"/>
      <c r="SUG75"/>
      <c r="SUH75"/>
      <c r="SUI75"/>
      <c r="SUJ75"/>
      <c r="SUK75"/>
      <c r="SUL75"/>
      <c r="SUM75"/>
      <c r="SUN75"/>
      <c r="SUO75"/>
      <c r="SUP75"/>
      <c r="SUQ75"/>
      <c r="SUR75"/>
      <c r="SUS75"/>
      <c r="SUT75"/>
      <c r="SUU75"/>
      <c r="SUV75"/>
      <c r="SUW75"/>
      <c r="SUX75"/>
      <c r="SUY75"/>
      <c r="SUZ75"/>
      <c r="SVA75"/>
      <c r="SVB75"/>
      <c r="SVC75"/>
      <c r="SVD75"/>
      <c r="SVE75"/>
      <c r="SVF75"/>
      <c r="SVG75"/>
      <c r="SVH75"/>
      <c r="SVI75"/>
      <c r="SVJ75"/>
      <c r="SVK75"/>
      <c r="SVL75"/>
      <c r="SVM75"/>
      <c r="SVN75"/>
      <c r="SVO75"/>
      <c r="SVP75"/>
      <c r="SVQ75"/>
      <c r="SVR75"/>
      <c r="SVS75"/>
      <c r="SVT75"/>
      <c r="SVU75"/>
      <c r="SVV75"/>
      <c r="SVW75"/>
      <c r="SVX75"/>
      <c r="SVY75"/>
      <c r="SVZ75"/>
      <c r="SWA75"/>
      <c r="SWB75"/>
      <c r="SWC75"/>
      <c r="SWD75"/>
      <c r="SWE75"/>
      <c r="SWF75"/>
      <c r="SWG75"/>
      <c r="SWH75"/>
      <c r="SWI75"/>
      <c r="SWJ75"/>
      <c r="SWK75"/>
      <c r="SWL75"/>
      <c r="SWM75"/>
      <c r="SWN75"/>
      <c r="SWO75"/>
      <c r="SWP75"/>
      <c r="SWQ75"/>
      <c r="SWR75"/>
      <c r="SWS75"/>
      <c r="SWT75"/>
      <c r="SWU75"/>
      <c r="SWV75"/>
      <c r="SWW75"/>
      <c r="SWX75"/>
      <c r="SWY75"/>
      <c r="SWZ75"/>
      <c r="SXA75"/>
      <c r="SXB75"/>
      <c r="SXC75"/>
      <c r="SXD75"/>
      <c r="SXE75"/>
      <c r="SXF75"/>
      <c r="SXG75"/>
      <c r="SXH75"/>
      <c r="SXI75"/>
      <c r="SXJ75"/>
      <c r="SXK75"/>
      <c r="SXL75"/>
      <c r="SXM75"/>
      <c r="SXN75"/>
      <c r="SXO75"/>
      <c r="SXP75"/>
      <c r="SXQ75"/>
      <c r="SXR75"/>
      <c r="SXS75"/>
      <c r="SXT75"/>
      <c r="SXU75"/>
      <c r="SXV75"/>
      <c r="SXW75"/>
      <c r="SXX75"/>
      <c r="SXY75"/>
      <c r="SXZ75"/>
      <c r="SYA75"/>
      <c r="SYB75"/>
      <c r="SYC75"/>
      <c r="SYD75"/>
      <c r="SYE75"/>
      <c r="SYF75"/>
      <c r="SYG75"/>
      <c r="SYH75"/>
      <c r="SYI75"/>
      <c r="SYJ75"/>
      <c r="SYK75"/>
      <c r="SYL75"/>
      <c r="SYM75"/>
      <c r="SYN75"/>
      <c r="SYO75"/>
      <c r="SYP75"/>
      <c r="SYQ75"/>
      <c r="SYR75"/>
      <c r="SYS75"/>
      <c r="SYT75"/>
      <c r="SYU75"/>
      <c r="SYV75"/>
      <c r="SYW75"/>
      <c r="SYX75"/>
      <c r="SYY75"/>
      <c r="SYZ75"/>
      <c r="SZA75"/>
      <c r="SZB75"/>
      <c r="SZC75"/>
      <c r="SZD75"/>
      <c r="SZE75"/>
      <c r="SZF75"/>
      <c r="SZG75"/>
      <c r="SZH75"/>
      <c r="SZI75"/>
      <c r="SZJ75"/>
      <c r="SZK75"/>
      <c r="SZL75"/>
      <c r="SZM75"/>
      <c r="SZN75"/>
      <c r="SZO75"/>
      <c r="SZP75"/>
      <c r="SZQ75"/>
      <c r="SZR75"/>
      <c r="SZS75"/>
      <c r="SZT75"/>
      <c r="SZU75"/>
      <c r="SZV75"/>
      <c r="SZW75"/>
      <c r="SZX75"/>
      <c r="SZY75"/>
      <c r="SZZ75"/>
      <c r="TAA75"/>
      <c r="TAB75"/>
      <c r="TAC75"/>
      <c r="TAD75"/>
      <c r="TAE75"/>
      <c r="TAF75"/>
      <c r="TAG75"/>
      <c r="TAH75"/>
      <c r="TAI75"/>
      <c r="TAJ75"/>
      <c r="TAK75"/>
      <c r="TAL75"/>
      <c r="TAM75"/>
      <c r="TAN75"/>
      <c r="TAO75"/>
      <c r="TAP75"/>
      <c r="TAQ75"/>
      <c r="TAR75"/>
      <c r="TAS75"/>
      <c r="TAT75"/>
      <c r="TAU75"/>
      <c r="TAV75"/>
      <c r="TAW75"/>
      <c r="TAX75"/>
      <c r="TAY75"/>
      <c r="TAZ75"/>
      <c r="TBA75"/>
      <c r="TBB75"/>
      <c r="TBC75"/>
      <c r="TBD75"/>
      <c r="TBE75"/>
      <c r="TBF75"/>
      <c r="TBG75"/>
      <c r="TBH75"/>
      <c r="TBI75"/>
      <c r="TBJ75"/>
      <c r="TBK75"/>
      <c r="TBL75"/>
      <c r="TBM75"/>
      <c r="TBN75"/>
      <c r="TBO75"/>
      <c r="TBP75"/>
      <c r="TBQ75"/>
      <c r="TBR75"/>
      <c r="TBS75"/>
      <c r="TBT75"/>
      <c r="TBU75"/>
      <c r="TBV75"/>
      <c r="TBW75"/>
      <c r="TBX75"/>
      <c r="TBY75"/>
      <c r="TBZ75"/>
      <c r="TCA75"/>
      <c r="TCB75"/>
      <c r="TCC75"/>
      <c r="TCD75"/>
      <c r="TCE75"/>
      <c r="TCF75"/>
      <c r="TCG75"/>
      <c r="TCH75"/>
      <c r="TCI75"/>
      <c r="TCJ75"/>
      <c r="TCK75"/>
      <c r="TCL75"/>
      <c r="TCM75"/>
      <c r="TCN75"/>
      <c r="TCO75"/>
      <c r="TCP75"/>
      <c r="TCQ75"/>
      <c r="TCR75"/>
      <c r="TCS75"/>
      <c r="TCT75"/>
      <c r="TCU75"/>
      <c r="TCV75"/>
      <c r="TCW75"/>
      <c r="TCX75"/>
      <c r="TCY75"/>
      <c r="TCZ75"/>
      <c r="TDA75"/>
      <c r="TDB75"/>
      <c r="TDC75"/>
      <c r="TDD75"/>
      <c r="TDE75"/>
      <c r="TDF75"/>
      <c r="TDG75"/>
      <c r="TDH75"/>
      <c r="TDI75"/>
      <c r="TDJ75"/>
      <c r="TDK75"/>
      <c r="TDL75"/>
      <c r="TDM75"/>
      <c r="TDN75"/>
      <c r="TDO75"/>
      <c r="TDP75"/>
      <c r="TDQ75"/>
      <c r="TDR75"/>
      <c r="TDS75"/>
      <c r="TDT75"/>
      <c r="TDU75"/>
      <c r="TDV75"/>
      <c r="TDW75"/>
      <c r="TDX75"/>
      <c r="TDY75"/>
      <c r="TDZ75"/>
      <c r="TEA75"/>
      <c r="TEB75"/>
      <c r="TEC75"/>
      <c r="TED75"/>
      <c r="TEE75"/>
      <c r="TEF75"/>
      <c r="TEG75"/>
      <c r="TEH75"/>
      <c r="TEI75"/>
      <c r="TEJ75"/>
      <c r="TEK75"/>
      <c r="TEL75"/>
      <c r="TEM75"/>
      <c r="TEN75"/>
      <c r="TEO75"/>
      <c r="TEP75"/>
      <c r="TEQ75"/>
      <c r="TER75"/>
      <c r="TES75"/>
      <c r="TET75"/>
      <c r="TEU75"/>
      <c r="TEV75"/>
      <c r="TEW75"/>
      <c r="TEX75"/>
      <c r="TEY75"/>
      <c r="TEZ75"/>
      <c r="TFA75"/>
      <c r="TFB75"/>
      <c r="TFC75"/>
      <c r="TFD75"/>
      <c r="TFE75"/>
      <c r="TFF75"/>
      <c r="TFG75"/>
      <c r="TFH75"/>
      <c r="TFI75"/>
      <c r="TFJ75"/>
      <c r="TFK75"/>
      <c r="TFL75"/>
      <c r="TFM75"/>
      <c r="TFN75"/>
      <c r="TFO75"/>
      <c r="TFP75"/>
      <c r="TFQ75"/>
      <c r="TFR75"/>
      <c r="TFS75"/>
      <c r="TFT75"/>
      <c r="TFU75"/>
      <c r="TFV75"/>
      <c r="TFW75"/>
      <c r="TFX75"/>
      <c r="TFY75"/>
      <c r="TFZ75"/>
      <c r="TGA75"/>
      <c r="TGB75"/>
      <c r="TGC75"/>
      <c r="TGD75"/>
      <c r="TGE75"/>
      <c r="TGF75"/>
      <c r="TGG75"/>
      <c r="TGH75"/>
      <c r="TGI75"/>
      <c r="TGJ75"/>
      <c r="TGK75"/>
      <c r="TGL75"/>
      <c r="TGM75"/>
      <c r="TGN75"/>
      <c r="TGO75"/>
      <c r="TGP75"/>
      <c r="TGQ75"/>
      <c r="TGR75"/>
      <c r="TGS75"/>
      <c r="TGT75"/>
      <c r="TGU75"/>
      <c r="TGV75"/>
      <c r="TGW75"/>
      <c r="TGX75"/>
      <c r="TGY75"/>
      <c r="TGZ75"/>
      <c r="THA75"/>
      <c r="THB75"/>
      <c r="THC75"/>
      <c r="THD75"/>
      <c r="THE75"/>
      <c r="THF75"/>
      <c r="THG75"/>
      <c r="THH75"/>
      <c r="THI75"/>
      <c r="THJ75"/>
      <c r="THK75"/>
      <c r="THL75"/>
      <c r="THM75"/>
      <c r="THN75"/>
      <c r="THO75"/>
      <c r="THP75"/>
      <c r="THQ75"/>
      <c r="THR75"/>
      <c r="THS75"/>
      <c r="THT75"/>
      <c r="THU75"/>
      <c r="THV75"/>
      <c r="THW75"/>
      <c r="THX75"/>
      <c r="THY75"/>
      <c r="THZ75"/>
      <c r="TIA75"/>
      <c r="TIB75"/>
      <c r="TIC75"/>
      <c r="TID75"/>
      <c r="TIE75"/>
      <c r="TIF75"/>
      <c r="TIG75"/>
      <c r="TIH75"/>
      <c r="TII75"/>
      <c r="TIJ75"/>
      <c r="TIK75"/>
      <c r="TIL75"/>
      <c r="TIM75"/>
      <c r="TIN75"/>
      <c r="TIO75"/>
      <c r="TIP75"/>
      <c r="TIQ75"/>
      <c r="TIR75"/>
      <c r="TIS75"/>
      <c r="TIT75"/>
      <c r="TIU75"/>
      <c r="TIV75"/>
      <c r="TIW75"/>
      <c r="TIX75"/>
      <c r="TIY75"/>
      <c r="TIZ75"/>
      <c r="TJA75"/>
      <c r="TJB75"/>
      <c r="TJC75"/>
      <c r="TJD75"/>
      <c r="TJE75"/>
      <c r="TJF75"/>
      <c r="TJG75"/>
      <c r="TJH75"/>
      <c r="TJI75"/>
      <c r="TJJ75"/>
      <c r="TJK75"/>
      <c r="TJL75"/>
      <c r="TJM75"/>
      <c r="TJN75"/>
      <c r="TJO75"/>
      <c r="TJP75"/>
      <c r="TJQ75"/>
      <c r="TJR75"/>
      <c r="TJS75"/>
      <c r="TJT75"/>
      <c r="TJU75"/>
      <c r="TJV75"/>
      <c r="TJW75"/>
      <c r="TJX75"/>
      <c r="TJY75"/>
      <c r="TJZ75"/>
      <c r="TKA75"/>
      <c r="TKB75"/>
      <c r="TKC75"/>
      <c r="TKD75"/>
      <c r="TKE75"/>
      <c r="TKF75"/>
      <c r="TKG75"/>
      <c r="TKH75"/>
      <c r="TKI75"/>
      <c r="TKJ75"/>
      <c r="TKK75"/>
      <c r="TKL75"/>
      <c r="TKM75"/>
      <c r="TKN75"/>
      <c r="TKO75"/>
      <c r="TKP75"/>
      <c r="TKQ75"/>
      <c r="TKR75"/>
      <c r="TKS75"/>
      <c r="TKT75"/>
      <c r="TKU75"/>
      <c r="TKV75"/>
      <c r="TKW75"/>
      <c r="TKX75"/>
      <c r="TKY75"/>
      <c r="TKZ75"/>
      <c r="TLA75"/>
      <c r="TLB75"/>
      <c r="TLC75"/>
      <c r="TLD75"/>
      <c r="TLE75"/>
      <c r="TLF75"/>
      <c r="TLG75"/>
      <c r="TLH75"/>
      <c r="TLI75"/>
      <c r="TLJ75"/>
      <c r="TLK75"/>
      <c r="TLL75"/>
      <c r="TLM75"/>
      <c r="TLN75"/>
      <c r="TLO75"/>
      <c r="TLP75"/>
      <c r="TLQ75"/>
      <c r="TLR75"/>
      <c r="TLS75"/>
      <c r="TLT75"/>
      <c r="TLU75"/>
      <c r="TLV75"/>
      <c r="TLW75"/>
      <c r="TLX75"/>
      <c r="TLY75"/>
      <c r="TLZ75"/>
      <c r="TMA75"/>
      <c r="TMB75"/>
      <c r="TMC75"/>
      <c r="TMD75"/>
      <c r="TME75"/>
      <c r="TMF75"/>
      <c r="TMG75"/>
      <c r="TMH75"/>
      <c r="TMI75"/>
      <c r="TMJ75"/>
      <c r="TMK75"/>
      <c r="TML75"/>
      <c r="TMM75"/>
      <c r="TMN75"/>
      <c r="TMO75"/>
      <c r="TMP75"/>
      <c r="TMQ75"/>
      <c r="TMR75"/>
      <c r="TMS75"/>
      <c r="TMT75"/>
      <c r="TMU75"/>
      <c r="TMV75"/>
      <c r="TMW75"/>
      <c r="TMX75"/>
      <c r="TMY75"/>
      <c r="TMZ75"/>
      <c r="TNA75"/>
      <c r="TNB75"/>
      <c r="TNC75"/>
      <c r="TND75"/>
      <c r="TNE75"/>
      <c r="TNF75"/>
      <c r="TNG75"/>
      <c r="TNH75"/>
      <c r="TNI75"/>
      <c r="TNJ75"/>
      <c r="TNK75"/>
      <c r="TNL75"/>
      <c r="TNM75"/>
      <c r="TNN75"/>
      <c r="TNO75"/>
      <c r="TNP75"/>
      <c r="TNQ75"/>
      <c r="TNR75"/>
      <c r="TNS75"/>
      <c r="TNT75"/>
      <c r="TNU75"/>
      <c r="TNV75"/>
      <c r="TNW75"/>
      <c r="TNX75"/>
      <c r="TNY75"/>
      <c r="TNZ75"/>
      <c r="TOA75"/>
      <c r="TOB75"/>
      <c r="TOC75"/>
      <c r="TOD75"/>
      <c r="TOE75"/>
      <c r="TOF75"/>
      <c r="TOG75"/>
      <c r="TOH75"/>
      <c r="TOI75"/>
      <c r="TOJ75"/>
      <c r="TOK75"/>
      <c r="TOL75"/>
      <c r="TOM75"/>
      <c r="TON75"/>
      <c r="TOO75"/>
      <c r="TOP75"/>
      <c r="TOQ75"/>
      <c r="TOR75"/>
      <c r="TOS75"/>
      <c r="TOT75"/>
      <c r="TOU75"/>
      <c r="TOV75"/>
      <c r="TOW75"/>
      <c r="TOX75"/>
      <c r="TOY75"/>
      <c r="TOZ75"/>
      <c r="TPA75"/>
      <c r="TPB75"/>
      <c r="TPC75"/>
      <c r="TPD75"/>
      <c r="TPE75"/>
      <c r="TPF75"/>
      <c r="TPG75"/>
      <c r="TPH75"/>
      <c r="TPI75"/>
      <c r="TPJ75"/>
      <c r="TPK75"/>
      <c r="TPL75"/>
      <c r="TPM75"/>
      <c r="TPN75"/>
      <c r="TPO75"/>
      <c r="TPP75"/>
      <c r="TPQ75"/>
      <c r="TPR75"/>
      <c r="TPS75"/>
      <c r="TPT75"/>
      <c r="TPU75"/>
      <c r="TPV75"/>
      <c r="TPW75"/>
      <c r="TPX75"/>
      <c r="TPY75"/>
      <c r="TPZ75"/>
      <c r="TQA75"/>
      <c r="TQB75"/>
      <c r="TQC75"/>
      <c r="TQD75"/>
      <c r="TQE75"/>
      <c r="TQF75"/>
      <c r="TQG75"/>
      <c r="TQH75"/>
      <c r="TQI75"/>
      <c r="TQJ75"/>
      <c r="TQK75"/>
      <c r="TQL75"/>
      <c r="TQM75"/>
      <c r="TQN75"/>
      <c r="TQO75"/>
      <c r="TQP75"/>
      <c r="TQQ75"/>
      <c r="TQR75"/>
      <c r="TQS75"/>
      <c r="TQT75"/>
      <c r="TQU75"/>
      <c r="TQV75"/>
      <c r="TQW75"/>
      <c r="TQX75"/>
      <c r="TQY75"/>
      <c r="TQZ75"/>
      <c r="TRA75"/>
      <c r="TRB75"/>
      <c r="TRC75"/>
      <c r="TRD75"/>
      <c r="TRE75"/>
      <c r="TRF75"/>
      <c r="TRG75"/>
      <c r="TRH75"/>
      <c r="TRI75"/>
      <c r="TRJ75"/>
      <c r="TRK75"/>
      <c r="TRL75"/>
      <c r="TRM75"/>
      <c r="TRN75"/>
      <c r="TRO75"/>
      <c r="TRP75"/>
      <c r="TRQ75"/>
      <c r="TRR75"/>
      <c r="TRS75"/>
      <c r="TRT75"/>
      <c r="TRU75"/>
      <c r="TRV75"/>
      <c r="TRW75"/>
      <c r="TRX75"/>
      <c r="TRY75"/>
      <c r="TRZ75"/>
      <c r="TSA75"/>
      <c r="TSB75"/>
      <c r="TSC75"/>
      <c r="TSD75"/>
      <c r="TSE75"/>
      <c r="TSF75"/>
      <c r="TSG75"/>
      <c r="TSH75"/>
      <c r="TSI75"/>
      <c r="TSJ75"/>
      <c r="TSK75"/>
      <c r="TSL75"/>
      <c r="TSM75"/>
      <c r="TSN75"/>
      <c r="TSO75"/>
      <c r="TSP75"/>
      <c r="TSQ75"/>
      <c r="TSR75"/>
      <c r="TSS75"/>
      <c r="TST75"/>
      <c r="TSU75"/>
      <c r="TSV75"/>
      <c r="TSW75"/>
      <c r="TSX75"/>
      <c r="TSY75"/>
      <c r="TSZ75"/>
      <c r="TTA75"/>
      <c r="TTB75"/>
      <c r="TTC75"/>
      <c r="TTD75"/>
      <c r="TTE75"/>
      <c r="TTF75"/>
      <c r="TTG75"/>
      <c r="TTH75"/>
      <c r="TTI75"/>
      <c r="TTJ75"/>
      <c r="TTK75"/>
      <c r="TTL75"/>
      <c r="TTM75"/>
      <c r="TTN75"/>
      <c r="TTO75"/>
      <c r="TTP75"/>
      <c r="TTQ75"/>
      <c r="TTR75"/>
      <c r="TTS75"/>
      <c r="TTT75"/>
      <c r="TTU75"/>
      <c r="TTV75"/>
      <c r="TTW75"/>
      <c r="TTX75"/>
      <c r="TTY75"/>
      <c r="TTZ75"/>
      <c r="TUA75"/>
      <c r="TUB75"/>
      <c r="TUC75"/>
      <c r="TUD75"/>
      <c r="TUE75"/>
      <c r="TUF75"/>
      <c r="TUG75"/>
      <c r="TUH75"/>
      <c r="TUI75"/>
      <c r="TUJ75"/>
      <c r="TUK75"/>
      <c r="TUL75"/>
      <c r="TUM75"/>
      <c r="TUN75"/>
      <c r="TUO75"/>
      <c r="TUP75"/>
      <c r="TUQ75"/>
      <c r="TUR75"/>
      <c r="TUS75"/>
      <c r="TUT75"/>
      <c r="TUU75"/>
      <c r="TUV75"/>
      <c r="TUW75"/>
      <c r="TUX75"/>
      <c r="TUY75"/>
      <c r="TUZ75"/>
      <c r="TVA75"/>
      <c r="TVB75"/>
      <c r="TVC75"/>
      <c r="TVD75"/>
      <c r="TVE75"/>
      <c r="TVF75"/>
      <c r="TVG75"/>
      <c r="TVH75"/>
      <c r="TVI75"/>
      <c r="TVJ75"/>
      <c r="TVK75"/>
      <c r="TVL75"/>
      <c r="TVM75"/>
      <c r="TVN75"/>
      <c r="TVO75"/>
      <c r="TVP75"/>
      <c r="TVQ75"/>
      <c r="TVR75"/>
      <c r="TVS75"/>
      <c r="TVT75"/>
      <c r="TVU75"/>
      <c r="TVV75"/>
      <c r="TVW75"/>
      <c r="TVX75"/>
      <c r="TVY75"/>
      <c r="TVZ75"/>
      <c r="TWA75"/>
      <c r="TWB75"/>
      <c r="TWC75"/>
      <c r="TWD75"/>
      <c r="TWE75"/>
      <c r="TWF75"/>
      <c r="TWG75"/>
      <c r="TWH75"/>
      <c r="TWI75"/>
      <c r="TWJ75"/>
      <c r="TWK75"/>
      <c r="TWL75"/>
      <c r="TWM75"/>
      <c r="TWN75"/>
      <c r="TWO75"/>
      <c r="TWP75"/>
      <c r="TWQ75"/>
      <c r="TWR75"/>
      <c r="TWS75"/>
      <c r="TWT75"/>
      <c r="TWU75"/>
      <c r="TWV75"/>
      <c r="TWW75"/>
      <c r="TWX75"/>
      <c r="TWY75"/>
      <c r="TWZ75"/>
      <c r="TXA75"/>
      <c r="TXB75"/>
      <c r="TXC75"/>
      <c r="TXD75"/>
      <c r="TXE75"/>
      <c r="TXF75"/>
      <c r="TXG75"/>
      <c r="TXH75"/>
      <c r="TXI75"/>
      <c r="TXJ75"/>
      <c r="TXK75"/>
      <c r="TXL75"/>
      <c r="TXM75"/>
      <c r="TXN75"/>
      <c r="TXO75"/>
      <c r="TXP75"/>
      <c r="TXQ75"/>
      <c r="TXR75"/>
      <c r="TXS75"/>
      <c r="TXT75"/>
      <c r="TXU75"/>
      <c r="TXV75"/>
      <c r="TXW75"/>
      <c r="TXX75"/>
      <c r="TXY75"/>
      <c r="TXZ75"/>
      <c r="TYA75"/>
      <c r="TYB75"/>
      <c r="TYC75"/>
      <c r="TYD75"/>
      <c r="TYE75"/>
      <c r="TYF75"/>
      <c r="TYG75"/>
      <c r="TYH75"/>
      <c r="TYI75"/>
      <c r="TYJ75"/>
      <c r="TYK75"/>
      <c r="TYL75"/>
      <c r="TYM75"/>
      <c r="TYN75"/>
      <c r="TYO75"/>
      <c r="TYP75"/>
      <c r="TYQ75"/>
      <c r="TYR75"/>
      <c r="TYS75"/>
      <c r="TYT75"/>
      <c r="TYU75"/>
      <c r="TYV75"/>
      <c r="TYW75"/>
      <c r="TYX75"/>
      <c r="TYY75"/>
      <c r="TYZ75"/>
      <c r="TZA75"/>
      <c r="TZB75"/>
      <c r="TZC75"/>
      <c r="TZD75"/>
      <c r="TZE75"/>
      <c r="TZF75"/>
      <c r="TZG75"/>
      <c r="TZH75"/>
      <c r="TZI75"/>
      <c r="TZJ75"/>
      <c r="TZK75"/>
      <c r="TZL75"/>
      <c r="TZM75"/>
      <c r="TZN75"/>
      <c r="TZO75"/>
      <c r="TZP75"/>
      <c r="TZQ75"/>
      <c r="TZR75"/>
      <c r="TZS75"/>
      <c r="TZT75"/>
      <c r="TZU75"/>
      <c r="TZV75"/>
      <c r="TZW75"/>
      <c r="TZX75"/>
      <c r="TZY75"/>
      <c r="TZZ75"/>
      <c r="UAA75"/>
      <c r="UAB75"/>
      <c r="UAC75"/>
      <c r="UAD75"/>
      <c r="UAE75"/>
      <c r="UAF75"/>
      <c r="UAG75"/>
      <c r="UAH75"/>
      <c r="UAI75"/>
      <c r="UAJ75"/>
      <c r="UAK75"/>
      <c r="UAL75"/>
      <c r="UAM75"/>
      <c r="UAN75"/>
      <c r="UAO75"/>
      <c r="UAP75"/>
      <c r="UAQ75"/>
      <c r="UAR75"/>
      <c r="UAS75"/>
      <c r="UAT75"/>
      <c r="UAU75"/>
      <c r="UAV75"/>
      <c r="UAW75"/>
      <c r="UAX75"/>
      <c r="UAY75"/>
      <c r="UAZ75"/>
      <c r="UBA75"/>
      <c r="UBB75"/>
      <c r="UBC75"/>
      <c r="UBD75"/>
      <c r="UBE75"/>
      <c r="UBF75"/>
      <c r="UBG75"/>
      <c r="UBH75"/>
      <c r="UBI75"/>
      <c r="UBJ75"/>
      <c r="UBK75"/>
      <c r="UBL75"/>
      <c r="UBM75"/>
      <c r="UBN75"/>
      <c r="UBO75"/>
      <c r="UBP75"/>
      <c r="UBQ75"/>
      <c r="UBR75"/>
      <c r="UBS75"/>
      <c r="UBT75"/>
      <c r="UBU75"/>
      <c r="UBV75"/>
      <c r="UBW75"/>
      <c r="UBX75"/>
      <c r="UBY75"/>
      <c r="UBZ75"/>
      <c r="UCA75"/>
      <c r="UCB75"/>
      <c r="UCC75"/>
      <c r="UCD75"/>
      <c r="UCE75"/>
      <c r="UCF75"/>
      <c r="UCG75"/>
      <c r="UCH75"/>
      <c r="UCI75"/>
      <c r="UCJ75"/>
      <c r="UCK75"/>
      <c r="UCL75"/>
      <c r="UCM75"/>
      <c r="UCN75"/>
      <c r="UCO75"/>
      <c r="UCP75"/>
      <c r="UCQ75"/>
      <c r="UCR75"/>
      <c r="UCS75"/>
      <c r="UCT75"/>
      <c r="UCU75"/>
      <c r="UCV75"/>
      <c r="UCW75"/>
      <c r="UCX75"/>
      <c r="UCY75"/>
      <c r="UCZ75"/>
      <c r="UDA75"/>
      <c r="UDB75"/>
      <c r="UDC75"/>
      <c r="UDD75"/>
      <c r="UDE75"/>
      <c r="UDF75"/>
      <c r="UDG75"/>
      <c r="UDH75"/>
      <c r="UDI75"/>
      <c r="UDJ75"/>
      <c r="UDK75"/>
      <c r="UDL75"/>
      <c r="UDM75"/>
      <c r="UDN75"/>
      <c r="UDO75"/>
      <c r="UDP75"/>
      <c r="UDQ75"/>
      <c r="UDR75"/>
      <c r="UDS75"/>
      <c r="UDT75"/>
      <c r="UDU75"/>
      <c r="UDV75"/>
      <c r="UDW75"/>
      <c r="UDX75"/>
      <c r="UDY75"/>
      <c r="UDZ75"/>
      <c r="UEA75"/>
      <c r="UEB75"/>
      <c r="UEC75"/>
      <c r="UED75"/>
      <c r="UEE75"/>
      <c r="UEF75"/>
      <c r="UEG75"/>
      <c r="UEH75"/>
      <c r="UEI75"/>
      <c r="UEJ75"/>
      <c r="UEK75"/>
      <c r="UEL75"/>
      <c r="UEM75"/>
      <c r="UEN75"/>
      <c r="UEO75"/>
      <c r="UEP75"/>
      <c r="UEQ75"/>
      <c r="UER75"/>
      <c r="UES75"/>
      <c r="UET75"/>
      <c r="UEU75"/>
      <c r="UEV75"/>
      <c r="UEW75"/>
      <c r="UEX75"/>
      <c r="UEY75"/>
      <c r="UEZ75"/>
      <c r="UFA75"/>
      <c r="UFB75"/>
      <c r="UFC75"/>
      <c r="UFD75"/>
      <c r="UFE75"/>
      <c r="UFF75"/>
      <c r="UFG75"/>
      <c r="UFH75"/>
      <c r="UFI75"/>
      <c r="UFJ75"/>
      <c r="UFK75"/>
      <c r="UFL75"/>
      <c r="UFM75"/>
      <c r="UFN75"/>
      <c r="UFO75"/>
      <c r="UFP75"/>
      <c r="UFQ75"/>
      <c r="UFR75"/>
      <c r="UFS75"/>
      <c r="UFT75"/>
      <c r="UFU75"/>
      <c r="UFV75"/>
      <c r="UFW75"/>
      <c r="UFX75"/>
      <c r="UFY75"/>
      <c r="UFZ75"/>
      <c r="UGA75"/>
      <c r="UGB75"/>
      <c r="UGC75"/>
      <c r="UGD75"/>
      <c r="UGE75"/>
      <c r="UGF75"/>
      <c r="UGG75"/>
      <c r="UGH75"/>
      <c r="UGI75"/>
      <c r="UGJ75"/>
      <c r="UGK75"/>
      <c r="UGL75"/>
      <c r="UGM75"/>
      <c r="UGN75"/>
      <c r="UGO75"/>
      <c r="UGP75"/>
      <c r="UGQ75"/>
      <c r="UGR75"/>
      <c r="UGS75"/>
      <c r="UGT75"/>
      <c r="UGU75"/>
      <c r="UGV75"/>
      <c r="UGW75"/>
      <c r="UGX75"/>
      <c r="UGY75"/>
      <c r="UGZ75"/>
      <c r="UHA75"/>
      <c r="UHB75"/>
      <c r="UHC75"/>
      <c r="UHD75"/>
      <c r="UHE75"/>
      <c r="UHF75"/>
      <c r="UHG75"/>
      <c r="UHH75"/>
      <c r="UHI75"/>
      <c r="UHJ75"/>
      <c r="UHK75"/>
      <c r="UHL75"/>
      <c r="UHM75"/>
      <c r="UHN75"/>
      <c r="UHO75"/>
      <c r="UHP75"/>
      <c r="UHQ75"/>
      <c r="UHR75"/>
      <c r="UHS75"/>
      <c r="UHT75"/>
      <c r="UHU75"/>
      <c r="UHV75"/>
      <c r="UHW75"/>
      <c r="UHX75"/>
      <c r="UHY75"/>
      <c r="UHZ75"/>
      <c r="UIA75"/>
      <c r="UIB75"/>
      <c r="UIC75"/>
      <c r="UID75"/>
      <c r="UIE75"/>
      <c r="UIF75"/>
      <c r="UIG75"/>
      <c r="UIH75"/>
      <c r="UII75"/>
      <c r="UIJ75"/>
      <c r="UIK75"/>
      <c r="UIL75"/>
      <c r="UIM75"/>
      <c r="UIN75"/>
      <c r="UIO75"/>
      <c r="UIP75"/>
      <c r="UIQ75"/>
      <c r="UIR75"/>
      <c r="UIS75"/>
      <c r="UIT75"/>
      <c r="UIU75"/>
      <c r="UIV75"/>
      <c r="UIW75"/>
      <c r="UIX75"/>
      <c r="UIY75"/>
      <c r="UIZ75"/>
      <c r="UJA75"/>
      <c r="UJB75"/>
      <c r="UJC75"/>
      <c r="UJD75"/>
      <c r="UJE75"/>
      <c r="UJF75"/>
      <c r="UJG75"/>
      <c r="UJH75"/>
      <c r="UJI75"/>
      <c r="UJJ75"/>
      <c r="UJK75"/>
      <c r="UJL75"/>
      <c r="UJM75"/>
      <c r="UJN75"/>
      <c r="UJO75"/>
      <c r="UJP75"/>
      <c r="UJQ75"/>
      <c r="UJR75"/>
      <c r="UJS75"/>
      <c r="UJT75"/>
      <c r="UJU75"/>
      <c r="UJV75"/>
      <c r="UJW75"/>
      <c r="UJX75"/>
      <c r="UJY75"/>
      <c r="UJZ75"/>
      <c r="UKA75"/>
      <c r="UKB75"/>
      <c r="UKC75"/>
      <c r="UKD75"/>
      <c r="UKE75"/>
      <c r="UKF75"/>
      <c r="UKG75"/>
      <c r="UKH75"/>
      <c r="UKI75"/>
      <c r="UKJ75"/>
      <c r="UKK75"/>
      <c r="UKL75"/>
      <c r="UKM75"/>
      <c r="UKN75"/>
      <c r="UKO75"/>
      <c r="UKP75"/>
      <c r="UKQ75"/>
      <c r="UKR75"/>
      <c r="UKS75"/>
      <c r="UKT75"/>
      <c r="UKU75"/>
      <c r="UKV75"/>
      <c r="UKW75"/>
      <c r="UKX75"/>
      <c r="UKY75"/>
      <c r="UKZ75"/>
      <c r="ULA75"/>
      <c r="ULB75"/>
      <c r="ULC75"/>
      <c r="ULD75"/>
      <c r="ULE75"/>
      <c r="ULF75"/>
      <c r="ULG75"/>
      <c r="ULH75"/>
      <c r="ULI75"/>
      <c r="ULJ75"/>
      <c r="ULK75"/>
      <c r="ULL75"/>
      <c r="ULM75"/>
      <c r="ULN75"/>
      <c r="ULO75"/>
      <c r="ULP75"/>
      <c r="ULQ75"/>
      <c r="ULR75"/>
      <c r="ULS75"/>
      <c r="ULT75"/>
      <c r="ULU75"/>
      <c r="ULV75"/>
      <c r="ULW75"/>
      <c r="ULX75"/>
      <c r="ULY75"/>
      <c r="ULZ75"/>
      <c r="UMA75"/>
      <c r="UMB75"/>
      <c r="UMC75"/>
      <c r="UMD75"/>
      <c r="UME75"/>
      <c r="UMF75"/>
      <c r="UMG75"/>
      <c r="UMH75"/>
      <c r="UMI75"/>
      <c r="UMJ75"/>
      <c r="UMK75"/>
      <c r="UML75"/>
      <c r="UMM75"/>
      <c r="UMN75"/>
      <c r="UMO75"/>
      <c r="UMP75"/>
      <c r="UMQ75"/>
      <c r="UMR75"/>
      <c r="UMS75"/>
      <c r="UMT75"/>
      <c r="UMU75"/>
      <c r="UMV75"/>
      <c r="UMW75"/>
      <c r="UMX75"/>
      <c r="UMY75"/>
      <c r="UMZ75"/>
      <c r="UNA75"/>
      <c r="UNB75"/>
      <c r="UNC75"/>
      <c r="UND75"/>
      <c r="UNE75"/>
      <c r="UNF75"/>
      <c r="UNG75"/>
      <c r="UNH75"/>
      <c r="UNI75"/>
      <c r="UNJ75"/>
      <c r="UNK75"/>
      <c r="UNL75"/>
      <c r="UNM75"/>
      <c r="UNN75"/>
      <c r="UNO75"/>
      <c r="UNP75"/>
      <c r="UNQ75"/>
      <c r="UNR75"/>
      <c r="UNS75"/>
      <c r="UNT75"/>
      <c r="UNU75"/>
      <c r="UNV75"/>
      <c r="UNW75"/>
      <c r="UNX75"/>
      <c r="UNY75"/>
      <c r="UNZ75"/>
      <c r="UOA75"/>
      <c r="UOB75"/>
      <c r="UOC75"/>
      <c r="UOD75"/>
      <c r="UOE75"/>
      <c r="UOF75"/>
      <c r="UOG75"/>
      <c r="UOH75"/>
      <c r="UOI75"/>
      <c r="UOJ75"/>
      <c r="UOK75"/>
      <c r="UOL75"/>
      <c r="UOM75"/>
      <c r="UON75"/>
      <c r="UOO75"/>
      <c r="UOP75"/>
      <c r="UOQ75"/>
      <c r="UOR75"/>
      <c r="UOS75"/>
      <c r="UOT75"/>
      <c r="UOU75"/>
      <c r="UOV75"/>
      <c r="UOW75"/>
      <c r="UOX75"/>
      <c r="UOY75"/>
      <c r="UOZ75"/>
      <c r="UPA75"/>
      <c r="UPB75"/>
      <c r="UPC75"/>
      <c r="UPD75"/>
      <c r="UPE75"/>
      <c r="UPF75"/>
      <c r="UPG75"/>
      <c r="UPH75"/>
      <c r="UPI75"/>
      <c r="UPJ75"/>
      <c r="UPK75"/>
      <c r="UPL75"/>
      <c r="UPM75"/>
      <c r="UPN75"/>
      <c r="UPO75"/>
      <c r="UPP75"/>
      <c r="UPQ75"/>
      <c r="UPR75"/>
      <c r="UPS75"/>
      <c r="UPT75"/>
      <c r="UPU75"/>
      <c r="UPV75"/>
      <c r="UPW75"/>
      <c r="UPX75"/>
      <c r="UPY75"/>
      <c r="UPZ75"/>
      <c r="UQA75"/>
      <c r="UQB75"/>
      <c r="UQC75"/>
      <c r="UQD75"/>
      <c r="UQE75"/>
      <c r="UQF75"/>
      <c r="UQG75"/>
      <c r="UQH75"/>
      <c r="UQI75"/>
      <c r="UQJ75"/>
      <c r="UQK75"/>
      <c r="UQL75"/>
      <c r="UQM75"/>
      <c r="UQN75"/>
      <c r="UQO75"/>
      <c r="UQP75"/>
      <c r="UQQ75"/>
      <c r="UQR75"/>
      <c r="UQS75"/>
      <c r="UQT75"/>
      <c r="UQU75"/>
      <c r="UQV75"/>
      <c r="UQW75"/>
      <c r="UQX75"/>
      <c r="UQY75"/>
      <c r="UQZ75"/>
      <c r="URA75"/>
      <c r="URB75"/>
      <c r="URC75"/>
      <c r="URD75"/>
      <c r="URE75"/>
      <c r="URF75"/>
      <c r="URG75"/>
      <c r="URH75"/>
      <c r="URI75"/>
      <c r="URJ75"/>
      <c r="URK75"/>
      <c r="URL75"/>
      <c r="URM75"/>
      <c r="URN75"/>
      <c r="URO75"/>
      <c r="URP75"/>
      <c r="URQ75"/>
      <c r="URR75"/>
      <c r="URS75"/>
      <c r="URT75"/>
      <c r="URU75"/>
      <c r="URV75"/>
      <c r="URW75"/>
      <c r="URX75"/>
      <c r="URY75"/>
      <c r="URZ75"/>
      <c r="USA75"/>
      <c r="USB75"/>
      <c r="USC75"/>
      <c r="USD75"/>
      <c r="USE75"/>
      <c r="USF75"/>
      <c r="USG75"/>
      <c r="USH75"/>
      <c r="USI75"/>
      <c r="USJ75"/>
      <c r="USK75"/>
      <c r="USL75"/>
      <c r="USM75"/>
      <c r="USN75"/>
      <c r="USO75"/>
      <c r="USP75"/>
      <c r="USQ75"/>
      <c r="USR75"/>
      <c r="USS75"/>
      <c r="UST75"/>
      <c r="USU75"/>
      <c r="USV75"/>
      <c r="USW75"/>
      <c r="USX75"/>
      <c r="USY75"/>
      <c r="USZ75"/>
      <c r="UTA75"/>
      <c r="UTB75"/>
      <c r="UTC75"/>
      <c r="UTD75"/>
      <c r="UTE75"/>
      <c r="UTF75"/>
      <c r="UTG75"/>
      <c r="UTH75"/>
      <c r="UTI75"/>
      <c r="UTJ75"/>
      <c r="UTK75"/>
      <c r="UTL75"/>
      <c r="UTM75"/>
      <c r="UTN75"/>
      <c r="UTO75"/>
      <c r="UTP75"/>
      <c r="UTQ75"/>
      <c r="UTR75"/>
      <c r="UTS75"/>
      <c r="UTT75"/>
      <c r="UTU75"/>
      <c r="UTV75"/>
      <c r="UTW75"/>
      <c r="UTX75"/>
      <c r="UTY75"/>
      <c r="UTZ75"/>
      <c r="UUA75"/>
      <c r="UUB75"/>
      <c r="UUC75"/>
      <c r="UUD75"/>
      <c r="UUE75"/>
      <c r="UUF75"/>
      <c r="UUG75"/>
      <c r="UUH75"/>
      <c r="UUI75"/>
      <c r="UUJ75"/>
      <c r="UUK75"/>
      <c r="UUL75"/>
      <c r="UUM75"/>
      <c r="UUN75"/>
      <c r="UUO75"/>
      <c r="UUP75"/>
      <c r="UUQ75"/>
      <c r="UUR75"/>
      <c r="UUS75"/>
      <c r="UUT75"/>
      <c r="UUU75"/>
      <c r="UUV75"/>
      <c r="UUW75"/>
      <c r="UUX75"/>
      <c r="UUY75"/>
      <c r="UUZ75"/>
      <c r="UVA75"/>
      <c r="UVB75"/>
      <c r="UVC75"/>
      <c r="UVD75"/>
      <c r="UVE75"/>
      <c r="UVF75"/>
      <c r="UVG75"/>
      <c r="UVH75"/>
      <c r="UVI75"/>
      <c r="UVJ75"/>
      <c r="UVK75"/>
      <c r="UVL75"/>
      <c r="UVM75"/>
      <c r="UVN75"/>
      <c r="UVO75"/>
      <c r="UVP75"/>
      <c r="UVQ75"/>
      <c r="UVR75"/>
      <c r="UVS75"/>
      <c r="UVT75"/>
      <c r="UVU75"/>
      <c r="UVV75"/>
      <c r="UVW75"/>
      <c r="UVX75"/>
      <c r="UVY75"/>
      <c r="UVZ75"/>
      <c r="UWA75"/>
      <c r="UWB75"/>
      <c r="UWC75"/>
      <c r="UWD75"/>
      <c r="UWE75"/>
      <c r="UWF75"/>
      <c r="UWG75"/>
      <c r="UWH75"/>
      <c r="UWI75"/>
      <c r="UWJ75"/>
      <c r="UWK75"/>
      <c r="UWL75"/>
      <c r="UWM75"/>
      <c r="UWN75"/>
      <c r="UWO75"/>
      <c r="UWP75"/>
      <c r="UWQ75"/>
      <c r="UWR75"/>
      <c r="UWS75"/>
      <c r="UWT75"/>
      <c r="UWU75"/>
      <c r="UWV75"/>
      <c r="UWW75"/>
      <c r="UWX75"/>
      <c r="UWY75"/>
      <c r="UWZ75"/>
      <c r="UXA75"/>
      <c r="UXB75"/>
      <c r="UXC75"/>
      <c r="UXD75"/>
      <c r="UXE75"/>
      <c r="UXF75"/>
      <c r="UXG75"/>
      <c r="UXH75"/>
      <c r="UXI75"/>
      <c r="UXJ75"/>
      <c r="UXK75"/>
      <c r="UXL75"/>
      <c r="UXM75"/>
      <c r="UXN75"/>
      <c r="UXO75"/>
      <c r="UXP75"/>
      <c r="UXQ75"/>
      <c r="UXR75"/>
      <c r="UXS75"/>
      <c r="UXT75"/>
      <c r="UXU75"/>
      <c r="UXV75"/>
      <c r="UXW75"/>
      <c r="UXX75"/>
      <c r="UXY75"/>
      <c r="UXZ75"/>
      <c r="UYA75"/>
      <c r="UYB75"/>
      <c r="UYC75"/>
      <c r="UYD75"/>
      <c r="UYE75"/>
      <c r="UYF75"/>
      <c r="UYG75"/>
      <c r="UYH75"/>
      <c r="UYI75"/>
      <c r="UYJ75"/>
      <c r="UYK75"/>
      <c r="UYL75"/>
      <c r="UYM75"/>
      <c r="UYN75"/>
      <c r="UYO75"/>
      <c r="UYP75"/>
      <c r="UYQ75"/>
      <c r="UYR75"/>
      <c r="UYS75"/>
      <c r="UYT75"/>
      <c r="UYU75"/>
      <c r="UYV75"/>
      <c r="UYW75"/>
      <c r="UYX75"/>
      <c r="UYY75"/>
      <c r="UYZ75"/>
      <c r="UZA75"/>
      <c r="UZB75"/>
      <c r="UZC75"/>
      <c r="UZD75"/>
      <c r="UZE75"/>
      <c r="UZF75"/>
      <c r="UZG75"/>
      <c r="UZH75"/>
      <c r="UZI75"/>
      <c r="UZJ75"/>
      <c r="UZK75"/>
      <c r="UZL75"/>
      <c r="UZM75"/>
      <c r="UZN75"/>
      <c r="UZO75"/>
      <c r="UZP75"/>
      <c r="UZQ75"/>
      <c r="UZR75"/>
      <c r="UZS75"/>
      <c r="UZT75"/>
      <c r="UZU75"/>
      <c r="UZV75"/>
      <c r="UZW75"/>
      <c r="UZX75"/>
      <c r="UZY75"/>
      <c r="UZZ75"/>
      <c r="VAA75"/>
      <c r="VAB75"/>
      <c r="VAC75"/>
      <c r="VAD75"/>
      <c r="VAE75"/>
      <c r="VAF75"/>
      <c r="VAG75"/>
      <c r="VAH75"/>
      <c r="VAI75"/>
      <c r="VAJ75"/>
      <c r="VAK75"/>
      <c r="VAL75"/>
      <c r="VAM75"/>
      <c r="VAN75"/>
      <c r="VAO75"/>
      <c r="VAP75"/>
      <c r="VAQ75"/>
      <c r="VAR75"/>
      <c r="VAS75"/>
      <c r="VAT75"/>
      <c r="VAU75"/>
      <c r="VAV75"/>
      <c r="VAW75"/>
      <c r="VAX75"/>
      <c r="VAY75"/>
      <c r="VAZ75"/>
      <c r="VBA75"/>
      <c r="VBB75"/>
      <c r="VBC75"/>
      <c r="VBD75"/>
      <c r="VBE75"/>
      <c r="VBF75"/>
      <c r="VBG75"/>
      <c r="VBH75"/>
      <c r="VBI75"/>
      <c r="VBJ75"/>
      <c r="VBK75"/>
      <c r="VBL75"/>
      <c r="VBM75"/>
      <c r="VBN75"/>
      <c r="VBO75"/>
      <c r="VBP75"/>
      <c r="VBQ75"/>
      <c r="VBR75"/>
      <c r="VBS75"/>
      <c r="VBT75"/>
      <c r="VBU75"/>
      <c r="VBV75"/>
      <c r="VBW75"/>
      <c r="VBX75"/>
      <c r="VBY75"/>
      <c r="VBZ75"/>
      <c r="VCA75"/>
      <c r="VCB75"/>
      <c r="VCC75"/>
      <c r="VCD75"/>
      <c r="VCE75"/>
      <c r="VCF75"/>
      <c r="VCG75"/>
      <c r="VCH75"/>
      <c r="VCI75"/>
      <c r="VCJ75"/>
      <c r="VCK75"/>
      <c r="VCL75"/>
      <c r="VCM75"/>
      <c r="VCN75"/>
      <c r="VCO75"/>
      <c r="VCP75"/>
      <c r="VCQ75"/>
      <c r="VCR75"/>
      <c r="VCS75"/>
      <c r="VCT75"/>
      <c r="VCU75"/>
      <c r="VCV75"/>
      <c r="VCW75"/>
      <c r="VCX75"/>
      <c r="VCY75"/>
      <c r="VCZ75"/>
      <c r="VDA75"/>
      <c r="VDB75"/>
      <c r="VDC75"/>
      <c r="VDD75"/>
      <c r="VDE75"/>
      <c r="VDF75"/>
      <c r="VDG75"/>
      <c r="VDH75"/>
      <c r="VDI75"/>
      <c r="VDJ75"/>
      <c r="VDK75"/>
      <c r="VDL75"/>
      <c r="VDM75"/>
      <c r="VDN75"/>
      <c r="VDO75"/>
      <c r="VDP75"/>
      <c r="VDQ75"/>
      <c r="VDR75"/>
      <c r="VDS75"/>
      <c r="VDT75"/>
      <c r="VDU75"/>
      <c r="VDV75"/>
      <c r="VDW75"/>
      <c r="VDX75"/>
      <c r="VDY75"/>
      <c r="VDZ75"/>
      <c r="VEA75"/>
      <c r="VEB75"/>
      <c r="VEC75"/>
      <c r="VED75"/>
      <c r="VEE75"/>
      <c r="VEF75"/>
      <c r="VEG75"/>
      <c r="VEH75"/>
      <c r="VEI75"/>
      <c r="VEJ75"/>
      <c r="VEK75"/>
      <c r="VEL75"/>
      <c r="VEM75"/>
      <c r="VEN75"/>
      <c r="VEO75"/>
      <c r="VEP75"/>
      <c r="VEQ75"/>
      <c r="VER75"/>
      <c r="VES75"/>
      <c r="VET75"/>
      <c r="VEU75"/>
      <c r="VEV75"/>
      <c r="VEW75"/>
      <c r="VEX75"/>
      <c r="VEY75"/>
      <c r="VEZ75"/>
      <c r="VFA75"/>
      <c r="VFB75"/>
      <c r="VFC75"/>
      <c r="VFD75"/>
      <c r="VFE75"/>
      <c r="VFF75"/>
      <c r="VFG75"/>
      <c r="VFH75"/>
      <c r="VFI75"/>
      <c r="VFJ75"/>
      <c r="VFK75"/>
      <c r="VFL75"/>
      <c r="VFM75"/>
      <c r="VFN75"/>
      <c r="VFO75"/>
      <c r="VFP75"/>
      <c r="VFQ75"/>
      <c r="VFR75"/>
      <c r="VFS75"/>
      <c r="VFT75"/>
      <c r="VFU75"/>
      <c r="VFV75"/>
      <c r="VFW75"/>
      <c r="VFX75"/>
      <c r="VFY75"/>
      <c r="VFZ75"/>
      <c r="VGA75"/>
      <c r="VGB75"/>
      <c r="VGC75"/>
      <c r="VGD75"/>
      <c r="VGE75"/>
      <c r="VGF75"/>
      <c r="VGG75"/>
      <c r="VGH75"/>
      <c r="VGI75"/>
      <c r="VGJ75"/>
      <c r="VGK75"/>
      <c r="VGL75"/>
      <c r="VGM75"/>
      <c r="VGN75"/>
      <c r="VGO75"/>
      <c r="VGP75"/>
      <c r="VGQ75"/>
      <c r="VGR75"/>
      <c r="VGS75"/>
      <c r="VGT75"/>
      <c r="VGU75"/>
      <c r="VGV75"/>
      <c r="VGW75"/>
      <c r="VGX75"/>
      <c r="VGY75"/>
      <c r="VGZ75"/>
      <c r="VHA75"/>
      <c r="VHB75"/>
      <c r="VHC75"/>
      <c r="VHD75"/>
      <c r="VHE75"/>
      <c r="VHF75"/>
      <c r="VHG75"/>
      <c r="VHH75"/>
      <c r="VHI75"/>
      <c r="VHJ75"/>
      <c r="VHK75"/>
      <c r="VHL75"/>
      <c r="VHM75"/>
      <c r="VHN75"/>
      <c r="VHO75"/>
      <c r="VHP75"/>
      <c r="VHQ75"/>
      <c r="VHR75"/>
      <c r="VHS75"/>
      <c r="VHT75"/>
      <c r="VHU75"/>
      <c r="VHV75"/>
      <c r="VHW75"/>
      <c r="VHX75"/>
      <c r="VHY75"/>
      <c r="VHZ75"/>
      <c r="VIA75"/>
      <c r="VIB75"/>
      <c r="VIC75"/>
      <c r="VID75"/>
      <c r="VIE75"/>
      <c r="VIF75"/>
      <c r="VIG75"/>
      <c r="VIH75"/>
      <c r="VII75"/>
      <c r="VIJ75"/>
      <c r="VIK75"/>
      <c r="VIL75"/>
      <c r="VIM75"/>
      <c r="VIN75"/>
      <c r="VIO75"/>
      <c r="VIP75"/>
      <c r="VIQ75"/>
      <c r="VIR75"/>
      <c r="VIS75"/>
      <c r="VIT75"/>
      <c r="VIU75"/>
      <c r="VIV75"/>
      <c r="VIW75"/>
      <c r="VIX75"/>
      <c r="VIY75"/>
      <c r="VIZ75"/>
      <c r="VJA75"/>
      <c r="VJB75"/>
      <c r="VJC75"/>
      <c r="VJD75"/>
      <c r="VJE75"/>
      <c r="VJF75"/>
      <c r="VJG75"/>
      <c r="VJH75"/>
      <c r="VJI75"/>
      <c r="VJJ75"/>
      <c r="VJK75"/>
      <c r="VJL75"/>
      <c r="VJM75"/>
      <c r="VJN75"/>
      <c r="VJO75"/>
      <c r="VJP75"/>
      <c r="VJQ75"/>
      <c r="VJR75"/>
      <c r="VJS75"/>
      <c r="VJT75"/>
      <c r="VJU75"/>
      <c r="VJV75"/>
      <c r="VJW75"/>
      <c r="VJX75"/>
      <c r="VJY75"/>
      <c r="VJZ75"/>
      <c r="VKA75"/>
      <c r="VKB75"/>
      <c r="VKC75"/>
      <c r="VKD75"/>
      <c r="VKE75"/>
      <c r="VKF75"/>
      <c r="VKG75"/>
      <c r="VKH75"/>
      <c r="VKI75"/>
      <c r="VKJ75"/>
      <c r="VKK75"/>
      <c r="VKL75"/>
      <c r="VKM75"/>
      <c r="VKN75"/>
      <c r="VKO75"/>
      <c r="VKP75"/>
      <c r="VKQ75"/>
      <c r="VKR75"/>
      <c r="VKS75"/>
      <c r="VKT75"/>
      <c r="VKU75"/>
      <c r="VKV75"/>
      <c r="VKW75"/>
      <c r="VKX75"/>
      <c r="VKY75"/>
      <c r="VKZ75"/>
      <c r="VLA75"/>
      <c r="VLB75"/>
      <c r="VLC75"/>
      <c r="VLD75"/>
      <c r="VLE75"/>
      <c r="VLF75"/>
      <c r="VLG75"/>
      <c r="VLH75"/>
      <c r="VLI75"/>
      <c r="VLJ75"/>
      <c r="VLK75"/>
      <c r="VLL75"/>
      <c r="VLM75"/>
      <c r="VLN75"/>
      <c r="VLO75"/>
      <c r="VLP75"/>
      <c r="VLQ75"/>
      <c r="VLR75"/>
      <c r="VLS75"/>
      <c r="VLT75"/>
      <c r="VLU75"/>
      <c r="VLV75"/>
      <c r="VLW75"/>
      <c r="VLX75"/>
      <c r="VLY75"/>
      <c r="VLZ75"/>
      <c r="VMA75"/>
      <c r="VMB75"/>
      <c r="VMC75"/>
      <c r="VMD75"/>
      <c r="VME75"/>
      <c r="VMF75"/>
      <c r="VMG75"/>
      <c r="VMH75"/>
      <c r="VMI75"/>
      <c r="VMJ75"/>
      <c r="VMK75"/>
      <c r="VML75"/>
      <c r="VMM75"/>
      <c r="VMN75"/>
      <c r="VMO75"/>
      <c r="VMP75"/>
      <c r="VMQ75"/>
      <c r="VMR75"/>
      <c r="VMS75"/>
      <c r="VMT75"/>
      <c r="VMU75"/>
      <c r="VMV75"/>
      <c r="VMW75"/>
      <c r="VMX75"/>
      <c r="VMY75"/>
      <c r="VMZ75"/>
      <c r="VNA75"/>
      <c r="VNB75"/>
      <c r="VNC75"/>
      <c r="VND75"/>
      <c r="VNE75"/>
      <c r="VNF75"/>
      <c r="VNG75"/>
      <c r="VNH75"/>
      <c r="VNI75"/>
      <c r="VNJ75"/>
      <c r="VNK75"/>
      <c r="VNL75"/>
      <c r="VNM75"/>
      <c r="VNN75"/>
      <c r="VNO75"/>
      <c r="VNP75"/>
      <c r="VNQ75"/>
      <c r="VNR75"/>
      <c r="VNS75"/>
      <c r="VNT75"/>
      <c r="VNU75"/>
      <c r="VNV75"/>
      <c r="VNW75"/>
      <c r="VNX75"/>
      <c r="VNY75"/>
      <c r="VNZ75"/>
      <c r="VOA75"/>
      <c r="VOB75"/>
      <c r="VOC75"/>
      <c r="VOD75"/>
      <c r="VOE75"/>
      <c r="VOF75"/>
      <c r="VOG75"/>
      <c r="VOH75"/>
      <c r="VOI75"/>
      <c r="VOJ75"/>
      <c r="VOK75"/>
      <c r="VOL75"/>
      <c r="VOM75"/>
      <c r="VON75"/>
      <c r="VOO75"/>
      <c r="VOP75"/>
      <c r="VOQ75"/>
      <c r="VOR75"/>
      <c r="VOS75"/>
      <c r="VOT75"/>
      <c r="VOU75"/>
      <c r="VOV75"/>
      <c r="VOW75"/>
      <c r="VOX75"/>
      <c r="VOY75"/>
      <c r="VOZ75"/>
      <c r="VPA75"/>
      <c r="VPB75"/>
      <c r="VPC75"/>
      <c r="VPD75"/>
      <c r="VPE75"/>
      <c r="VPF75"/>
      <c r="VPG75"/>
      <c r="VPH75"/>
      <c r="VPI75"/>
      <c r="VPJ75"/>
      <c r="VPK75"/>
      <c r="VPL75"/>
      <c r="VPM75"/>
      <c r="VPN75"/>
      <c r="VPO75"/>
      <c r="VPP75"/>
      <c r="VPQ75"/>
      <c r="VPR75"/>
      <c r="VPS75"/>
      <c r="VPT75"/>
      <c r="VPU75"/>
      <c r="VPV75"/>
      <c r="VPW75"/>
      <c r="VPX75"/>
      <c r="VPY75"/>
      <c r="VPZ75"/>
      <c r="VQA75"/>
      <c r="VQB75"/>
      <c r="VQC75"/>
      <c r="VQD75"/>
      <c r="VQE75"/>
      <c r="VQF75"/>
      <c r="VQG75"/>
      <c r="VQH75"/>
      <c r="VQI75"/>
      <c r="VQJ75"/>
      <c r="VQK75"/>
      <c r="VQL75"/>
      <c r="VQM75"/>
      <c r="VQN75"/>
      <c r="VQO75"/>
      <c r="VQP75"/>
      <c r="VQQ75"/>
      <c r="VQR75"/>
      <c r="VQS75"/>
      <c r="VQT75"/>
      <c r="VQU75"/>
      <c r="VQV75"/>
      <c r="VQW75"/>
      <c r="VQX75"/>
      <c r="VQY75"/>
      <c r="VQZ75"/>
      <c r="VRA75"/>
      <c r="VRB75"/>
      <c r="VRC75"/>
      <c r="VRD75"/>
      <c r="VRE75"/>
      <c r="VRF75"/>
      <c r="VRG75"/>
      <c r="VRH75"/>
      <c r="VRI75"/>
      <c r="VRJ75"/>
      <c r="VRK75"/>
      <c r="VRL75"/>
      <c r="VRM75"/>
      <c r="VRN75"/>
      <c r="VRO75"/>
      <c r="VRP75"/>
      <c r="VRQ75"/>
      <c r="VRR75"/>
      <c r="VRS75"/>
      <c r="VRT75"/>
      <c r="VRU75"/>
      <c r="VRV75"/>
      <c r="VRW75"/>
      <c r="VRX75"/>
      <c r="VRY75"/>
      <c r="VRZ75"/>
      <c r="VSA75"/>
      <c r="VSB75"/>
      <c r="VSC75"/>
      <c r="VSD75"/>
      <c r="VSE75"/>
      <c r="VSF75"/>
      <c r="VSG75"/>
      <c r="VSH75"/>
      <c r="VSI75"/>
      <c r="VSJ75"/>
      <c r="VSK75"/>
      <c r="VSL75"/>
      <c r="VSM75"/>
      <c r="VSN75"/>
      <c r="VSO75"/>
      <c r="VSP75"/>
      <c r="VSQ75"/>
      <c r="VSR75"/>
      <c r="VSS75"/>
      <c r="VST75"/>
      <c r="VSU75"/>
      <c r="VSV75"/>
      <c r="VSW75"/>
      <c r="VSX75"/>
      <c r="VSY75"/>
      <c r="VSZ75"/>
      <c r="VTA75"/>
      <c r="VTB75"/>
      <c r="VTC75"/>
      <c r="VTD75"/>
      <c r="VTE75"/>
      <c r="VTF75"/>
      <c r="VTG75"/>
      <c r="VTH75"/>
      <c r="VTI75"/>
      <c r="VTJ75"/>
      <c r="VTK75"/>
      <c r="VTL75"/>
      <c r="VTM75"/>
      <c r="VTN75"/>
      <c r="VTO75"/>
      <c r="VTP75"/>
      <c r="VTQ75"/>
      <c r="VTR75"/>
      <c r="VTS75"/>
      <c r="VTT75"/>
      <c r="VTU75"/>
      <c r="VTV75"/>
      <c r="VTW75"/>
      <c r="VTX75"/>
      <c r="VTY75"/>
      <c r="VTZ75"/>
      <c r="VUA75"/>
      <c r="VUB75"/>
      <c r="VUC75"/>
      <c r="VUD75"/>
      <c r="VUE75"/>
      <c r="VUF75"/>
      <c r="VUG75"/>
      <c r="VUH75"/>
      <c r="VUI75"/>
      <c r="VUJ75"/>
      <c r="VUK75"/>
      <c r="VUL75"/>
      <c r="VUM75"/>
      <c r="VUN75"/>
      <c r="VUO75"/>
      <c r="VUP75"/>
      <c r="VUQ75"/>
      <c r="VUR75"/>
      <c r="VUS75"/>
      <c r="VUT75"/>
      <c r="VUU75"/>
      <c r="VUV75"/>
      <c r="VUW75"/>
      <c r="VUX75"/>
      <c r="VUY75"/>
      <c r="VUZ75"/>
      <c r="VVA75"/>
      <c r="VVB75"/>
      <c r="VVC75"/>
      <c r="VVD75"/>
      <c r="VVE75"/>
      <c r="VVF75"/>
      <c r="VVG75"/>
      <c r="VVH75"/>
      <c r="VVI75"/>
      <c r="VVJ75"/>
      <c r="VVK75"/>
      <c r="VVL75"/>
      <c r="VVM75"/>
      <c r="VVN75"/>
      <c r="VVO75"/>
      <c r="VVP75"/>
      <c r="VVQ75"/>
      <c r="VVR75"/>
      <c r="VVS75"/>
      <c r="VVT75"/>
      <c r="VVU75"/>
      <c r="VVV75"/>
      <c r="VVW75"/>
      <c r="VVX75"/>
      <c r="VVY75"/>
      <c r="VVZ75"/>
      <c r="VWA75"/>
      <c r="VWB75"/>
      <c r="VWC75"/>
      <c r="VWD75"/>
      <c r="VWE75"/>
      <c r="VWF75"/>
      <c r="VWG75"/>
      <c r="VWH75"/>
      <c r="VWI75"/>
      <c r="VWJ75"/>
      <c r="VWK75"/>
      <c r="VWL75"/>
      <c r="VWM75"/>
      <c r="VWN75"/>
      <c r="VWO75"/>
      <c r="VWP75"/>
      <c r="VWQ75"/>
      <c r="VWR75"/>
      <c r="VWS75"/>
      <c r="VWT75"/>
      <c r="VWU75"/>
      <c r="VWV75"/>
      <c r="VWW75"/>
      <c r="VWX75"/>
      <c r="VWY75"/>
      <c r="VWZ75"/>
      <c r="VXA75"/>
      <c r="VXB75"/>
      <c r="VXC75"/>
      <c r="VXD75"/>
      <c r="VXE75"/>
      <c r="VXF75"/>
      <c r="VXG75"/>
      <c r="VXH75"/>
      <c r="VXI75"/>
      <c r="VXJ75"/>
      <c r="VXK75"/>
      <c r="VXL75"/>
      <c r="VXM75"/>
      <c r="VXN75"/>
      <c r="VXO75"/>
      <c r="VXP75"/>
      <c r="VXQ75"/>
      <c r="VXR75"/>
      <c r="VXS75"/>
      <c r="VXT75"/>
      <c r="VXU75"/>
      <c r="VXV75"/>
      <c r="VXW75"/>
      <c r="VXX75"/>
      <c r="VXY75"/>
      <c r="VXZ75"/>
      <c r="VYA75"/>
      <c r="VYB75"/>
      <c r="VYC75"/>
      <c r="VYD75"/>
      <c r="VYE75"/>
      <c r="VYF75"/>
      <c r="VYG75"/>
      <c r="VYH75"/>
      <c r="VYI75"/>
      <c r="VYJ75"/>
      <c r="VYK75"/>
      <c r="VYL75"/>
      <c r="VYM75"/>
      <c r="VYN75"/>
      <c r="VYO75"/>
      <c r="VYP75"/>
      <c r="VYQ75"/>
      <c r="VYR75"/>
      <c r="VYS75"/>
      <c r="VYT75"/>
      <c r="VYU75"/>
      <c r="VYV75"/>
      <c r="VYW75"/>
      <c r="VYX75"/>
      <c r="VYY75"/>
      <c r="VYZ75"/>
      <c r="VZA75"/>
      <c r="VZB75"/>
      <c r="VZC75"/>
      <c r="VZD75"/>
      <c r="VZE75"/>
      <c r="VZF75"/>
      <c r="VZG75"/>
      <c r="VZH75"/>
      <c r="VZI75"/>
      <c r="VZJ75"/>
      <c r="VZK75"/>
      <c r="VZL75"/>
      <c r="VZM75"/>
      <c r="VZN75"/>
      <c r="VZO75"/>
      <c r="VZP75"/>
      <c r="VZQ75"/>
      <c r="VZR75"/>
      <c r="VZS75"/>
      <c r="VZT75"/>
      <c r="VZU75"/>
      <c r="VZV75"/>
      <c r="VZW75"/>
      <c r="VZX75"/>
      <c r="VZY75"/>
      <c r="VZZ75"/>
      <c r="WAA75"/>
      <c r="WAB75"/>
      <c r="WAC75"/>
      <c r="WAD75"/>
      <c r="WAE75"/>
      <c r="WAF75"/>
      <c r="WAG75"/>
      <c r="WAH75"/>
      <c r="WAI75"/>
      <c r="WAJ75"/>
      <c r="WAK75"/>
      <c r="WAL75"/>
      <c r="WAM75"/>
      <c r="WAN75"/>
      <c r="WAO75"/>
      <c r="WAP75"/>
      <c r="WAQ75"/>
      <c r="WAR75"/>
      <c r="WAS75"/>
      <c r="WAT75"/>
      <c r="WAU75"/>
      <c r="WAV75"/>
      <c r="WAW75"/>
      <c r="WAX75"/>
      <c r="WAY75"/>
      <c r="WAZ75"/>
      <c r="WBA75"/>
      <c r="WBB75"/>
      <c r="WBC75"/>
      <c r="WBD75"/>
      <c r="WBE75"/>
      <c r="WBF75"/>
      <c r="WBG75"/>
      <c r="WBH75"/>
      <c r="WBI75"/>
      <c r="WBJ75"/>
      <c r="WBK75"/>
      <c r="WBL75"/>
      <c r="WBM75"/>
      <c r="WBN75"/>
      <c r="WBO75"/>
      <c r="WBP75"/>
      <c r="WBQ75"/>
      <c r="WBR75"/>
      <c r="WBS75"/>
      <c r="WBT75"/>
      <c r="WBU75"/>
      <c r="WBV75"/>
      <c r="WBW75"/>
      <c r="WBX75"/>
      <c r="WBY75"/>
      <c r="WBZ75"/>
      <c r="WCA75"/>
      <c r="WCB75"/>
      <c r="WCC75"/>
      <c r="WCD75"/>
      <c r="WCE75"/>
      <c r="WCF75"/>
      <c r="WCG75"/>
      <c r="WCH75"/>
      <c r="WCI75"/>
      <c r="WCJ75"/>
      <c r="WCK75"/>
      <c r="WCL75"/>
      <c r="WCM75"/>
      <c r="WCN75"/>
      <c r="WCO75"/>
      <c r="WCP75"/>
      <c r="WCQ75"/>
      <c r="WCR75"/>
      <c r="WCS75"/>
      <c r="WCT75"/>
      <c r="WCU75"/>
      <c r="WCV75"/>
      <c r="WCW75"/>
      <c r="WCX75"/>
      <c r="WCY75"/>
      <c r="WCZ75"/>
      <c r="WDA75"/>
      <c r="WDB75"/>
      <c r="WDC75"/>
      <c r="WDD75"/>
      <c r="WDE75"/>
      <c r="WDF75"/>
      <c r="WDG75"/>
      <c r="WDH75"/>
      <c r="WDI75"/>
      <c r="WDJ75"/>
      <c r="WDK75"/>
      <c r="WDL75"/>
      <c r="WDM75"/>
      <c r="WDN75"/>
      <c r="WDO75"/>
      <c r="WDP75"/>
      <c r="WDQ75"/>
      <c r="WDR75"/>
      <c r="WDS75"/>
      <c r="WDT75"/>
      <c r="WDU75"/>
      <c r="WDV75"/>
      <c r="WDW75"/>
      <c r="WDX75"/>
      <c r="WDY75"/>
      <c r="WDZ75"/>
      <c r="WEA75"/>
      <c r="WEB75"/>
      <c r="WEC75"/>
      <c r="WED75"/>
      <c r="WEE75"/>
      <c r="WEF75"/>
      <c r="WEG75"/>
      <c r="WEH75"/>
      <c r="WEI75"/>
      <c r="WEJ75"/>
      <c r="WEK75"/>
      <c r="WEL75"/>
      <c r="WEM75"/>
      <c r="WEN75"/>
      <c r="WEO75"/>
      <c r="WEP75"/>
      <c r="WEQ75"/>
      <c r="WER75"/>
      <c r="WES75"/>
      <c r="WET75"/>
      <c r="WEU75"/>
      <c r="WEV75"/>
      <c r="WEW75"/>
      <c r="WEX75"/>
      <c r="WEY75"/>
      <c r="WEZ75"/>
      <c r="WFA75"/>
      <c r="WFB75"/>
      <c r="WFC75"/>
      <c r="WFD75"/>
      <c r="WFE75"/>
      <c r="WFF75"/>
      <c r="WFG75"/>
      <c r="WFH75"/>
      <c r="WFI75"/>
      <c r="WFJ75"/>
      <c r="WFK75"/>
      <c r="WFL75"/>
      <c r="WFM75"/>
      <c r="WFN75"/>
      <c r="WFO75"/>
      <c r="WFP75"/>
      <c r="WFQ75"/>
      <c r="WFR75"/>
      <c r="WFS75"/>
      <c r="WFT75"/>
      <c r="WFU75"/>
      <c r="WFV75"/>
      <c r="WFW75"/>
      <c r="WFX75"/>
      <c r="WFY75"/>
      <c r="WFZ75"/>
      <c r="WGA75"/>
      <c r="WGB75"/>
      <c r="WGC75"/>
      <c r="WGD75"/>
      <c r="WGE75"/>
      <c r="WGF75"/>
      <c r="WGG75"/>
      <c r="WGH75"/>
      <c r="WGI75"/>
      <c r="WGJ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c r="WRZ75"/>
      <c r="WSA75"/>
      <c r="WSB75"/>
      <c r="WSC75"/>
      <c r="WSD75"/>
      <c r="WSE75"/>
      <c r="WSF75"/>
      <c r="WSG75"/>
      <c r="WSH75"/>
      <c r="WSI75"/>
      <c r="WSJ75"/>
      <c r="WSK75"/>
      <c r="WSL75"/>
      <c r="WSM75"/>
      <c r="WSN75"/>
      <c r="WSO75"/>
      <c r="WSP75"/>
      <c r="WSQ75"/>
      <c r="WSR75"/>
      <c r="WSS75"/>
      <c r="WST75"/>
      <c r="WSU75"/>
      <c r="WSV75"/>
      <c r="WSW75"/>
      <c r="WSX75"/>
      <c r="WSY75"/>
      <c r="WSZ75"/>
      <c r="WTA75"/>
      <c r="WTB75"/>
      <c r="WTC75"/>
      <c r="WTD75"/>
      <c r="WTE75"/>
      <c r="WTF75"/>
      <c r="WTG75"/>
      <c r="WTH75"/>
      <c r="WTI75"/>
      <c r="WTJ75"/>
      <c r="WTK75"/>
      <c r="WTL75"/>
      <c r="WTM75"/>
      <c r="WTN75"/>
      <c r="WTO75"/>
      <c r="WTP75"/>
      <c r="WTQ75"/>
      <c r="WTR75"/>
      <c r="WTS75"/>
      <c r="WTT75"/>
      <c r="WTU75"/>
      <c r="WTV75"/>
      <c r="WTW75"/>
      <c r="WTX75"/>
      <c r="WTY75"/>
      <c r="WTZ75"/>
      <c r="WUA75"/>
      <c r="WUB75"/>
      <c r="WUC75"/>
      <c r="WUD75"/>
      <c r="WUE75"/>
      <c r="WUF75"/>
      <c r="WUG75"/>
      <c r="WUH75"/>
      <c r="WUI75"/>
      <c r="WUJ75"/>
      <c r="WUK75"/>
      <c r="WUL75"/>
      <c r="WUM75"/>
      <c r="WUN75"/>
      <c r="WUO75"/>
      <c r="WUP75"/>
      <c r="WUQ75"/>
      <c r="WUR75"/>
      <c r="WUS75"/>
      <c r="WUT75"/>
      <c r="WUU75"/>
      <c r="WUV75"/>
      <c r="WUW75"/>
      <c r="WUX75"/>
      <c r="WUY75"/>
      <c r="WUZ75"/>
      <c r="WVA75"/>
      <c r="WVB75"/>
      <c r="WVC75"/>
      <c r="WVD75"/>
      <c r="WVE75"/>
      <c r="WVF75"/>
      <c r="WVG75"/>
      <c r="WVH75"/>
      <c r="WVI75"/>
      <c r="WVJ75"/>
      <c r="WVK75"/>
      <c r="WVL75"/>
      <c r="WVM75"/>
      <c r="WVN75"/>
      <c r="WVO75"/>
      <c r="WVP75"/>
      <c r="WVQ75"/>
      <c r="WVR75"/>
      <c r="WVS75"/>
      <c r="WVT75"/>
      <c r="WVU75"/>
      <c r="WVV75"/>
      <c r="WVW75"/>
      <c r="WVX75"/>
      <c r="WVY75"/>
      <c r="WVZ75"/>
      <c r="WWA75"/>
      <c r="WWB75"/>
      <c r="WWC75"/>
      <c r="WWD75"/>
      <c r="WWE75"/>
      <c r="WWF75"/>
      <c r="WWG75"/>
      <c r="WWH75"/>
      <c r="WWI75"/>
      <c r="WWJ75"/>
      <c r="WWK75"/>
      <c r="WWL75"/>
      <c r="WWM75"/>
      <c r="WWN75"/>
      <c r="WWO75"/>
      <c r="WWP75"/>
      <c r="WWQ75"/>
      <c r="WWR75"/>
      <c r="WWS75"/>
      <c r="WWT75"/>
      <c r="WWU75"/>
      <c r="WWV75"/>
      <c r="WWW75"/>
      <c r="WWX75"/>
      <c r="WWY75"/>
      <c r="WWZ75"/>
      <c r="WXA75"/>
      <c r="WXB75"/>
      <c r="WXC75"/>
      <c r="WXD75"/>
      <c r="WXE75"/>
      <c r="WXF75"/>
      <c r="WXG75"/>
      <c r="WXH75"/>
      <c r="WXI75"/>
      <c r="WXJ75"/>
      <c r="WXK75"/>
      <c r="WXL75"/>
      <c r="WXM75"/>
      <c r="WXN75"/>
      <c r="WXO75"/>
      <c r="WXP75"/>
      <c r="WXQ75"/>
      <c r="WXR75"/>
      <c r="WXS75"/>
      <c r="WXT75"/>
      <c r="WXU75"/>
      <c r="WXV75"/>
      <c r="WXW75"/>
      <c r="WXX75"/>
      <c r="WXY75"/>
      <c r="WXZ75"/>
      <c r="WYA75"/>
      <c r="WYB75"/>
      <c r="WYC75"/>
      <c r="WYD75"/>
      <c r="WYE75"/>
      <c r="WYF75"/>
      <c r="WYG75"/>
      <c r="WYH75"/>
      <c r="WYI75"/>
      <c r="WYJ75"/>
      <c r="WYK75"/>
      <c r="WYL75"/>
      <c r="WYM75"/>
      <c r="WYN75"/>
      <c r="WYO75"/>
      <c r="WYP75"/>
      <c r="WYQ75"/>
      <c r="WYR75"/>
      <c r="WYS75"/>
      <c r="WYT75"/>
      <c r="WYU75"/>
      <c r="WYV75"/>
      <c r="WYW75"/>
      <c r="WYX75"/>
      <c r="WYY75"/>
      <c r="WYZ75"/>
      <c r="WZA75"/>
      <c r="WZB75"/>
      <c r="WZC75"/>
      <c r="WZD75"/>
      <c r="WZE75"/>
      <c r="WZF75"/>
      <c r="WZG75"/>
      <c r="WZH75"/>
      <c r="WZI75"/>
      <c r="WZJ75"/>
      <c r="WZK75"/>
      <c r="WZL75"/>
      <c r="WZM75"/>
      <c r="WZN75"/>
      <c r="WZO75"/>
      <c r="WZP75"/>
      <c r="WZQ75"/>
      <c r="WZR75"/>
      <c r="WZS75"/>
      <c r="WZT75"/>
      <c r="WZU75"/>
      <c r="WZV75"/>
      <c r="WZW75"/>
      <c r="WZX75"/>
      <c r="WZY75"/>
      <c r="WZZ75"/>
      <c r="XAA75"/>
      <c r="XAB75"/>
      <c r="XAC75"/>
      <c r="XAD75"/>
      <c r="XAE75"/>
      <c r="XAF75"/>
      <c r="XAG75"/>
      <c r="XAH75"/>
      <c r="XAI75"/>
      <c r="XAJ75"/>
      <c r="XAK75"/>
      <c r="XAL75"/>
      <c r="XAM75"/>
      <c r="XAN75"/>
      <c r="XAO75"/>
      <c r="XAP75"/>
      <c r="XAQ75"/>
      <c r="XAR75"/>
      <c r="XAS75"/>
      <c r="XAT75"/>
      <c r="XAU75"/>
      <c r="XAV75"/>
      <c r="XAW75"/>
      <c r="XAX75"/>
      <c r="XAY75"/>
      <c r="XAZ75"/>
      <c r="XBA75"/>
      <c r="XBB75"/>
      <c r="XBC75"/>
      <c r="XBD75"/>
      <c r="XBE75"/>
      <c r="XBF75"/>
      <c r="XBG75"/>
      <c r="XBH75"/>
      <c r="XBI75"/>
      <c r="XBJ75"/>
      <c r="XBK75"/>
      <c r="XBL75"/>
      <c r="XBM75"/>
      <c r="XBN75"/>
      <c r="XBO75"/>
      <c r="XBP75"/>
      <c r="XBQ75"/>
      <c r="XBR75"/>
      <c r="XBS75"/>
      <c r="XBT75"/>
      <c r="XBU75"/>
      <c r="XBV75"/>
      <c r="XBW75"/>
      <c r="XBX75"/>
      <c r="XBY75"/>
      <c r="XBZ75"/>
      <c r="XCA75"/>
      <c r="XCB75"/>
      <c r="XCC75"/>
      <c r="XCD75"/>
      <c r="XCE75"/>
      <c r="XCF75"/>
      <c r="XCG75"/>
      <c r="XCH75"/>
      <c r="XCI75"/>
      <c r="XCJ75"/>
      <c r="XCK75"/>
      <c r="XCL75"/>
      <c r="XCM75"/>
      <c r="XCN75"/>
      <c r="XCO75"/>
      <c r="XCP75"/>
      <c r="XCQ75"/>
      <c r="XCR75"/>
      <c r="XCS75"/>
      <c r="XCT75"/>
      <c r="XCU75"/>
      <c r="XCV75"/>
      <c r="XCW75"/>
      <c r="XCX75"/>
      <c r="XCY75"/>
      <c r="XCZ75"/>
      <c r="XDA75"/>
      <c r="XDB75"/>
      <c r="XDC75"/>
      <c r="XDD75"/>
      <c r="XDE75"/>
      <c r="XDF75"/>
      <c r="XDG75"/>
      <c r="XDH75"/>
      <c r="XDI75"/>
      <c r="XDJ75"/>
      <c r="XDK75"/>
      <c r="XDL75"/>
      <c r="XDM75"/>
      <c r="XDN75"/>
      <c r="XDO75"/>
      <c r="XDP75"/>
      <c r="XDQ75"/>
      <c r="XDR75"/>
      <c r="XDS75"/>
      <c r="XDT75"/>
      <c r="XDU75"/>
      <c r="XDV75"/>
      <c r="XDW75"/>
      <c r="XDX75"/>
      <c r="XDY75"/>
      <c r="XDZ75"/>
      <c r="XEA75"/>
      <c r="XEB75"/>
      <c r="XEC75"/>
      <c r="XED75"/>
      <c r="XEE75"/>
    </row>
    <row r="76" spans="1:16359">
      <c r="A76" s="96" t="s">
        <v>149</v>
      </c>
      <c r="B76" s="96" t="s">
        <v>150</v>
      </c>
      <c r="C76" s="96" t="s">
        <v>129</v>
      </c>
      <c r="D76" s="96"/>
      <c r="E76" s="97" t="s">
        <v>166</v>
      </c>
      <c r="F76" s="98" t="s">
        <v>125</v>
      </c>
      <c r="G76" s="99">
        <v>139.36363636363637</v>
      </c>
      <c r="H76" s="100">
        <v>166.43754737754293</v>
      </c>
      <c r="I76" s="101">
        <v>166.43754737754293</v>
      </c>
      <c r="J76" s="101">
        <v>166.5511642369724</v>
      </c>
      <c r="K76" s="101">
        <v>172.43591571836234</v>
      </c>
      <c r="L76" s="99">
        <v>176.90977632129992</v>
      </c>
      <c r="M76" s="99">
        <v>181.15767291511264</v>
      </c>
      <c r="N76" s="99">
        <v>187.50938701132773</v>
      </c>
      <c r="O76" s="102" t="s">
        <v>126</v>
      </c>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c r="AMK76"/>
      <c r="AML76"/>
      <c r="AMM76"/>
      <c r="AMN76"/>
      <c r="AMO76"/>
      <c r="AMP76"/>
      <c r="AMQ76"/>
      <c r="AMR76"/>
      <c r="AMS76"/>
      <c r="AMT76"/>
      <c r="AMU76"/>
      <c r="AMV76"/>
      <c r="AMW76"/>
      <c r="AMX76"/>
      <c r="AMY76"/>
      <c r="AMZ76"/>
      <c r="ANA76"/>
      <c r="ANB76"/>
      <c r="ANC76"/>
      <c r="AND76"/>
      <c r="ANE76"/>
      <c r="ANF76"/>
      <c r="ANG76"/>
      <c r="ANH76"/>
      <c r="ANI76"/>
      <c r="ANJ76"/>
      <c r="ANK76"/>
      <c r="ANL76"/>
      <c r="ANM76"/>
      <c r="ANN76"/>
      <c r="ANO76"/>
      <c r="ANP76"/>
      <c r="ANQ76"/>
      <c r="ANR76"/>
      <c r="ANS76"/>
      <c r="ANT76"/>
      <c r="ANU76"/>
      <c r="ANV76"/>
      <c r="ANW76"/>
      <c r="ANX76"/>
      <c r="ANY76"/>
      <c r="ANZ76"/>
      <c r="AOA76"/>
      <c r="AOB76"/>
      <c r="AOC76"/>
      <c r="AOD76"/>
      <c r="AOE76"/>
      <c r="AOF76"/>
      <c r="AOG76"/>
      <c r="AOH76"/>
      <c r="AOI76"/>
      <c r="AOJ76"/>
      <c r="AOK76"/>
      <c r="AOL76"/>
      <c r="AOM76"/>
      <c r="AON76"/>
      <c r="AOO76"/>
      <c r="AOP76"/>
      <c r="AOQ76"/>
      <c r="AOR76"/>
      <c r="AOS76"/>
      <c r="AOT76"/>
      <c r="AOU76"/>
      <c r="AOV76"/>
      <c r="AOW76"/>
      <c r="AOX76"/>
      <c r="AOY76"/>
      <c r="AOZ76"/>
      <c r="APA76"/>
      <c r="APB76"/>
      <c r="APC76"/>
      <c r="APD76"/>
      <c r="APE76"/>
      <c r="APF76"/>
      <c r="APG76"/>
      <c r="APH76"/>
      <c r="API76"/>
      <c r="APJ76"/>
      <c r="APK76"/>
      <c r="APL76"/>
      <c r="APM76"/>
      <c r="APN76"/>
      <c r="APO76"/>
      <c r="APP76"/>
      <c r="APQ76"/>
      <c r="APR76"/>
      <c r="APS76"/>
      <c r="APT76"/>
      <c r="APU76"/>
      <c r="APV76"/>
      <c r="APW76"/>
      <c r="APX76"/>
      <c r="APY76"/>
      <c r="APZ76"/>
      <c r="AQA76"/>
      <c r="AQB76"/>
      <c r="AQC76"/>
      <c r="AQD76"/>
      <c r="AQE76"/>
      <c r="AQF76"/>
      <c r="AQG76"/>
      <c r="AQH76"/>
      <c r="AQI76"/>
      <c r="AQJ76"/>
      <c r="AQK76"/>
      <c r="AQL76"/>
      <c r="AQM76"/>
      <c r="AQN76"/>
      <c r="AQO76"/>
      <c r="AQP76"/>
      <c r="AQQ76"/>
      <c r="AQR76"/>
      <c r="AQS76"/>
      <c r="AQT76"/>
      <c r="AQU76"/>
      <c r="AQV76"/>
      <c r="AQW76"/>
      <c r="AQX76"/>
      <c r="AQY76"/>
      <c r="AQZ76"/>
      <c r="ARA76"/>
      <c r="ARB76"/>
      <c r="ARC76"/>
      <c r="ARD76"/>
      <c r="ARE76"/>
      <c r="ARF76"/>
      <c r="ARG76"/>
      <c r="ARH76"/>
      <c r="ARI76"/>
      <c r="ARJ76"/>
      <c r="ARK76"/>
      <c r="ARL76"/>
      <c r="ARM76"/>
      <c r="ARN76"/>
      <c r="ARO76"/>
      <c r="ARP76"/>
      <c r="ARQ76"/>
      <c r="ARR76"/>
      <c r="ARS76"/>
      <c r="ART76"/>
      <c r="ARU76"/>
      <c r="ARV76"/>
      <c r="ARW76"/>
      <c r="ARX76"/>
      <c r="ARY76"/>
      <c r="ARZ76"/>
      <c r="ASA76"/>
      <c r="ASB76"/>
      <c r="ASC76"/>
      <c r="ASD76"/>
      <c r="ASE76"/>
      <c r="ASF76"/>
      <c r="ASG76"/>
      <c r="ASH76"/>
      <c r="ASI76"/>
      <c r="ASJ76"/>
      <c r="ASK76"/>
      <c r="ASL76"/>
      <c r="ASM76"/>
      <c r="ASN76"/>
      <c r="ASO76"/>
      <c r="ASP76"/>
      <c r="ASQ76"/>
      <c r="ASR76"/>
      <c r="ASS76"/>
      <c r="AST76"/>
      <c r="ASU76"/>
      <c r="ASV76"/>
      <c r="ASW76"/>
      <c r="ASX76"/>
      <c r="ASY76"/>
      <c r="ASZ76"/>
      <c r="ATA76"/>
      <c r="ATB76"/>
      <c r="ATC76"/>
      <c r="ATD76"/>
      <c r="ATE76"/>
      <c r="ATF76"/>
      <c r="ATG76"/>
      <c r="ATH76"/>
      <c r="ATI76"/>
      <c r="ATJ76"/>
      <c r="ATK76"/>
      <c r="ATL76"/>
      <c r="ATM76"/>
      <c r="ATN76"/>
      <c r="ATO76"/>
      <c r="ATP76"/>
      <c r="ATQ76"/>
      <c r="ATR76"/>
      <c r="ATS76"/>
      <c r="ATT76"/>
      <c r="ATU76"/>
      <c r="ATV76"/>
      <c r="ATW76"/>
      <c r="ATX76"/>
      <c r="ATY76"/>
      <c r="ATZ76"/>
      <c r="AUA76"/>
      <c r="AUB76"/>
      <c r="AUC76"/>
      <c r="AUD76"/>
      <c r="AUE76"/>
      <c r="AUF76"/>
      <c r="AUG76"/>
      <c r="AUH76"/>
      <c r="AUI76"/>
      <c r="AUJ76"/>
      <c r="AUK76"/>
      <c r="AUL76"/>
      <c r="AUM76"/>
      <c r="AUN76"/>
      <c r="AUO76"/>
      <c r="AUP76"/>
      <c r="AUQ76"/>
      <c r="AUR76"/>
      <c r="AUS76"/>
      <c r="AUT76"/>
      <c r="AUU76"/>
      <c r="AUV76"/>
      <c r="AUW76"/>
      <c r="AUX76"/>
      <c r="AUY76"/>
      <c r="AUZ76"/>
      <c r="AVA76"/>
      <c r="AVB76"/>
      <c r="AVC76"/>
      <c r="AVD76"/>
      <c r="AVE76"/>
      <c r="AVF76"/>
      <c r="AVG76"/>
      <c r="AVH76"/>
      <c r="AVI76"/>
      <c r="AVJ76"/>
      <c r="AVK76"/>
      <c r="AVL76"/>
      <c r="AVM76"/>
      <c r="AVN76"/>
      <c r="AVO76"/>
      <c r="AVP76"/>
      <c r="AVQ76"/>
      <c r="AVR76"/>
      <c r="AVS76"/>
      <c r="AVT76"/>
      <c r="AVU76"/>
      <c r="AVV76"/>
      <c r="AVW76"/>
      <c r="AVX76"/>
      <c r="AVY76"/>
      <c r="AVZ76"/>
      <c r="AWA76"/>
      <c r="AWB76"/>
      <c r="AWC76"/>
      <c r="AWD76"/>
      <c r="AWE76"/>
      <c r="AWF76"/>
      <c r="AWG76"/>
      <c r="AWH76"/>
      <c r="AWI76"/>
      <c r="AWJ76"/>
      <c r="AWK76"/>
      <c r="AWL76"/>
      <c r="AWM76"/>
      <c r="AWN76"/>
      <c r="AWO76"/>
      <c r="AWP76"/>
      <c r="AWQ76"/>
      <c r="AWR76"/>
      <c r="AWS76"/>
      <c r="AWT76"/>
      <c r="AWU76"/>
      <c r="AWV76"/>
      <c r="AWW76"/>
      <c r="AWX76"/>
      <c r="AWY76"/>
      <c r="AWZ76"/>
      <c r="AXA76"/>
      <c r="AXB76"/>
      <c r="AXC76"/>
      <c r="AXD76"/>
      <c r="AXE76"/>
      <c r="AXF76"/>
      <c r="AXG76"/>
      <c r="AXH76"/>
      <c r="AXI76"/>
      <c r="AXJ76"/>
      <c r="AXK76"/>
      <c r="AXL76"/>
      <c r="AXM76"/>
      <c r="AXN76"/>
      <c r="AXO76"/>
      <c r="AXP76"/>
      <c r="AXQ76"/>
      <c r="AXR76"/>
      <c r="AXS76"/>
      <c r="AXT76"/>
      <c r="AXU76"/>
      <c r="AXV76"/>
      <c r="AXW76"/>
      <c r="AXX76"/>
      <c r="AXY76"/>
      <c r="AXZ76"/>
      <c r="AYA76"/>
      <c r="AYB76"/>
      <c r="AYC76"/>
      <c r="AYD76"/>
      <c r="AYE76"/>
      <c r="AYF76"/>
      <c r="AYG76"/>
      <c r="AYH76"/>
      <c r="AYI76"/>
      <c r="AYJ76"/>
      <c r="AYK76"/>
      <c r="AYL76"/>
      <c r="AYM76"/>
      <c r="AYN76"/>
      <c r="AYO76"/>
      <c r="AYP76"/>
      <c r="AYQ76"/>
      <c r="AYR76"/>
      <c r="AYS76"/>
      <c r="AYT76"/>
      <c r="AYU76"/>
      <c r="AYV76"/>
      <c r="AYW76"/>
      <c r="AYX76"/>
      <c r="AYY76"/>
      <c r="AYZ76"/>
      <c r="AZA76"/>
      <c r="AZB76"/>
      <c r="AZC76"/>
      <c r="AZD76"/>
      <c r="AZE76"/>
      <c r="AZF76"/>
      <c r="AZG76"/>
      <c r="AZH76"/>
      <c r="AZI76"/>
      <c r="AZJ76"/>
      <c r="AZK76"/>
      <c r="AZL76"/>
      <c r="AZM76"/>
      <c r="AZN76"/>
      <c r="AZO76"/>
      <c r="AZP76"/>
      <c r="AZQ76"/>
      <c r="AZR76"/>
      <c r="AZS76"/>
      <c r="AZT76"/>
      <c r="AZU76"/>
      <c r="AZV76"/>
      <c r="AZW76"/>
      <c r="AZX76"/>
      <c r="AZY76"/>
      <c r="AZZ76"/>
      <c r="BAA76"/>
      <c r="BAB76"/>
      <c r="BAC76"/>
      <c r="BAD76"/>
      <c r="BAE76"/>
      <c r="BAF76"/>
      <c r="BAG76"/>
      <c r="BAH76"/>
      <c r="BAI76"/>
      <c r="BAJ76"/>
      <c r="BAK76"/>
      <c r="BAL76"/>
      <c r="BAM76"/>
      <c r="BAN76"/>
      <c r="BAO76"/>
      <c r="BAP76"/>
      <c r="BAQ76"/>
      <c r="BAR76"/>
      <c r="BAS76"/>
      <c r="BAT76"/>
      <c r="BAU76"/>
      <c r="BAV76"/>
      <c r="BAW76"/>
      <c r="BAX76"/>
      <c r="BAY76"/>
      <c r="BAZ76"/>
      <c r="BBA76"/>
      <c r="BBB76"/>
      <c r="BBC76"/>
      <c r="BBD76"/>
      <c r="BBE76"/>
      <c r="BBF76"/>
      <c r="BBG76"/>
      <c r="BBH76"/>
      <c r="BBI76"/>
      <c r="BBJ76"/>
      <c r="BBK76"/>
      <c r="BBL76"/>
      <c r="BBM76"/>
      <c r="BBN76"/>
      <c r="BBO76"/>
      <c r="BBP76"/>
      <c r="BBQ76"/>
      <c r="BBR76"/>
      <c r="BBS76"/>
      <c r="BBT76"/>
      <c r="BBU76"/>
      <c r="BBV76"/>
      <c r="BBW76"/>
      <c r="BBX76"/>
      <c r="BBY76"/>
      <c r="BBZ76"/>
      <c r="BCA76"/>
      <c r="BCB76"/>
      <c r="BCC76"/>
      <c r="BCD76"/>
      <c r="BCE76"/>
      <c r="BCF76"/>
      <c r="BCG76"/>
      <c r="BCH76"/>
      <c r="BCI76"/>
      <c r="BCJ76"/>
      <c r="BCK76"/>
      <c r="BCL76"/>
      <c r="BCM76"/>
      <c r="BCN76"/>
      <c r="BCO76"/>
      <c r="BCP76"/>
      <c r="BCQ76"/>
      <c r="BCR76"/>
      <c r="BCS76"/>
      <c r="BCT76"/>
      <c r="BCU76"/>
      <c r="BCV76"/>
      <c r="BCW76"/>
      <c r="BCX76"/>
      <c r="BCY76"/>
      <c r="BCZ76"/>
      <c r="BDA76"/>
      <c r="BDB76"/>
      <c r="BDC76"/>
      <c r="BDD76"/>
      <c r="BDE76"/>
      <c r="BDF76"/>
      <c r="BDG76"/>
      <c r="BDH76"/>
      <c r="BDI76"/>
      <c r="BDJ76"/>
      <c r="BDK76"/>
      <c r="BDL76"/>
      <c r="BDM76"/>
      <c r="BDN76"/>
      <c r="BDO76"/>
      <c r="BDP76"/>
      <c r="BDQ76"/>
      <c r="BDR76"/>
      <c r="BDS76"/>
      <c r="BDT76"/>
      <c r="BDU76"/>
      <c r="BDV76"/>
      <c r="BDW76"/>
      <c r="BDX76"/>
      <c r="BDY76"/>
      <c r="BDZ76"/>
      <c r="BEA76"/>
      <c r="BEB76"/>
      <c r="BEC76"/>
      <c r="BED76"/>
      <c r="BEE76"/>
      <c r="BEF76"/>
      <c r="BEG76"/>
      <c r="BEH76"/>
      <c r="BEI76"/>
      <c r="BEJ76"/>
      <c r="BEK76"/>
      <c r="BEL76"/>
      <c r="BEM76"/>
      <c r="BEN76"/>
      <c r="BEO76"/>
      <c r="BEP76"/>
      <c r="BEQ76"/>
      <c r="BER76"/>
      <c r="BES76"/>
      <c r="BET76"/>
      <c r="BEU76"/>
      <c r="BEV76"/>
      <c r="BEW76"/>
      <c r="BEX76"/>
      <c r="BEY76"/>
      <c r="BEZ76"/>
      <c r="BFA76"/>
      <c r="BFB76"/>
      <c r="BFC76"/>
      <c r="BFD76"/>
      <c r="BFE76"/>
      <c r="BFF76"/>
      <c r="BFG76"/>
      <c r="BFH76"/>
      <c r="BFI76"/>
      <c r="BFJ76"/>
      <c r="BFK76"/>
      <c r="BFL76"/>
      <c r="BFM76"/>
      <c r="BFN76"/>
      <c r="BFO76"/>
      <c r="BFP76"/>
      <c r="BFQ76"/>
      <c r="BFR76"/>
      <c r="BFS76"/>
      <c r="BFT76"/>
      <c r="BFU76"/>
      <c r="BFV76"/>
      <c r="BFW76"/>
      <c r="BFX76"/>
      <c r="BFY76"/>
      <c r="BFZ76"/>
      <c r="BGA76"/>
      <c r="BGB76"/>
      <c r="BGC76"/>
      <c r="BGD76"/>
      <c r="BGE76"/>
      <c r="BGF76"/>
      <c r="BGG76"/>
      <c r="BGH76"/>
      <c r="BGI76"/>
      <c r="BGJ76"/>
      <c r="BGK76"/>
      <c r="BGL76"/>
      <c r="BGM76"/>
      <c r="BGN76"/>
      <c r="BGO76"/>
      <c r="BGP76"/>
      <c r="BGQ76"/>
      <c r="BGR76"/>
      <c r="BGS76"/>
      <c r="BGT76"/>
      <c r="BGU76"/>
      <c r="BGV76"/>
      <c r="BGW76"/>
      <c r="BGX76"/>
      <c r="BGY76"/>
      <c r="BGZ76"/>
      <c r="BHA76"/>
      <c r="BHB76"/>
      <c r="BHC76"/>
      <c r="BHD76"/>
      <c r="BHE76"/>
      <c r="BHF76"/>
      <c r="BHG76"/>
      <c r="BHH76"/>
      <c r="BHI76"/>
      <c r="BHJ76"/>
      <c r="BHK76"/>
      <c r="BHL76"/>
      <c r="BHM76"/>
      <c r="BHN76"/>
      <c r="BHO76"/>
      <c r="BHP76"/>
      <c r="BHQ76"/>
      <c r="BHR76"/>
      <c r="BHS76"/>
      <c r="BHT76"/>
      <c r="BHU76"/>
      <c r="BHV76"/>
      <c r="BHW76"/>
      <c r="BHX76"/>
      <c r="BHY76"/>
      <c r="BHZ76"/>
      <c r="BIA76"/>
      <c r="BIB76"/>
      <c r="BIC76"/>
      <c r="BID76"/>
      <c r="BIE76"/>
      <c r="BIF76"/>
      <c r="BIG76"/>
      <c r="BIH76"/>
      <c r="BII76"/>
      <c r="BIJ76"/>
      <c r="BIK76"/>
      <c r="BIL76"/>
      <c r="BIM76"/>
      <c r="BIN76"/>
      <c r="BIO76"/>
      <c r="BIP76"/>
      <c r="BIQ76"/>
      <c r="BIR76"/>
      <c r="BIS76"/>
      <c r="BIT76"/>
      <c r="BIU76"/>
      <c r="BIV76"/>
      <c r="BIW76"/>
      <c r="BIX76"/>
      <c r="BIY76"/>
      <c r="BIZ76"/>
      <c r="BJA76"/>
      <c r="BJB76"/>
      <c r="BJC76"/>
      <c r="BJD76"/>
      <c r="BJE76"/>
      <c r="BJF76"/>
      <c r="BJG76"/>
      <c r="BJH76"/>
      <c r="BJI76"/>
      <c r="BJJ76"/>
      <c r="BJK76"/>
      <c r="BJL76"/>
      <c r="BJM76"/>
      <c r="BJN76"/>
      <c r="BJO76"/>
      <c r="BJP76"/>
      <c r="BJQ76"/>
      <c r="BJR76"/>
      <c r="BJS76"/>
      <c r="BJT76"/>
      <c r="BJU76"/>
      <c r="BJV76"/>
      <c r="BJW76"/>
      <c r="BJX76"/>
      <c r="BJY76"/>
      <c r="BJZ76"/>
      <c r="BKA76"/>
      <c r="BKB76"/>
      <c r="BKC76"/>
      <c r="BKD76"/>
      <c r="BKE76"/>
      <c r="BKF76"/>
      <c r="BKG76"/>
      <c r="BKH76"/>
      <c r="BKI76"/>
      <c r="BKJ76"/>
      <c r="BKK76"/>
      <c r="BKL76"/>
      <c r="BKM76"/>
      <c r="BKN76"/>
      <c r="BKO76"/>
      <c r="BKP76"/>
      <c r="BKQ76"/>
      <c r="BKR76"/>
      <c r="BKS76"/>
      <c r="BKT76"/>
      <c r="BKU76"/>
      <c r="BKV76"/>
      <c r="BKW76"/>
      <c r="BKX76"/>
      <c r="BKY76"/>
      <c r="BKZ76"/>
      <c r="BLA76"/>
      <c r="BLB76"/>
      <c r="BLC76"/>
      <c r="BLD76"/>
      <c r="BLE76"/>
      <c r="BLF76"/>
      <c r="BLG76"/>
      <c r="BLH76"/>
      <c r="BLI76"/>
      <c r="BLJ76"/>
      <c r="BLK76"/>
      <c r="BLL76"/>
      <c r="BLM76"/>
      <c r="BLN76"/>
      <c r="BLO76"/>
      <c r="BLP76"/>
      <c r="BLQ76"/>
      <c r="BLR76"/>
      <c r="BLS76"/>
      <c r="BLT76"/>
      <c r="BLU76"/>
      <c r="BLV76"/>
      <c r="BLW76"/>
      <c r="BLX76"/>
      <c r="BLY76"/>
      <c r="BLZ76"/>
      <c r="BMA76"/>
      <c r="BMB76"/>
      <c r="BMC76"/>
      <c r="BMD76"/>
      <c r="BME76"/>
      <c r="BMF76"/>
      <c r="BMG76"/>
      <c r="BMH76"/>
      <c r="BMI76"/>
      <c r="BMJ76"/>
      <c r="BMK76"/>
      <c r="BML76"/>
      <c r="BMM76"/>
      <c r="BMN76"/>
      <c r="BMO76"/>
      <c r="BMP76"/>
      <c r="BMQ76"/>
      <c r="BMR76"/>
      <c r="BMS76"/>
      <c r="BMT76"/>
      <c r="BMU76"/>
      <c r="BMV76"/>
      <c r="BMW76"/>
      <c r="BMX76"/>
      <c r="BMY76"/>
      <c r="BMZ76"/>
      <c r="BNA76"/>
      <c r="BNB76"/>
      <c r="BNC76"/>
      <c r="BND76"/>
      <c r="BNE76"/>
      <c r="BNF76"/>
      <c r="BNG76"/>
      <c r="BNH76"/>
      <c r="BNI76"/>
      <c r="BNJ76"/>
      <c r="BNK76"/>
      <c r="BNL76"/>
      <c r="BNM76"/>
      <c r="BNN76"/>
      <c r="BNO76"/>
      <c r="BNP76"/>
      <c r="BNQ76"/>
      <c r="BNR76"/>
      <c r="BNS76"/>
      <c r="BNT76"/>
      <c r="BNU76"/>
      <c r="BNV76"/>
      <c r="BNW76"/>
      <c r="BNX76"/>
      <c r="BNY76"/>
      <c r="BNZ76"/>
      <c r="BOA76"/>
      <c r="BOB76"/>
      <c r="BOC76"/>
      <c r="BOD76"/>
      <c r="BOE76"/>
      <c r="BOF76"/>
      <c r="BOG76"/>
      <c r="BOH76"/>
      <c r="BOI76"/>
      <c r="BOJ76"/>
      <c r="BOK76"/>
      <c r="BOL76"/>
      <c r="BOM76"/>
      <c r="BON76"/>
      <c r="BOO76"/>
      <c r="BOP76"/>
      <c r="BOQ76"/>
      <c r="BOR76"/>
      <c r="BOS76"/>
      <c r="BOT76"/>
      <c r="BOU76"/>
      <c r="BOV76"/>
      <c r="BOW76"/>
      <c r="BOX76"/>
      <c r="BOY76"/>
      <c r="BOZ76"/>
      <c r="BPA76"/>
      <c r="BPB76"/>
      <c r="BPC76"/>
      <c r="BPD76"/>
      <c r="BPE76"/>
      <c r="BPF76"/>
      <c r="BPG76"/>
      <c r="BPH76"/>
      <c r="BPI76"/>
      <c r="BPJ76"/>
      <c r="BPK76"/>
      <c r="BPL76"/>
      <c r="BPM76"/>
      <c r="BPN76"/>
      <c r="BPO76"/>
      <c r="BPP76"/>
      <c r="BPQ76"/>
      <c r="BPR76"/>
      <c r="BPS76"/>
      <c r="BPT76"/>
      <c r="BPU76"/>
      <c r="BPV76"/>
      <c r="BPW76"/>
      <c r="BPX76"/>
      <c r="BPY76"/>
      <c r="BPZ76"/>
      <c r="BQA76"/>
      <c r="BQB76"/>
      <c r="BQC76"/>
      <c r="BQD76"/>
      <c r="BQE76"/>
      <c r="BQF76"/>
      <c r="BQG76"/>
      <c r="BQH76"/>
      <c r="BQI76"/>
      <c r="BQJ76"/>
      <c r="BQK76"/>
      <c r="BQL76"/>
      <c r="BQM76"/>
      <c r="BQN76"/>
      <c r="BQO76"/>
      <c r="BQP76"/>
      <c r="BQQ76"/>
      <c r="BQR76"/>
      <c r="BQS76"/>
      <c r="BQT76"/>
      <c r="BQU76"/>
      <c r="BQV76"/>
      <c r="BQW76"/>
      <c r="BQX76"/>
      <c r="BQY76"/>
      <c r="BQZ76"/>
      <c r="BRA76"/>
      <c r="BRB76"/>
      <c r="BRC76"/>
      <c r="BRD76"/>
      <c r="BRE76"/>
      <c r="BRF76"/>
      <c r="BRG76"/>
      <c r="BRH76"/>
      <c r="BRI76"/>
      <c r="BRJ76"/>
      <c r="BRK76"/>
      <c r="BRL76"/>
      <c r="BRM76"/>
      <c r="BRN76"/>
      <c r="BRO76"/>
      <c r="BRP76"/>
      <c r="BRQ76"/>
      <c r="BRR76"/>
      <c r="BRS76"/>
      <c r="BRT76"/>
      <c r="BRU76"/>
      <c r="BRV76"/>
      <c r="BRW76"/>
      <c r="BRX76"/>
      <c r="BRY76"/>
      <c r="BRZ76"/>
      <c r="BSA76"/>
      <c r="BSB76"/>
      <c r="BSC76"/>
      <c r="BSD76"/>
      <c r="BSE76"/>
      <c r="BSF76"/>
      <c r="BSG76"/>
      <c r="BSH76"/>
      <c r="BSI76"/>
      <c r="BSJ76"/>
      <c r="BSK76"/>
      <c r="BSL76"/>
      <c r="BSM76"/>
      <c r="BSN76"/>
      <c r="BSO76"/>
      <c r="BSP76"/>
      <c r="BSQ76"/>
      <c r="BSR76"/>
      <c r="BSS76"/>
      <c r="BST76"/>
      <c r="BSU76"/>
      <c r="BSV76"/>
      <c r="BSW76"/>
      <c r="BSX76"/>
      <c r="BSY76"/>
      <c r="BSZ76"/>
      <c r="BTA76"/>
      <c r="BTB76"/>
      <c r="BTC76"/>
      <c r="BTD76"/>
      <c r="BTE76"/>
      <c r="BTF76"/>
      <c r="BTG76"/>
      <c r="BTH76"/>
      <c r="BTI76"/>
      <c r="BTJ76"/>
      <c r="BTK76"/>
      <c r="BTL76"/>
      <c r="BTM76"/>
      <c r="BTN76"/>
      <c r="BTO76"/>
      <c r="BTP76"/>
      <c r="BTQ76"/>
      <c r="BTR76"/>
      <c r="BTS76"/>
      <c r="BTT76"/>
      <c r="BTU76"/>
      <c r="BTV76"/>
      <c r="BTW76"/>
      <c r="BTX76"/>
      <c r="BTY76"/>
      <c r="BTZ76"/>
      <c r="BUA76"/>
      <c r="BUB76"/>
      <c r="BUC76"/>
      <c r="BUD76"/>
      <c r="BUE76"/>
      <c r="BUF76"/>
      <c r="BUG76"/>
      <c r="BUH76"/>
      <c r="BUI76"/>
      <c r="BUJ76"/>
      <c r="BUK76"/>
      <c r="BUL76"/>
      <c r="BUM76"/>
      <c r="BUN76"/>
      <c r="BUO76"/>
      <c r="BUP76"/>
      <c r="BUQ76"/>
      <c r="BUR76"/>
      <c r="BUS76"/>
      <c r="BUT76"/>
      <c r="BUU76"/>
      <c r="BUV76"/>
      <c r="BUW76"/>
      <c r="BUX76"/>
      <c r="BUY76"/>
      <c r="BUZ76"/>
      <c r="BVA76"/>
      <c r="BVB76"/>
      <c r="BVC76"/>
      <c r="BVD76"/>
      <c r="BVE76"/>
      <c r="BVF76"/>
      <c r="BVG76"/>
      <c r="BVH76"/>
      <c r="BVI76"/>
      <c r="BVJ76"/>
      <c r="BVK76"/>
      <c r="BVL76"/>
      <c r="BVM76"/>
      <c r="BVN76"/>
      <c r="BVO76"/>
      <c r="BVP76"/>
      <c r="BVQ76"/>
      <c r="BVR76"/>
      <c r="BVS76"/>
      <c r="BVT76"/>
      <c r="BVU76"/>
      <c r="BVV76"/>
      <c r="BVW76"/>
      <c r="BVX76"/>
      <c r="BVY76"/>
      <c r="BVZ76"/>
      <c r="BWA76"/>
      <c r="BWB76"/>
      <c r="BWC76"/>
      <c r="BWD76"/>
      <c r="BWE76"/>
      <c r="BWF76"/>
      <c r="BWG76"/>
      <c r="BWH76"/>
      <c r="BWI76"/>
      <c r="BWJ76"/>
      <c r="BWK76"/>
      <c r="BWL76"/>
      <c r="BWM76"/>
      <c r="BWN76"/>
      <c r="BWO76"/>
      <c r="BWP76"/>
      <c r="BWQ76"/>
      <c r="BWR76"/>
      <c r="BWS76"/>
      <c r="BWT76"/>
      <c r="BWU76"/>
      <c r="BWV76"/>
      <c r="BWW76"/>
      <c r="BWX76"/>
      <c r="BWY76"/>
      <c r="BWZ76"/>
      <c r="BXA76"/>
      <c r="BXB76"/>
      <c r="BXC76"/>
      <c r="BXD76"/>
      <c r="BXE76"/>
      <c r="BXF76"/>
      <c r="BXG76"/>
      <c r="BXH76"/>
      <c r="BXI76"/>
      <c r="BXJ76"/>
      <c r="BXK76"/>
      <c r="BXL76"/>
      <c r="BXM76"/>
      <c r="BXN76"/>
      <c r="BXO76"/>
      <c r="BXP76"/>
      <c r="BXQ76"/>
      <c r="BXR76"/>
      <c r="BXS76"/>
      <c r="BXT76"/>
      <c r="BXU76"/>
      <c r="BXV76"/>
      <c r="BXW76"/>
      <c r="BXX76"/>
      <c r="BXY76"/>
      <c r="BXZ76"/>
      <c r="BYA76"/>
      <c r="BYB76"/>
      <c r="BYC76"/>
      <c r="BYD76"/>
      <c r="BYE76"/>
      <c r="BYF76"/>
      <c r="BYG76"/>
      <c r="BYH76"/>
      <c r="BYI76"/>
      <c r="BYJ76"/>
      <c r="BYK76"/>
      <c r="BYL76"/>
      <c r="BYM76"/>
      <c r="BYN76"/>
      <c r="BYO76"/>
      <c r="BYP76"/>
      <c r="BYQ76"/>
      <c r="BYR76"/>
      <c r="BYS76"/>
      <c r="BYT76"/>
      <c r="BYU76"/>
      <c r="BYV76"/>
      <c r="BYW76"/>
      <c r="BYX76"/>
      <c r="BYY76"/>
      <c r="BYZ76"/>
      <c r="BZA76"/>
      <c r="BZB76"/>
      <c r="BZC76"/>
      <c r="BZD76"/>
      <c r="BZE76"/>
      <c r="BZF76"/>
      <c r="BZG76"/>
      <c r="BZH76"/>
      <c r="BZI76"/>
      <c r="BZJ76"/>
      <c r="BZK76"/>
      <c r="BZL76"/>
      <c r="BZM76"/>
      <c r="BZN76"/>
      <c r="BZO76"/>
      <c r="BZP76"/>
      <c r="BZQ76"/>
      <c r="BZR76"/>
      <c r="BZS76"/>
      <c r="BZT76"/>
      <c r="BZU76"/>
      <c r="BZV76"/>
      <c r="BZW76"/>
      <c r="BZX76"/>
      <c r="BZY76"/>
      <c r="BZZ76"/>
      <c r="CAA76"/>
      <c r="CAB76"/>
      <c r="CAC76"/>
      <c r="CAD76"/>
      <c r="CAE76"/>
      <c r="CAF76"/>
      <c r="CAG76"/>
      <c r="CAH76"/>
      <c r="CAI76"/>
      <c r="CAJ76"/>
      <c r="CAK76"/>
      <c r="CAL76"/>
      <c r="CAM76"/>
      <c r="CAN76"/>
      <c r="CAO76"/>
      <c r="CAP76"/>
      <c r="CAQ76"/>
      <c r="CAR76"/>
      <c r="CAS76"/>
      <c r="CAT76"/>
      <c r="CAU76"/>
      <c r="CAV76"/>
      <c r="CAW76"/>
      <c r="CAX76"/>
      <c r="CAY76"/>
      <c r="CAZ76"/>
      <c r="CBA76"/>
      <c r="CBB76"/>
      <c r="CBC76"/>
      <c r="CBD76"/>
      <c r="CBE76"/>
      <c r="CBF76"/>
      <c r="CBG76"/>
      <c r="CBH76"/>
      <c r="CBI76"/>
      <c r="CBJ76"/>
      <c r="CBK76"/>
      <c r="CBL76"/>
      <c r="CBM76"/>
      <c r="CBN76"/>
      <c r="CBO76"/>
      <c r="CBP76"/>
      <c r="CBQ76"/>
      <c r="CBR76"/>
      <c r="CBS76"/>
      <c r="CBT76"/>
      <c r="CBU76"/>
      <c r="CBV76"/>
      <c r="CBW76"/>
      <c r="CBX76"/>
      <c r="CBY76"/>
      <c r="CBZ76"/>
      <c r="CCA76"/>
      <c r="CCB76"/>
      <c r="CCC76"/>
      <c r="CCD76"/>
      <c r="CCE76"/>
      <c r="CCF76"/>
      <c r="CCG76"/>
      <c r="CCH76"/>
      <c r="CCI76"/>
      <c r="CCJ76"/>
      <c r="CCK76"/>
      <c r="CCL76"/>
      <c r="CCM76"/>
      <c r="CCN76"/>
      <c r="CCO76"/>
      <c r="CCP76"/>
      <c r="CCQ76"/>
      <c r="CCR76"/>
      <c r="CCS76"/>
      <c r="CCT76"/>
      <c r="CCU76"/>
      <c r="CCV76"/>
      <c r="CCW76"/>
      <c r="CCX76"/>
      <c r="CCY76"/>
      <c r="CCZ76"/>
      <c r="CDA76"/>
      <c r="CDB76"/>
      <c r="CDC76"/>
      <c r="CDD76"/>
      <c r="CDE76"/>
      <c r="CDF76"/>
      <c r="CDG76"/>
      <c r="CDH76"/>
      <c r="CDI76"/>
      <c r="CDJ76"/>
      <c r="CDK76"/>
      <c r="CDL76"/>
      <c r="CDM76"/>
      <c r="CDN76"/>
      <c r="CDO76"/>
      <c r="CDP76"/>
      <c r="CDQ76"/>
      <c r="CDR76"/>
      <c r="CDS76"/>
      <c r="CDT76"/>
      <c r="CDU76"/>
      <c r="CDV76"/>
      <c r="CDW76"/>
      <c r="CDX76"/>
      <c r="CDY76"/>
      <c r="CDZ76"/>
      <c r="CEA76"/>
      <c r="CEB76"/>
      <c r="CEC76"/>
      <c r="CED76"/>
      <c r="CEE76"/>
      <c r="CEF76"/>
      <c r="CEG76"/>
      <c r="CEH76"/>
      <c r="CEI76"/>
      <c r="CEJ76"/>
      <c r="CEK76"/>
      <c r="CEL76"/>
      <c r="CEM76"/>
      <c r="CEN76"/>
      <c r="CEO76"/>
      <c r="CEP76"/>
      <c r="CEQ76"/>
      <c r="CER76"/>
      <c r="CES76"/>
      <c r="CET76"/>
      <c r="CEU76"/>
      <c r="CEV76"/>
      <c r="CEW76"/>
      <c r="CEX76"/>
      <c r="CEY76"/>
      <c r="CEZ76"/>
      <c r="CFA76"/>
      <c r="CFB76"/>
      <c r="CFC76"/>
      <c r="CFD76"/>
      <c r="CFE76"/>
      <c r="CFF76"/>
      <c r="CFG76"/>
      <c r="CFH76"/>
      <c r="CFI76"/>
      <c r="CFJ76"/>
      <c r="CFK76"/>
      <c r="CFL76"/>
      <c r="CFM76"/>
      <c r="CFN76"/>
      <c r="CFO76"/>
      <c r="CFP76"/>
      <c r="CFQ76"/>
      <c r="CFR76"/>
      <c r="CFS76"/>
      <c r="CFT76"/>
      <c r="CFU76"/>
      <c r="CFV76"/>
      <c r="CFW76"/>
      <c r="CFX76"/>
      <c r="CFY76"/>
      <c r="CFZ76"/>
      <c r="CGA76"/>
      <c r="CGB76"/>
      <c r="CGC76"/>
      <c r="CGD76"/>
      <c r="CGE76"/>
      <c r="CGF76"/>
      <c r="CGG76"/>
      <c r="CGH76"/>
      <c r="CGI76"/>
      <c r="CGJ76"/>
      <c r="CGK76"/>
      <c r="CGL76"/>
      <c r="CGM76"/>
      <c r="CGN76"/>
      <c r="CGO76"/>
      <c r="CGP76"/>
      <c r="CGQ76"/>
      <c r="CGR76"/>
      <c r="CGS76"/>
      <c r="CGT76"/>
      <c r="CGU76"/>
      <c r="CGV76"/>
      <c r="CGW76"/>
      <c r="CGX76"/>
      <c r="CGY76"/>
      <c r="CGZ76"/>
      <c r="CHA76"/>
      <c r="CHB76"/>
      <c r="CHC76"/>
      <c r="CHD76"/>
      <c r="CHE76"/>
      <c r="CHF76"/>
      <c r="CHG76"/>
      <c r="CHH76"/>
      <c r="CHI76"/>
      <c r="CHJ76"/>
      <c r="CHK76"/>
      <c r="CHL76"/>
      <c r="CHM76"/>
      <c r="CHN76"/>
      <c r="CHO76"/>
      <c r="CHP76"/>
      <c r="CHQ76"/>
      <c r="CHR76"/>
      <c r="CHS76"/>
      <c r="CHT76"/>
      <c r="CHU76"/>
      <c r="CHV76"/>
      <c r="CHW76"/>
      <c r="CHX76"/>
      <c r="CHY76"/>
      <c r="CHZ76"/>
      <c r="CIA76"/>
      <c r="CIB76"/>
      <c r="CIC76"/>
      <c r="CID76"/>
      <c r="CIE76"/>
      <c r="CIF76"/>
      <c r="CIG76"/>
      <c r="CIH76"/>
      <c r="CII76"/>
      <c r="CIJ76"/>
      <c r="CIK76"/>
      <c r="CIL76"/>
      <c r="CIM76"/>
      <c r="CIN76"/>
      <c r="CIO76"/>
      <c r="CIP76"/>
      <c r="CIQ76"/>
      <c r="CIR76"/>
      <c r="CIS76"/>
      <c r="CIT76"/>
      <c r="CIU76"/>
      <c r="CIV76"/>
      <c r="CIW76"/>
      <c r="CIX76"/>
      <c r="CIY76"/>
      <c r="CIZ76"/>
      <c r="CJA76"/>
      <c r="CJB76"/>
      <c r="CJC76"/>
      <c r="CJD76"/>
      <c r="CJE76"/>
      <c r="CJF76"/>
      <c r="CJG76"/>
      <c r="CJH76"/>
      <c r="CJI76"/>
      <c r="CJJ76"/>
      <c r="CJK76"/>
      <c r="CJL76"/>
      <c r="CJM76"/>
      <c r="CJN76"/>
      <c r="CJO76"/>
      <c r="CJP76"/>
      <c r="CJQ76"/>
      <c r="CJR76"/>
      <c r="CJS76"/>
      <c r="CJT76"/>
      <c r="CJU76"/>
      <c r="CJV76"/>
      <c r="CJW76"/>
      <c r="CJX76"/>
      <c r="CJY76"/>
      <c r="CJZ76"/>
      <c r="CKA76"/>
      <c r="CKB76"/>
      <c r="CKC76"/>
      <c r="CKD76"/>
      <c r="CKE76"/>
      <c r="CKF76"/>
      <c r="CKG76"/>
      <c r="CKH76"/>
      <c r="CKI76"/>
      <c r="CKJ76"/>
      <c r="CKK76"/>
      <c r="CKL76"/>
      <c r="CKM76"/>
      <c r="CKN76"/>
      <c r="CKO76"/>
      <c r="CKP76"/>
      <c r="CKQ76"/>
      <c r="CKR76"/>
      <c r="CKS76"/>
      <c r="CKT76"/>
      <c r="CKU76"/>
      <c r="CKV76"/>
      <c r="CKW76"/>
      <c r="CKX76"/>
      <c r="CKY76"/>
      <c r="CKZ76"/>
      <c r="CLA76"/>
      <c r="CLB76"/>
      <c r="CLC76"/>
      <c r="CLD76"/>
      <c r="CLE76"/>
      <c r="CLF76"/>
      <c r="CLG76"/>
      <c r="CLH76"/>
      <c r="CLI76"/>
      <c r="CLJ76"/>
      <c r="CLK76"/>
      <c r="CLL76"/>
      <c r="CLM76"/>
      <c r="CLN76"/>
      <c r="CLO76"/>
      <c r="CLP76"/>
      <c r="CLQ76"/>
      <c r="CLR76"/>
      <c r="CLS76"/>
      <c r="CLT76"/>
      <c r="CLU76"/>
      <c r="CLV76"/>
      <c r="CLW76"/>
      <c r="CLX76"/>
      <c r="CLY76"/>
      <c r="CLZ76"/>
      <c r="CMA76"/>
      <c r="CMB76"/>
      <c r="CMC76"/>
      <c r="CMD76"/>
      <c r="CME76"/>
      <c r="CMF76"/>
      <c r="CMG76"/>
      <c r="CMH76"/>
      <c r="CMI76"/>
      <c r="CMJ76"/>
      <c r="CMK76"/>
      <c r="CML76"/>
      <c r="CMM76"/>
      <c r="CMN76"/>
      <c r="CMO76"/>
      <c r="CMP76"/>
      <c r="CMQ76"/>
      <c r="CMR76"/>
      <c r="CMS76"/>
      <c r="CMT76"/>
      <c r="CMU76"/>
      <c r="CMV76"/>
      <c r="CMW76"/>
      <c r="CMX76"/>
      <c r="CMY76"/>
      <c r="CMZ76"/>
      <c r="CNA76"/>
      <c r="CNB76"/>
      <c r="CNC76"/>
      <c r="CND76"/>
      <c r="CNE76"/>
      <c r="CNF76"/>
      <c r="CNG76"/>
      <c r="CNH76"/>
      <c r="CNI76"/>
      <c r="CNJ76"/>
      <c r="CNK76"/>
      <c r="CNL76"/>
      <c r="CNM76"/>
      <c r="CNN76"/>
      <c r="CNO76"/>
      <c r="CNP76"/>
      <c r="CNQ76"/>
      <c r="CNR76"/>
      <c r="CNS76"/>
      <c r="CNT76"/>
      <c r="CNU76"/>
      <c r="CNV76"/>
      <c r="CNW76"/>
      <c r="CNX76"/>
      <c r="CNY76"/>
      <c r="CNZ76"/>
      <c r="COA76"/>
      <c r="COB76"/>
      <c r="COC76"/>
      <c r="COD76"/>
      <c r="COE76"/>
      <c r="COF76"/>
      <c r="COG76"/>
      <c r="COH76"/>
      <c r="COI76"/>
      <c r="COJ76"/>
      <c r="COK76"/>
      <c r="COL76"/>
      <c r="COM76"/>
      <c r="CON76"/>
      <c r="COO76"/>
      <c r="COP76"/>
      <c r="COQ76"/>
      <c r="COR76"/>
      <c r="COS76"/>
      <c r="COT76"/>
      <c r="COU76"/>
      <c r="COV76"/>
      <c r="COW76"/>
      <c r="COX76"/>
      <c r="COY76"/>
      <c r="COZ76"/>
      <c r="CPA76"/>
      <c r="CPB76"/>
      <c r="CPC76"/>
      <c r="CPD76"/>
      <c r="CPE76"/>
      <c r="CPF76"/>
      <c r="CPG76"/>
      <c r="CPH76"/>
      <c r="CPI76"/>
      <c r="CPJ76"/>
      <c r="CPK76"/>
      <c r="CPL76"/>
      <c r="CPM76"/>
      <c r="CPN76"/>
      <c r="CPO76"/>
      <c r="CPP76"/>
      <c r="CPQ76"/>
      <c r="CPR76"/>
      <c r="CPS76"/>
      <c r="CPT76"/>
      <c r="CPU76"/>
      <c r="CPV76"/>
      <c r="CPW76"/>
      <c r="CPX76"/>
      <c r="CPY76"/>
      <c r="CPZ76"/>
      <c r="CQA76"/>
      <c r="CQB76"/>
      <c r="CQC76"/>
      <c r="CQD76"/>
      <c r="CQE76"/>
      <c r="CQF76"/>
      <c r="CQG76"/>
      <c r="CQH76"/>
      <c r="CQI76"/>
      <c r="CQJ76"/>
      <c r="CQK76"/>
      <c r="CQL76"/>
      <c r="CQM76"/>
      <c r="CQN76"/>
      <c r="CQO76"/>
      <c r="CQP76"/>
      <c r="CQQ76"/>
      <c r="CQR76"/>
      <c r="CQS76"/>
      <c r="CQT76"/>
      <c r="CQU76"/>
      <c r="CQV76"/>
      <c r="CQW76"/>
      <c r="CQX76"/>
      <c r="CQY76"/>
      <c r="CQZ76"/>
      <c r="CRA76"/>
      <c r="CRB76"/>
      <c r="CRC76"/>
      <c r="CRD76"/>
      <c r="CRE76"/>
      <c r="CRF76"/>
      <c r="CRG76"/>
      <c r="CRH76"/>
      <c r="CRI76"/>
      <c r="CRJ76"/>
      <c r="CRK76"/>
      <c r="CRL76"/>
      <c r="CRM76"/>
      <c r="CRN76"/>
      <c r="CRO76"/>
      <c r="CRP76"/>
      <c r="CRQ76"/>
      <c r="CRR76"/>
      <c r="CRS76"/>
      <c r="CRT76"/>
      <c r="CRU76"/>
      <c r="CRV76"/>
      <c r="CRW76"/>
      <c r="CRX76"/>
      <c r="CRY76"/>
      <c r="CRZ76"/>
      <c r="CSA76"/>
      <c r="CSB76"/>
      <c r="CSC76"/>
      <c r="CSD76"/>
      <c r="CSE76"/>
      <c r="CSF76"/>
      <c r="CSG76"/>
      <c r="CSH76"/>
      <c r="CSI76"/>
      <c r="CSJ76"/>
      <c r="CSK76"/>
      <c r="CSL76"/>
      <c r="CSM76"/>
      <c r="CSN76"/>
      <c r="CSO76"/>
      <c r="CSP76"/>
      <c r="CSQ76"/>
      <c r="CSR76"/>
      <c r="CSS76"/>
      <c r="CST76"/>
      <c r="CSU76"/>
      <c r="CSV76"/>
      <c r="CSW76"/>
      <c r="CSX76"/>
      <c r="CSY76"/>
      <c r="CSZ76"/>
      <c r="CTA76"/>
      <c r="CTB76"/>
      <c r="CTC76"/>
      <c r="CTD76"/>
      <c r="CTE76"/>
      <c r="CTF76"/>
      <c r="CTG76"/>
      <c r="CTH76"/>
      <c r="CTI76"/>
      <c r="CTJ76"/>
      <c r="CTK76"/>
      <c r="CTL76"/>
      <c r="CTM76"/>
      <c r="CTN76"/>
      <c r="CTO76"/>
      <c r="CTP76"/>
      <c r="CTQ76"/>
      <c r="CTR76"/>
      <c r="CTS76"/>
      <c r="CTT76"/>
      <c r="CTU76"/>
      <c r="CTV76"/>
      <c r="CTW76"/>
      <c r="CTX76"/>
      <c r="CTY76"/>
      <c r="CTZ76"/>
      <c r="CUA76"/>
      <c r="CUB76"/>
      <c r="CUC76"/>
      <c r="CUD76"/>
      <c r="CUE76"/>
      <c r="CUF76"/>
      <c r="CUG76"/>
      <c r="CUH76"/>
      <c r="CUI76"/>
      <c r="CUJ76"/>
      <c r="CUK76"/>
      <c r="CUL76"/>
      <c r="CUM76"/>
      <c r="CUN76"/>
      <c r="CUO76"/>
      <c r="CUP76"/>
      <c r="CUQ76"/>
      <c r="CUR76"/>
      <c r="CUS76"/>
      <c r="CUT76"/>
      <c r="CUU76"/>
      <c r="CUV76"/>
      <c r="CUW76"/>
      <c r="CUX76"/>
      <c r="CUY76"/>
      <c r="CUZ76"/>
      <c r="CVA76"/>
      <c r="CVB76"/>
      <c r="CVC76"/>
      <c r="CVD76"/>
      <c r="CVE76"/>
      <c r="CVF76"/>
      <c r="CVG76"/>
      <c r="CVH76"/>
      <c r="CVI76"/>
      <c r="CVJ76"/>
      <c r="CVK76"/>
      <c r="CVL76"/>
      <c r="CVM76"/>
      <c r="CVN76"/>
      <c r="CVO76"/>
      <c r="CVP76"/>
      <c r="CVQ76"/>
      <c r="CVR76"/>
      <c r="CVS76"/>
      <c r="CVT76"/>
      <c r="CVU76"/>
      <c r="CVV76"/>
      <c r="CVW76"/>
      <c r="CVX76"/>
      <c r="CVY76"/>
      <c r="CVZ76"/>
      <c r="CWA76"/>
      <c r="CWB76"/>
      <c r="CWC76"/>
      <c r="CWD76"/>
      <c r="CWE76"/>
      <c r="CWF76"/>
      <c r="CWG76"/>
      <c r="CWH76"/>
      <c r="CWI76"/>
      <c r="CWJ76"/>
      <c r="CWK76"/>
      <c r="CWL76"/>
      <c r="CWM76"/>
      <c r="CWN76"/>
      <c r="CWO76"/>
      <c r="CWP76"/>
      <c r="CWQ76"/>
      <c r="CWR76"/>
      <c r="CWS76"/>
      <c r="CWT76"/>
      <c r="CWU76"/>
      <c r="CWV76"/>
      <c r="CWW76"/>
      <c r="CWX76"/>
      <c r="CWY76"/>
      <c r="CWZ76"/>
      <c r="CXA76"/>
      <c r="CXB76"/>
      <c r="CXC76"/>
      <c r="CXD76"/>
      <c r="CXE76"/>
      <c r="CXF76"/>
      <c r="CXG76"/>
      <c r="CXH76"/>
      <c r="CXI76"/>
      <c r="CXJ76"/>
      <c r="CXK76"/>
      <c r="CXL76"/>
      <c r="CXM76"/>
      <c r="CXN76"/>
      <c r="CXO76"/>
      <c r="CXP76"/>
      <c r="CXQ76"/>
      <c r="CXR76"/>
      <c r="CXS76"/>
      <c r="CXT76"/>
      <c r="CXU76"/>
      <c r="CXV76"/>
      <c r="CXW76"/>
      <c r="CXX76"/>
      <c r="CXY76"/>
      <c r="CXZ76"/>
      <c r="CYA76"/>
      <c r="CYB76"/>
      <c r="CYC76"/>
      <c r="CYD76"/>
      <c r="CYE76"/>
      <c r="CYF76"/>
      <c r="CYG76"/>
      <c r="CYH76"/>
      <c r="CYI76"/>
      <c r="CYJ76"/>
      <c r="CYK76"/>
      <c r="CYL76"/>
      <c r="CYM76"/>
      <c r="CYN76"/>
      <c r="CYO76"/>
      <c r="CYP76"/>
      <c r="CYQ76"/>
      <c r="CYR76"/>
      <c r="CYS76"/>
      <c r="CYT76"/>
      <c r="CYU76"/>
      <c r="CYV76"/>
      <c r="CYW76"/>
      <c r="CYX76"/>
      <c r="CYY76"/>
      <c r="CYZ76"/>
      <c r="CZA76"/>
      <c r="CZB76"/>
      <c r="CZC76"/>
      <c r="CZD76"/>
      <c r="CZE76"/>
      <c r="CZF76"/>
      <c r="CZG76"/>
      <c r="CZH76"/>
      <c r="CZI76"/>
      <c r="CZJ76"/>
      <c r="CZK76"/>
      <c r="CZL76"/>
      <c r="CZM76"/>
      <c r="CZN76"/>
      <c r="CZO76"/>
      <c r="CZP76"/>
      <c r="CZQ76"/>
      <c r="CZR76"/>
      <c r="CZS76"/>
      <c r="CZT76"/>
      <c r="CZU76"/>
      <c r="CZV76"/>
      <c r="CZW76"/>
      <c r="CZX76"/>
      <c r="CZY76"/>
      <c r="CZZ76"/>
      <c r="DAA76"/>
      <c r="DAB76"/>
      <c r="DAC76"/>
      <c r="DAD76"/>
      <c r="DAE76"/>
      <c r="DAF76"/>
      <c r="DAG76"/>
      <c r="DAH76"/>
      <c r="DAI76"/>
      <c r="DAJ76"/>
      <c r="DAK76"/>
      <c r="DAL76"/>
      <c r="DAM76"/>
      <c r="DAN76"/>
      <c r="DAO76"/>
      <c r="DAP76"/>
      <c r="DAQ76"/>
      <c r="DAR76"/>
      <c r="DAS76"/>
      <c r="DAT76"/>
      <c r="DAU76"/>
      <c r="DAV76"/>
      <c r="DAW76"/>
      <c r="DAX76"/>
      <c r="DAY76"/>
      <c r="DAZ76"/>
      <c r="DBA76"/>
      <c r="DBB76"/>
      <c r="DBC76"/>
      <c r="DBD76"/>
      <c r="DBE76"/>
      <c r="DBF76"/>
      <c r="DBG76"/>
      <c r="DBH76"/>
      <c r="DBI76"/>
      <c r="DBJ76"/>
      <c r="DBK76"/>
      <c r="DBL76"/>
      <c r="DBM76"/>
      <c r="DBN76"/>
      <c r="DBO76"/>
      <c r="DBP76"/>
      <c r="DBQ76"/>
      <c r="DBR76"/>
      <c r="DBS76"/>
      <c r="DBT76"/>
      <c r="DBU76"/>
      <c r="DBV76"/>
      <c r="DBW76"/>
      <c r="DBX76"/>
      <c r="DBY76"/>
      <c r="DBZ76"/>
      <c r="DCA76"/>
      <c r="DCB76"/>
      <c r="DCC76"/>
      <c r="DCD76"/>
      <c r="DCE76"/>
      <c r="DCF76"/>
      <c r="DCG76"/>
      <c r="DCH76"/>
      <c r="DCI76"/>
      <c r="DCJ76"/>
      <c r="DCK76"/>
      <c r="DCL76"/>
      <c r="DCM76"/>
      <c r="DCN76"/>
      <c r="DCO76"/>
      <c r="DCP76"/>
      <c r="DCQ76"/>
      <c r="DCR76"/>
      <c r="DCS76"/>
      <c r="DCT76"/>
      <c r="DCU76"/>
      <c r="DCV76"/>
      <c r="DCW76"/>
      <c r="DCX76"/>
      <c r="DCY76"/>
      <c r="DCZ76"/>
      <c r="DDA76"/>
      <c r="DDB76"/>
      <c r="DDC76"/>
      <c r="DDD76"/>
      <c r="DDE76"/>
      <c r="DDF76"/>
      <c r="DDG76"/>
      <c r="DDH76"/>
      <c r="DDI76"/>
      <c r="DDJ76"/>
      <c r="DDK76"/>
      <c r="DDL76"/>
      <c r="DDM76"/>
      <c r="DDN76"/>
      <c r="DDO76"/>
      <c r="DDP76"/>
      <c r="DDQ76"/>
      <c r="DDR76"/>
      <c r="DDS76"/>
      <c r="DDT76"/>
      <c r="DDU76"/>
      <c r="DDV76"/>
      <c r="DDW76"/>
      <c r="DDX76"/>
      <c r="DDY76"/>
      <c r="DDZ76"/>
      <c r="DEA76"/>
      <c r="DEB76"/>
      <c r="DEC76"/>
      <c r="DED76"/>
      <c r="DEE76"/>
      <c r="DEF76"/>
      <c r="DEG76"/>
      <c r="DEH76"/>
      <c r="DEI76"/>
      <c r="DEJ76"/>
      <c r="DEK76"/>
      <c r="DEL76"/>
      <c r="DEM76"/>
      <c r="DEN76"/>
      <c r="DEO76"/>
      <c r="DEP76"/>
      <c r="DEQ76"/>
      <c r="DER76"/>
      <c r="DES76"/>
      <c r="DET76"/>
      <c r="DEU76"/>
      <c r="DEV76"/>
      <c r="DEW76"/>
      <c r="DEX76"/>
      <c r="DEY76"/>
      <c r="DEZ76"/>
      <c r="DFA76"/>
      <c r="DFB76"/>
      <c r="DFC76"/>
      <c r="DFD76"/>
      <c r="DFE76"/>
      <c r="DFF76"/>
      <c r="DFG76"/>
      <c r="DFH76"/>
      <c r="DFI76"/>
      <c r="DFJ76"/>
      <c r="DFK76"/>
      <c r="DFL76"/>
      <c r="DFM76"/>
      <c r="DFN76"/>
      <c r="DFO76"/>
      <c r="DFP76"/>
      <c r="DFQ76"/>
      <c r="DFR76"/>
      <c r="DFS76"/>
      <c r="DFT76"/>
      <c r="DFU76"/>
      <c r="DFV76"/>
      <c r="DFW76"/>
      <c r="DFX76"/>
      <c r="DFY76"/>
      <c r="DFZ76"/>
      <c r="DGA76"/>
      <c r="DGB76"/>
      <c r="DGC76"/>
      <c r="DGD76"/>
      <c r="DGE76"/>
      <c r="DGF76"/>
      <c r="DGG76"/>
      <c r="DGH76"/>
      <c r="DGI76"/>
      <c r="DGJ76"/>
      <c r="DGK76"/>
      <c r="DGL76"/>
      <c r="DGM76"/>
      <c r="DGN76"/>
      <c r="DGO76"/>
      <c r="DGP76"/>
      <c r="DGQ76"/>
      <c r="DGR76"/>
      <c r="DGS76"/>
      <c r="DGT76"/>
      <c r="DGU76"/>
      <c r="DGV76"/>
      <c r="DGW76"/>
      <c r="DGX76"/>
      <c r="DGY76"/>
      <c r="DGZ76"/>
      <c r="DHA76"/>
      <c r="DHB76"/>
      <c r="DHC76"/>
      <c r="DHD76"/>
      <c r="DHE76"/>
      <c r="DHF76"/>
      <c r="DHG76"/>
      <c r="DHH76"/>
      <c r="DHI76"/>
      <c r="DHJ76"/>
      <c r="DHK76"/>
      <c r="DHL76"/>
      <c r="DHM76"/>
      <c r="DHN76"/>
      <c r="DHO76"/>
      <c r="DHP76"/>
      <c r="DHQ76"/>
      <c r="DHR76"/>
      <c r="DHS76"/>
      <c r="DHT76"/>
      <c r="DHU76"/>
      <c r="DHV76"/>
      <c r="DHW76"/>
      <c r="DHX76"/>
      <c r="DHY76"/>
      <c r="DHZ76"/>
      <c r="DIA76"/>
      <c r="DIB76"/>
      <c r="DIC76"/>
      <c r="DID76"/>
      <c r="DIE76"/>
      <c r="DIF76"/>
      <c r="DIG76"/>
      <c r="DIH76"/>
      <c r="DII76"/>
      <c r="DIJ76"/>
      <c r="DIK76"/>
      <c r="DIL76"/>
      <c r="DIM76"/>
      <c r="DIN76"/>
      <c r="DIO76"/>
      <c r="DIP76"/>
      <c r="DIQ76"/>
      <c r="DIR76"/>
      <c r="DIS76"/>
      <c r="DIT76"/>
      <c r="DIU76"/>
      <c r="DIV76"/>
      <c r="DIW76"/>
      <c r="DIX76"/>
      <c r="DIY76"/>
      <c r="DIZ76"/>
      <c r="DJA76"/>
      <c r="DJB76"/>
      <c r="DJC76"/>
      <c r="DJD76"/>
      <c r="DJE76"/>
      <c r="DJF76"/>
      <c r="DJG76"/>
      <c r="DJH76"/>
      <c r="DJI76"/>
      <c r="DJJ76"/>
      <c r="DJK76"/>
      <c r="DJL76"/>
      <c r="DJM76"/>
      <c r="DJN76"/>
      <c r="DJO76"/>
      <c r="DJP76"/>
      <c r="DJQ76"/>
      <c r="DJR76"/>
      <c r="DJS76"/>
      <c r="DJT76"/>
      <c r="DJU76"/>
      <c r="DJV76"/>
      <c r="DJW76"/>
      <c r="DJX76"/>
      <c r="DJY76"/>
      <c r="DJZ76"/>
      <c r="DKA76"/>
      <c r="DKB76"/>
      <c r="DKC76"/>
      <c r="DKD76"/>
      <c r="DKE76"/>
      <c r="DKF76"/>
      <c r="DKG76"/>
      <c r="DKH76"/>
      <c r="DKI76"/>
      <c r="DKJ76"/>
      <c r="DKK76"/>
      <c r="DKL76"/>
      <c r="DKM76"/>
      <c r="DKN76"/>
      <c r="DKO76"/>
      <c r="DKP76"/>
      <c r="DKQ76"/>
      <c r="DKR76"/>
      <c r="DKS76"/>
      <c r="DKT76"/>
      <c r="DKU76"/>
      <c r="DKV76"/>
      <c r="DKW76"/>
      <c r="DKX76"/>
      <c r="DKY76"/>
      <c r="DKZ76"/>
      <c r="DLA76"/>
      <c r="DLB76"/>
      <c r="DLC76"/>
      <c r="DLD76"/>
      <c r="DLE76"/>
      <c r="DLF76"/>
      <c r="DLG76"/>
      <c r="DLH76"/>
      <c r="DLI76"/>
      <c r="DLJ76"/>
      <c r="DLK76"/>
      <c r="DLL76"/>
      <c r="DLM76"/>
      <c r="DLN76"/>
      <c r="DLO76"/>
      <c r="DLP76"/>
      <c r="DLQ76"/>
      <c r="DLR76"/>
      <c r="DLS76"/>
      <c r="DLT76"/>
      <c r="DLU76"/>
      <c r="DLV76"/>
      <c r="DLW76"/>
      <c r="DLX76"/>
      <c r="DLY76"/>
      <c r="DLZ76"/>
      <c r="DMA76"/>
      <c r="DMB76"/>
      <c r="DMC76"/>
      <c r="DMD76"/>
      <c r="DME76"/>
      <c r="DMF76"/>
      <c r="DMG76"/>
      <c r="DMH76"/>
      <c r="DMI76"/>
      <c r="DMJ76"/>
      <c r="DMK76"/>
      <c r="DML76"/>
      <c r="DMM76"/>
      <c r="DMN76"/>
      <c r="DMO76"/>
      <c r="DMP76"/>
      <c r="DMQ76"/>
      <c r="DMR76"/>
      <c r="DMS76"/>
      <c r="DMT76"/>
      <c r="DMU76"/>
      <c r="DMV76"/>
      <c r="DMW76"/>
      <c r="DMX76"/>
      <c r="DMY76"/>
      <c r="DMZ76"/>
      <c r="DNA76"/>
      <c r="DNB76"/>
      <c r="DNC76"/>
      <c r="DND76"/>
      <c r="DNE76"/>
      <c r="DNF76"/>
      <c r="DNG76"/>
      <c r="DNH76"/>
      <c r="DNI76"/>
      <c r="DNJ76"/>
      <c r="DNK76"/>
      <c r="DNL76"/>
      <c r="DNM76"/>
      <c r="DNN76"/>
      <c r="DNO76"/>
      <c r="DNP76"/>
      <c r="DNQ76"/>
      <c r="DNR76"/>
      <c r="DNS76"/>
      <c r="DNT76"/>
      <c r="DNU76"/>
      <c r="DNV76"/>
      <c r="DNW76"/>
      <c r="DNX76"/>
      <c r="DNY76"/>
      <c r="DNZ76"/>
      <c r="DOA76"/>
      <c r="DOB76"/>
      <c r="DOC76"/>
      <c r="DOD76"/>
      <c r="DOE76"/>
      <c r="DOF76"/>
      <c r="DOG76"/>
      <c r="DOH76"/>
      <c r="DOI76"/>
      <c r="DOJ76"/>
      <c r="DOK76"/>
      <c r="DOL76"/>
      <c r="DOM76"/>
      <c r="DON76"/>
      <c r="DOO76"/>
      <c r="DOP76"/>
      <c r="DOQ76"/>
      <c r="DOR76"/>
      <c r="DOS76"/>
      <c r="DOT76"/>
      <c r="DOU76"/>
      <c r="DOV76"/>
      <c r="DOW76"/>
      <c r="DOX76"/>
      <c r="DOY76"/>
      <c r="DOZ76"/>
      <c r="DPA76"/>
      <c r="DPB76"/>
      <c r="DPC76"/>
      <c r="DPD76"/>
      <c r="DPE76"/>
      <c r="DPF76"/>
      <c r="DPG76"/>
      <c r="DPH76"/>
      <c r="DPI76"/>
      <c r="DPJ76"/>
      <c r="DPK76"/>
      <c r="DPL76"/>
      <c r="DPM76"/>
      <c r="DPN76"/>
      <c r="DPO76"/>
      <c r="DPP76"/>
      <c r="DPQ76"/>
      <c r="DPR76"/>
      <c r="DPS76"/>
      <c r="DPT76"/>
      <c r="DPU76"/>
      <c r="DPV76"/>
      <c r="DPW76"/>
      <c r="DPX76"/>
      <c r="DPY76"/>
      <c r="DPZ76"/>
      <c r="DQA76"/>
      <c r="DQB76"/>
      <c r="DQC76"/>
      <c r="DQD76"/>
      <c r="DQE76"/>
      <c r="DQF76"/>
      <c r="DQG76"/>
      <c r="DQH76"/>
      <c r="DQI76"/>
      <c r="DQJ76"/>
      <c r="DQK76"/>
      <c r="DQL76"/>
      <c r="DQM76"/>
      <c r="DQN76"/>
      <c r="DQO76"/>
      <c r="DQP76"/>
      <c r="DQQ76"/>
      <c r="DQR76"/>
      <c r="DQS76"/>
      <c r="DQT76"/>
      <c r="DQU76"/>
      <c r="DQV76"/>
      <c r="DQW76"/>
      <c r="DQX76"/>
      <c r="DQY76"/>
      <c r="DQZ76"/>
      <c r="DRA76"/>
      <c r="DRB76"/>
      <c r="DRC76"/>
      <c r="DRD76"/>
      <c r="DRE76"/>
      <c r="DRF76"/>
      <c r="DRG76"/>
      <c r="DRH76"/>
      <c r="DRI76"/>
      <c r="DRJ76"/>
      <c r="DRK76"/>
      <c r="DRL76"/>
      <c r="DRM76"/>
      <c r="DRN76"/>
      <c r="DRO76"/>
      <c r="DRP76"/>
      <c r="DRQ76"/>
      <c r="DRR76"/>
      <c r="DRS76"/>
      <c r="DRT76"/>
      <c r="DRU76"/>
      <c r="DRV76"/>
      <c r="DRW76"/>
      <c r="DRX76"/>
      <c r="DRY76"/>
      <c r="DRZ76"/>
      <c r="DSA76"/>
      <c r="DSB76"/>
      <c r="DSC76"/>
      <c r="DSD76"/>
      <c r="DSE76"/>
      <c r="DSF76"/>
      <c r="DSG76"/>
      <c r="DSH76"/>
      <c r="DSI76"/>
      <c r="DSJ76"/>
      <c r="DSK76"/>
      <c r="DSL76"/>
      <c r="DSM76"/>
      <c r="DSN76"/>
      <c r="DSO76"/>
      <c r="DSP76"/>
      <c r="DSQ76"/>
      <c r="DSR76"/>
      <c r="DSS76"/>
      <c r="DST76"/>
      <c r="DSU76"/>
      <c r="DSV76"/>
      <c r="DSW76"/>
      <c r="DSX76"/>
      <c r="DSY76"/>
      <c r="DSZ76"/>
      <c r="DTA76"/>
      <c r="DTB76"/>
      <c r="DTC76"/>
      <c r="DTD76"/>
      <c r="DTE76"/>
      <c r="DTF76"/>
      <c r="DTG76"/>
      <c r="DTH76"/>
      <c r="DTI76"/>
      <c r="DTJ76"/>
      <c r="DTK76"/>
      <c r="DTL76"/>
      <c r="DTM76"/>
      <c r="DTN76"/>
      <c r="DTO76"/>
      <c r="DTP76"/>
      <c r="DTQ76"/>
      <c r="DTR76"/>
      <c r="DTS76"/>
      <c r="DTT76"/>
      <c r="DTU76"/>
      <c r="DTV76"/>
      <c r="DTW76"/>
      <c r="DTX76"/>
      <c r="DTY76"/>
      <c r="DTZ76"/>
      <c r="DUA76"/>
      <c r="DUB76"/>
      <c r="DUC76"/>
      <c r="DUD76"/>
      <c r="DUE76"/>
      <c r="DUF76"/>
      <c r="DUG76"/>
      <c r="DUH76"/>
      <c r="DUI76"/>
      <c r="DUJ76"/>
      <c r="DUK76"/>
      <c r="DUL76"/>
      <c r="DUM76"/>
      <c r="DUN76"/>
      <c r="DUO76"/>
      <c r="DUP76"/>
      <c r="DUQ76"/>
      <c r="DUR76"/>
      <c r="DUS76"/>
      <c r="DUT76"/>
      <c r="DUU76"/>
      <c r="DUV76"/>
      <c r="DUW76"/>
      <c r="DUX76"/>
      <c r="DUY76"/>
      <c r="DUZ76"/>
      <c r="DVA76"/>
      <c r="DVB76"/>
      <c r="DVC76"/>
      <c r="DVD76"/>
      <c r="DVE76"/>
      <c r="DVF76"/>
      <c r="DVG76"/>
      <c r="DVH76"/>
      <c r="DVI76"/>
      <c r="DVJ76"/>
      <c r="DVK76"/>
      <c r="DVL76"/>
      <c r="DVM76"/>
      <c r="DVN76"/>
      <c r="DVO76"/>
      <c r="DVP76"/>
      <c r="DVQ76"/>
      <c r="DVR76"/>
      <c r="DVS76"/>
      <c r="DVT76"/>
      <c r="DVU76"/>
      <c r="DVV76"/>
      <c r="DVW76"/>
      <c r="DVX76"/>
      <c r="DVY76"/>
      <c r="DVZ76"/>
      <c r="DWA76"/>
      <c r="DWB76"/>
      <c r="DWC76"/>
      <c r="DWD76"/>
      <c r="DWE76"/>
      <c r="DWF76"/>
      <c r="DWG76"/>
      <c r="DWH76"/>
      <c r="DWI76"/>
      <c r="DWJ76"/>
      <c r="DWK76"/>
      <c r="DWL76"/>
      <c r="DWM76"/>
      <c r="DWN76"/>
      <c r="DWO76"/>
      <c r="DWP76"/>
      <c r="DWQ76"/>
      <c r="DWR76"/>
      <c r="DWS76"/>
      <c r="DWT76"/>
      <c r="DWU76"/>
      <c r="DWV76"/>
      <c r="DWW76"/>
      <c r="DWX76"/>
      <c r="DWY76"/>
      <c r="DWZ76"/>
      <c r="DXA76"/>
      <c r="DXB76"/>
      <c r="DXC76"/>
      <c r="DXD76"/>
      <c r="DXE76"/>
      <c r="DXF76"/>
      <c r="DXG76"/>
      <c r="DXH76"/>
      <c r="DXI76"/>
      <c r="DXJ76"/>
      <c r="DXK76"/>
      <c r="DXL76"/>
      <c r="DXM76"/>
      <c r="DXN76"/>
      <c r="DXO76"/>
      <c r="DXP76"/>
      <c r="DXQ76"/>
      <c r="DXR76"/>
      <c r="DXS76"/>
      <c r="DXT76"/>
      <c r="DXU76"/>
      <c r="DXV76"/>
      <c r="DXW76"/>
      <c r="DXX76"/>
      <c r="DXY76"/>
      <c r="DXZ76"/>
      <c r="DYA76"/>
      <c r="DYB76"/>
      <c r="DYC76"/>
      <c r="DYD76"/>
      <c r="DYE76"/>
      <c r="DYF76"/>
      <c r="DYG76"/>
      <c r="DYH76"/>
      <c r="DYI76"/>
      <c r="DYJ76"/>
      <c r="DYK76"/>
      <c r="DYL76"/>
      <c r="DYM76"/>
      <c r="DYN76"/>
      <c r="DYO76"/>
      <c r="DYP76"/>
      <c r="DYQ76"/>
      <c r="DYR76"/>
      <c r="DYS76"/>
      <c r="DYT76"/>
      <c r="DYU76"/>
      <c r="DYV76"/>
      <c r="DYW76"/>
      <c r="DYX76"/>
      <c r="DYY76"/>
      <c r="DYZ76"/>
      <c r="DZA76"/>
      <c r="DZB76"/>
      <c r="DZC76"/>
      <c r="DZD76"/>
      <c r="DZE76"/>
      <c r="DZF76"/>
      <c r="DZG76"/>
      <c r="DZH76"/>
      <c r="DZI76"/>
      <c r="DZJ76"/>
      <c r="DZK76"/>
      <c r="DZL76"/>
      <c r="DZM76"/>
      <c r="DZN76"/>
      <c r="DZO76"/>
      <c r="DZP76"/>
      <c r="DZQ76"/>
      <c r="DZR76"/>
      <c r="DZS76"/>
      <c r="DZT76"/>
      <c r="DZU76"/>
      <c r="DZV76"/>
      <c r="DZW76"/>
      <c r="DZX76"/>
      <c r="DZY76"/>
      <c r="DZZ76"/>
      <c r="EAA76"/>
      <c r="EAB76"/>
      <c r="EAC76"/>
      <c r="EAD76"/>
      <c r="EAE76"/>
      <c r="EAF76"/>
      <c r="EAG76"/>
      <c r="EAH76"/>
      <c r="EAI76"/>
      <c r="EAJ76"/>
      <c r="EAK76"/>
      <c r="EAL76"/>
      <c r="EAM76"/>
      <c r="EAN76"/>
      <c r="EAO76"/>
      <c r="EAP76"/>
      <c r="EAQ76"/>
      <c r="EAR76"/>
      <c r="EAS76"/>
      <c r="EAT76"/>
      <c r="EAU76"/>
      <c r="EAV76"/>
      <c r="EAW76"/>
      <c r="EAX76"/>
      <c r="EAY76"/>
      <c r="EAZ76"/>
      <c r="EBA76"/>
      <c r="EBB76"/>
      <c r="EBC76"/>
      <c r="EBD76"/>
      <c r="EBE76"/>
      <c r="EBF76"/>
      <c r="EBG76"/>
      <c r="EBH76"/>
      <c r="EBI76"/>
      <c r="EBJ76"/>
      <c r="EBK76"/>
      <c r="EBL76"/>
      <c r="EBM76"/>
      <c r="EBN76"/>
      <c r="EBO76"/>
      <c r="EBP76"/>
      <c r="EBQ76"/>
      <c r="EBR76"/>
      <c r="EBS76"/>
      <c r="EBT76"/>
      <c r="EBU76"/>
      <c r="EBV76"/>
      <c r="EBW76"/>
      <c r="EBX76"/>
      <c r="EBY76"/>
      <c r="EBZ76"/>
      <c r="ECA76"/>
      <c r="ECB76"/>
      <c r="ECC76"/>
      <c r="ECD76"/>
      <c r="ECE76"/>
      <c r="ECF76"/>
      <c r="ECG76"/>
      <c r="ECH76"/>
      <c r="ECI76"/>
      <c r="ECJ76"/>
      <c r="ECK76"/>
      <c r="ECL76"/>
      <c r="ECM76"/>
      <c r="ECN76"/>
      <c r="ECO76"/>
      <c r="ECP76"/>
      <c r="ECQ76"/>
      <c r="ECR76"/>
      <c r="ECS76"/>
      <c r="ECT76"/>
      <c r="ECU76"/>
      <c r="ECV76"/>
      <c r="ECW76"/>
      <c r="ECX76"/>
      <c r="ECY76"/>
      <c r="ECZ76"/>
      <c r="EDA76"/>
      <c r="EDB76"/>
      <c r="EDC76"/>
      <c r="EDD76"/>
      <c r="EDE76"/>
      <c r="EDF76"/>
      <c r="EDG76"/>
      <c r="EDH76"/>
      <c r="EDI76"/>
      <c r="EDJ76"/>
      <c r="EDK76"/>
      <c r="EDL76"/>
      <c r="EDM76"/>
      <c r="EDN76"/>
      <c r="EDO76"/>
      <c r="EDP76"/>
      <c r="EDQ76"/>
      <c r="EDR76"/>
      <c r="EDS76"/>
      <c r="EDT76"/>
      <c r="EDU76"/>
      <c r="EDV76"/>
      <c r="EDW76"/>
      <c r="EDX76"/>
      <c r="EDY76"/>
      <c r="EDZ76"/>
      <c r="EEA76"/>
      <c r="EEB76"/>
      <c r="EEC76"/>
      <c r="EED76"/>
      <c r="EEE76"/>
      <c r="EEF76"/>
      <c r="EEG76"/>
      <c r="EEH76"/>
      <c r="EEI76"/>
      <c r="EEJ76"/>
      <c r="EEK76"/>
      <c r="EEL76"/>
      <c r="EEM76"/>
      <c r="EEN76"/>
      <c r="EEO76"/>
      <c r="EEP76"/>
      <c r="EEQ76"/>
      <c r="EER76"/>
      <c r="EES76"/>
      <c r="EET76"/>
      <c r="EEU76"/>
      <c r="EEV76"/>
      <c r="EEW76"/>
      <c r="EEX76"/>
      <c r="EEY76"/>
      <c r="EEZ76"/>
      <c r="EFA76"/>
      <c r="EFB76"/>
      <c r="EFC76"/>
      <c r="EFD76"/>
      <c r="EFE76"/>
      <c r="EFF76"/>
      <c r="EFG76"/>
      <c r="EFH76"/>
      <c r="EFI76"/>
      <c r="EFJ76"/>
      <c r="EFK76"/>
      <c r="EFL76"/>
      <c r="EFM76"/>
      <c r="EFN76"/>
      <c r="EFO76"/>
      <c r="EFP76"/>
      <c r="EFQ76"/>
      <c r="EFR76"/>
      <c r="EFS76"/>
      <c r="EFT76"/>
      <c r="EFU76"/>
      <c r="EFV76"/>
      <c r="EFW76"/>
      <c r="EFX76"/>
      <c r="EFY76"/>
      <c r="EFZ76"/>
      <c r="EGA76"/>
      <c r="EGB76"/>
      <c r="EGC76"/>
      <c r="EGD76"/>
      <c r="EGE76"/>
      <c r="EGF76"/>
      <c r="EGG76"/>
      <c r="EGH76"/>
      <c r="EGI76"/>
      <c r="EGJ76"/>
      <c r="EGK76"/>
      <c r="EGL76"/>
      <c r="EGM76"/>
      <c r="EGN76"/>
      <c r="EGO76"/>
      <c r="EGP76"/>
      <c r="EGQ76"/>
      <c r="EGR76"/>
      <c r="EGS76"/>
      <c r="EGT76"/>
      <c r="EGU76"/>
      <c r="EGV76"/>
      <c r="EGW76"/>
      <c r="EGX76"/>
      <c r="EGY76"/>
      <c r="EGZ76"/>
      <c r="EHA76"/>
      <c r="EHB76"/>
      <c r="EHC76"/>
      <c r="EHD76"/>
      <c r="EHE76"/>
      <c r="EHF76"/>
      <c r="EHG76"/>
      <c r="EHH76"/>
      <c r="EHI76"/>
      <c r="EHJ76"/>
      <c r="EHK76"/>
      <c r="EHL76"/>
      <c r="EHM76"/>
      <c r="EHN76"/>
      <c r="EHO76"/>
      <c r="EHP76"/>
      <c r="EHQ76"/>
      <c r="EHR76"/>
      <c r="EHS76"/>
      <c r="EHT76"/>
      <c r="EHU76"/>
      <c r="EHV76"/>
      <c r="EHW76"/>
      <c r="EHX76"/>
      <c r="EHY76"/>
      <c r="EHZ76"/>
      <c r="EIA76"/>
      <c r="EIB76"/>
      <c r="EIC76"/>
      <c r="EID76"/>
      <c r="EIE76"/>
      <c r="EIF76"/>
      <c r="EIG76"/>
      <c r="EIH76"/>
      <c r="EII76"/>
      <c r="EIJ76"/>
      <c r="EIK76"/>
      <c r="EIL76"/>
      <c r="EIM76"/>
      <c r="EIN76"/>
      <c r="EIO76"/>
      <c r="EIP76"/>
      <c r="EIQ76"/>
      <c r="EIR76"/>
      <c r="EIS76"/>
      <c r="EIT76"/>
      <c r="EIU76"/>
      <c r="EIV76"/>
      <c r="EIW76"/>
      <c r="EIX76"/>
      <c r="EIY76"/>
      <c r="EIZ76"/>
      <c r="EJA76"/>
      <c r="EJB76"/>
      <c r="EJC76"/>
      <c r="EJD76"/>
      <c r="EJE76"/>
      <c r="EJF76"/>
      <c r="EJG76"/>
      <c r="EJH76"/>
      <c r="EJI76"/>
      <c r="EJJ76"/>
      <c r="EJK76"/>
      <c r="EJL76"/>
      <c r="EJM76"/>
      <c r="EJN76"/>
      <c r="EJO76"/>
      <c r="EJP76"/>
      <c r="EJQ76"/>
      <c r="EJR76"/>
      <c r="EJS76"/>
      <c r="EJT76"/>
      <c r="EJU76"/>
      <c r="EJV76"/>
      <c r="EJW76"/>
      <c r="EJX76"/>
      <c r="EJY76"/>
      <c r="EJZ76"/>
      <c r="EKA76"/>
      <c r="EKB76"/>
      <c r="EKC76"/>
      <c r="EKD76"/>
      <c r="EKE76"/>
      <c r="EKF76"/>
      <c r="EKG76"/>
      <c r="EKH76"/>
      <c r="EKI76"/>
      <c r="EKJ76"/>
      <c r="EKK76"/>
      <c r="EKL76"/>
      <c r="EKM76"/>
      <c r="EKN76"/>
      <c r="EKO76"/>
      <c r="EKP76"/>
      <c r="EKQ76"/>
      <c r="EKR76"/>
      <c r="EKS76"/>
      <c r="EKT76"/>
      <c r="EKU76"/>
      <c r="EKV76"/>
      <c r="EKW76"/>
      <c r="EKX76"/>
      <c r="EKY76"/>
      <c r="EKZ76"/>
      <c r="ELA76"/>
      <c r="ELB76"/>
      <c r="ELC76"/>
      <c r="ELD76"/>
      <c r="ELE76"/>
      <c r="ELF76"/>
      <c r="ELG76"/>
      <c r="ELH76"/>
      <c r="ELI76"/>
      <c r="ELJ76"/>
      <c r="ELK76"/>
      <c r="ELL76"/>
      <c r="ELM76"/>
      <c r="ELN76"/>
      <c r="ELO76"/>
      <c r="ELP76"/>
      <c r="ELQ76"/>
      <c r="ELR76"/>
      <c r="ELS76"/>
      <c r="ELT76"/>
      <c r="ELU76"/>
      <c r="ELV76"/>
      <c r="ELW76"/>
      <c r="ELX76"/>
      <c r="ELY76"/>
      <c r="ELZ76"/>
      <c r="EMA76"/>
      <c r="EMB76"/>
      <c r="EMC76"/>
      <c r="EMD76"/>
      <c r="EME76"/>
      <c r="EMF76"/>
      <c r="EMG76"/>
      <c r="EMH76"/>
      <c r="EMI76"/>
      <c r="EMJ76"/>
      <c r="EMK76"/>
      <c r="EML76"/>
      <c r="EMM76"/>
      <c r="EMN76"/>
      <c r="EMO76"/>
      <c r="EMP76"/>
      <c r="EMQ76"/>
      <c r="EMR76"/>
      <c r="EMS76"/>
      <c r="EMT76"/>
      <c r="EMU76"/>
      <c r="EMV76"/>
      <c r="EMW76"/>
      <c r="EMX76"/>
      <c r="EMY76"/>
      <c r="EMZ76"/>
      <c r="ENA76"/>
      <c r="ENB76"/>
      <c r="ENC76"/>
      <c r="END76"/>
      <c r="ENE76"/>
      <c r="ENF76"/>
      <c r="ENG76"/>
      <c r="ENH76"/>
      <c r="ENI76"/>
      <c r="ENJ76"/>
      <c r="ENK76"/>
      <c r="ENL76"/>
      <c r="ENM76"/>
      <c r="ENN76"/>
      <c r="ENO76"/>
      <c r="ENP76"/>
      <c r="ENQ76"/>
      <c r="ENR76"/>
      <c r="ENS76"/>
      <c r="ENT76"/>
      <c r="ENU76"/>
      <c r="ENV76"/>
      <c r="ENW76"/>
      <c r="ENX76"/>
      <c r="ENY76"/>
      <c r="ENZ76"/>
      <c r="EOA76"/>
      <c r="EOB76"/>
      <c r="EOC76"/>
      <c r="EOD76"/>
      <c r="EOE76"/>
      <c r="EOF76"/>
      <c r="EOG76"/>
      <c r="EOH76"/>
      <c r="EOI76"/>
      <c r="EOJ76"/>
      <c r="EOK76"/>
      <c r="EOL76"/>
      <c r="EOM76"/>
      <c r="EON76"/>
      <c r="EOO76"/>
      <c r="EOP76"/>
      <c r="EOQ76"/>
      <c r="EOR76"/>
      <c r="EOS76"/>
      <c r="EOT76"/>
      <c r="EOU76"/>
      <c r="EOV76"/>
      <c r="EOW76"/>
      <c r="EOX76"/>
      <c r="EOY76"/>
      <c r="EOZ76"/>
      <c r="EPA76"/>
      <c r="EPB76"/>
      <c r="EPC76"/>
      <c r="EPD76"/>
      <c r="EPE76"/>
      <c r="EPF76"/>
      <c r="EPG76"/>
      <c r="EPH76"/>
      <c r="EPI76"/>
      <c r="EPJ76"/>
      <c r="EPK76"/>
      <c r="EPL76"/>
      <c r="EPM76"/>
      <c r="EPN76"/>
      <c r="EPO76"/>
      <c r="EPP76"/>
      <c r="EPQ76"/>
      <c r="EPR76"/>
      <c r="EPS76"/>
      <c r="EPT76"/>
      <c r="EPU76"/>
      <c r="EPV76"/>
      <c r="EPW76"/>
      <c r="EPX76"/>
      <c r="EPY76"/>
      <c r="EPZ76"/>
      <c r="EQA76"/>
      <c r="EQB76"/>
      <c r="EQC76"/>
      <c r="EQD76"/>
      <c r="EQE76"/>
      <c r="EQF76"/>
      <c r="EQG76"/>
      <c r="EQH76"/>
      <c r="EQI76"/>
      <c r="EQJ76"/>
      <c r="EQK76"/>
      <c r="EQL76"/>
      <c r="EQM76"/>
      <c r="EQN76"/>
      <c r="EQO76"/>
      <c r="EQP76"/>
      <c r="EQQ76"/>
      <c r="EQR76"/>
      <c r="EQS76"/>
      <c r="EQT76"/>
      <c r="EQU76"/>
      <c r="EQV76"/>
      <c r="EQW76"/>
      <c r="EQX76"/>
      <c r="EQY76"/>
      <c r="EQZ76"/>
      <c r="ERA76"/>
      <c r="ERB76"/>
      <c r="ERC76"/>
      <c r="ERD76"/>
      <c r="ERE76"/>
      <c r="ERF76"/>
      <c r="ERG76"/>
      <c r="ERH76"/>
      <c r="ERI76"/>
      <c r="ERJ76"/>
      <c r="ERK76"/>
      <c r="ERL76"/>
      <c r="ERM76"/>
      <c r="ERN76"/>
      <c r="ERO76"/>
      <c r="ERP76"/>
      <c r="ERQ76"/>
      <c r="ERR76"/>
      <c r="ERS76"/>
      <c r="ERT76"/>
      <c r="ERU76"/>
      <c r="ERV76"/>
      <c r="ERW76"/>
      <c r="ERX76"/>
      <c r="ERY76"/>
      <c r="ERZ76"/>
      <c r="ESA76"/>
      <c r="ESB76"/>
      <c r="ESC76"/>
      <c r="ESD76"/>
      <c r="ESE76"/>
      <c r="ESF76"/>
      <c r="ESG76"/>
      <c r="ESH76"/>
      <c r="ESI76"/>
      <c r="ESJ76"/>
      <c r="ESK76"/>
      <c r="ESL76"/>
      <c r="ESM76"/>
      <c r="ESN76"/>
      <c r="ESO76"/>
      <c r="ESP76"/>
      <c r="ESQ76"/>
      <c r="ESR76"/>
      <c r="ESS76"/>
      <c r="EST76"/>
      <c r="ESU76"/>
      <c r="ESV76"/>
      <c r="ESW76"/>
      <c r="ESX76"/>
      <c r="ESY76"/>
      <c r="ESZ76"/>
      <c r="ETA76"/>
      <c r="ETB76"/>
      <c r="ETC76"/>
      <c r="ETD76"/>
      <c r="ETE76"/>
      <c r="ETF76"/>
      <c r="ETG76"/>
      <c r="ETH76"/>
      <c r="ETI76"/>
      <c r="ETJ76"/>
      <c r="ETK76"/>
      <c r="ETL76"/>
      <c r="ETM76"/>
      <c r="ETN76"/>
      <c r="ETO76"/>
      <c r="ETP76"/>
      <c r="ETQ76"/>
      <c r="ETR76"/>
      <c r="ETS76"/>
      <c r="ETT76"/>
      <c r="ETU76"/>
      <c r="ETV76"/>
      <c r="ETW76"/>
      <c r="ETX76"/>
      <c r="ETY76"/>
      <c r="ETZ76"/>
      <c r="EUA76"/>
      <c r="EUB76"/>
      <c r="EUC76"/>
      <c r="EUD76"/>
      <c r="EUE76"/>
      <c r="EUF76"/>
      <c r="EUG76"/>
      <c r="EUH76"/>
      <c r="EUI76"/>
      <c r="EUJ76"/>
      <c r="EUK76"/>
      <c r="EUL76"/>
      <c r="EUM76"/>
      <c r="EUN76"/>
      <c r="EUO76"/>
      <c r="EUP76"/>
      <c r="EUQ76"/>
      <c r="EUR76"/>
      <c r="EUS76"/>
      <c r="EUT76"/>
      <c r="EUU76"/>
      <c r="EUV76"/>
      <c r="EUW76"/>
      <c r="EUX76"/>
      <c r="EUY76"/>
      <c r="EUZ76"/>
      <c r="EVA76"/>
      <c r="EVB76"/>
      <c r="EVC76"/>
      <c r="EVD76"/>
      <c r="EVE76"/>
      <c r="EVF76"/>
      <c r="EVG76"/>
      <c r="EVH76"/>
      <c r="EVI76"/>
      <c r="EVJ76"/>
      <c r="EVK76"/>
      <c r="EVL76"/>
      <c r="EVM76"/>
      <c r="EVN76"/>
      <c r="EVO76"/>
      <c r="EVP76"/>
      <c r="EVQ76"/>
      <c r="EVR76"/>
      <c r="EVS76"/>
      <c r="EVT76"/>
      <c r="EVU76"/>
      <c r="EVV76"/>
      <c r="EVW76"/>
      <c r="EVX76"/>
      <c r="EVY76"/>
      <c r="EVZ76"/>
      <c r="EWA76"/>
      <c r="EWB76"/>
      <c r="EWC76"/>
      <c r="EWD76"/>
      <c r="EWE76"/>
      <c r="EWF76"/>
      <c r="EWG76"/>
      <c r="EWH76"/>
      <c r="EWI76"/>
      <c r="EWJ76"/>
      <c r="EWK76"/>
      <c r="EWL76"/>
      <c r="EWM76"/>
      <c r="EWN76"/>
      <c r="EWO76"/>
      <c r="EWP76"/>
      <c r="EWQ76"/>
      <c r="EWR76"/>
      <c r="EWS76"/>
      <c r="EWT76"/>
      <c r="EWU76"/>
      <c r="EWV76"/>
      <c r="EWW76"/>
      <c r="EWX76"/>
      <c r="EWY76"/>
      <c r="EWZ76"/>
      <c r="EXA76"/>
      <c r="EXB76"/>
      <c r="EXC76"/>
      <c r="EXD76"/>
      <c r="EXE76"/>
      <c r="EXF76"/>
      <c r="EXG76"/>
      <c r="EXH76"/>
      <c r="EXI76"/>
      <c r="EXJ76"/>
      <c r="EXK76"/>
      <c r="EXL76"/>
      <c r="EXM76"/>
      <c r="EXN76"/>
      <c r="EXO76"/>
      <c r="EXP76"/>
      <c r="EXQ76"/>
      <c r="EXR76"/>
      <c r="EXS76"/>
      <c r="EXT76"/>
      <c r="EXU76"/>
      <c r="EXV76"/>
      <c r="EXW76"/>
      <c r="EXX76"/>
      <c r="EXY76"/>
      <c r="EXZ76"/>
      <c r="EYA76"/>
      <c r="EYB76"/>
      <c r="EYC76"/>
      <c r="EYD76"/>
      <c r="EYE76"/>
      <c r="EYF76"/>
      <c r="EYG76"/>
      <c r="EYH76"/>
      <c r="EYI76"/>
      <c r="EYJ76"/>
      <c r="EYK76"/>
      <c r="EYL76"/>
      <c r="EYM76"/>
      <c r="EYN76"/>
      <c r="EYO76"/>
      <c r="EYP76"/>
      <c r="EYQ76"/>
      <c r="EYR76"/>
      <c r="EYS76"/>
      <c r="EYT76"/>
      <c r="EYU76"/>
      <c r="EYV76"/>
      <c r="EYW76"/>
      <c r="EYX76"/>
      <c r="EYY76"/>
      <c r="EYZ76"/>
      <c r="EZA76"/>
      <c r="EZB76"/>
      <c r="EZC76"/>
      <c r="EZD76"/>
      <c r="EZE76"/>
      <c r="EZF76"/>
      <c r="EZG76"/>
      <c r="EZH76"/>
      <c r="EZI76"/>
      <c r="EZJ76"/>
      <c r="EZK76"/>
      <c r="EZL76"/>
      <c r="EZM76"/>
      <c r="EZN76"/>
      <c r="EZO76"/>
      <c r="EZP76"/>
      <c r="EZQ76"/>
      <c r="EZR76"/>
      <c r="EZS76"/>
      <c r="EZT76"/>
      <c r="EZU76"/>
      <c r="EZV76"/>
      <c r="EZW76"/>
      <c r="EZX76"/>
      <c r="EZY76"/>
      <c r="EZZ76"/>
      <c r="FAA76"/>
      <c r="FAB76"/>
      <c r="FAC76"/>
      <c r="FAD76"/>
      <c r="FAE76"/>
      <c r="FAF76"/>
      <c r="FAG76"/>
      <c r="FAH76"/>
      <c r="FAI76"/>
      <c r="FAJ76"/>
      <c r="FAK76"/>
      <c r="FAL76"/>
      <c r="FAM76"/>
      <c r="FAN76"/>
      <c r="FAO76"/>
      <c r="FAP76"/>
      <c r="FAQ76"/>
      <c r="FAR76"/>
      <c r="FAS76"/>
      <c r="FAT76"/>
      <c r="FAU76"/>
      <c r="FAV76"/>
      <c r="FAW76"/>
      <c r="FAX76"/>
      <c r="FAY76"/>
      <c r="FAZ76"/>
      <c r="FBA76"/>
      <c r="FBB76"/>
      <c r="FBC76"/>
      <c r="FBD76"/>
      <c r="FBE76"/>
      <c r="FBF76"/>
      <c r="FBG76"/>
      <c r="FBH76"/>
      <c r="FBI76"/>
      <c r="FBJ76"/>
      <c r="FBK76"/>
      <c r="FBL76"/>
      <c r="FBM76"/>
      <c r="FBN76"/>
      <c r="FBO76"/>
      <c r="FBP76"/>
      <c r="FBQ76"/>
      <c r="FBR76"/>
      <c r="FBS76"/>
      <c r="FBT76"/>
      <c r="FBU76"/>
      <c r="FBV76"/>
      <c r="FBW76"/>
      <c r="FBX76"/>
      <c r="FBY76"/>
      <c r="FBZ76"/>
      <c r="FCA76"/>
      <c r="FCB76"/>
      <c r="FCC76"/>
      <c r="FCD76"/>
      <c r="FCE76"/>
      <c r="FCF76"/>
      <c r="FCG76"/>
      <c r="FCH76"/>
      <c r="FCI76"/>
      <c r="FCJ76"/>
      <c r="FCK76"/>
      <c r="FCL76"/>
      <c r="FCM76"/>
      <c r="FCN76"/>
      <c r="FCO76"/>
      <c r="FCP76"/>
      <c r="FCQ76"/>
      <c r="FCR76"/>
      <c r="FCS76"/>
      <c r="FCT76"/>
      <c r="FCU76"/>
      <c r="FCV76"/>
      <c r="FCW76"/>
      <c r="FCX76"/>
      <c r="FCY76"/>
      <c r="FCZ76"/>
      <c r="FDA76"/>
      <c r="FDB76"/>
      <c r="FDC76"/>
      <c r="FDD76"/>
      <c r="FDE76"/>
      <c r="FDF76"/>
      <c r="FDG76"/>
      <c r="FDH76"/>
      <c r="FDI76"/>
      <c r="FDJ76"/>
      <c r="FDK76"/>
      <c r="FDL76"/>
      <c r="FDM76"/>
      <c r="FDN76"/>
      <c r="FDO76"/>
      <c r="FDP76"/>
      <c r="FDQ76"/>
      <c r="FDR76"/>
      <c r="FDS76"/>
      <c r="FDT76"/>
      <c r="FDU76"/>
      <c r="FDV76"/>
      <c r="FDW76"/>
      <c r="FDX76"/>
      <c r="FDY76"/>
      <c r="FDZ76"/>
      <c r="FEA76"/>
      <c r="FEB76"/>
      <c r="FEC76"/>
      <c r="FED76"/>
      <c r="FEE76"/>
      <c r="FEF76"/>
      <c r="FEG76"/>
      <c r="FEH76"/>
      <c r="FEI76"/>
      <c r="FEJ76"/>
      <c r="FEK76"/>
      <c r="FEL76"/>
      <c r="FEM76"/>
      <c r="FEN76"/>
      <c r="FEO76"/>
      <c r="FEP76"/>
      <c r="FEQ76"/>
      <c r="FER76"/>
      <c r="FES76"/>
      <c r="FET76"/>
      <c r="FEU76"/>
      <c r="FEV76"/>
      <c r="FEW76"/>
      <c r="FEX76"/>
      <c r="FEY76"/>
      <c r="FEZ76"/>
      <c r="FFA76"/>
      <c r="FFB76"/>
      <c r="FFC76"/>
      <c r="FFD76"/>
      <c r="FFE76"/>
      <c r="FFF76"/>
      <c r="FFG76"/>
      <c r="FFH76"/>
      <c r="FFI76"/>
      <c r="FFJ76"/>
      <c r="FFK76"/>
      <c r="FFL76"/>
      <c r="FFM76"/>
      <c r="FFN76"/>
      <c r="FFO76"/>
      <c r="FFP76"/>
      <c r="FFQ76"/>
      <c r="FFR76"/>
      <c r="FFS76"/>
      <c r="FFT76"/>
      <c r="FFU76"/>
      <c r="FFV76"/>
      <c r="FFW76"/>
      <c r="FFX76"/>
      <c r="FFY76"/>
      <c r="FFZ76"/>
      <c r="FGA76"/>
      <c r="FGB76"/>
      <c r="FGC76"/>
      <c r="FGD76"/>
      <c r="FGE76"/>
      <c r="FGF76"/>
      <c r="FGG76"/>
      <c r="FGH76"/>
      <c r="FGI76"/>
      <c r="FGJ76"/>
      <c r="FGK76"/>
      <c r="FGL76"/>
      <c r="FGM76"/>
      <c r="FGN76"/>
      <c r="FGO76"/>
      <c r="FGP76"/>
      <c r="FGQ76"/>
      <c r="FGR76"/>
      <c r="FGS76"/>
      <c r="FGT76"/>
      <c r="FGU76"/>
      <c r="FGV76"/>
      <c r="FGW76"/>
      <c r="FGX76"/>
      <c r="FGY76"/>
      <c r="FGZ76"/>
      <c r="FHA76"/>
      <c r="FHB76"/>
      <c r="FHC76"/>
      <c r="FHD76"/>
      <c r="FHE76"/>
      <c r="FHF76"/>
      <c r="FHG76"/>
      <c r="FHH76"/>
      <c r="FHI76"/>
      <c r="FHJ76"/>
      <c r="FHK76"/>
      <c r="FHL76"/>
      <c r="FHM76"/>
      <c r="FHN76"/>
      <c r="FHO76"/>
      <c r="FHP76"/>
      <c r="FHQ76"/>
      <c r="FHR76"/>
      <c r="FHS76"/>
      <c r="FHT76"/>
      <c r="FHU76"/>
      <c r="FHV76"/>
      <c r="FHW76"/>
      <c r="FHX76"/>
      <c r="FHY76"/>
      <c r="FHZ76"/>
      <c r="FIA76"/>
      <c r="FIB76"/>
      <c r="FIC76"/>
      <c r="FID76"/>
      <c r="FIE76"/>
      <c r="FIF76"/>
      <c r="FIG76"/>
      <c r="FIH76"/>
      <c r="FII76"/>
      <c r="FIJ76"/>
      <c r="FIK76"/>
      <c r="FIL76"/>
      <c r="FIM76"/>
      <c r="FIN76"/>
      <c r="FIO76"/>
      <c r="FIP76"/>
      <c r="FIQ76"/>
      <c r="FIR76"/>
      <c r="FIS76"/>
      <c r="FIT76"/>
      <c r="FIU76"/>
      <c r="FIV76"/>
      <c r="FIW76"/>
      <c r="FIX76"/>
      <c r="FIY76"/>
      <c r="FIZ76"/>
      <c r="FJA76"/>
      <c r="FJB76"/>
      <c r="FJC76"/>
      <c r="FJD76"/>
      <c r="FJE76"/>
      <c r="FJF76"/>
      <c r="FJG76"/>
      <c r="FJH76"/>
      <c r="FJI76"/>
      <c r="FJJ76"/>
      <c r="FJK76"/>
      <c r="FJL76"/>
      <c r="FJM76"/>
      <c r="FJN76"/>
      <c r="FJO76"/>
      <c r="FJP76"/>
      <c r="FJQ76"/>
      <c r="FJR76"/>
      <c r="FJS76"/>
      <c r="FJT76"/>
      <c r="FJU76"/>
      <c r="FJV76"/>
      <c r="FJW76"/>
      <c r="FJX76"/>
      <c r="FJY76"/>
      <c r="FJZ76"/>
      <c r="FKA76"/>
      <c r="FKB76"/>
      <c r="FKC76"/>
      <c r="FKD76"/>
      <c r="FKE76"/>
      <c r="FKF76"/>
      <c r="FKG76"/>
      <c r="FKH76"/>
      <c r="FKI76"/>
      <c r="FKJ76"/>
      <c r="FKK76"/>
      <c r="FKL76"/>
      <c r="FKM76"/>
      <c r="FKN76"/>
      <c r="FKO76"/>
      <c r="FKP76"/>
      <c r="FKQ76"/>
      <c r="FKR76"/>
      <c r="FKS76"/>
      <c r="FKT76"/>
      <c r="FKU76"/>
      <c r="FKV76"/>
      <c r="FKW76"/>
      <c r="FKX76"/>
      <c r="FKY76"/>
      <c r="FKZ76"/>
      <c r="FLA76"/>
      <c r="FLB76"/>
      <c r="FLC76"/>
      <c r="FLD76"/>
      <c r="FLE76"/>
      <c r="FLF76"/>
      <c r="FLG76"/>
      <c r="FLH76"/>
      <c r="FLI76"/>
      <c r="FLJ76"/>
      <c r="FLK76"/>
      <c r="FLL76"/>
      <c r="FLM76"/>
      <c r="FLN76"/>
      <c r="FLO76"/>
      <c r="FLP76"/>
      <c r="FLQ76"/>
      <c r="FLR76"/>
      <c r="FLS76"/>
      <c r="FLT76"/>
      <c r="FLU76"/>
      <c r="FLV76"/>
      <c r="FLW76"/>
      <c r="FLX76"/>
      <c r="FLY76"/>
      <c r="FLZ76"/>
      <c r="FMA76"/>
      <c r="FMB76"/>
      <c r="FMC76"/>
      <c r="FMD76"/>
      <c r="FME76"/>
      <c r="FMF76"/>
      <c r="FMG76"/>
      <c r="FMH76"/>
      <c r="FMI76"/>
      <c r="FMJ76"/>
      <c r="FMK76"/>
      <c r="FML76"/>
      <c r="FMM76"/>
      <c r="FMN76"/>
      <c r="FMO76"/>
      <c r="FMP76"/>
      <c r="FMQ76"/>
      <c r="FMR76"/>
      <c r="FMS76"/>
      <c r="FMT76"/>
      <c r="FMU76"/>
      <c r="FMV76"/>
      <c r="FMW76"/>
      <c r="FMX76"/>
      <c r="FMY76"/>
      <c r="FMZ76"/>
      <c r="FNA76"/>
      <c r="FNB76"/>
      <c r="FNC76"/>
      <c r="FND76"/>
      <c r="FNE76"/>
      <c r="FNF76"/>
      <c r="FNG76"/>
      <c r="FNH76"/>
      <c r="FNI76"/>
      <c r="FNJ76"/>
      <c r="FNK76"/>
      <c r="FNL76"/>
      <c r="FNM76"/>
      <c r="FNN76"/>
      <c r="FNO76"/>
      <c r="FNP76"/>
      <c r="FNQ76"/>
      <c r="FNR76"/>
      <c r="FNS76"/>
      <c r="FNT76"/>
      <c r="FNU76"/>
      <c r="FNV76"/>
      <c r="FNW76"/>
      <c r="FNX76"/>
      <c r="FNY76"/>
      <c r="FNZ76"/>
      <c r="FOA76"/>
      <c r="FOB76"/>
      <c r="FOC76"/>
      <c r="FOD76"/>
      <c r="FOE76"/>
      <c r="FOF76"/>
      <c r="FOG76"/>
      <c r="FOH76"/>
      <c r="FOI76"/>
      <c r="FOJ76"/>
      <c r="FOK76"/>
      <c r="FOL76"/>
      <c r="FOM76"/>
      <c r="FON76"/>
      <c r="FOO76"/>
      <c r="FOP76"/>
      <c r="FOQ76"/>
      <c r="FOR76"/>
      <c r="FOS76"/>
      <c r="FOT76"/>
      <c r="FOU76"/>
      <c r="FOV76"/>
      <c r="FOW76"/>
      <c r="FOX76"/>
      <c r="FOY76"/>
      <c r="FOZ76"/>
      <c r="FPA76"/>
      <c r="FPB76"/>
      <c r="FPC76"/>
      <c r="FPD76"/>
      <c r="FPE76"/>
      <c r="FPF76"/>
      <c r="FPG76"/>
      <c r="FPH76"/>
      <c r="FPI76"/>
      <c r="FPJ76"/>
      <c r="FPK76"/>
      <c r="FPL76"/>
      <c r="FPM76"/>
      <c r="FPN76"/>
      <c r="FPO76"/>
      <c r="FPP76"/>
      <c r="FPQ76"/>
      <c r="FPR76"/>
      <c r="FPS76"/>
      <c r="FPT76"/>
      <c r="FPU76"/>
      <c r="FPV76"/>
      <c r="FPW76"/>
      <c r="FPX76"/>
      <c r="FPY76"/>
      <c r="FPZ76"/>
      <c r="FQA76"/>
      <c r="FQB76"/>
      <c r="FQC76"/>
      <c r="FQD76"/>
      <c r="FQE76"/>
      <c r="FQF76"/>
      <c r="FQG76"/>
      <c r="FQH76"/>
      <c r="FQI76"/>
      <c r="FQJ76"/>
      <c r="FQK76"/>
      <c r="FQL76"/>
      <c r="FQM76"/>
      <c r="FQN76"/>
      <c r="FQO76"/>
      <c r="FQP76"/>
      <c r="FQQ76"/>
      <c r="FQR76"/>
      <c r="FQS76"/>
      <c r="FQT76"/>
      <c r="FQU76"/>
      <c r="FQV76"/>
      <c r="FQW76"/>
      <c r="FQX76"/>
      <c r="FQY76"/>
      <c r="FQZ76"/>
      <c r="FRA76"/>
      <c r="FRB76"/>
      <c r="FRC76"/>
      <c r="FRD76"/>
      <c r="FRE76"/>
      <c r="FRF76"/>
      <c r="FRG76"/>
      <c r="FRH76"/>
      <c r="FRI76"/>
      <c r="FRJ76"/>
      <c r="FRK76"/>
      <c r="FRL76"/>
      <c r="FRM76"/>
      <c r="FRN76"/>
      <c r="FRO76"/>
      <c r="FRP76"/>
      <c r="FRQ76"/>
      <c r="FRR76"/>
      <c r="FRS76"/>
      <c r="FRT76"/>
      <c r="FRU76"/>
      <c r="FRV76"/>
      <c r="FRW76"/>
      <c r="FRX76"/>
      <c r="FRY76"/>
      <c r="FRZ76"/>
      <c r="FSA76"/>
      <c r="FSB76"/>
      <c r="FSC76"/>
      <c r="FSD76"/>
      <c r="FSE76"/>
      <c r="FSF76"/>
      <c r="FSG76"/>
      <c r="FSH76"/>
      <c r="FSI76"/>
      <c r="FSJ76"/>
      <c r="FSK76"/>
      <c r="FSL76"/>
      <c r="FSM76"/>
      <c r="FSN76"/>
      <c r="FSO76"/>
      <c r="FSP76"/>
      <c r="FSQ76"/>
      <c r="FSR76"/>
      <c r="FSS76"/>
      <c r="FST76"/>
      <c r="FSU76"/>
      <c r="FSV76"/>
      <c r="FSW76"/>
      <c r="FSX76"/>
      <c r="FSY76"/>
      <c r="FSZ76"/>
      <c r="FTA76"/>
      <c r="FTB76"/>
      <c r="FTC76"/>
      <c r="FTD76"/>
      <c r="FTE76"/>
      <c r="FTF76"/>
      <c r="FTG76"/>
      <c r="FTH76"/>
      <c r="FTI76"/>
      <c r="FTJ76"/>
      <c r="FTK76"/>
      <c r="FTL76"/>
      <c r="FTM76"/>
      <c r="FTN76"/>
      <c r="FTO76"/>
      <c r="FTP76"/>
      <c r="FTQ76"/>
      <c r="FTR76"/>
      <c r="FTS76"/>
      <c r="FTT76"/>
      <c r="FTU76"/>
      <c r="FTV76"/>
      <c r="FTW76"/>
      <c r="FTX76"/>
      <c r="FTY76"/>
      <c r="FTZ76"/>
      <c r="FUA76"/>
      <c r="FUB76"/>
      <c r="FUC76"/>
      <c r="FUD76"/>
      <c r="FUE76"/>
      <c r="FUF76"/>
      <c r="FUG76"/>
      <c r="FUH76"/>
      <c r="FUI76"/>
      <c r="FUJ76"/>
      <c r="FUK76"/>
      <c r="FUL76"/>
      <c r="FUM76"/>
      <c r="FUN76"/>
      <c r="FUO76"/>
      <c r="FUP76"/>
      <c r="FUQ76"/>
      <c r="FUR76"/>
      <c r="FUS76"/>
      <c r="FUT76"/>
      <c r="FUU76"/>
      <c r="FUV76"/>
      <c r="FUW76"/>
      <c r="FUX76"/>
      <c r="FUY76"/>
      <c r="FUZ76"/>
      <c r="FVA76"/>
      <c r="FVB76"/>
      <c r="FVC76"/>
      <c r="FVD76"/>
      <c r="FVE76"/>
      <c r="FVF76"/>
      <c r="FVG76"/>
      <c r="FVH76"/>
      <c r="FVI76"/>
      <c r="FVJ76"/>
      <c r="FVK76"/>
      <c r="FVL76"/>
      <c r="FVM76"/>
      <c r="FVN76"/>
      <c r="FVO76"/>
      <c r="FVP76"/>
      <c r="FVQ76"/>
      <c r="FVR76"/>
      <c r="FVS76"/>
      <c r="FVT76"/>
      <c r="FVU76"/>
      <c r="FVV76"/>
      <c r="FVW76"/>
      <c r="FVX76"/>
      <c r="FVY76"/>
      <c r="FVZ76"/>
      <c r="FWA76"/>
      <c r="FWB76"/>
      <c r="FWC76"/>
      <c r="FWD76"/>
      <c r="FWE76"/>
      <c r="FWF76"/>
      <c r="FWG76"/>
      <c r="FWH76"/>
      <c r="FWI76"/>
      <c r="FWJ76"/>
      <c r="FWK76"/>
      <c r="FWL76"/>
      <c r="FWM76"/>
      <c r="FWN76"/>
      <c r="FWO76"/>
      <c r="FWP76"/>
      <c r="FWQ76"/>
      <c r="FWR76"/>
      <c r="FWS76"/>
      <c r="FWT76"/>
      <c r="FWU76"/>
      <c r="FWV76"/>
      <c r="FWW76"/>
      <c r="FWX76"/>
      <c r="FWY76"/>
      <c r="FWZ76"/>
      <c r="FXA76"/>
      <c r="FXB76"/>
      <c r="FXC76"/>
      <c r="FXD76"/>
      <c r="FXE76"/>
      <c r="FXF76"/>
      <c r="FXG76"/>
      <c r="FXH76"/>
      <c r="FXI76"/>
      <c r="FXJ76"/>
      <c r="FXK76"/>
      <c r="FXL76"/>
      <c r="FXM76"/>
      <c r="FXN76"/>
      <c r="FXO76"/>
      <c r="FXP76"/>
      <c r="FXQ76"/>
      <c r="FXR76"/>
      <c r="FXS76"/>
      <c r="FXT76"/>
      <c r="FXU76"/>
      <c r="FXV76"/>
      <c r="FXW76"/>
      <c r="FXX76"/>
      <c r="FXY76"/>
      <c r="FXZ76"/>
      <c r="FYA76"/>
      <c r="FYB76"/>
      <c r="FYC76"/>
      <c r="FYD76"/>
      <c r="FYE76"/>
      <c r="FYF76"/>
      <c r="FYG76"/>
      <c r="FYH76"/>
      <c r="FYI76"/>
      <c r="FYJ76"/>
      <c r="FYK76"/>
      <c r="FYL76"/>
      <c r="FYM76"/>
      <c r="FYN76"/>
      <c r="FYO76"/>
      <c r="FYP76"/>
      <c r="FYQ76"/>
      <c r="FYR76"/>
      <c r="FYS76"/>
      <c r="FYT76"/>
      <c r="FYU76"/>
      <c r="FYV76"/>
      <c r="FYW76"/>
      <c r="FYX76"/>
      <c r="FYY76"/>
      <c r="FYZ76"/>
      <c r="FZA76"/>
      <c r="FZB76"/>
      <c r="FZC76"/>
      <c r="FZD76"/>
      <c r="FZE76"/>
      <c r="FZF76"/>
      <c r="FZG76"/>
      <c r="FZH76"/>
      <c r="FZI76"/>
      <c r="FZJ76"/>
      <c r="FZK76"/>
      <c r="FZL76"/>
      <c r="FZM76"/>
      <c r="FZN76"/>
      <c r="FZO76"/>
      <c r="FZP76"/>
      <c r="FZQ76"/>
      <c r="FZR76"/>
      <c r="FZS76"/>
      <c r="FZT76"/>
      <c r="FZU76"/>
      <c r="FZV76"/>
      <c r="FZW76"/>
      <c r="FZX76"/>
      <c r="FZY76"/>
      <c r="FZZ76"/>
      <c r="GAA76"/>
      <c r="GAB76"/>
      <c r="GAC76"/>
      <c r="GAD76"/>
      <c r="GAE76"/>
      <c r="GAF76"/>
      <c r="GAG76"/>
      <c r="GAH76"/>
      <c r="GAI76"/>
      <c r="GAJ76"/>
      <c r="GAK76"/>
      <c r="GAL76"/>
      <c r="GAM76"/>
      <c r="GAN76"/>
      <c r="GAO76"/>
      <c r="GAP76"/>
      <c r="GAQ76"/>
      <c r="GAR76"/>
      <c r="GAS76"/>
      <c r="GAT76"/>
      <c r="GAU76"/>
      <c r="GAV76"/>
      <c r="GAW76"/>
      <c r="GAX76"/>
      <c r="GAY76"/>
      <c r="GAZ76"/>
      <c r="GBA76"/>
      <c r="GBB76"/>
      <c r="GBC76"/>
      <c r="GBD76"/>
      <c r="GBE76"/>
      <c r="GBF76"/>
      <c r="GBG76"/>
      <c r="GBH76"/>
      <c r="GBI76"/>
      <c r="GBJ76"/>
      <c r="GBK76"/>
      <c r="GBL76"/>
      <c r="GBM76"/>
      <c r="GBN76"/>
      <c r="GBO76"/>
      <c r="GBP76"/>
      <c r="GBQ76"/>
      <c r="GBR76"/>
      <c r="GBS76"/>
      <c r="GBT76"/>
      <c r="GBU76"/>
      <c r="GBV76"/>
      <c r="GBW76"/>
      <c r="GBX76"/>
      <c r="GBY76"/>
      <c r="GBZ76"/>
      <c r="GCA76"/>
      <c r="GCB76"/>
      <c r="GCC76"/>
      <c r="GCD76"/>
      <c r="GCE76"/>
      <c r="GCF76"/>
      <c r="GCG76"/>
      <c r="GCH76"/>
      <c r="GCI76"/>
      <c r="GCJ76"/>
      <c r="GCK76"/>
      <c r="GCL76"/>
      <c r="GCM76"/>
      <c r="GCN76"/>
      <c r="GCO76"/>
      <c r="GCP76"/>
      <c r="GCQ76"/>
      <c r="GCR76"/>
      <c r="GCS76"/>
      <c r="GCT76"/>
      <c r="GCU76"/>
      <c r="GCV76"/>
      <c r="GCW76"/>
      <c r="GCX76"/>
      <c r="GCY76"/>
      <c r="GCZ76"/>
      <c r="GDA76"/>
      <c r="GDB76"/>
      <c r="GDC76"/>
      <c r="GDD76"/>
      <c r="GDE76"/>
      <c r="GDF76"/>
      <c r="GDG76"/>
      <c r="GDH76"/>
      <c r="GDI76"/>
      <c r="GDJ76"/>
      <c r="GDK76"/>
      <c r="GDL76"/>
      <c r="GDM76"/>
      <c r="GDN76"/>
      <c r="GDO76"/>
      <c r="GDP76"/>
      <c r="GDQ76"/>
      <c r="GDR76"/>
      <c r="GDS76"/>
      <c r="GDT76"/>
      <c r="GDU76"/>
      <c r="GDV76"/>
      <c r="GDW76"/>
      <c r="GDX76"/>
      <c r="GDY76"/>
      <c r="GDZ76"/>
      <c r="GEA76"/>
      <c r="GEB76"/>
      <c r="GEC76"/>
      <c r="GED76"/>
      <c r="GEE76"/>
      <c r="GEF76"/>
      <c r="GEG76"/>
      <c r="GEH76"/>
      <c r="GEI76"/>
      <c r="GEJ76"/>
      <c r="GEK76"/>
      <c r="GEL76"/>
      <c r="GEM76"/>
      <c r="GEN76"/>
      <c r="GEO76"/>
      <c r="GEP76"/>
      <c r="GEQ76"/>
      <c r="GER76"/>
      <c r="GES76"/>
      <c r="GET76"/>
      <c r="GEU76"/>
      <c r="GEV76"/>
      <c r="GEW76"/>
      <c r="GEX76"/>
      <c r="GEY76"/>
      <c r="GEZ76"/>
      <c r="GFA76"/>
      <c r="GFB76"/>
      <c r="GFC76"/>
      <c r="GFD76"/>
      <c r="GFE76"/>
      <c r="GFF76"/>
      <c r="GFG76"/>
      <c r="GFH76"/>
      <c r="GFI76"/>
      <c r="GFJ76"/>
      <c r="GFK76"/>
      <c r="GFL76"/>
      <c r="GFM76"/>
      <c r="GFN76"/>
      <c r="GFO76"/>
      <c r="GFP76"/>
      <c r="GFQ76"/>
      <c r="GFR76"/>
      <c r="GFS76"/>
      <c r="GFT76"/>
      <c r="GFU76"/>
      <c r="GFV76"/>
      <c r="GFW76"/>
      <c r="GFX76"/>
      <c r="GFY76"/>
      <c r="GFZ76"/>
      <c r="GGA76"/>
      <c r="GGB76"/>
      <c r="GGC76"/>
      <c r="GGD76"/>
      <c r="GGE76"/>
      <c r="GGF76"/>
      <c r="GGG76"/>
      <c r="GGH76"/>
      <c r="GGI76"/>
      <c r="GGJ76"/>
      <c r="GGK76"/>
      <c r="GGL76"/>
      <c r="GGM76"/>
      <c r="GGN76"/>
      <c r="GGO76"/>
      <c r="GGP76"/>
      <c r="GGQ76"/>
      <c r="GGR76"/>
      <c r="GGS76"/>
      <c r="GGT76"/>
      <c r="GGU76"/>
      <c r="GGV76"/>
      <c r="GGW76"/>
      <c r="GGX76"/>
      <c r="GGY76"/>
      <c r="GGZ76"/>
      <c r="GHA76"/>
      <c r="GHB76"/>
      <c r="GHC76"/>
      <c r="GHD76"/>
      <c r="GHE76"/>
      <c r="GHF76"/>
      <c r="GHG76"/>
      <c r="GHH76"/>
      <c r="GHI76"/>
      <c r="GHJ76"/>
      <c r="GHK76"/>
      <c r="GHL76"/>
      <c r="GHM76"/>
      <c r="GHN76"/>
      <c r="GHO76"/>
      <c r="GHP76"/>
      <c r="GHQ76"/>
      <c r="GHR76"/>
      <c r="GHS76"/>
      <c r="GHT76"/>
      <c r="GHU76"/>
      <c r="GHV76"/>
      <c r="GHW76"/>
      <c r="GHX76"/>
      <c r="GHY76"/>
      <c r="GHZ76"/>
      <c r="GIA76"/>
      <c r="GIB76"/>
      <c r="GIC76"/>
      <c r="GID76"/>
      <c r="GIE76"/>
      <c r="GIF76"/>
      <c r="GIG76"/>
      <c r="GIH76"/>
      <c r="GII76"/>
      <c r="GIJ76"/>
      <c r="GIK76"/>
      <c r="GIL76"/>
      <c r="GIM76"/>
      <c r="GIN76"/>
      <c r="GIO76"/>
      <c r="GIP76"/>
      <c r="GIQ76"/>
      <c r="GIR76"/>
      <c r="GIS76"/>
      <c r="GIT76"/>
      <c r="GIU76"/>
      <c r="GIV76"/>
      <c r="GIW76"/>
      <c r="GIX76"/>
      <c r="GIY76"/>
      <c r="GIZ76"/>
      <c r="GJA76"/>
      <c r="GJB76"/>
      <c r="GJC76"/>
      <c r="GJD76"/>
      <c r="GJE76"/>
      <c r="GJF76"/>
      <c r="GJG76"/>
      <c r="GJH76"/>
      <c r="GJI76"/>
      <c r="GJJ76"/>
      <c r="GJK76"/>
      <c r="GJL76"/>
      <c r="GJM76"/>
      <c r="GJN76"/>
      <c r="GJO76"/>
      <c r="GJP76"/>
      <c r="GJQ76"/>
      <c r="GJR76"/>
      <c r="GJS76"/>
      <c r="GJT76"/>
      <c r="GJU76"/>
      <c r="GJV76"/>
      <c r="GJW76"/>
      <c r="GJX76"/>
      <c r="GJY76"/>
      <c r="GJZ76"/>
      <c r="GKA76"/>
      <c r="GKB76"/>
      <c r="GKC76"/>
      <c r="GKD76"/>
      <c r="GKE76"/>
      <c r="GKF76"/>
      <c r="GKG76"/>
      <c r="GKH76"/>
      <c r="GKI76"/>
      <c r="GKJ76"/>
      <c r="GKK76"/>
      <c r="GKL76"/>
      <c r="GKM76"/>
      <c r="GKN76"/>
      <c r="GKO76"/>
      <c r="GKP76"/>
      <c r="GKQ76"/>
      <c r="GKR76"/>
      <c r="GKS76"/>
      <c r="GKT76"/>
      <c r="GKU76"/>
      <c r="GKV76"/>
      <c r="GKW76"/>
      <c r="GKX76"/>
      <c r="GKY76"/>
      <c r="GKZ76"/>
      <c r="GLA76"/>
      <c r="GLB76"/>
      <c r="GLC76"/>
      <c r="GLD76"/>
      <c r="GLE76"/>
      <c r="GLF76"/>
      <c r="GLG76"/>
      <c r="GLH76"/>
      <c r="GLI76"/>
      <c r="GLJ76"/>
      <c r="GLK76"/>
      <c r="GLL76"/>
      <c r="GLM76"/>
      <c r="GLN76"/>
      <c r="GLO76"/>
      <c r="GLP76"/>
      <c r="GLQ76"/>
      <c r="GLR76"/>
      <c r="GLS76"/>
      <c r="GLT76"/>
      <c r="GLU76"/>
      <c r="GLV76"/>
      <c r="GLW76"/>
      <c r="GLX76"/>
      <c r="GLY76"/>
      <c r="GLZ76"/>
      <c r="GMA76"/>
      <c r="GMB76"/>
      <c r="GMC76"/>
      <c r="GMD76"/>
      <c r="GME76"/>
      <c r="GMF76"/>
      <c r="GMG76"/>
      <c r="GMH76"/>
      <c r="GMI76"/>
      <c r="GMJ76"/>
      <c r="GMK76"/>
      <c r="GML76"/>
      <c r="GMM76"/>
      <c r="GMN76"/>
      <c r="GMO76"/>
      <c r="GMP76"/>
      <c r="GMQ76"/>
      <c r="GMR76"/>
      <c r="GMS76"/>
      <c r="GMT76"/>
      <c r="GMU76"/>
      <c r="GMV76"/>
      <c r="GMW76"/>
      <c r="GMX76"/>
      <c r="GMY76"/>
      <c r="GMZ76"/>
      <c r="GNA76"/>
      <c r="GNB76"/>
      <c r="GNC76"/>
      <c r="GND76"/>
      <c r="GNE76"/>
      <c r="GNF76"/>
      <c r="GNG76"/>
      <c r="GNH76"/>
      <c r="GNI76"/>
      <c r="GNJ76"/>
      <c r="GNK76"/>
      <c r="GNL76"/>
      <c r="GNM76"/>
      <c r="GNN76"/>
      <c r="GNO76"/>
      <c r="GNP76"/>
      <c r="GNQ76"/>
      <c r="GNR76"/>
      <c r="GNS76"/>
      <c r="GNT76"/>
      <c r="GNU76"/>
      <c r="GNV76"/>
      <c r="GNW76"/>
      <c r="GNX76"/>
      <c r="GNY76"/>
      <c r="GNZ76"/>
      <c r="GOA76"/>
      <c r="GOB76"/>
      <c r="GOC76"/>
      <c r="GOD76"/>
      <c r="GOE76"/>
      <c r="GOF76"/>
      <c r="GOG76"/>
      <c r="GOH76"/>
      <c r="GOI76"/>
      <c r="GOJ76"/>
      <c r="GOK76"/>
      <c r="GOL76"/>
      <c r="GOM76"/>
      <c r="GON76"/>
      <c r="GOO76"/>
      <c r="GOP76"/>
      <c r="GOQ76"/>
      <c r="GOR76"/>
      <c r="GOS76"/>
      <c r="GOT76"/>
      <c r="GOU76"/>
      <c r="GOV76"/>
      <c r="GOW76"/>
      <c r="GOX76"/>
      <c r="GOY76"/>
      <c r="GOZ76"/>
      <c r="GPA76"/>
      <c r="GPB76"/>
      <c r="GPC76"/>
      <c r="GPD76"/>
      <c r="GPE76"/>
      <c r="GPF76"/>
      <c r="GPG76"/>
      <c r="GPH76"/>
      <c r="GPI76"/>
      <c r="GPJ76"/>
      <c r="GPK76"/>
      <c r="GPL76"/>
      <c r="GPM76"/>
      <c r="GPN76"/>
      <c r="GPO76"/>
      <c r="GPP76"/>
      <c r="GPQ76"/>
      <c r="GPR76"/>
      <c r="GPS76"/>
      <c r="GPT76"/>
      <c r="GPU76"/>
      <c r="GPV76"/>
      <c r="GPW76"/>
      <c r="GPX76"/>
      <c r="GPY76"/>
      <c r="GPZ76"/>
      <c r="GQA76"/>
      <c r="GQB76"/>
      <c r="GQC76"/>
      <c r="GQD76"/>
      <c r="GQE76"/>
      <c r="GQF76"/>
      <c r="GQG76"/>
      <c r="GQH76"/>
      <c r="GQI76"/>
      <c r="GQJ76"/>
      <c r="GQK76"/>
      <c r="GQL76"/>
      <c r="GQM76"/>
      <c r="GQN76"/>
      <c r="GQO76"/>
      <c r="GQP76"/>
      <c r="GQQ76"/>
      <c r="GQR76"/>
      <c r="GQS76"/>
      <c r="GQT76"/>
      <c r="GQU76"/>
      <c r="GQV76"/>
      <c r="GQW76"/>
      <c r="GQX76"/>
      <c r="GQY76"/>
      <c r="GQZ76"/>
      <c r="GRA76"/>
      <c r="GRB76"/>
      <c r="GRC76"/>
      <c r="GRD76"/>
      <c r="GRE76"/>
      <c r="GRF76"/>
      <c r="GRG76"/>
      <c r="GRH76"/>
      <c r="GRI76"/>
      <c r="GRJ76"/>
      <c r="GRK76"/>
      <c r="GRL76"/>
      <c r="GRM76"/>
      <c r="GRN76"/>
      <c r="GRO76"/>
      <c r="GRP76"/>
      <c r="GRQ76"/>
      <c r="GRR76"/>
      <c r="GRS76"/>
      <c r="GRT76"/>
      <c r="GRU76"/>
      <c r="GRV76"/>
      <c r="GRW76"/>
      <c r="GRX76"/>
      <c r="GRY76"/>
      <c r="GRZ76"/>
      <c r="GSA76"/>
      <c r="GSB76"/>
      <c r="GSC76"/>
      <c r="GSD76"/>
      <c r="GSE76"/>
      <c r="GSF76"/>
      <c r="GSG76"/>
      <c r="GSH76"/>
      <c r="GSI76"/>
      <c r="GSJ76"/>
      <c r="GSK76"/>
      <c r="GSL76"/>
      <c r="GSM76"/>
      <c r="GSN76"/>
      <c r="GSO76"/>
      <c r="GSP76"/>
      <c r="GSQ76"/>
      <c r="GSR76"/>
      <c r="GSS76"/>
      <c r="GST76"/>
      <c r="GSU76"/>
      <c r="GSV76"/>
      <c r="GSW76"/>
      <c r="GSX76"/>
      <c r="GSY76"/>
      <c r="GSZ76"/>
      <c r="GTA76"/>
      <c r="GTB76"/>
      <c r="GTC76"/>
      <c r="GTD76"/>
      <c r="GTE76"/>
      <c r="GTF76"/>
      <c r="GTG76"/>
      <c r="GTH76"/>
      <c r="GTI76"/>
      <c r="GTJ76"/>
      <c r="GTK76"/>
      <c r="GTL76"/>
      <c r="GTM76"/>
      <c r="GTN76"/>
      <c r="GTO76"/>
      <c r="GTP76"/>
      <c r="GTQ76"/>
      <c r="GTR76"/>
      <c r="GTS76"/>
      <c r="GTT76"/>
      <c r="GTU76"/>
      <c r="GTV76"/>
      <c r="GTW76"/>
      <c r="GTX76"/>
      <c r="GTY76"/>
      <c r="GTZ76"/>
      <c r="GUA76"/>
      <c r="GUB76"/>
      <c r="GUC76"/>
      <c r="GUD76"/>
      <c r="GUE76"/>
      <c r="GUF76"/>
      <c r="GUG76"/>
      <c r="GUH76"/>
      <c r="GUI76"/>
      <c r="GUJ76"/>
      <c r="GUK76"/>
      <c r="GUL76"/>
      <c r="GUM76"/>
      <c r="GUN76"/>
      <c r="GUO76"/>
      <c r="GUP76"/>
      <c r="GUQ76"/>
      <c r="GUR76"/>
      <c r="GUS76"/>
      <c r="GUT76"/>
      <c r="GUU76"/>
      <c r="GUV76"/>
      <c r="GUW76"/>
      <c r="GUX76"/>
      <c r="GUY76"/>
      <c r="GUZ76"/>
      <c r="GVA76"/>
      <c r="GVB76"/>
      <c r="GVC76"/>
      <c r="GVD76"/>
      <c r="GVE76"/>
      <c r="GVF76"/>
      <c r="GVG76"/>
      <c r="GVH76"/>
      <c r="GVI76"/>
      <c r="GVJ76"/>
      <c r="GVK76"/>
      <c r="GVL76"/>
      <c r="GVM76"/>
      <c r="GVN76"/>
      <c r="GVO76"/>
      <c r="GVP76"/>
      <c r="GVQ76"/>
      <c r="GVR76"/>
      <c r="GVS76"/>
      <c r="GVT76"/>
      <c r="GVU76"/>
      <c r="GVV76"/>
      <c r="GVW76"/>
      <c r="GVX76"/>
      <c r="GVY76"/>
      <c r="GVZ76"/>
      <c r="GWA76"/>
      <c r="GWB76"/>
      <c r="GWC76"/>
      <c r="GWD76"/>
      <c r="GWE76"/>
      <c r="GWF76"/>
      <c r="GWG76"/>
      <c r="GWH76"/>
      <c r="GWI76"/>
      <c r="GWJ76"/>
      <c r="GWK76"/>
      <c r="GWL76"/>
      <c r="GWM76"/>
      <c r="GWN76"/>
      <c r="GWO76"/>
      <c r="GWP76"/>
      <c r="GWQ76"/>
      <c r="GWR76"/>
      <c r="GWS76"/>
      <c r="GWT76"/>
      <c r="GWU76"/>
      <c r="GWV76"/>
      <c r="GWW76"/>
      <c r="GWX76"/>
      <c r="GWY76"/>
      <c r="GWZ76"/>
      <c r="GXA76"/>
      <c r="GXB76"/>
      <c r="GXC76"/>
      <c r="GXD76"/>
      <c r="GXE76"/>
      <c r="GXF76"/>
      <c r="GXG76"/>
      <c r="GXH76"/>
      <c r="GXI76"/>
      <c r="GXJ76"/>
      <c r="GXK76"/>
      <c r="GXL76"/>
      <c r="GXM76"/>
      <c r="GXN76"/>
      <c r="GXO76"/>
      <c r="GXP76"/>
      <c r="GXQ76"/>
      <c r="GXR76"/>
      <c r="GXS76"/>
      <c r="GXT76"/>
      <c r="GXU76"/>
      <c r="GXV76"/>
      <c r="GXW76"/>
      <c r="GXX76"/>
      <c r="GXY76"/>
      <c r="GXZ76"/>
      <c r="GYA76"/>
      <c r="GYB76"/>
      <c r="GYC76"/>
      <c r="GYD76"/>
      <c r="GYE76"/>
      <c r="GYF76"/>
      <c r="GYG76"/>
      <c r="GYH76"/>
      <c r="GYI76"/>
      <c r="GYJ76"/>
      <c r="GYK76"/>
      <c r="GYL76"/>
      <c r="GYM76"/>
      <c r="GYN76"/>
      <c r="GYO76"/>
      <c r="GYP76"/>
      <c r="GYQ76"/>
      <c r="GYR76"/>
      <c r="GYS76"/>
      <c r="GYT76"/>
      <c r="GYU76"/>
      <c r="GYV76"/>
      <c r="GYW76"/>
      <c r="GYX76"/>
      <c r="GYY76"/>
      <c r="GYZ76"/>
      <c r="GZA76"/>
      <c r="GZB76"/>
      <c r="GZC76"/>
      <c r="GZD76"/>
      <c r="GZE76"/>
      <c r="GZF76"/>
      <c r="GZG76"/>
      <c r="GZH76"/>
      <c r="GZI76"/>
      <c r="GZJ76"/>
      <c r="GZK76"/>
      <c r="GZL76"/>
      <c r="GZM76"/>
      <c r="GZN76"/>
      <c r="GZO76"/>
      <c r="GZP76"/>
      <c r="GZQ76"/>
      <c r="GZR76"/>
      <c r="GZS76"/>
      <c r="GZT76"/>
      <c r="GZU76"/>
      <c r="GZV76"/>
      <c r="GZW76"/>
      <c r="GZX76"/>
      <c r="GZY76"/>
      <c r="GZZ76"/>
      <c r="HAA76"/>
      <c r="HAB76"/>
      <c r="HAC76"/>
      <c r="HAD76"/>
      <c r="HAE76"/>
      <c r="HAF76"/>
      <c r="HAG76"/>
      <c r="HAH76"/>
      <c r="HAI76"/>
      <c r="HAJ76"/>
      <c r="HAK76"/>
      <c r="HAL76"/>
      <c r="HAM76"/>
      <c r="HAN76"/>
      <c r="HAO76"/>
      <c r="HAP76"/>
      <c r="HAQ76"/>
      <c r="HAR76"/>
      <c r="HAS76"/>
      <c r="HAT76"/>
      <c r="HAU76"/>
      <c r="HAV76"/>
      <c r="HAW76"/>
      <c r="HAX76"/>
      <c r="HAY76"/>
      <c r="HAZ76"/>
      <c r="HBA76"/>
      <c r="HBB76"/>
      <c r="HBC76"/>
      <c r="HBD76"/>
      <c r="HBE76"/>
      <c r="HBF76"/>
      <c r="HBG76"/>
      <c r="HBH76"/>
      <c r="HBI76"/>
      <c r="HBJ76"/>
      <c r="HBK76"/>
      <c r="HBL76"/>
      <c r="HBM76"/>
      <c r="HBN76"/>
      <c r="HBO76"/>
      <c r="HBP76"/>
      <c r="HBQ76"/>
      <c r="HBR76"/>
      <c r="HBS76"/>
      <c r="HBT76"/>
      <c r="HBU76"/>
      <c r="HBV76"/>
      <c r="HBW76"/>
      <c r="HBX76"/>
      <c r="HBY76"/>
      <c r="HBZ76"/>
      <c r="HCA76"/>
      <c r="HCB76"/>
      <c r="HCC76"/>
      <c r="HCD76"/>
      <c r="HCE76"/>
      <c r="HCF76"/>
      <c r="HCG76"/>
      <c r="HCH76"/>
      <c r="HCI76"/>
      <c r="HCJ76"/>
      <c r="HCK76"/>
      <c r="HCL76"/>
      <c r="HCM76"/>
      <c r="HCN76"/>
      <c r="HCO76"/>
      <c r="HCP76"/>
      <c r="HCQ76"/>
      <c r="HCR76"/>
      <c r="HCS76"/>
      <c r="HCT76"/>
      <c r="HCU76"/>
      <c r="HCV76"/>
      <c r="HCW76"/>
      <c r="HCX76"/>
      <c r="HCY76"/>
      <c r="HCZ76"/>
      <c r="HDA76"/>
      <c r="HDB76"/>
      <c r="HDC76"/>
      <c r="HDD76"/>
      <c r="HDE76"/>
      <c r="HDF76"/>
      <c r="HDG76"/>
      <c r="HDH76"/>
      <c r="HDI76"/>
      <c r="HDJ76"/>
      <c r="HDK76"/>
      <c r="HDL76"/>
      <c r="HDM76"/>
      <c r="HDN76"/>
      <c r="HDO76"/>
      <c r="HDP76"/>
      <c r="HDQ76"/>
      <c r="HDR76"/>
      <c r="HDS76"/>
      <c r="HDT76"/>
      <c r="HDU76"/>
      <c r="HDV76"/>
      <c r="HDW76"/>
      <c r="HDX76"/>
      <c r="HDY76"/>
      <c r="HDZ76"/>
      <c r="HEA76"/>
      <c r="HEB76"/>
      <c r="HEC76"/>
      <c r="HED76"/>
      <c r="HEE76"/>
      <c r="HEF76"/>
      <c r="HEG76"/>
      <c r="HEH76"/>
      <c r="HEI76"/>
      <c r="HEJ76"/>
      <c r="HEK76"/>
      <c r="HEL76"/>
      <c r="HEM76"/>
      <c r="HEN76"/>
      <c r="HEO76"/>
      <c r="HEP76"/>
      <c r="HEQ76"/>
      <c r="HER76"/>
      <c r="HES76"/>
      <c r="HET76"/>
      <c r="HEU76"/>
      <c r="HEV76"/>
      <c r="HEW76"/>
      <c r="HEX76"/>
      <c r="HEY76"/>
      <c r="HEZ76"/>
      <c r="HFA76"/>
      <c r="HFB76"/>
      <c r="HFC76"/>
      <c r="HFD76"/>
      <c r="HFE76"/>
      <c r="HFF76"/>
      <c r="HFG76"/>
      <c r="HFH76"/>
      <c r="HFI76"/>
      <c r="HFJ76"/>
      <c r="HFK76"/>
      <c r="HFL76"/>
      <c r="HFM76"/>
      <c r="HFN76"/>
      <c r="HFO76"/>
      <c r="HFP76"/>
      <c r="HFQ76"/>
      <c r="HFR76"/>
      <c r="HFS76"/>
      <c r="HFT76"/>
      <c r="HFU76"/>
      <c r="HFV76"/>
      <c r="HFW76"/>
      <c r="HFX76"/>
      <c r="HFY76"/>
      <c r="HFZ76"/>
      <c r="HGA76"/>
      <c r="HGB76"/>
      <c r="HGC76"/>
      <c r="HGD76"/>
      <c r="HGE76"/>
      <c r="HGF76"/>
      <c r="HGG76"/>
      <c r="HGH76"/>
      <c r="HGI76"/>
      <c r="HGJ76"/>
      <c r="HGK76"/>
      <c r="HGL76"/>
      <c r="HGM76"/>
      <c r="HGN76"/>
      <c r="HGO76"/>
      <c r="HGP76"/>
      <c r="HGQ76"/>
      <c r="HGR76"/>
      <c r="HGS76"/>
      <c r="HGT76"/>
      <c r="HGU76"/>
      <c r="HGV76"/>
      <c r="HGW76"/>
      <c r="HGX76"/>
      <c r="HGY76"/>
      <c r="HGZ76"/>
      <c r="HHA76"/>
      <c r="HHB76"/>
      <c r="HHC76"/>
      <c r="HHD76"/>
      <c r="HHE76"/>
      <c r="HHF76"/>
      <c r="HHG76"/>
      <c r="HHH76"/>
      <c r="HHI76"/>
      <c r="HHJ76"/>
      <c r="HHK76"/>
      <c r="HHL76"/>
      <c r="HHM76"/>
      <c r="HHN76"/>
      <c r="HHO76"/>
      <c r="HHP76"/>
      <c r="HHQ76"/>
      <c r="HHR76"/>
      <c r="HHS76"/>
      <c r="HHT76"/>
      <c r="HHU76"/>
      <c r="HHV76"/>
      <c r="HHW76"/>
      <c r="HHX76"/>
      <c r="HHY76"/>
      <c r="HHZ76"/>
      <c r="HIA76"/>
      <c r="HIB76"/>
      <c r="HIC76"/>
      <c r="HID76"/>
      <c r="HIE76"/>
      <c r="HIF76"/>
      <c r="HIG76"/>
      <c r="HIH76"/>
      <c r="HII76"/>
      <c r="HIJ76"/>
      <c r="HIK76"/>
      <c r="HIL76"/>
      <c r="HIM76"/>
      <c r="HIN76"/>
      <c r="HIO76"/>
      <c r="HIP76"/>
      <c r="HIQ76"/>
      <c r="HIR76"/>
      <c r="HIS76"/>
      <c r="HIT76"/>
      <c r="HIU76"/>
      <c r="HIV76"/>
      <c r="HIW76"/>
      <c r="HIX76"/>
      <c r="HIY76"/>
      <c r="HIZ76"/>
      <c r="HJA76"/>
      <c r="HJB76"/>
      <c r="HJC76"/>
      <c r="HJD76"/>
      <c r="HJE76"/>
      <c r="HJF76"/>
      <c r="HJG76"/>
      <c r="HJH76"/>
      <c r="HJI76"/>
      <c r="HJJ76"/>
      <c r="HJK76"/>
      <c r="HJL76"/>
      <c r="HJM76"/>
      <c r="HJN76"/>
      <c r="HJO76"/>
      <c r="HJP76"/>
      <c r="HJQ76"/>
      <c r="HJR76"/>
      <c r="HJS76"/>
      <c r="HJT76"/>
      <c r="HJU76"/>
      <c r="HJV76"/>
      <c r="HJW76"/>
      <c r="HJX76"/>
      <c r="HJY76"/>
      <c r="HJZ76"/>
      <c r="HKA76"/>
      <c r="HKB76"/>
      <c r="HKC76"/>
      <c r="HKD76"/>
      <c r="HKE76"/>
      <c r="HKF76"/>
      <c r="HKG76"/>
      <c r="HKH76"/>
      <c r="HKI76"/>
      <c r="HKJ76"/>
      <c r="HKK76"/>
      <c r="HKL76"/>
      <c r="HKM76"/>
      <c r="HKN76"/>
      <c r="HKO76"/>
      <c r="HKP76"/>
      <c r="HKQ76"/>
      <c r="HKR76"/>
      <c r="HKS76"/>
      <c r="HKT76"/>
      <c r="HKU76"/>
      <c r="HKV76"/>
      <c r="HKW76"/>
      <c r="HKX76"/>
      <c r="HKY76"/>
      <c r="HKZ76"/>
      <c r="HLA76"/>
      <c r="HLB76"/>
      <c r="HLC76"/>
      <c r="HLD76"/>
      <c r="HLE76"/>
      <c r="HLF76"/>
      <c r="HLG76"/>
      <c r="HLH76"/>
      <c r="HLI76"/>
      <c r="HLJ76"/>
      <c r="HLK76"/>
      <c r="HLL76"/>
      <c r="HLM76"/>
      <c r="HLN76"/>
      <c r="HLO76"/>
      <c r="HLP76"/>
      <c r="HLQ76"/>
      <c r="HLR76"/>
      <c r="HLS76"/>
      <c r="HLT76"/>
      <c r="HLU76"/>
      <c r="HLV76"/>
      <c r="HLW76"/>
      <c r="HLX76"/>
      <c r="HLY76"/>
      <c r="HLZ76"/>
      <c r="HMA76"/>
      <c r="HMB76"/>
      <c r="HMC76"/>
      <c r="HMD76"/>
      <c r="HME76"/>
      <c r="HMF76"/>
      <c r="HMG76"/>
      <c r="HMH76"/>
      <c r="HMI76"/>
      <c r="HMJ76"/>
      <c r="HMK76"/>
      <c r="HML76"/>
      <c r="HMM76"/>
      <c r="HMN76"/>
      <c r="HMO76"/>
      <c r="HMP76"/>
      <c r="HMQ76"/>
      <c r="HMR76"/>
      <c r="HMS76"/>
      <c r="HMT76"/>
      <c r="HMU76"/>
      <c r="HMV76"/>
      <c r="HMW76"/>
      <c r="HMX76"/>
      <c r="HMY76"/>
      <c r="HMZ76"/>
      <c r="HNA76"/>
      <c r="HNB76"/>
      <c r="HNC76"/>
      <c r="HND76"/>
      <c r="HNE76"/>
      <c r="HNF76"/>
      <c r="HNG76"/>
      <c r="HNH76"/>
      <c r="HNI76"/>
      <c r="HNJ76"/>
      <c r="HNK76"/>
      <c r="HNL76"/>
      <c r="HNM76"/>
      <c r="HNN76"/>
      <c r="HNO76"/>
      <c r="HNP76"/>
      <c r="HNQ76"/>
      <c r="HNR76"/>
      <c r="HNS76"/>
      <c r="HNT76"/>
      <c r="HNU76"/>
      <c r="HNV76"/>
      <c r="HNW76"/>
      <c r="HNX76"/>
      <c r="HNY76"/>
      <c r="HNZ76"/>
      <c r="HOA76"/>
      <c r="HOB76"/>
      <c r="HOC76"/>
      <c r="HOD76"/>
      <c r="HOE76"/>
      <c r="HOF76"/>
      <c r="HOG76"/>
      <c r="HOH76"/>
      <c r="HOI76"/>
      <c r="HOJ76"/>
      <c r="HOK76"/>
      <c r="HOL76"/>
      <c r="HOM76"/>
      <c r="HON76"/>
      <c r="HOO76"/>
      <c r="HOP76"/>
      <c r="HOQ76"/>
      <c r="HOR76"/>
      <c r="HOS76"/>
      <c r="HOT76"/>
      <c r="HOU76"/>
      <c r="HOV76"/>
      <c r="HOW76"/>
      <c r="HOX76"/>
      <c r="HOY76"/>
      <c r="HOZ76"/>
      <c r="HPA76"/>
      <c r="HPB76"/>
      <c r="HPC76"/>
      <c r="HPD76"/>
      <c r="HPE76"/>
      <c r="HPF76"/>
      <c r="HPG76"/>
      <c r="HPH76"/>
      <c r="HPI76"/>
      <c r="HPJ76"/>
      <c r="HPK76"/>
      <c r="HPL76"/>
      <c r="HPM76"/>
      <c r="HPN76"/>
      <c r="HPO76"/>
      <c r="HPP76"/>
      <c r="HPQ76"/>
      <c r="HPR76"/>
      <c r="HPS76"/>
      <c r="HPT76"/>
      <c r="HPU76"/>
      <c r="HPV76"/>
      <c r="HPW76"/>
      <c r="HPX76"/>
      <c r="HPY76"/>
      <c r="HPZ76"/>
      <c r="HQA76"/>
      <c r="HQB76"/>
      <c r="HQC76"/>
      <c r="HQD76"/>
      <c r="HQE76"/>
      <c r="HQF76"/>
      <c r="HQG76"/>
      <c r="HQH76"/>
      <c r="HQI76"/>
      <c r="HQJ76"/>
      <c r="HQK76"/>
      <c r="HQL76"/>
      <c r="HQM76"/>
      <c r="HQN76"/>
      <c r="HQO76"/>
      <c r="HQP76"/>
      <c r="HQQ76"/>
      <c r="HQR76"/>
      <c r="HQS76"/>
      <c r="HQT76"/>
      <c r="HQU76"/>
      <c r="HQV76"/>
      <c r="HQW76"/>
      <c r="HQX76"/>
      <c r="HQY76"/>
      <c r="HQZ76"/>
      <c r="HRA76"/>
      <c r="HRB76"/>
      <c r="HRC76"/>
      <c r="HRD76"/>
      <c r="HRE76"/>
      <c r="HRF76"/>
      <c r="HRG76"/>
      <c r="HRH76"/>
      <c r="HRI76"/>
      <c r="HRJ76"/>
      <c r="HRK76"/>
      <c r="HRL76"/>
      <c r="HRM76"/>
      <c r="HRN76"/>
      <c r="HRO76"/>
      <c r="HRP76"/>
      <c r="HRQ76"/>
      <c r="HRR76"/>
      <c r="HRS76"/>
      <c r="HRT76"/>
      <c r="HRU76"/>
      <c r="HRV76"/>
      <c r="HRW76"/>
      <c r="HRX76"/>
      <c r="HRY76"/>
      <c r="HRZ76"/>
      <c r="HSA76"/>
      <c r="HSB76"/>
      <c r="HSC76"/>
      <c r="HSD76"/>
      <c r="HSE76"/>
      <c r="HSF76"/>
      <c r="HSG76"/>
      <c r="HSH76"/>
      <c r="HSI76"/>
      <c r="HSJ76"/>
      <c r="HSK76"/>
      <c r="HSL76"/>
      <c r="HSM76"/>
      <c r="HSN76"/>
      <c r="HSO76"/>
      <c r="HSP76"/>
      <c r="HSQ76"/>
      <c r="HSR76"/>
      <c r="HSS76"/>
      <c r="HST76"/>
      <c r="HSU76"/>
      <c r="HSV76"/>
      <c r="HSW76"/>
      <c r="HSX76"/>
      <c r="HSY76"/>
      <c r="HSZ76"/>
      <c r="HTA76"/>
      <c r="HTB76"/>
      <c r="HTC76"/>
      <c r="HTD76"/>
      <c r="HTE76"/>
      <c r="HTF76"/>
      <c r="HTG76"/>
      <c r="HTH76"/>
      <c r="HTI76"/>
      <c r="HTJ76"/>
      <c r="HTK76"/>
      <c r="HTL76"/>
      <c r="HTM76"/>
      <c r="HTN76"/>
      <c r="HTO76"/>
      <c r="HTP76"/>
      <c r="HTQ76"/>
      <c r="HTR76"/>
      <c r="HTS76"/>
      <c r="HTT76"/>
      <c r="HTU76"/>
      <c r="HTV76"/>
      <c r="HTW76"/>
      <c r="HTX76"/>
      <c r="HTY76"/>
      <c r="HTZ76"/>
      <c r="HUA76"/>
      <c r="HUB76"/>
      <c r="HUC76"/>
      <c r="HUD76"/>
      <c r="HUE76"/>
      <c r="HUF76"/>
      <c r="HUG76"/>
      <c r="HUH76"/>
      <c r="HUI76"/>
      <c r="HUJ76"/>
      <c r="HUK76"/>
      <c r="HUL76"/>
      <c r="HUM76"/>
      <c r="HUN76"/>
      <c r="HUO76"/>
      <c r="HUP76"/>
      <c r="HUQ76"/>
      <c r="HUR76"/>
      <c r="HUS76"/>
      <c r="HUT76"/>
      <c r="HUU76"/>
      <c r="HUV76"/>
      <c r="HUW76"/>
      <c r="HUX76"/>
      <c r="HUY76"/>
      <c r="HUZ76"/>
      <c r="HVA76"/>
      <c r="HVB76"/>
      <c r="HVC76"/>
      <c r="HVD76"/>
      <c r="HVE76"/>
      <c r="HVF76"/>
      <c r="HVG76"/>
      <c r="HVH76"/>
      <c r="HVI76"/>
      <c r="HVJ76"/>
      <c r="HVK76"/>
      <c r="HVL76"/>
      <c r="HVM76"/>
      <c r="HVN76"/>
      <c r="HVO76"/>
      <c r="HVP76"/>
      <c r="HVQ76"/>
      <c r="HVR76"/>
      <c r="HVS76"/>
      <c r="HVT76"/>
      <c r="HVU76"/>
      <c r="HVV76"/>
      <c r="HVW76"/>
      <c r="HVX76"/>
      <c r="HVY76"/>
      <c r="HVZ76"/>
      <c r="HWA76"/>
      <c r="HWB76"/>
      <c r="HWC76"/>
      <c r="HWD76"/>
      <c r="HWE76"/>
      <c r="HWF76"/>
      <c r="HWG76"/>
      <c r="HWH76"/>
      <c r="HWI76"/>
      <c r="HWJ76"/>
      <c r="HWK76"/>
      <c r="HWL76"/>
      <c r="HWM76"/>
      <c r="HWN76"/>
      <c r="HWO76"/>
      <c r="HWP76"/>
      <c r="HWQ76"/>
      <c r="HWR76"/>
      <c r="HWS76"/>
      <c r="HWT76"/>
      <c r="HWU76"/>
      <c r="HWV76"/>
      <c r="HWW76"/>
      <c r="HWX76"/>
      <c r="HWY76"/>
      <c r="HWZ76"/>
      <c r="HXA76"/>
      <c r="HXB76"/>
      <c r="HXC76"/>
      <c r="HXD76"/>
      <c r="HXE76"/>
      <c r="HXF76"/>
      <c r="HXG76"/>
      <c r="HXH76"/>
      <c r="HXI76"/>
      <c r="HXJ76"/>
      <c r="HXK76"/>
      <c r="HXL76"/>
      <c r="HXM76"/>
      <c r="HXN76"/>
      <c r="HXO76"/>
      <c r="HXP76"/>
      <c r="HXQ76"/>
      <c r="HXR76"/>
      <c r="HXS76"/>
      <c r="HXT76"/>
      <c r="HXU76"/>
      <c r="HXV76"/>
      <c r="HXW76"/>
      <c r="HXX76"/>
      <c r="HXY76"/>
      <c r="HXZ76"/>
      <c r="HYA76"/>
      <c r="HYB76"/>
      <c r="HYC76"/>
      <c r="HYD76"/>
      <c r="HYE76"/>
      <c r="HYF76"/>
      <c r="HYG76"/>
      <c r="HYH76"/>
      <c r="HYI76"/>
      <c r="HYJ76"/>
      <c r="HYK76"/>
      <c r="HYL76"/>
      <c r="HYM76"/>
      <c r="HYN76"/>
      <c r="HYO76"/>
      <c r="HYP76"/>
      <c r="HYQ76"/>
      <c r="HYR76"/>
      <c r="HYS76"/>
      <c r="HYT76"/>
      <c r="HYU76"/>
      <c r="HYV76"/>
      <c r="HYW76"/>
      <c r="HYX76"/>
      <c r="HYY76"/>
      <c r="HYZ76"/>
      <c r="HZA76"/>
      <c r="HZB76"/>
      <c r="HZC76"/>
      <c r="HZD76"/>
      <c r="HZE76"/>
      <c r="HZF76"/>
      <c r="HZG76"/>
      <c r="HZH76"/>
      <c r="HZI76"/>
      <c r="HZJ76"/>
      <c r="HZK76"/>
      <c r="HZL76"/>
      <c r="HZM76"/>
      <c r="HZN76"/>
      <c r="HZO76"/>
      <c r="HZP76"/>
      <c r="HZQ76"/>
      <c r="HZR76"/>
      <c r="HZS76"/>
      <c r="HZT76"/>
      <c r="HZU76"/>
      <c r="HZV76"/>
      <c r="HZW76"/>
      <c r="HZX76"/>
      <c r="HZY76"/>
      <c r="HZZ76"/>
      <c r="IAA76"/>
      <c r="IAB76"/>
      <c r="IAC76"/>
      <c r="IAD76"/>
      <c r="IAE76"/>
      <c r="IAF76"/>
      <c r="IAG76"/>
      <c r="IAH76"/>
      <c r="IAI76"/>
      <c r="IAJ76"/>
      <c r="IAK76"/>
      <c r="IAL76"/>
      <c r="IAM76"/>
      <c r="IAN76"/>
      <c r="IAO76"/>
      <c r="IAP76"/>
      <c r="IAQ76"/>
      <c r="IAR76"/>
      <c r="IAS76"/>
      <c r="IAT76"/>
      <c r="IAU76"/>
      <c r="IAV76"/>
      <c r="IAW76"/>
      <c r="IAX76"/>
      <c r="IAY76"/>
      <c r="IAZ76"/>
      <c r="IBA76"/>
      <c r="IBB76"/>
      <c r="IBC76"/>
      <c r="IBD76"/>
      <c r="IBE76"/>
      <c r="IBF76"/>
      <c r="IBG76"/>
      <c r="IBH76"/>
      <c r="IBI76"/>
      <c r="IBJ76"/>
      <c r="IBK76"/>
      <c r="IBL76"/>
      <c r="IBM76"/>
      <c r="IBN76"/>
      <c r="IBO76"/>
      <c r="IBP76"/>
      <c r="IBQ76"/>
      <c r="IBR76"/>
      <c r="IBS76"/>
      <c r="IBT76"/>
      <c r="IBU76"/>
      <c r="IBV76"/>
      <c r="IBW76"/>
      <c r="IBX76"/>
      <c r="IBY76"/>
      <c r="IBZ76"/>
      <c r="ICA76"/>
      <c r="ICB76"/>
      <c r="ICC76"/>
      <c r="ICD76"/>
      <c r="ICE76"/>
      <c r="ICF76"/>
      <c r="ICG76"/>
      <c r="ICH76"/>
      <c r="ICI76"/>
      <c r="ICJ76"/>
      <c r="ICK76"/>
      <c r="ICL76"/>
      <c r="ICM76"/>
      <c r="ICN76"/>
      <c r="ICO76"/>
      <c r="ICP76"/>
      <c r="ICQ76"/>
      <c r="ICR76"/>
      <c r="ICS76"/>
      <c r="ICT76"/>
      <c r="ICU76"/>
      <c r="ICV76"/>
      <c r="ICW76"/>
      <c r="ICX76"/>
      <c r="ICY76"/>
      <c r="ICZ76"/>
      <c r="IDA76"/>
      <c r="IDB76"/>
      <c r="IDC76"/>
      <c r="IDD76"/>
      <c r="IDE76"/>
      <c r="IDF76"/>
      <c r="IDG76"/>
      <c r="IDH76"/>
      <c r="IDI76"/>
      <c r="IDJ76"/>
      <c r="IDK76"/>
      <c r="IDL76"/>
      <c r="IDM76"/>
      <c r="IDN76"/>
      <c r="IDO76"/>
      <c r="IDP76"/>
      <c r="IDQ76"/>
      <c r="IDR76"/>
      <c r="IDS76"/>
      <c r="IDT76"/>
      <c r="IDU76"/>
      <c r="IDV76"/>
      <c r="IDW76"/>
      <c r="IDX76"/>
      <c r="IDY76"/>
      <c r="IDZ76"/>
      <c r="IEA76"/>
      <c r="IEB76"/>
      <c r="IEC76"/>
      <c r="IED76"/>
      <c r="IEE76"/>
      <c r="IEF76"/>
      <c r="IEG76"/>
      <c r="IEH76"/>
      <c r="IEI76"/>
      <c r="IEJ76"/>
      <c r="IEK76"/>
      <c r="IEL76"/>
      <c r="IEM76"/>
      <c r="IEN76"/>
      <c r="IEO76"/>
      <c r="IEP76"/>
      <c r="IEQ76"/>
      <c r="IER76"/>
      <c r="IES76"/>
      <c r="IET76"/>
      <c r="IEU76"/>
      <c r="IEV76"/>
      <c r="IEW76"/>
      <c r="IEX76"/>
      <c r="IEY76"/>
      <c r="IEZ76"/>
      <c r="IFA76"/>
      <c r="IFB76"/>
      <c r="IFC76"/>
      <c r="IFD76"/>
      <c r="IFE76"/>
      <c r="IFF76"/>
      <c r="IFG76"/>
      <c r="IFH76"/>
      <c r="IFI76"/>
      <c r="IFJ76"/>
      <c r="IFK76"/>
      <c r="IFL76"/>
      <c r="IFM76"/>
      <c r="IFN76"/>
      <c r="IFO76"/>
      <c r="IFP76"/>
      <c r="IFQ76"/>
      <c r="IFR76"/>
      <c r="IFS76"/>
      <c r="IFT76"/>
      <c r="IFU76"/>
      <c r="IFV76"/>
      <c r="IFW76"/>
      <c r="IFX76"/>
      <c r="IFY76"/>
      <c r="IFZ76"/>
      <c r="IGA76"/>
      <c r="IGB76"/>
      <c r="IGC76"/>
      <c r="IGD76"/>
      <c r="IGE76"/>
      <c r="IGF76"/>
      <c r="IGG76"/>
      <c r="IGH76"/>
      <c r="IGI76"/>
      <c r="IGJ76"/>
      <c r="IGK76"/>
      <c r="IGL76"/>
      <c r="IGM76"/>
      <c r="IGN76"/>
      <c r="IGO76"/>
      <c r="IGP76"/>
      <c r="IGQ76"/>
      <c r="IGR76"/>
      <c r="IGS76"/>
      <c r="IGT76"/>
      <c r="IGU76"/>
      <c r="IGV76"/>
      <c r="IGW76"/>
      <c r="IGX76"/>
      <c r="IGY76"/>
      <c r="IGZ76"/>
      <c r="IHA76"/>
      <c r="IHB76"/>
      <c r="IHC76"/>
      <c r="IHD76"/>
      <c r="IHE76"/>
      <c r="IHF76"/>
      <c r="IHG76"/>
      <c r="IHH76"/>
      <c r="IHI76"/>
      <c r="IHJ76"/>
      <c r="IHK76"/>
      <c r="IHL76"/>
      <c r="IHM76"/>
      <c r="IHN76"/>
      <c r="IHO76"/>
      <c r="IHP76"/>
      <c r="IHQ76"/>
      <c r="IHR76"/>
      <c r="IHS76"/>
      <c r="IHT76"/>
      <c r="IHU76"/>
      <c r="IHV76"/>
      <c r="IHW76"/>
      <c r="IHX76"/>
      <c r="IHY76"/>
      <c r="IHZ76"/>
      <c r="IIA76"/>
      <c r="IIB76"/>
      <c r="IIC76"/>
      <c r="IID76"/>
      <c r="IIE76"/>
      <c r="IIF76"/>
      <c r="IIG76"/>
      <c r="IIH76"/>
      <c r="III76"/>
      <c r="IIJ76"/>
      <c r="IIK76"/>
      <c r="IIL76"/>
      <c r="IIM76"/>
      <c r="IIN76"/>
      <c r="IIO76"/>
      <c r="IIP76"/>
      <c r="IIQ76"/>
      <c r="IIR76"/>
      <c r="IIS76"/>
      <c r="IIT76"/>
      <c r="IIU76"/>
      <c r="IIV76"/>
      <c r="IIW76"/>
      <c r="IIX76"/>
      <c r="IIY76"/>
      <c r="IIZ76"/>
      <c r="IJA76"/>
      <c r="IJB76"/>
      <c r="IJC76"/>
      <c r="IJD76"/>
      <c r="IJE76"/>
      <c r="IJF76"/>
      <c r="IJG76"/>
      <c r="IJH76"/>
      <c r="IJI76"/>
      <c r="IJJ76"/>
      <c r="IJK76"/>
      <c r="IJL76"/>
      <c r="IJM76"/>
      <c r="IJN76"/>
      <c r="IJO76"/>
      <c r="IJP76"/>
      <c r="IJQ76"/>
      <c r="IJR76"/>
      <c r="IJS76"/>
      <c r="IJT76"/>
      <c r="IJU76"/>
      <c r="IJV76"/>
      <c r="IJW76"/>
      <c r="IJX76"/>
      <c r="IJY76"/>
      <c r="IJZ76"/>
      <c r="IKA76"/>
      <c r="IKB76"/>
      <c r="IKC76"/>
      <c r="IKD76"/>
      <c r="IKE76"/>
      <c r="IKF76"/>
      <c r="IKG76"/>
      <c r="IKH76"/>
      <c r="IKI76"/>
      <c r="IKJ76"/>
      <c r="IKK76"/>
      <c r="IKL76"/>
      <c r="IKM76"/>
      <c r="IKN76"/>
      <c r="IKO76"/>
      <c r="IKP76"/>
      <c r="IKQ76"/>
      <c r="IKR76"/>
      <c r="IKS76"/>
      <c r="IKT76"/>
      <c r="IKU76"/>
      <c r="IKV76"/>
      <c r="IKW76"/>
      <c r="IKX76"/>
      <c r="IKY76"/>
      <c r="IKZ76"/>
      <c r="ILA76"/>
      <c r="ILB76"/>
      <c r="ILC76"/>
      <c r="ILD76"/>
      <c r="ILE76"/>
      <c r="ILF76"/>
      <c r="ILG76"/>
      <c r="ILH76"/>
      <c r="ILI76"/>
      <c r="ILJ76"/>
      <c r="ILK76"/>
      <c r="ILL76"/>
      <c r="ILM76"/>
      <c r="ILN76"/>
      <c r="ILO76"/>
      <c r="ILP76"/>
      <c r="ILQ76"/>
      <c r="ILR76"/>
      <c r="ILS76"/>
      <c r="ILT76"/>
      <c r="ILU76"/>
      <c r="ILV76"/>
      <c r="ILW76"/>
      <c r="ILX76"/>
      <c r="ILY76"/>
      <c r="ILZ76"/>
      <c r="IMA76"/>
      <c r="IMB76"/>
      <c r="IMC76"/>
      <c r="IMD76"/>
      <c r="IME76"/>
      <c r="IMF76"/>
      <c r="IMG76"/>
      <c r="IMH76"/>
      <c r="IMI76"/>
      <c r="IMJ76"/>
      <c r="IMK76"/>
      <c r="IML76"/>
      <c r="IMM76"/>
      <c r="IMN76"/>
      <c r="IMO76"/>
      <c r="IMP76"/>
      <c r="IMQ76"/>
      <c r="IMR76"/>
      <c r="IMS76"/>
      <c r="IMT76"/>
      <c r="IMU76"/>
      <c r="IMV76"/>
      <c r="IMW76"/>
      <c r="IMX76"/>
      <c r="IMY76"/>
      <c r="IMZ76"/>
      <c r="INA76"/>
      <c r="INB76"/>
      <c r="INC76"/>
      <c r="IND76"/>
      <c r="INE76"/>
      <c r="INF76"/>
      <c r="ING76"/>
      <c r="INH76"/>
      <c r="INI76"/>
      <c r="INJ76"/>
      <c r="INK76"/>
      <c r="INL76"/>
      <c r="INM76"/>
      <c r="INN76"/>
      <c r="INO76"/>
      <c r="INP76"/>
      <c r="INQ76"/>
      <c r="INR76"/>
      <c r="INS76"/>
      <c r="INT76"/>
      <c r="INU76"/>
      <c r="INV76"/>
      <c r="INW76"/>
      <c r="INX76"/>
      <c r="INY76"/>
      <c r="INZ76"/>
      <c r="IOA76"/>
      <c r="IOB76"/>
      <c r="IOC76"/>
      <c r="IOD76"/>
      <c r="IOE76"/>
      <c r="IOF76"/>
      <c r="IOG76"/>
      <c r="IOH76"/>
      <c r="IOI76"/>
      <c r="IOJ76"/>
      <c r="IOK76"/>
      <c r="IOL76"/>
      <c r="IOM76"/>
      <c r="ION76"/>
      <c r="IOO76"/>
      <c r="IOP76"/>
      <c r="IOQ76"/>
      <c r="IOR76"/>
      <c r="IOS76"/>
      <c r="IOT76"/>
      <c r="IOU76"/>
      <c r="IOV76"/>
      <c r="IOW76"/>
      <c r="IOX76"/>
      <c r="IOY76"/>
      <c r="IOZ76"/>
      <c r="IPA76"/>
      <c r="IPB76"/>
      <c r="IPC76"/>
      <c r="IPD76"/>
      <c r="IPE76"/>
      <c r="IPF76"/>
      <c r="IPG76"/>
      <c r="IPH76"/>
      <c r="IPI76"/>
      <c r="IPJ76"/>
      <c r="IPK76"/>
      <c r="IPL76"/>
      <c r="IPM76"/>
      <c r="IPN76"/>
      <c r="IPO76"/>
      <c r="IPP76"/>
      <c r="IPQ76"/>
      <c r="IPR76"/>
      <c r="IPS76"/>
      <c r="IPT76"/>
      <c r="IPU76"/>
      <c r="IPV76"/>
      <c r="IPW76"/>
      <c r="IPX76"/>
      <c r="IPY76"/>
      <c r="IPZ76"/>
      <c r="IQA76"/>
      <c r="IQB76"/>
      <c r="IQC76"/>
      <c r="IQD76"/>
      <c r="IQE76"/>
      <c r="IQF76"/>
      <c r="IQG76"/>
      <c r="IQH76"/>
      <c r="IQI76"/>
      <c r="IQJ76"/>
      <c r="IQK76"/>
      <c r="IQL76"/>
      <c r="IQM76"/>
      <c r="IQN76"/>
      <c r="IQO76"/>
      <c r="IQP76"/>
      <c r="IQQ76"/>
      <c r="IQR76"/>
      <c r="IQS76"/>
      <c r="IQT76"/>
      <c r="IQU76"/>
      <c r="IQV76"/>
      <c r="IQW76"/>
      <c r="IQX76"/>
      <c r="IQY76"/>
      <c r="IQZ76"/>
      <c r="IRA76"/>
      <c r="IRB76"/>
      <c r="IRC76"/>
      <c r="IRD76"/>
      <c r="IRE76"/>
      <c r="IRF76"/>
      <c r="IRG76"/>
      <c r="IRH76"/>
      <c r="IRI76"/>
      <c r="IRJ76"/>
      <c r="IRK76"/>
      <c r="IRL76"/>
      <c r="IRM76"/>
      <c r="IRN76"/>
      <c r="IRO76"/>
      <c r="IRP76"/>
      <c r="IRQ76"/>
      <c r="IRR76"/>
      <c r="IRS76"/>
      <c r="IRT76"/>
      <c r="IRU76"/>
      <c r="IRV76"/>
      <c r="IRW76"/>
      <c r="IRX76"/>
      <c r="IRY76"/>
      <c r="IRZ76"/>
      <c r="ISA76"/>
      <c r="ISB76"/>
      <c r="ISC76"/>
      <c r="ISD76"/>
      <c r="ISE76"/>
      <c r="ISF76"/>
      <c r="ISG76"/>
      <c r="ISH76"/>
      <c r="ISI76"/>
      <c r="ISJ76"/>
      <c r="ISK76"/>
      <c r="ISL76"/>
      <c r="ISM76"/>
      <c r="ISN76"/>
      <c r="ISO76"/>
      <c r="ISP76"/>
      <c r="ISQ76"/>
      <c r="ISR76"/>
      <c r="ISS76"/>
      <c r="IST76"/>
      <c r="ISU76"/>
      <c r="ISV76"/>
      <c r="ISW76"/>
      <c r="ISX76"/>
      <c r="ISY76"/>
      <c r="ISZ76"/>
      <c r="ITA76"/>
      <c r="ITB76"/>
      <c r="ITC76"/>
      <c r="ITD76"/>
      <c r="ITE76"/>
      <c r="ITF76"/>
      <c r="ITG76"/>
      <c r="ITH76"/>
      <c r="ITI76"/>
      <c r="ITJ76"/>
      <c r="ITK76"/>
      <c r="ITL76"/>
      <c r="ITM76"/>
      <c r="ITN76"/>
      <c r="ITO76"/>
      <c r="ITP76"/>
      <c r="ITQ76"/>
      <c r="ITR76"/>
      <c r="ITS76"/>
      <c r="ITT76"/>
      <c r="ITU76"/>
      <c r="ITV76"/>
      <c r="ITW76"/>
      <c r="ITX76"/>
      <c r="ITY76"/>
      <c r="ITZ76"/>
      <c r="IUA76"/>
      <c r="IUB76"/>
      <c r="IUC76"/>
      <c r="IUD76"/>
      <c r="IUE76"/>
      <c r="IUF76"/>
      <c r="IUG76"/>
      <c r="IUH76"/>
      <c r="IUI76"/>
      <c r="IUJ76"/>
      <c r="IUK76"/>
      <c r="IUL76"/>
      <c r="IUM76"/>
      <c r="IUN76"/>
      <c r="IUO76"/>
      <c r="IUP76"/>
      <c r="IUQ76"/>
      <c r="IUR76"/>
      <c r="IUS76"/>
      <c r="IUT76"/>
      <c r="IUU76"/>
      <c r="IUV76"/>
      <c r="IUW76"/>
      <c r="IUX76"/>
      <c r="IUY76"/>
      <c r="IUZ76"/>
      <c r="IVA76"/>
      <c r="IVB76"/>
      <c r="IVC76"/>
      <c r="IVD76"/>
      <c r="IVE76"/>
      <c r="IVF76"/>
      <c r="IVG76"/>
      <c r="IVH76"/>
      <c r="IVI76"/>
      <c r="IVJ76"/>
      <c r="IVK76"/>
      <c r="IVL76"/>
      <c r="IVM76"/>
      <c r="IVN76"/>
      <c r="IVO76"/>
      <c r="IVP76"/>
      <c r="IVQ76"/>
      <c r="IVR76"/>
      <c r="IVS76"/>
      <c r="IVT76"/>
      <c r="IVU76"/>
      <c r="IVV76"/>
      <c r="IVW76"/>
      <c r="IVX76"/>
      <c r="IVY76"/>
      <c r="IVZ76"/>
      <c r="IWA76"/>
      <c r="IWB76"/>
      <c r="IWC76"/>
      <c r="IWD76"/>
      <c r="IWE76"/>
      <c r="IWF76"/>
      <c r="IWG76"/>
      <c r="IWH76"/>
      <c r="IWI76"/>
      <c r="IWJ76"/>
      <c r="IWK76"/>
      <c r="IWL76"/>
      <c r="IWM76"/>
      <c r="IWN76"/>
      <c r="IWO76"/>
      <c r="IWP76"/>
      <c r="IWQ76"/>
      <c r="IWR76"/>
      <c r="IWS76"/>
      <c r="IWT76"/>
      <c r="IWU76"/>
      <c r="IWV76"/>
      <c r="IWW76"/>
      <c r="IWX76"/>
      <c r="IWY76"/>
      <c r="IWZ76"/>
      <c r="IXA76"/>
      <c r="IXB76"/>
      <c r="IXC76"/>
      <c r="IXD76"/>
      <c r="IXE76"/>
      <c r="IXF76"/>
      <c r="IXG76"/>
      <c r="IXH76"/>
      <c r="IXI76"/>
      <c r="IXJ76"/>
      <c r="IXK76"/>
      <c r="IXL76"/>
      <c r="IXM76"/>
      <c r="IXN76"/>
      <c r="IXO76"/>
      <c r="IXP76"/>
      <c r="IXQ76"/>
      <c r="IXR76"/>
      <c r="IXS76"/>
      <c r="IXT76"/>
      <c r="IXU76"/>
      <c r="IXV76"/>
      <c r="IXW76"/>
      <c r="IXX76"/>
      <c r="IXY76"/>
      <c r="IXZ76"/>
      <c r="IYA76"/>
      <c r="IYB76"/>
      <c r="IYC76"/>
      <c r="IYD76"/>
      <c r="IYE76"/>
      <c r="IYF76"/>
      <c r="IYG76"/>
      <c r="IYH76"/>
      <c r="IYI76"/>
      <c r="IYJ76"/>
      <c r="IYK76"/>
      <c r="IYL76"/>
      <c r="IYM76"/>
      <c r="IYN76"/>
      <c r="IYO76"/>
      <c r="IYP76"/>
      <c r="IYQ76"/>
      <c r="IYR76"/>
      <c r="IYS76"/>
      <c r="IYT76"/>
      <c r="IYU76"/>
      <c r="IYV76"/>
      <c r="IYW76"/>
      <c r="IYX76"/>
      <c r="IYY76"/>
      <c r="IYZ76"/>
      <c r="IZA76"/>
      <c r="IZB76"/>
      <c r="IZC76"/>
      <c r="IZD76"/>
      <c r="IZE76"/>
      <c r="IZF76"/>
      <c r="IZG76"/>
      <c r="IZH76"/>
      <c r="IZI76"/>
      <c r="IZJ76"/>
      <c r="IZK76"/>
      <c r="IZL76"/>
      <c r="IZM76"/>
      <c r="IZN76"/>
      <c r="IZO76"/>
      <c r="IZP76"/>
      <c r="IZQ76"/>
      <c r="IZR76"/>
      <c r="IZS76"/>
      <c r="IZT76"/>
      <c r="IZU76"/>
      <c r="IZV76"/>
      <c r="IZW76"/>
      <c r="IZX76"/>
      <c r="IZY76"/>
      <c r="IZZ76"/>
      <c r="JAA76"/>
      <c r="JAB76"/>
      <c r="JAC76"/>
      <c r="JAD76"/>
      <c r="JAE76"/>
      <c r="JAF76"/>
      <c r="JAG76"/>
      <c r="JAH76"/>
      <c r="JAI76"/>
      <c r="JAJ76"/>
      <c r="JAK76"/>
      <c r="JAL76"/>
      <c r="JAM76"/>
      <c r="JAN76"/>
      <c r="JAO76"/>
      <c r="JAP76"/>
      <c r="JAQ76"/>
      <c r="JAR76"/>
      <c r="JAS76"/>
      <c r="JAT76"/>
      <c r="JAU76"/>
      <c r="JAV76"/>
      <c r="JAW76"/>
      <c r="JAX76"/>
      <c r="JAY76"/>
      <c r="JAZ76"/>
      <c r="JBA76"/>
      <c r="JBB76"/>
      <c r="JBC76"/>
      <c r="JBD76"/>
      <c r="JBE76"/>
      <c r="JBF76"/>
      <c r="JBG76"/>
      <c r="JBH76"/>
      <c r="JBI76"/>
      <c r="JBJ76"/>
      <c r="JBK76"/>
      <c r="JBL76"/>
      <c r="JBM76"/>
      <c r="JBN76"/>
      <c r="JBO76"/>
      <c r="JBP76"/>
      <c r="JBQ76"/>
      <c r="JBR76"/>
      <c r="JBS76"/>
      <c r="JBT76"/>
      <c r="JBU76"/>
      <c r="JBV76"/>
      <c r="JBW76"/>
      <c r="JBX76"/>
      <c r="JBY76"/>
      <c r="JBZ76"/>
      <c r="JCA76"/>
      <c r="JCB76"/>
      <c r="JCC76"/>
      <c r="JCD76"/>
      <c r="JCE76"/>
      <c r="JCF76"/>
      <c r="JCG76"/>
      <c r="JCH76"/>
      <c r="JCI76"/>
      <c r="JCJ76"/>
      <c r="JCK76"/>
      <c r="JCL76"/>
      <c r="JCM76"/>
      <c r="JCN76"/>
      <c r="JCO76"/>
      <c r="JCP76"/>
      <c r="JCQ76"/>
      <c r="JCR76"/>
      <c r="JCS76"/>
      <c r="JCT76"/>
      <c r="JCU76"/>
      <c r="JCV76"/>
      <c r="JCW76"/>
      <c r="JCX76"/>
      <c r="JCY76"/>
      <c r="JCZ76"/>
      <c r="JDA76"/>
      <c r="JDB76"/>
      <c r="JDC76"/>
      <c r="JDD76"/>
      <c r="JDE76"/>
      <c r="JDF76"/>
      <c r="JDG76"/>
      <c r="JDH76"/>
      <c r="JDI76"/>
      <c r="JDJ76"/>
      <c r="JDK76"/>
      <c r="JDL76"/>
      <c r="JDM76"/>
      <c r="JDN76"/>
      <c r="JDO76"/>
      <c r="JDP76"/>
      <c r="JDQ76"/>
      <c r="JDR76"/>
      <c r="JDS76"/>
      <c r="JDT76"/>
      <c r="JDU76"/>
      <c r="JDV76"/>
      <c r="JDW76"/>
      <c r="JDX76"/>
      <c r="JDY76"/>
      <c r="JDZ76"/>
      <c r="JEA76"/>
      <c r="JEB76"/>
      <c r="JEC76"/>
      <c r="JED76"/>
      <c r="JEE76"/>
      <c r="JEF76"/>
      <c r="JEG76"/>
      <c r="JEH76"/>
      <c r="JEI76"/>
      <c r="JEJ76"/>
      <c r="JEK76"/>
      <c r="JEL76"/>
      <c r="JEM76"/>
      <c r="JEN76"/>
      <c r="JEO76"/>
      <c r="JEP76"/>
      <c r="JEQ76"/>
      <c r="JER76"/>
      <c r="JES76"/>
      <c r="JET76"/>
      <c r="JEU76"/>
      <c r="JEV76"/>
      <c r="JEW76"/>
      <c r="JEX76"/>
      <c r="JEY76"/>
      <c r="JEZ76"/>
      <c r="JFA76"/>
      <c r="JFB76"/>
      <c r="JFC76"/>
      <c r="JFD76"/>
      <c r="JFE76"/>
      <c r="JFF76"/>
      <c r="JFG76"/>
      <c r="JFH76"/>
      <c r="JFI76"/>
      <c r="JFJ76"/>
      <c r="JFK76"/>
      <c r="JFL76"/>
      <c r="JFM76"/>
      <c r="JFN76"/>
      <c r="JFO76"/>
      <c r="JFP76"/>
      <c r="JFQ76"/>
      <c r="JFR76"/>
      <c r="JFS76"/>
      <c r="JFT76"/>
      <c r="JFU76"/>
      <c r="JFV76"/>
      <c r="JFW76"/>
      <c r="JFX76"/>
      <c r="JFY76"/>
      <c r="JFZ76"/>
      <c r="JGA76"/>
      <c r="JGB76"/>
      <c r="JGC76"/>
      <c r="JGD76"/>
      <c r="JGE76"/>
      <c r="JGF76"/>
      <c r="JGG76"/>
      <c r="JGH76"/>
      <c r="JGI76"/>
      <c r="JGJ76"/>
      <c r="JGK76"/>
      <c r="JGL76"/>
      <c r="JGM76"/>
      <c r="JGN76"/>
      <c r="JGO76"/>
      <c r="JGP76"/>
      <c r="JGQ76"/>
      <c r="JGR76"/>
      <c r="JGS76"/>
      <c r="JGT76"/>
      <c r="JGU76"/>
      <c r="JGV76"/>
      <c r="JGW76"/>
      <c r="JGX76"/>
      <c r="JGY76"/>
      <c r="JGZ76"/>
      <c r="JHA76"/>
      <c r="JHB76"/>
      <c r="JHC76"/>
      <c r="JHD76"/>
      <c r="JHE76"/>
      <c r="JHF76"/>
      <c r="JHG76"/>
      <c r="JHH76"/>
      <c r="JHI76"/>
      <c r="JHJ76"/>
      <c r="JHK76"/>
      <c r="JHL76"/>
      <c r="JHM76"/>
      <c r="JHN76"/>
      <c r="JHO76"/>
      <c r="JHP76"/>
      <c r="JHQ76"/>
      <c r="JHR76"/>
      <c r="JHS76"/>
      <c r="JHT76"/>
      <c r="JHU76"/>
      <c r="JHV76"/>
      <c r="JHW76"/>
      <c r="JHX76"/>
      <c r="JHY76"/>
      <c r="JHZ76"/>
      <c r="JIA76"/>
      <c r="JIB76"/>
      <c r="JIC76"/>
      <c r="JID76"/>
      <c r="JIE76"/>
      <c r="JIF76"/>
      <c r="JIG76"/>
      <c r="JIH76"/>
      <c r="JII76"/>
      <c r="JIJ76"/>
      <c r="JIK76"/>
      <c r="JIL76"/>
      <c r="JIM76"/>
      <c r="JIN76"/>
      <c r="JIO76"/>
      <c r="JIP76"/>
      <c r="JIQ76"/>
      <c r="JIR76"/>
      <c r="JIS76"/>
      <c r="JIT76"/>
      <c r="JIU76"/>
      <c r="JIV76"/>
      <c r="JIW76"/>
      <c r="JIX76"/>
      <c r="JIY76"/>
      <c r="JIZ76"/>
      <c r="JJA76"/>
      <c r="JJB76"/>
      <c r="JJC76"/>
      <c r="JJD76"/>
      <c r="JJE76"/>
      <c r="JJF76"/>
      <c r="JJG76"/>
      <c r="JJH76"/>
      <c r="JJI76"/>
      <c r="JJJ76"/>
      <c r="JJK76"/>
      <c r="JJL76"/>
      <c r="JJM76"/>
      <c r="JJN76"/>
      <c r="JJO76"/>
      <c r="JJP76"/>
      <c r="JJQ76"/>
      <c r="JJR76"/>
      <c r="JJS76"/>
      <c r="JJT76"/>
      <c r="JJU76"/>
      <c r="JJV76"/>
      <c r="JJW76"/>
      <c r="JJX76"/>
      <c r="JJY76"/>
      <c r="JJZ76"/>
      <c r="JKA76"/>
      <c r="JKB76"/>
      <c r="JKC76"/>
      <c r="JKD76"/>
      <c r="JKE76"/>
      <c r="JKF76"/>
      <c r="JKG76"/>
      <c r="JKH76"/>
      <c r="JKI76"/>
      <c r="JKJ76"/>
      <c r="JKK76"/>
      <c r="JKL76"/>
      <c r="JKM76"/>
      <c r="JKN76"/>
      <c r="JKO76"/>
      <c r="JKP76"/>
      <c r="JKQ76"/>
      <c r="JKR76"/>
      <c r="JKS76"/>
      <c r="JKT76"/>
      <c r="JKU76"/>
      <c r="JKV76"/>
      <c r="JKW76"/>
      <c r="JKX76"/>
      <c r="JKY76"/>
      <c r="JKZ76"/>
      <c r="JLA76"/>
      <c r="JLB76"/>
      <c r="JLC76"/>
      <c r="JLD76"/>
      <c r="JLE76"/>
      <c r="JLF76"/>
      <c r="JLG76"/>
      <c r="JLH76"/>
      <c r="JLI76"/>
      <c r="JLJ76"/>
      <c r="JLK76"/>
      <c r="JLL76"/>
      <c r="JLM76"/>
      <c r="JLN76"/>
      <c r="JLO76"/>
      <c r="JLP76"/>
      <c r="JLQ76"/>
      <c r="JLR76"/>
      <c r="JLS76"/>
      <c r="JLT76"/>
      <c r="JLU76"/>
      <c r="JLV76"/>
      <c r="JLW76"/>
      <c r="JLX76"/>
      <c r="JLY76"/>
      <c r="JLZ76"/>
      <c r="JMA76"/>
      <c r="JMB76"/>
      <c r="JMC76"/>
      <c r="JMD76"/>
      <c r="JME76"/>
      <c r="JMF76"/>
      <c r="JMG76"/>
      <c r="JMH76"/>
      <c r="JMI76"/>
      <c r="JMJ76"/>
      <c r="JMK76"/>
      <c r="JML76"/>
      <c r="JMM76"/>
      <c r="JMN76"/>
      <c r="JMO76"/>
      <c r="JMP76"/>
      <c r="JMQ76"/>
      <c r="JMR76"/>
      <c r="JMS76"/>
      <c r="JMT76"/>
      <c r="JMU76"/>
      <c r="JMV76"/>
      <c r="JMW76"/>
      <c r="JMX76"/>
      <c r="JMY76"/>
      <c r="JMZ76"/>
      <c r="JNA76"/>
      <c r="JNB76"/>
      <c r="JNC76"/>
      <c r="JND76"/>
      <c r="JNE76"/>
      <c r="JNF76"/>
      <c r="JNG76"/>
      <c r="JNH76"/>
      <c r="JNI76"/>
      <c r="JNJ76"/>
      <c r="JNK76"/>
      <c r="JNL76"/>
      <c r="JNM76"/>
      <c r="JNN76"/>
      <c r="JNO76"/>
      <c r="JNP76"/>
      <c r="JNQ76"/>
      <c r="JNR76"/>
      <c r="JNS76"/>
      <c r="JNT76"/>
      <c r="JNU76"/>
      <c r="JNV76"/>
      <c r="JNW76"/>
      <c r="JNX76"/>
      <c r="JNY76"/>
      <c r="JNZ76"/>
      <c r="JOA76"/>
      <c r="JOB76"/>
      <c r="JOC76"/>
      <c r="JOD76"/>
      <c r="JOE76"/>
      <c r="JOF76"/>
      <c r="JOG76"/>
      <c r="JOH76"/>
      <c r="JOI76"/>
      <c r="JOJ76"/>
      <c r="JOK76"/>
      <c r="JOL76"/>
      <c r="JOM76"/>
      <c r="JON76"/>
      <c r="JOO76"/>
      <c r="JOP76"/>
      <c r="JOQ76"/>
      <c r="JOR76"/>
      <c r="JOS76"/>
      <c r="JOT76"/>
      <c r="JOU76"/>
      <c r="JOV76"/>
      <c r="JOW76"/>
      <c r="JOX76"/>
      <c r="JOY76"/>
      <c r="JOZ76"/>
      <c r="JPA76"/>
      <c r="JPB76"/>
      <c r="JPC76"/>
      <c r="JPD76"/>
      <c r="JPE76"/>
      <c r="JPF76"/>
      <c r="JPG76"/>
      <c r="JPH76"/>
      <c r="JPI76"/>
      <c r="JPJ76"/>
      <c r="JPK76"/>
      <c r="JPL76"/>
      <c r="JPM76"/>
      <c r="JPN76"/>
      <c r="JPO76"/>
      <c r="JPP76"/>
      <c r="JPQ76"/>
      <c r="JPR76"/>
      <c r="JPS76"/>
      <c r="JPT76"/>
      <c r="JPU76"/>
      <c r="JPV76"/>
      <c r="JPW76"/>
      <c r="JPX76"/>
      <c r="JPY76"/>
      <c r="JPZ76"/>
      <c r="JQA76"/>
      <c r="JQB76"/>
      <c r="JQC76"/>
      <c r="JQD76"/>
      <c r="JQE76"/>
      <c r="JQF76"/>
      <c r="JQG76"/>
      <c r="JQH76"/>
      <c r="JQI76"/>
      <c r="JQJ76"/>
      <c r="JQK76"/>
      <c r="JQL76"/>
      <c r="JQM76"/>
      <c r="JQN76"/>
      <c r="JQO76"/>
      <c r="JQP76"/>
      <c r="JQQ76"/>
      <c r="JQR76"/>
      <c r="JQS76"/>
      <c r="JQT76"/>
      <c r="JQU76"/>
      <c r="JQV76"/>
      <c r="JQW76"/>
      <c r="JQX76"/>
      <c r="JQY76"/>
      <c r="JQZ76"/>
      <c r="JRA76"/>
      <c r="JRB76"/>
      <c r="JRC76"/>
      <c r="JRD76"/>
      <c r="JRE76"/>
      <c r="JRF76"/>
      <c r="JRG76"/>
      <c r="JRH76"/>
      <c r="JRI76"/>
      <c r="JRJ76"/>
      <c r="JRK76"/>
      <c r="JRL76"/>
      <c r="JRM76"/>
      <c r="JRN76"/>
      <c r="JRO76"/>
      <c r="JRP76"/>
      <c r="JRQ76"/>
      <c r="JRR76"/>
      <c r="JRS76"/>
      <c r="JRT76"/>
      <c r="JRU76"/>
      <c r="JRV76"/>
      <c r="JRW76"/>
      <c r="JRX76"/>
      <c r="JRY76"/>
      <c r="JRZ76"/>
      <c r="JSA76"/>
      <c r="JSB76"/>
      <c r="JSC76"/>
      <c r="JSD76"/>
      <c r="JSE76"/>
      <c r="JSF76"/>
      <c r="JSG76"/>
      <c r="JSH76"/>
      <c r="JSI76"/>
      <c r="JSJ76"/>
      <c r="JSK76"/>
      <c r="JSL76"/>
      <c r="JSM76"/>
      <c r="JSN76"/>
      <c r="JSO76"/>
      <c r="JSP76"/>
      <c r="JSQ76"/>
      <c r="JSR76"/>
      <c r="JSS76"/>
      <c r="JST76"/>
      <c r="JSU76"/>
      <c r="JSV76"/>
      <c r="JSW76"/>
      <c r="JSX76"/>
      <c r="JSY76"/>
      <c r="JSZ76"/>
      <c r="JTA76"/>
      <c r="JTB76"/>
      <c r="JTC76"/>
      <c r="JTD76"/>
      <c r="JTE76"/>
      <c r="JTF76"/>
      <c r="JTG76"/>
      <c r="JTH76"/>
      <c r="JTI76"/>
      <c r="JTJ76"/>
      <c r="JTK76"/>
      <c r="JTL76"/>
      <c r="JTM76"/>
      <c r="JTN76"/>
      <c r="JTO76"/>
      <c r="JTP76"/>
      <c r="JTQ76"/>
      <c r="JTR76"/>
      <c r="JTS76"/>
      <c r="JTT76"/>
      <c r="JTU76"/>
      <c r="JTV76"/>
      <c r="JTW76"/>
      <c r="JTX76"/>
      <c r="JTY76"/>
      <c r="JTZ76"/>
      <c r="JUA76"/>
      <c r="JUB76"/>
      <c r="JUC76"/>
      <c r="JUD76"/>
      <c r="JUE76"/>
      <c r="JUF76"/>
      <c r="JUG76"/>
      <c r="JUH76"/>
      <c r="JUI76"/>
      <c r="JUJ76"/>
      <c r="JUK76"/>
      <c r="JUL76"/>
      <c r="JUM76"/>
      <c r="JUN76"/>
      <c r="JUO76"/>
      <c r="JUP76"/>
      <c r="JUQ76"/>
      <c r="JUR76"/>
      <c r="JUS76"/>
      <c r="JUT76"/>
      <c r="JUU76"/>
      <c r="JUV76"/>
      <c r="JUW76"/>
      <c r="JUX76"/>
      <c r="JUY76"/>
      <c r="JUZ76"/>
      <c r="JVA76"/>
      <c r="JVB76"/>
      <c r="JVC76"/>
      <c r="JVD76"/>
      <c r="JVE76"/>
      <c r="JVF76"/>
      <c r="JVG76"/>
      <c r="JVH76"/>
      <c r="JVI76"/>
      <c r="JVJ76"/>
      <c r="JVK76"/>
      <c r="JVL76"/>
      <c r="JVM76"/>
      <c r="JVN76"/>
      <c r="JVO76"/>
      <c r="JVP76"/>
      <c r="JVQ76"/>
      <c r="JVR76"/>
      <c r="JVS76"/>
      <c r="JVT76"/>
      <c r="JVU76"/>
      <c r="JVV76"/>
      <c r="JVW76"/>
      <c r="JVX76"/>
      <c r="JVY76"/>
      <c r="JVZ76"/>
      <c r="JWA76"/>
      <c r="JWB76"/>
      <c r="JWC76"/>
      <c r="JWD76"/>
      <c r="JWE76"/>
      <c r="JWF76"/>
      <c r="JWG76"/>
      <c r="JWH76"/>
      <c r="JWI76"/>
      <c r="JWJ76"/>
      <c r="JWK76"/>
      <c r="JWL76"/>
      <c r="JWM76"/>
      <c r="JWN76"/>
      <c r="JWO76"/>
      <c r="JWP76"/>
      <c r="JWQ76"/>
      <c r="JWR76"/>
      <c r="JWS76"/>
      <c r="JWT76"/>
      <c r="JWU76"/>
      <c r="JWV76"/>
      <c r="JWW76"/>
      <c r="JWX76"/>
      <c r="JWY76"/>
      <c r="JWZ76"/>
      <c r="JXA76"/>
      <c r="JXB76"/>
      <c r="JXC76"/>
      <c r="JXD76"/>
      <c r="JXE76"/>
      <c r="JXF76"/>
      <c r="JXG76"/>
      <c r="JXH76"/>
      <c r="JXI76"/>
      <c r="JXJ76"/>
      <c r="JXK76"/>
      <c r="JXL76"/>
      <c r="JXM76"/>
      <c r="JXN76"/>
      <c r="JXO76"/>
      <c r="JXP76"/>
      <c r="JXQ76"/>
      <c r="JXR76"/>
      <c r="JXS76"/>
      <c r="JXT76"/>
      <c r="JXU76"/>
      <c r="JXV76"/>
      <c r="JXW76"/>
      <c r="JXX76"/>
      <c r="JXY76"/>
      <c r="JXZ76"/>
      <c r="JYA76"/>
      <c r="JYB76"/>
      <c r="JYC76"/>
      <c r="JYD76"/>
      <c r="JYE76"/>
      <c r="JYF76"/>
      <c r="JYG76"/>
      <c r="JYH76"/>
      <c r="JYI76"/>
      <c r="JYJ76"/>
      <c r="JYK76"/>
      <c r="JYL76"/>
      <c r="JYM76"/>
      <c r="JYN76"/>
      <c r="JYO76"/>
      <c r="JYP76"/>
      <c r="JYQ76"/>
      <c r="JYR76"/>
      <c r="JYS76"/>
      <c r="JYT76"/>
      <c r="JYU76"/>
      <c r="JYV76"/>
      <c r="JYW76"/>
      <c r="JYX76"/>
      <c r="JYY76"/>
      <c r="JYZ76"/>
      <c r="JZA76"/>
      <c r="JZB76"/>
      <c r="JZC76"/>
      <c r="JZD76"/>
      <c r="JZE76"/>
      <c r="JZF76"/>
      <c r="JZG76"/>
      <c r="JZH76"/>
      <c r="JZI76"/>
      <c r="JZJ76"/>
      <c r="JZK76"/>
      <c r="JZL76"/>
      <c r="JZM76"/>
      <c r="JZN76"/>
      <c r="JZO76"/>
      <c r="JZP76"/>
      <c r="JZQ76"/>
      <c r="JZR76"/>
      <c r="JZS76"/>
      <c r="JZT76"/>
      <c r="JZU76"/>
      <c r="JZV76"/>
      <c r="JZW76"/>
      <c r="JZX76"/>
      <c r="JZY76"/>
      <c r="JZZ76"/>
      <c r="KAA76"/>
      <c r="KAB76"/>
      <c r="KAC76"/>
      <c r="KAD76"/>
      <c r="KAE76"/>
      <c r="KAF76"/>
      <c r="KAG76"/>
      <c r="KAH76"/>
      <c r="KAI76"/>
      <c r="KAJ76"/>
      <c r="KAK76"/>
      <c r="KAL76"/>
      <c r="KAM76"/>
      <c r="KAN76"/>
      <c r="KAO76"/>
      <c r="KAP76"/>
      <c r="KAQ76"/>
      <c r="KAR76"/>
      <c r="KAS76"/>
      <c r="KAT76"/>
      <c r="KAU76"/>
      <c r="KAV76"/>
      <c r="KAW76"/>
      <c r="KAX76"/>
      <c r="KAY76"/>
      <c r="KAZ76"/>
      <c r="KBA76"/>
      <c r="KBB76"/>
      <c r="KBC76"/>
      <c r="KBD76"/>
      <c r="KBE76"/>
      <c r="KBF76"/>
      <c r="KBG76"/>
      <c r="KBH76"/>
      <c r="KBI76"/>
      <c r="KBJ76"/>
      <c r="KBK76"/>
      <c r="KBL76"/>
      <c r="KBM76"/>
      <c r="KBN76"/>
      <c r="KBO76"/>
      <c r="KBP76"/>
      <c r="KBQ76"/>
      <c r="KBR76"/>
      <c r="KBS76"/>
      <c r="KBT76"/>
      <c r="KBU76"/>
      <c r="KBV76"/>
      <c r="KBW76"/>
      <c r="KBX76"/>
      <c r="KBY76"/>
      <c r="KBZ76"/>
      <c r="KCA76"/>
      <c r="KCB76"/>
      <c r="KCC76"/>
      <c r="KCD76"/>
      <c r="KCE76"/>
      <c r="KCF76"/>
      <c r="KCG76"/>
      <c r="KCH76"/>
      <c r="KCI76"/>
      <c r="KCJ76"/>
      <c r="KCK76"/>
      <c r="KCL76"/>
      <c r="KCM76"/>
      <c r="KCN76"/>
      <c r="KCO76"/>
      <c r="KCP76"/>
      <c r="KCQ76"/>
      <c r="KCR76"/>
      <c r="KCS76"/>
      <c r="KCT76"/>
      <c r="KCU76"/>
      <c r="KCV76"/>
      <c r="KCW76"/>
      <c r="KCX76"/>
      <c r="KCY76"/>
      <c r="KCZ76"/>
      <c r="KDA76"/>
      <c r="KDB76"/>
      <c r="KDC76"/>
      <c r="KDD76"/>
      <c r="KDE76"/>
      <c r="KDF76"/>
      <c r="KDG76"/>
      <c r="KDH76"/>
      <c r="KDI76"/>
      <c r="KDJ76"/>
      <c r="KDK76"/>
      <c r="KDL76"/>
      <c r="KDM76"/>
      <c r="KDN76"/>
      <c r="KDO76"/>
      <c r="KDP76"/>
      <c r="KDQ76"/>
      <c r="KDR76"/>
      <c r="KDS76"/>
      <c r="KDT76"/>
      <c r="KDU76"/>
      <c r="KDV76"/>
      <c r="KDW76"/>
      <c r="KDX76"/>
      <c r="KDY76"/>
      <c r="KDZ76"/>
      <c r="KEA76"/>
      <c r="KEB76"/>
      <c r="KEC76"/>
      <c r="KED76"/>
      <c r="KEE76"/>
      <c r="KEF76"/>
      <c r="KEG76"/>
      <c r="KEH76"/>
      <c r="KEI76"/>
      <c r="KEJ76"/>
      <c r="KEK76"/>
      <c r="KEL76"/>
      <c r="KEM76"/>
      <c r="KEN76"/>
      <c r="KEO76"/>
      <c r="KEP76"/>
      <c r="KEQ76"/>
      <c r="KER76"/>
      <c r="KES76"/>
      <c r="KET76"/>
      <c r="KEU76"/>
      <c r="KEV76"/>
      <c r="KEW76"/>
      <c r="KEX76"/>
      <c r="KEY76"/>
      <c r="KEZ76"/>
      <c r="KFA76"/>
      <c r="KFB76"/>
      <c r="KFC76"/>
      <c r="KFD76"/>
      <c r="KFE76"/>
      <c r="KFF76"/>
      <c r="KFG76"/>
      <c r="KFH76"/>
      <c r="KFI76"/>
      <c r="KFJ76"/>
      <c r="KFK76"/>
      <c r="KFL76"/>
      <c r="KFM76"/>
      <c r="KFN76"/>
      <c r="KFO76"/>
      <c r="KFP76"/>
      <c r="KFQ76"/>
      <c r="KFR76"/>
      <c r="KFS76"/>
      <c r="KFT76"/>
      <c r="KFU76"/>
      <c r="KFV76"/>
      <c r="KFW76"/>
      <c r="KFX76"/>
      <c r="KFY76"/>
      <c r="KFZ76"/>
      <c r="KGA76"/>
      <c r="KGB76"/>
      <c r="KGC76"/>
      <c r="KGD76"/>
      <c r="KGE76"/>
      <c r="KGF76"/>
      <c r="KGG76"/>
      <c r="KGH76"/>
      <c r="KGI76"/>
      <c r="KGJ76"/>
      <c r="KGK76"/>
      <c r="KGL76"/>
      <c r="KGM76"/>
      <c r="KGN76"/>
      <c r="KGO76"/>
      <c r="KGP76"/>
      <c r="KGQ76"/>
      <c r="KGR76"/>
      <c r="KGS76"/>
      <c r="KGT76"/>
      <c r="KGU76"/>
      <c r="KGV76"/>
      <c r="KGW76"/>
      <c r="KGX76"/>
      <c r="KGY76"/>
      <c r="KGZ76"/>
      <c r="KHA76"/>
      <c r="KHB76"/>
      <c r="KHC76"/>
      <c r="KHD76"/>
      <c r="KHE76"/>
      <c r="KHF76"/>
      <c r="KHG76"/>
      <c r="KHH76"/>
      <c r="KHI76"/>
      <c r="KHJ76"/>
      <c r="KHK76"/>
      <c r="KHL76"/>
      <c r="KHM76"/>
      <c r="KHN76"/>
      <c r="KHO76"/>
      <c r="KHP76"/>
      <c r="KHQ76"/>
      <c r="KHR76"/>
      <c r="KHS76"/>
      <c r="KHT76"/>
      <c r="KHU76"/>
      <c r="KHV76"/>
      <c r="KHW76"/>
      <c r="KHX76"/>
      <c r="KHY76"/>
      <c r="KHZ76"/>
      <c r="KIA76"/>
      <c r="KIB76"/>
      <c r="KIC76"/>
      <c r="KID76"/>
      <c r="KIE76"/>
      <c r="KIF76"/>
      <c r="KIG76"/>
      <c r="KIH76"/>
      <c r="KII76"/>
      <c r="KIJ76"/>
      <c r="KIK76"/>
      <c r="KIL76"/>
      <c r="KIM76"/>
      <c r="KIN76"/>
      <c r="KIO76"/>
      <c r="KIP76"/>
      <c r="KIQ76"/>
      <c r="KIR76"/>
      <c r="KIS76"/>
      <c r="KIT76"/>
      <c r="KIU76"/>
      <c r="KIV76"/>
      <c r="KIW76"/>
      <c r="KIX76"/>
      <c r="KIY76"/>
      <c r="KIZ76"/>
      <c r="KJA76"/>
      <c r="KJB76"/>
      <c r="KJC76"/>
      <c r="KJD76"/>
      <c r="KJE76"/>
      <c r="KJF76"/>
      <c r="KJG76"/>
      <c r="KJH76"/>
      <c r="KJI76"/>
      <c r="KJJ76"/>
      <c r="KJK76"/>
      <c r="KJL76"/>
      <c r="KJM76"/>
      <c r="KJN76"/>
      <c r="KJO76"/>
      <c r="KJP76"/>
      <c r="KJQ76"/>
      <c r="KJR76"/>
      <c r="KJS76"/>
      <c r="KJT76"/>
      <c r="KJU76"/>
      <c r="KJV76"/>
      <c r="KJW76"/>
      <c r="KJX76"/>
      <c r="KJY76"/>
      <c r="KJZ76"/>
      <c r="KKA76"/>
      <c r="KKB76"/>
      <c r="KKC76"/>
      <c r="KKD76"/>
      <c r="KKE76"/>
      <c r="KKF76"/>
      <c r="KKG76"/>
      <c r="KKH76"/>
      <c r="KKI76"/>
      <c r="KKJ76"/>
      <c r="KKK76"/>
      <c r="KKL76"/>
      <c r="KKM76"/>
      <c r="KKN76"/>
      <c r="KKO76"/>
      <c r="KKP76"/>
      <c r="KKQ76"/>
      <c r="KKR76"/>
      <c r="KKS76"/>
      <c r="KKT76"/>
      <c r="KKU76"/>
      <c r="KKV76"/>
      <c r="KKW76"/>
      <c r="KKX76"/>
      <c r="KKY76"/>
      <c r="KKZ76"/>
      <c r="KLA76"/>
      <c r="KLB76"/>
      <c r="KLC76"/>
      <c r="KLD76"/>
      <c r="KLE76"/>
      <c r="KLF76"/>
      <c r="KLG76"/>
      <c r="KLH76"/>
      <c r="KLI76"/>
      <c r="KLJ76"/>
      <c r="KLK76"/>
      <c r="KLL76"/>
      <c r="KLM76"/>
      <c r="KLN76"/>
      <c r="KLO76"/>
      <c r="KLP76"/>
      <c r="KLQ76"/>
      <c r="KLR76"/>
      <c r="KLS76"/>
      <c r="KLT76"/>
      <c r="KLU76"/>
      <c r="KLV76"/>
      <c r="KLW76"/>
      <c r="KLX76"/>
      <c r="KLY76"/>
      <c r="KLZ76"/>
      <c r="KMA76"/>
      <c r="KMB76"/>
      <c r="KMC76"/>
      <c r="KMD76"/>
      <c r="KME76"/>
      <c r="KMF76"/>
      <c r="KMG76"/>
      <c r="KMH76"/>
      <c r="KMI76"/>
      <c r="KMJ76"/>
      <c r="KMK76"/>
      <c r="KML76"/>
      <c r="KMM76"/>
      <c r="KMN76"/>
      <c r="KMO76"/>
      <c r="KMP76"/>
      <c r="KMQ76"/>
      <c r="KMR76"/>
      <c r="KMS76"/>
      <c r="KMT76"/>
      <c r="KMU76"/>
      <c r="KMV76"/>
      <c r="KMW76"/>
      <c r="KMX76"/>
      <c r="KMY76"/>
      <c r="KMZ76"/>
      <c r="KNA76"/>
      <c r="KNB76"/>
      <c r="KNC76"/>
      <c r="KND76"/>
      <c r="KNE76"/>
      <c r="KNF76"/>
      <c r="KNG76"/>
      <c r="KNH76"/>
      <c r="KNI76"/>
      <c r="KNJ76"/>
      <c r="KNK76"/>
      <c r="KNL76"/>
      <c r="KNM76"/>
      <c r="KNN76"/>
      <c r="KNO76"/>
      <c r="KNP76"/>
      <c r="KNQ76"/>
      <c r="KNR76"/>
      <c r="KNS76"/>
      <c r="KNT76"/>
      <c r="KNU76"/>
      <c r="KNV76"/>
      <c r="KNW76"/>
      <c r="KNX76"/>
      <c r="KNY76"/>
      <c r="KNZ76"/>
      <c r="KOA76"/>
      <c r="KOB76"/>
      <c r="KOC76"/>
      <c r="KOD76"/>
      <c r="KOE76"/>
      <c r="KOF76"/>
      <c r="KOG76"/>
      <c r="KOH76"/>
      <c r="KOI76"/>
      <c r="KOJ76"/>
      <c r="KOK76"/>
      <c r="KOL76"/>
      <c r="KOM76"/>
      <c r="KON76"/>
      <c r="KOO76"/>
      <c r="KOP76"/>
      <c r="KOQ76"/>
      <c r="KOR76"/>
      <c r="KOS76"/>
      <c r="KOT76"/>
      <c r="KOU76"/>
      <c r="KOV76"/>
      <c r="KOW76"/>
      <c r="KOX76"/>
      <c r="KOY76"/>
      <c r="KOZ76"/>
      <c r="KPA76"/>
      <c r="KPB76"/>
      <c r="KPC76"/>
      <c r="KPD76"/>
      <c r="KPE76"/>
      <c r="KPF76"/>
      <c r="KPG76"/>
      <c r="KPH76"/>
      <c r="KPI76"/>
      <c r="KPJ76"/>
      <c r="KPK76"/>
      <c r="KPL76"/>
      <c r="KPM76"/>
      <c r="KPN76"/>
      <c r="KPO76"/>
      <c r="KPP76"/>
      <c r="KPQ76"/>
      <c r="KPR76"/>
      <c r="KPS76"/>
      <c r="KPT76"/>
      <c r="KPU76"/>
      <c r="KPV76"/>
      <c r="KPW76"/>
      <c r="KPX76"/>
      <c r="KPY76"/>
      <c r="KPZ76"/>
      <c r="KQA76"/>
      <c r="KQB76"/>
      <c r="KQC76"/>
      <c r="KQD76"/>
      <c r="KQE76"/>
      <c r="KQF76"/>
      <c r="KQG76"/>
      <c r="KQH76"/>
      <c r="KQI76"/>
      <c r="KQJ76"/>
      <c r="KQK76"/>
      <c r="KQL76"/>
      <c r="KQM76"/>
      <c r="KQN76"/>
      <c r="KQO76"/>
      <c r="KQP76"/>
      <c r="KQQ76"/>
      <c r="KQR76"/>
      <c r="KQS76"/>
      <c r="KQT76"/>
      <c r="KQU76"/>
      <c r="KQV76"/>
      <c r="KQW76"/>
      <c r="KQX76"/>
      <c r="KQY76"/>
      <c r="KQZ76"/>
      <c r="KRA76"/>
      <c r="KRB76"/>
      <c r="KRC76"/>
      <c r="KRD76"/>
      <c r="KRE76"/>
      <c r="KRF76"/>
      <c r="KRG76"/>
      <c r="KRH76"/>
      <c r="KRI76"/>
      <c r="KRJ76"/>
      <c r="KRK76"/>
      <c r="KRL76"/>
      <c r="KRM76"/>
      <c r="KRN76"/>
      <c r="KRO76"/>
      <c r="KRP76"/>
      <c r="KRQ76"/>
      <c r="KRR76"/>
      <c r="KRS76"/>
      <c r="KRT76"/>
      <c r="KRU76"/>
      <c r="KRV76"/>
      <c r="KRW76"/>
      <c r="KRX76"/>
      <c r="KRY76"/>
      <c r="KRZ76"/>
      <c r="KSA76"/>
      <c r="KSB76"/>
      <c r="KSC76"/>
      <c r="KSD76"/>
      <c r="KSE76"/>
      <c r="KSF76"/>
      <c r="KSG76"/>
      <c r="KSH76"/>
      <c r="KSI76"/>
      <c r="KSJ76"/>
      <c r="KSK76"/>
      <c r="KSL76"/>
      <c r="KSM76"/>
      <c r="KSN76"/>
      <c r="KSO76"/>
      <c r="KSP76"/>
      <c r="KSQ76"/>
      <c r="KSR76"/>
      <c r="KSS76"/>
      <c r="KST76"/>
      <c r="KSU76"/>
      <c r="KSV76"/>
      <c r="KSW76"/>
      <c r="KSX76"/>
      <c r="KSY76"/>
      <c r="KSZ76"/>
      <c r="KTA76"/>
      <c r="KTB76"/>
      <c r="KTC76"/>
      <c r="KTD76"/>
      <c r="KTE76"/>
      <c r="KTF76"/>
      <c r="KTG76"/>
      <c r="KTH76"/>
      <c r="KTI76"/>
      <c r="KTJ76"/>
      <c r="KTK76"/>
      <c r="KTL76"/>
      <c r="KTM76"/>
      <c r="KTN76"/>
      <c r="KTO76"/>
      <c r="KTP76"/>
      <c r="KTQ76"/>
      <c r="KTR76"/>
      <c r="KTS76"/>
      <c r="KTT76"/>
      <c r="KTU76"/>
      <c r="KTV76"/>
      <c r="KTW76"/>
      <c r="KTX76"/>
      <c r="KTY76"/>
      <c r="KTZ76"/>
      <c r="KUA76"/>
      <c r="KUB76"/>
      <c r="KUC76"/>
      <c r="KUD76"/>
      <c r="KUE76"/>
      <c r="KUF76"/>
      <c r="KUG76"/>
      <c r="KUH76"/>
      <c r="KUI76"/>
      <c r="KUJ76"/>
      <c r="KUK76"/>
      <c r="KUL76"/>
      <c r="KUM76"/>
      <c r="KUN76"/>
      <c r="KUO76"/>
      <c r="KUP76"/>
      <c r="KUQ76"/>
      <c r="KUR76"/>
      <c r="KUS76"/>
      <c r="KUT76"/>
      <c r="KUU76"/>
      <c r="KUV76"/>
      <c r="KUW76"/>
      <c r="KUX76"/>
      <c r="KUY76"/>
      <c r="KUZ76"/>
      <c r="KVA76"/>
      <c r="KVB76"/>
      <c r="KVC76"/>
      <c r="KVD76"/>
      <c r="KVE76"/>
      <c r="KVF76"/>
      <c r="KVG76"/>
      <c r="KVH76"/>
      <c r="KVI76"/>
      <c r="KVJ76"/>
      <c r="KVK76"/>
      <c r="KVL76"/>
      <c r="KVM76"/>
      <c r="KVN76"/>
      <c r="KVO76"/>
      <c r="KVP76"/>
      <c r="KVQ76"/>
      <c r="KVR76"/>
      <c r="KVS76"/>
      <c r="KVT76"/>
      <c r="KVU76"/>
      <c r="KVV76"/>
      <c r="KVW76"/>
      <c r="KVX76"/>
      <c r="KVY76"/>
      <c r="KVZ76"/>
      <c r="KWA76"/>
      <c r="KWB76"/>
      <c r="KWC76"/>
      <c r="KWD76"/>
      <c r="KWE76"/>
      <c r="KWF76"/>
      <c r="KWG76"/>
      <c r="KWH76"/>
      <c r="KWI76"/>
      <c r="KWJ76"/>
      <c r="KWK76"/>
      <c r="KWL76"/>
      <c r="KWM76"/>
      <c r="KWN76"/>
      <c r="KWO76"/>
      <c r="KWP76"/>
      <c r="KWQ76"/>
      <c r="KWR76"/>
      <c r="KWS76"/>
      <c r="KWT76"/>
      <c r="KWU76"/>
      <c r="KWV76"/>
      <c r="KWW76"/>
      <c r="KWX76"/>
      <c r="KWY76"/>
      <c r="KWZ76"/>
      <c r="KXA76"/>
      <c r="KXB76"/>
      <c r="KXC76"/>
      <c r="KXD76"/>
      <c r="KXE76"/>
      <c r="KXF76"/>
      <c r="KXG76"/>
      <c r="KXH76"/>
      <c r="KXI76"/>
      <c r="KXJ76"/>
      <c r="KXK76"/>
      <c r="KXL76"/>
      <c r="KXM76"/>
      <c r="KXN76"/>
      <c r="KXO76"/>
      <c r="KXP76"/>
      <c r="KXQ76"/>
      <c r="KXR76"/>
      <c r="KXS76"/>
      <c r="KXT76"/>
      <c r="KXU76"/>
      <c r="KXV76"/>
      <c r="KXW76"/>
      <c r="KXX76"/>
      <c r="KXY76"/>
      <c r="KXZ76"/>
      <c r="KYA76"/>
      <c r="KYB76"/>
      <c r="KYC76"/>
      <c r="KYD76"/>
      <c r="KYE76"/>
      <c r="KYF76"/>
      <c r="KYG76"/>
      <c r="KYH76"/>
      <c r="KYI76"/>
      <c r="KYJ76"/>
      <c r="KYK76"/>
      <c r="KYL76"/>
      <c r="KYM76"/>
      <c r="KYN76"/>
      <c r="KYO76"/>
      <c r="KYP76"/>
      <c r="KYQ76"/>
      <c r="KYR76"/>
      <c r="KYS76"/>
      <c r="KYT76"/>
      <c r="KYU76"/>
      <c r="KYV76"/>
      <c r="KYW76"/>
      <c r="KYX76"/>
      <c r="KYY76"/>
      <c r="KYZ76"/>
      <c r="KZA76"/>
      <c r="KZB76"/>
      <c r="KZC76"/>
      <c r="KZD76"/>
      <c r="KZE76"/>
      <c r="KZF76"/>
      <c r="KZG76"/>
      <c r="KZH76"/>
      <c r="KZI76"/>
      <c r="KZJ76"/>
      <c r="KZK76"/>
      <c r="KZL76"/>
      <c r="KZM76"/>
      <c r="KZN76"/>
      <c r="KZO76"/>
      <c r="KZP76"/>
      <c r="KZQ76"/>
      <c r="KZR76"/>
      <c r="KZS76"/>
      <c r="KZT76"/>
      <c r="KZU76"/>
      <c r="KZV76"/>
      <c r="KZW76"/>
      <c r="KZX76"/>
      <c r="KZY76"/>
      <c r="KZZ76"/>
      <c r="LAA76"/>
      <c r="LAB76"/>
      <c r="LAC76"/>
      <c r="LAD76"/>
      <c r="LAE76"/>
      <c r="LAF76"/>
      <c r="LAG76"/>
      <c r="LAH76"/>
      <c r="LAI76"/>
      <c r="LAJ76"/>
      <c r="LAK76"/>
      <c r="LAL76"/>
      <c r="LAM76"/>
      <c r="LAN76"/>
      <c r="LAO76"/>
      <c r="LAP76"/>
      <c r="LAQ76"/>
      <c r="LAR76"/>
      <c r="LAS76"/>
      <c r="LAT76"/>
      <c r="LAU76"/>
      <c r="LAV76"/>
      <c r="LAW76"/>
      <c r="LAX76"/>
      <c r="LAY76"/>
      <c r="LAZ76"/>
      <c r="LBA76"/>
      <c r="LBB76"/>
      <c r="LBC76"/>
      <c r="LBD76"/>
      <c r="LBE76"/>
      <c r="LBF76"/>
      <c r="LBG76"/>
      <c r="LBH76"/>
      <c r="LBI76"/>
      <c r="LBJ76"/>
      <c r="LBK76"/>
      <c r="LBL76"/>
      <c r="LBM76"/>
      <c r="LBN76"/>
      <c r="LBO76"/>
      <c r="LBP76"/>
      <c r="LBQ76"/>
      <c r="LBR76"/>
      <c r="LBS76"/>
      <c r="LBT76"/>
      <c r="LBU76"/>
      <c r="LBV76"/>
      <c r="LBW76"/>
      <c r="LBX76"/>
      <c r="LBY76"/>
      <c r="LBZ76"/>
      <c r="LCA76"/>
      <c r="LCB76"/>
      <c r="LCC76"/>
      <c r="LCD76"/>
      <c r="LCE76"/>
      <c r="LCF76"/>
      <c r="LCG76"/>
      <c r="LCH76"/>
      <c r="LCI76"/>
      <c r="LCJ76"/>
      <c r="LCK76"/>
      <c r="LCL76"/>
      <c r="LCM76"/>
      <c r="LCN76"/>
      <c r="LCO76"/>
      <c r="LCP76"/>
      <c r="LCQ76"/>
      <c r="LCR76"/>
      <c r="LCS76"/>
      <c r="LCT76"/>
      <c r="LCU76"/>
      <c r="LCV76"/>
      <c r="LCW76"/>
      <c r="LCX76"/>
      <c r="LCY76"/>
      <c r="LCZ76"/>
      <c r="LDA76"/>
      <c r="LDB76"/>
      <c r="LDC76"/>
      <c r="LDD76"/>
      <c r="LDE76"/>
      <c r="LDF76"/>
      <c r="LDG76"/>
      <c r="LDH76"/>
      <c r="LDI76"/>
      <c r="LDJ76"/>
      <c r="LDK76"/>
      <c r="LDL76"/>
      <c r="LDM76"/>
      <c r="LDN76"/>
      <c r="LDO76"/>
      <c r="LDP76"/>
      <c r="LDQ76"/>
      <c r="LDR76"/>
      <c r="LDS76"/>
      <c r="LDT76"/>
      <c r="LDU76"/>
      <c r="LDV76"/>
      <c r="LDW76"/>
      <c r="LDX76"/>
      <c r="LDY76"/>
      <c r="LDZ76"/>
      <c r="LEA76"/>
      <c r="LEB76"/>
      <c r="LEC76"/>
      <c r="LED76"/>
      <c r="LEE76"/>
      <c r="LEF76"/>
      <c r="LEG76"/>
      <c r="LEH76"/>
      <c r="LEI76"/>
      <c r="LEJ76"/>
      <c r="LEK76"/>
      <c r="LEL76"/>
      <c r="LEM76"/>
      <c r="LEN76"/>
      <c r="LEO76"/>
      <c r="LEP76"/>
      <c r="LEQ76"/>
      <c r="LER76"/>
      <c r="LES76"/>
      <c r="LET76"/>
      <c r="LEU76"/>
      <c r="LEV76"/>
      <c r="LEW76"/>
      <c r="LEX76"/>
      <c r="LEY76"/>
      <c r="LEZ76"/>
      <c r="LFA76"/>
      <c r="LFB76"/>
      <c r="LFC76"/>
      <c r="LFD76"/>
      <c r="LFE76"/>
      <c r="LFF76"/>
      <c r="LFG76"/>
      <c r="LFH76"/>
      <c r="LFI76"/>
      <c r="LFJ76"/>
      <c r="LFK76"/>
      <c r="LFL76"/>
      <c r="LFM76"/>
      <c r="LFN76"/>
      <c r="LFO76"/>
      <c r="LFP76"/>
      <c r="LFQ76"/>
      <c r="LFR76"/>
      <c r="LFS76"/>
      <c r="LFT76"/>
      <c r="LFU76"/>
      <c r="LFV76"/>
      <c r="LFW76"/>
      <c r="LFX76"/>
      <c r="LFY76"/>
      <c r="LFZ76"/>
      <c r="LGA76"/>
      <c r="LGB76"/>
      <c r="LGC76"/>
      <c r="LGD76"/>
      <c r="LGE76"/>
      <c r="LGF76"/>
      <c r="LGG76"/>
      <c r="LGH76"/>
      <c r="LGI76"/>
      <c r="LGJ76"/>
      <c r="LGK76"/>
      <c r="LGL76"/>
      <c r="LGM76"/>
      <c r="LGN76"/>
      <c r="LGO76"/>
      <c r="LGP76"/>
      <c r="LGQ76"/>
      <c r="LGR76"/>
      <c r="LGS76"/>
      <c r="LGT76"/>
      <c r="LGU76"/>
      <c r="LGV76"/>
      <c r="LGW76"/>
      <c r="LGX76"/>
      <c r="LGY76"/>
      <c r="LGZ76"/>
      <c r="LHA76"/>
      <c r="LHB76"/>
      <c r="LHC76"/>
      <c r="LHD76"/>
      <c r="LHE76"/>
      <c r="LHF76"/>
      <c r="LHG76"/>
      <c r="LHH76"/>
      <c r="LHI76"/>
      <c r="LHJ76"/>
      <c r="LHK76"/>
      <c r="LHL76"/>
      <c r="LHM76"/>
      <c r="LHN76"/>
      <c r="LHO76"/>
      <c r="LHP76"/>
      <c r="LHQ76"/>
      <c r="LHR76"/>
      <c r="LHS76"/>
      <c r="LHT76"/>
      <c r="LHU76"/>
      <c r="LHV76"/>
      <c r="LHW76"/>
      <c r="LHX76"/>
      <c r="LHY76"/>
      <c r="LHZ76"/>
      <c r="LIA76"/>
      <c r="LIB76"/>
      <c r="LIC76"/>
      <c r="LID76"/>
      <c r="LIE76"/>
      <c r="LIF76"/>
      <c r="LIG76"/>
      <c r="LIH76"/>
      <c r="LII76"/>
      <c r="LIJ76"/>
      <c r="LIK76"/>
      <c r="LIL76"/>
      <c r="LIM76"/>
      <c r="LIN76"/>
      <c r="LIO76"/>
      <c r="LIP76"/>
      <c r="LIQ76"/>
      <c r="LIR76"/>
      <c r="LIS76"/>
      <c r="LIT76"/>
      <c r="LIU76"/>
      <c r="LIV76"/>
      <c r="LIW76"/>
      <c r="LIX76"/>
      <c r="LIY76"/>
      <c r="LIZ76"/>
      <c r="LJA76"/>
      <c r="LJB76"/>
      <c r="LJC76"/>
      <c r="LJD76"/>
      <c r="LJE76"/>
      <c r="LJF76"/>
      <c r="LJG76"/>
      <c r="LJH76"/>
      <c r="LJI76"/>
      <c r="LJJ76"/>
      <c r="LJK76"/>
      <c r="LJL76"/>
      <c r="LJM76"/>
      <c r="LJN76"/>
      <c r="LJO76"/>
      <c r="LJP76"/>
      <c r="LJQ76"/>
      <c r="LJR76"/>
      <c r="LJS76"/>
      <c r="LJT76"/>
      <c r="LJU76"/>
      <c r="LJV76"/>
      <c r="LJW76"/>
      <c r="LJX76"/>
      <c r="LJY76"/>
      <c r="LJZ76"/>
      <c r="LKA76"/>
      <c r="LKB76"/>
      <c r="LKC76"/>
      <c r="LKD76"/>
      <c r="LKE76"/>
      <c r="LKF76"/>
      <c r="LKG76"/>
      <c r="LKH76"/>
      <c r="LKI76"/>
      <c r="LKJ76"/>
      <c r="LKK76"/>
      <c r="LKL76"/>
      <c r="LKM76"/>
      <c r="LKN76"/>
      <c r="LKO76"/>
      <c r="LKP76"/>
      <c r="LKQ76"/>
      <c r="LKR76"/>
      <c r="LKS76"/>
      <c r="LKT76"/>
      <c r="LKU76"/>
      <c r="LKV76"/>
      <c r="LKW76"/>
      <c r="LKX76"/>
      <c r="LKY76"/>
      <c r="LKZ76"/>
      <c r="LLA76"/>
      <c r="LLB76"/>
      <c r="LLC76"/>
      <c r="LLD76"/>
      <c r="LLE76"/>
      <c r="LLF76"/>
      <c r="LLG76"/>
      <c r="LLH76"/>
      <c r="LLI76"/>
      <c r="LLJ76"/>
      <c r="LLK76"/>
      <c r="LLL76"/>
      <c r="LLM76"/>
      <c r="LLN76"/>
      <c r="LLO76"/>
      <c r="LLP76"/>
      <c r="LLQ76"/>
      <c r="LLR76"/>
      <c r="LLS76"/>
      <c r="LLT76"/>
      <c r="LLU76"/>
      <c r="LLV76"/>
      <c r="LLW76"/>
      <c r="LLX76"/>
      <c r="LLY76"/>
      <c r="LLZ76"/>
      <c r="LMA76"/>
      <c r="LMB76"/>
      <c r="LMC76"/>
      <c r="LMD76"/>
      <c r="LME76"/>
      <c r="LMF76"/>
      <c r="LMG76"/>
      <c r="LMH76"/>
      <c r="LMI76"/>
      <c r="LMJ76"/>
      <c r="LMK76"/>
      <c r="LML76"/>
      <c r="LMM76"/>
      <c r="LMN76"/>
      <c r="LMO76"/>
      <c r="LMP76"/>
      <c r="LMQ76"/>
      <c r="LMR76"/>
      <c r="LMS76"/>
      <c r="LMT76"/>
      <c r="LMU76"/>
      <c r="LMV76"/>
      <c r="LMW76"/>
      <c r="LMX76"/>
      <c r="LMY76"/>
      <c r="LMZ76"/>
      <c r="LNA76"/>
      <c r="LNB76"/>
      <c r="LNC76"/>
      <c r="LND76"/>
      <c r="LNE76"/>
      <c r="LNF76"/>
      <c r="LNG76"/>
      <c r="LNH76"/>
      <c r="LNI76"/>
      <c r="LNJ76"/>
      <c r="LNK76"/>
      <c r="LNL76"/>
      <c r="LNM76"/>
      <c r="LNN76"/>
      <c r="LNO76"/>
      <c r="LNP76"/>
      <c r="LNQ76"/>
      <c r="LNR76"/>
      <c r="LNS76"/>
      <c r="LNT76"/>
      <c r="LNU76"/>
      <c r="LNV76"/>
      <c r="LNW76"/>
      <c r="LNX76"/>
      <c r="LNY76"/>
      <c r="LNZ76"/>
      <c r="LOA76"/>
      <c r="LOB76"/>
      <c r="LOC76"/>
      <c r="LOD76"/>
      <c r="LOE76"/>
      <c r="LOF76"/>
      <c r="LOG76"/>
      <c r="LOH76"/>
      <c r="LOI76"/>
      <c r="LOJ76"/>
      <c r="LOK76"/>
      <c r="LOL76"/>
      <c r="LOM76"/>
      <c r="LON76"/>
      <c r="LOO76"/>
      <c r="LOP76"/>
      <c r="LOQ76"/>
      <c r="LOR76"/>
      <c r="LOS76"/>
      <c r="LOT76"/>
      <c r="LOU76"/>
      <c r="LOV76"/>
      <c r="LOW76"/>
      <c r="LOX76"/>
      <c r="LOY76"/>
      <c r="LOZ76"/>
      <c r="LPA76"/>
      <c r="LPB76"/>
      <c r="LPC76"/>
      <c r="LPD76"/>
      <c r="LPE76"/>
      <c r="LPF76"/>
      <c r="LPG76"/>
      <c r="LPH76"/>
      <c r="LPI76"/>
      <c r="LPJ76"/>
      <c r="LPK76"/>
      <c r="LPL76"/>
      <c r="LPM76"/>
      <c r="LPN76"/>
      <c r="LPO76"/>
      <c r="LPP76"/>
      <c r="LPQ76"/>
      <c r="LPR76"/>
      <c r="LPS76"/>
      <c r="LPT76"/>
      <c r="LPU76"/>
      <c r="LPV76"/>
      <c r="LPW76"/>
      <c r="LPX76"/>
      <c r="LPY76"/>
      <c r="LPZ76"/>
      <c r="LQA76"/>
      <c r="LQB76"/>
      <c r="LQC76"/>
      <c r="LQD76"/>
      <c r="LQE76"/>
      <c r="LQF76"/>
      <c r="LQG76"/>
      <c r="LQH76"/>
      <c r="LQI76"/>
      <c r="LQJ76"/>
      <c r="LQK76"/>
      <c r="LQL76"/>
      <c r="LQM76"/>
      <c r="LQN76"/>
      <c r="LQO76"/>
      <c r="LQP76"/>
      <c r="LQQ76"/>
      <c r="LQR76"/>
      <c r="LQS76"/>
      <c r="LQT76"/>
      <c r="LQU76"/>
      <c r="LQV76"/>
      <c r="LQW76"/>
      <c r="LQX76"/>
      <c r="LQY76"/>
      <c r="LQZ76"/>
      <c r="LRA76"/>
      <c r="LRB76"/>
      <c r="LRC76"/>
      <c r="LRD76"/>
      <c r="LRE76"/>
      <c r="LRF76"/>
      <c r="LRG76"/>
      <c r="LRH76"/>
      <c r="LRI76"/>
      <c r="LRJ76"/>
      <c r="LRK76"/>
      <c r="LRL76"/>
      <c r="LRM76"/>
      <c r="LRN76"/>
      <c r="LRO76"/>
      <c r="LRP76"/>
      <c r="LRQ76"/>
      <c r="LRR76"/>
      <c r="LRS76"/>
      <c r="LRT76"/>
      <c r="LRU76"/>
      <c r="LRV76"/>
      <c r="LRW76"/>
      <c r="LRX76"/>
      <c r="LRY76"/>
      <c r="LRZ76"/>
      <c r="LSA76"/>
      <c r="LSB76"/>
      <c r="LSC76"/>
      <c r="LSD76"/>
      <c r="LSE76"/>
      <c r="LSF76"/>
      <c r="LSG76"/>
      <c r="LSH76"/>
      <c r="LSI76"/>
      <c r="LSJ76"/>
      <c r="LSK76"/>
      <c r="LSL76"/>
      <c r="LSM76"/>
      <c r="LSN76"/>
      <c r="LSO76"/>
      <c r="LSP76"/>
      <c r="LSQ76"/>
      <c r="LSR76"/>
      <c r="LSS76"/>
      <c r="LST76"/>
      <c r="LSU76"/>
      <c r="LSV76"/>
      <c r="LSW76"/>
      <c r="LSX76"/>
      <c r="LSY76"/>
      <c r="LSZ76"/>
      <c r="LTA76"/>
      <c r="LTB76"/>
      <c r="LTC76"/>
      <c r="LTD76"/>
      <c r="LTE76"/>
      <c r="LTF76"/>
      <c r="LTG76"/>
      <c r="LTH76"/>
      <c r="LTI76"/>
      <c r="LTJ76"/>
      <c r="LTK76"/>
      <c r="LTL76"/>
      <c r="LTM76"/>
      <c r="LTN76"/>
      <c r="LTO76"/>
      <c r="LTP76"/>
      <c r="LTQ76"/>
      <c r="LTR76"/>
      <c r="LTS76"/>
      <c r="LTT76"/>
      <c r="LTU76"/>
      <c r="LTV76"/>
      <c r="LTW76"/>
      <c r="LTX76"/>
      <c r="LTY76"/>
      <c r="LTZ76"/>
      <c r="LUA76"/>
      <c r="LUB76"/>
      <c r="LUC76"/>
      <c r="LUD76"/>
      <c r="LUE76"/>
      <c r="LUF76"/>
      <c r="LUG76"/>
      <c r="LUH76"/>
      <c r="LUI76"/>
      <c r="LUJ76"/>
      <c r="LUK76"/>
      <c r="LUL76"/>
      <c r="LUM76"/>
      <c r="LUN76"/>
      <c r="LUO76"/>
      <c r="LUP76"/>
      <c r="LUQ76"/>
      <c r="LUR76"/>
      <c r="LUS76"/>
      <c r="LUT76"/>
      <c r="LUU76"/>
      <c r="LUV76"/>
      <c r="LUW76"/>
      <c r="LUX76"/>
      <c r="LUY76"/>
      <c r="LUZ76"/>
      <c r="LVA76"/>
      <c r="LVB76"/>
      <c r="LVC76"/>
      <c r="LVD76"/>
      <c r="LVE76"/>
      <c r="LVF76"/>
      <c r="LVG76"/>
      <c r="LVH76"/>
      <c r="LVI76"/>
      <c r="LVJ76"/>
      <c r="LVK76"/>
      <c r="LVL76"/>
      <c r="LVM76"/>
      <c r="LVN76"/>
      <c r="LVO76"/>
      <c r="LVP76"/>
      <c r="LVQ76"/>
      <c r="LVR76"/>
      <c r="LVS76"/>
      <c r="LVT76"/>
      <c r="LVU76"/>
      <c r="LVV76"/>
      <c r="LVW76"/>
      <c r="LVX76"/>
      <c r="LVY76"/>
      <c r="LVZ76"/>
      <c r="LWA76"/>
      <c r="LWB76"/>
      <c r="LWC76"/>
      <c r="LWD76"/>
      <c r="LWE76"/>
      <c r="LWF76"/>
      <c r="LWG76"/>
      <c r="LWH76"/>
      <c r="LWI76"/>
      <c r="LWJ76"/>
      <c r="LWK76"/>
      <c r="LWL76"/>
      <c r="LWM76"/>
      <c r="LWN76"/>
      <c r="LWO76"/>
      <c r="LWP76"/>
      <c r="LWQ76"/>
      <c r="LWR76"/>
      <c r="LWS76"/>
      <c r="LWT76"/>
      <c r="LWU76"/>
      <c r="LWV76"/>
      <c r="LWW76"/>
      <c r="LWX76"/>
      <c r="LWY76"/>
      <c r="LWZ76"/>
      <c r="LXA76"/>
      <c r="LXB76"/>
      <c r="LXC76"/>
      <c r="LXD76"/>
      <c r="LXE76"/>
      <c r="LXF76"/>
      <c r="LXG76"/>
      <c r="LXH76"/>
      <c r="LXI76"/>
      <c r="LXJ76"/>
      <c r="LXK76"/>
      <c r="LXL76"/>
      <c r="LXM76"/>
      <c r="LXN76"/>
      <c r="LXO76"/>
      <c r="LXP76"/>
      <c r="LXQ76"/>
      <c r="LXR76"/>
      <c r="LXS76"/>
      <c r="LXT76"/>
      <c r="LXU76"/>
      <c r="LXV76"/>
      <c r="LXW76"/>
      <c r="LXX76"/>
      <c r="LXY76"/>
      <c r="LXZ76"/>
      <c r="LYA76"/>
      <c r="LYB76"/>
      <c r="LYC76"/>
      <c r="LYD76"/>
      <c r="LYE76"/>
      <c r="LYF76"/>
      <c r="LYG76"/>
      <c r="LYH76"/>
      <c r="LYI76"/>
      <c r="LYJ76"/>
      <c r="LYK76"/>
      <c r="LYL76"/>
      <c r="LYM76"/>
      <c r="LYN76"/>
      <c r="LYO76"/>
      <c r="LYP76"/>
      <c r="LYQ76"/>
      <c r="LYR76"/>
      <c r="LYS76"/>
      <c r="LYT76"/>
      <c r="LYU76"/>
      <c r="LYV76"/>
      <c r="LYW76"/>
      <c r="LYX76"/>
      <c r="LYY76"/>
      <c r="LYZ76"/>
      <c r="LZA76"/>
      <c r="LZB76"/>
      <c r="LZC76"/>
      <c r="LZD76"/>
      <c r="LZE76"/>
      <c r="LZF76"/>
      <c r="LZG76"/>
      <c r="LZH76"/>
      <c r="LZI76"/>
      <c r="LZJ76"/>
      <c r="LZK76"/>
      <c r="LZL76"/>
      <c r="LZM76"/>
      <c r="LZN76"/>
      <c r="LZO76"/>
      <c r="LZP76"/>
      <c r="LZQ76"/>
      <c r="LZR76"/>
      <c r="LZS76"/>
      <c r="LZT76"/>
      <c r="LZU76"/>
      <c r="LZV76"/>
      <c r="LZW76"/>
      <c r="LZX76"/>
      <c r="LZY76"/>
      <c r="LZZ76"/>
      <c r="MAA76"/>
      <c r="MAB76"/>
      <c r="MAC76"/>
      <c r="MAD76"/>
      <c r="MAE76"/>
      <c r="MAF76"/>
      <c r="MAG76"/>
      <c r="MAH76"/>
      <c r="MAI76"/>
      <c r="MAJ76"/>
      <c r="MAK76"/>
      <c r="MAL76"/>
      <c r="MAM76"/>
      <c r="MAN76"/>
      <c r="MAO76"/>
      <c r="MAP76"/>
      <c r="MAQ76"/>
      <c r="MAR76"/>
      <c r="MAS76"/>
      <c r="MAT76"/>
      <c r="MAU76"/>
      <c r="MAV76"/>
      <c r="MAW76"/>
      <c r="MAX76"/>
      <c r="MAY76"/>
      <c r="MAZ76"/>
      <c r="MBA76"/>
      <c r="MBB76"/>
      <c r="MBC76"/>
      <c r="MBD76"/>
      <c r="MBE76"/>
      <c r="MBF76"/>
      <c r="MBG76"/>
      <c r="MBH76"/>
      <c r="MBI76"/>
      <c r="MBJ76"/>
      <c r="MBK76"/>
      <c r="MBL76"/>
      <c r="MBM76"/>
      <c r="MBN76"/>
      <c r="MBO76"/>
      <c r="MBP76"/>
      <c r="MBQ76"/>
      <c r="MBR76"/>
      <c r="MBS76"/>
      <c r="MBT76"/>
      <c r="MBU76"/>
      <c r="MBV76"/>
      <c r="MBW76"/>
      <c r="MBX76"/>
      <c r="MBY76"/>
      <c r="MBZ76"/>
      <c r="MCA76"/>
      <c r="MCB76"/>
      <c r="MCC76"/>
      <c r="MCD76"/>
      <c r="MCE76"/>
      <c r="MCF76"/>
      <c r="MCG76"/>
      <c r="MCH76"/>
      <c r="MCI76"/>
      <c r="MCJ76"/>
      <c r="MCK76"/>
      <c r="MCL76"/>
      <c r="MCM76"/>
      <c r="MCN76"/>
      <c r="MCO76"/>
      <c r="MCP76"/>
      <c r="MCQ76"/>
      <c r="MCR76"/>
      <c r="MCS76"/>
      <c r="MCT76"/>
      <c r="MCU76"/>
      <c r="MCV76"/>
      <c r="MCW76"/>
      <c r="MCX76"/>
      <c r="MCY76"/>
      <c r="MCZ76"/>
      <c r="MDA76"/>
      <c r="MDB76"/>
      <c r="MDC76"/>
      <c r="MDD76"/>
      <c r="MDE76"/>
      <c r="MDF76"/>
      <c r="MDG76"/>
      <c r="MDH76"/>
      <c r="MDI76"/>
      <c r="MDJ76"/>
      <c r="MDK76"/>
      <c r="MDL76"/>
      <c r="MDM76"/>
      <c r="MDN76"/>
      <c r="MDO76"/>
      <c r="MDP76"/>
      <c r="MDQ76"/>
      <c r="MDR76"/>
      <c r="MDS76"/>
      <c r="MDT76"/>
      <c r="MDU76"/>
      <c r="MDV76"/>
      <c r="MDW76"/>
      <c r="MDX76"/>
      <c r="MDY76"/>
      <c r="MDZ76"/>
      <c r="MEA76"/>
      <c r="MEB76"/>
      <c r="MEC76"/>
      <c r="MED76"/>
      <c r="MEE76"/>
      <c r="MEF76"/>
      <c r="MEG76"/>
      <c r="MEH76"/>
      <c r="MEI76"/>
      <c r="MEJ76"/>
      <c r="MEK76"/>
      <c r="MEL76"/>
      <c r="MEM76"/>
      <c r="MEN76"/>
      <c r="MEO76"/>
      <c r="MEP76"/>
      <c r="MEQ76"/>
      <c r="MER76"/>
      <c r="MES76"/>
      <c r="MET76"/>
      <c r="MEU76"/>
      <c r="MEV76"/>
      <c r="MEW76"/>
      <c r="MEX76"/>
      <c r="MEY76"/>
      <c r="MEZ76"/>
      <c r="MFA76"/>
      <c r="MFB76"/>
      <c r="MFC76"/>
      <c r="MFD76"/>
      <c r="MFE76"/>
      <c r="MFF76"/>
      <c r="MFG76"/>
      <c r="MFH76"/>
      <c r="MFI76"/>
      <c r="MFJ76"/>
      <c r="MFK76"/>
      <c r="MFL76"/>
      <c r="MFM76"/>
      <c r="MFN76"/>
      <c r="MFO76"/>
      <c r="MFP76"/>
      <c r="MFQ76"/>
      <c r="MFR76"/>
      <c r="MFS76"/>
      <c r="MFT76"/>
      <c r="MFU76"/>
      <c r="MFV76"/>
      <c r="MFW76"/>
      <c r="MFX76"/>
      <c r="MFY76"/>
      <c r="MFZ76"/>
      <c r="MGA76"/>
      <c r="MGB76"/>
      <c r="MGC76"/>
      <c r="MGD76"/>
      <c r="MGE76"/>
      <c r="MGF76"/>
      <c r="MGG76"/>
      <c r="MGH76"/>
      <c r="MGI76"/>
      <c r="MGJ76"/>
      <c r="MGK76"/>
      <c r="MGL76"/>
      <c r="MGM76"/>
      <c r="MGN76"/>
      <c r="MGO76"/>
      <c r="MGP76"/>
      <c r="MGQ76"/>
      <c r="MGR76"/>
      <c r="MGS76"/>
      <c r="MGT76"/>
      <c r="MGU76"/>
      <c r="MGV76"/>
      <c r="MGW76"/>
      <c r="MGX76"/>
      <c r="MGY76"/>
      <c r="MGZ76"/>
      <c r="MHA76"/>
      <c r="MHB76"/>
      <c r="MHC76"/>
      <c r="MHD76"/>
      <c r="MHE76"/>
      <c r="MHF76"/>
      <c r="MHG76"/>
      <c r="MHH76"/>
      <c r="MHI76"/>
      <c r="MHJ76"/>
      <c r="MHK76"/>
      <c r="MHL76"/>
      <c r="MHM76"/>
      <c r="MHN76"/>
      <c r="MHO76"/>
      <c r="MHP76"/>
      <c r="MHQ76"/>
      <c r="MHR76"/>
      <c r="MHS76"/>
      <c r="MHT76"/>
      <c r="MHU76"/>
      <c r="MHV76"/>
      <c r="MHW76"/>
      <c r="MHX76"/>
      <c r="MHY76"/>
      <c r="MHZ76"/>
      <c r="MIA76"/>
      <c r="MIB76"/>
      <c r="MIC76"/>
      <c r="MID76"/>
      <c r="MIE76"/>
      <c r="MIF76"/>
      <c r="MIG76"/>
      <c r="MIH76"/>
      <c r="MII76"/>
      <c r="MIJ76"/>
      <c r="MIK76"/>
      <c r="MIL76"/>
      <c r="MIM76"/>
      <c r="MIN76"/>
      <c r="MIO76"/>
      <c r="MIP76"/>
      <c r="MIQ76"/>
      <c r="MIR76"/>
      <c r="MIS76"/>
      <c r="MIT76"/>
      <c r="MIU76"/>
      <c r="MIV76"/>
      <c r="MIW76"/>
      <c r="MIX76"/>
      <c r="MIY76"/>
      <c r="MIZ76"/>
      <c r="MJA76"/>
      <c r="MJB76"/>
      <c r="MJC76"/>
      <c r="MJD76"/>
      <c r="MJE76"/>
      <c r="MJF76"/>
      <c r="MJG76"/>
      <c r="MJH76"/>
      <c r="MJI76"/>
      <c r="MJJ76"/>
      <c r="MJK76"/>
      <c r="MJL76"/>
      <c r="MJM76"/>
      <c r="MJN76"/>
      <c r="MJO76"/>
      <c r="MJP76"/>
      <c r="MJQ76"/>
      <c r="MJR76"/>
      <c r="MJS76"/>
      <c r="MJT76"/>
      <c r="MJU76"/>
      <c r="MJV76"/>
      <c r="MJW76"/>
      <c r="MJX76"/>
      <c r="MJY76"/>
      <c r="MJZ76"/>
      <c r="MKA76"/>
      <c r="MKB76"/>
      <c r="MKC76"/>
      <c r="MKD76"/>
      <c r="MKE76"/>
      <c r="MKF76"/>
      <c r="MKG76"/>
      <c r="MKH76"/>
      <c r="MKI76"/>
      <c r="MKJ76"/>
      <c r="MKK76"/>
      <c r="MKL76"/>
      <c r="MKM76"/>
      <c r="MKN76"/>
      <c r="MKO76"/>
      <c r="MKP76"/>
      <c r="MKQ76"/>
      <c r="MKR76"/>
      <c r="MKS76"/>
      <c r="MKT76"/>
      <c r="MKU76"/>
      <c r="MKV76"/>
      <c r="MKW76"/>
      <c r="MKX76"/>
      <c r="MKY76"/>
      <c r="MKZ76"/>
      <c r="MLA76"/>
      <c r="MLB76"/>
      <c r="MLC76"/>
      <c r="MLD76"/>
      <c r="MLE76"/>
      <c r="MLF76"/>
      <c r="MLG76"/>
      <c r="MLH76"/>
      <c r="MLI76"/>
      <c r="MLJ76"/>
      <c r="MLK76"/>
      <c r="MLL76"/>
      <c r="MLM76"/>
      <c r="MLN76"/>
      <c r="MLO76"/>
      <c r="MLP76"/>
      <c r="MLQ76"/>
      <c r="MLR76"/>
      <c r="MLS76"/>
      <c r="MLT76"/>
      <c r="MLU76"/>
      <c r="MLV76"/>
      <c r="MLW76"/>
      <c r="MLX76"/>
      <c r="MLY76"/>
      <c r="MLZ76"/>
      <c r="MMA76"/>
      <c r="MMB76"/>
      <c r="MMC76"/>
      <c r="MMD76"/>
      <c r="MME76"/>
      <c r="MMF76"/>
      <c r="MMG76"/>
      <c r="MMH76"/>
      <c r="MMI76"/>
      <c r="MMJ76"/>
      <c r="MMK76"/>
      <c r="MML76"/>
      <c r="MMM76"/>
      <c r="MMN76"/>
      <c r="MMO76"/>
      <c r="MMP76"/>
      <c r="MMQ76"/>
      <c r="MMR76"/>
      <c r="MMS76"/>
      <c r="MMT76"/>
      <c r="MMU76"/>
      <c r="MMV76"/>
      <c r="MMW76"/>
      <c r="MMX76"/>
      <c r="MMY76"/>
      <c r="MMZ76"/>
      <c r="MNA76"/>
      <c r="MNB76"/>
      <c r="MNC76"/>
      <c r="MND76"/>
      <c r="MNE76"/>
      <c r="MNF76"/>
      <c r="MNG76"/>
      <c r="MNH76"/>
      <c r="MNI76"/>
      <c r="MNJ76"/>
      <c r="MNK76"/>
      <c r="MNL76"/>
      <c r="MNM76"/>
      <c r="MNN76"/>
      <c r="MNO76"/>
      <c r="MNP76"/>
      <c r="MNQ76"/>
      <c r="MNR76"/>
      <c r="MNS76"/>
      <c r="MNT76"/>
      <c r="MNU76"/>
      <c r="MNV76"/>
      <c r="MNW76"/>
      <c r="MNX76"/>
      <c r="MNY76"/>
      <c r="MNZ76"/>
      <c r="MOA76"/>
      <c r="MOB76"/>
      <c r="MOC76"/>
      <c r="MOD76"/>
      <c r="MOE76"/>
      <c r="MOF76"/>
      <c r="MOG76"/>
      <c r="MOH76"/>
      <c r="MOI76"/>
      <c r="MOJ76"/>
      <c r="MOK76"/>
      <c r="MOL76"/>
      <c r="MOM76"/>
      <c r="MON76"/>
      <c r="MOO76"/>
      <c r="MOP76"/>
      <c r="MOQ76"/>
      <c r="MOR76"/>
      <c r="MOS76"/>
      <c r="MOT76"/>
      <c r="MOU76"/>
      <c r="MOV76"/>
      <c r="MOW76"/>
      <c r="MOX76"/>
      <c r="MOY76"/>
      <c r="MOZ76"/>
      <c r="MPA76"/>
      <c r="MPB76"/>
      <c r="MPC76"/>
      <c r="MPD76"/>
      <c r="MPE76"/>
      <c r="MPF76"/>
      <c r="MPG76"/>
      <c r="MPH76"/>
      <c r="MPI76"/>
      <c r="MPJ76"/>
      <c r="MPK76"/>
      <c r="MPL76"/>
      <c r="MPM76"/>
      <c r="MPN76"/>
      <c r="MPO76"/>
      <c r="MPP76"/>
      <c r="MPQ76"/>
      <c r="MPR76"/>
      <c r="MPS76"/>
      <c r="MPT76"/>
      <c r="MPU76"/>
      <c r="MPV76"/>
      <c r="MPW76"/>
      <c r="MPX76"/>
      <c r="MPY76"/>
      <c r="MPZ76"/>
      <c r="MQA76"/>
      <c r="MQB76"/>
      <c r="MQC76"/>
      <c r="MQD76"/>
      <c r="MQE76"/>
      <c r="MQF76"/>
      <c r="MQG76"/>
      <c r="MQH76"/>
      <c r="MQI76"/>
      <c r="MQJ76"/>
      <c r="MQK76"/>
      <c r="MQL76"/>
      <c r="MQM76"/>
      <c r="MQN76"/>
      <c r="MQO76"/>
      <c r="MQP76"/>
      <c r="MQQ76"/>
      <c r="MQR76"/>
      <c r="MQS76"/>
      <c r="MQT76"/>
      <c r="MQU76"/>
      <c r="MQV76"/>
      <c r="MQW76"/>
      <c r="MQX76"/>
      <c r="MQY76"/>
      <c r="MQZ76"/>
      <c r="MRA76"/>
      <c r="MRB76"/>
      <c r="MRC76"/>
      <c r="MRD76"/>
      <c r="MRE76"/>
      <c r="MRF76"/>
      <c r="MRG76"/>
      <c r="MRH76"/>
      <c r="MRI76"/>
      <c r="MRJ76"/>
      <c r="MRK76"/>
      <c r="MRL76"/>
      <c r="MRM76"/>
      <c r="MRN76"/>
      <c r="MRO76"/>
      <c r="MRP76"/>
      <c r="MRQ76"/>
      <c r="MRR76"/>
      <c r="MRS76"/>
      <c r="MRT76"/>
      <c r="MRU76"/>
      <c r="MRV76"/>
      <c r="MRW76"/>
      <c r="MRX76"/>
      <c r="MRY76"/>
      <c r="MRZ76"/>
      <c r="MSA76"/>
      <c r="MSB76"/>
      <c r="MSC76"/>
      <c r="MSD76"/>
      <c r="MSE76"/>
      <c r="MSF76"/>
      <c r="MSG76"/>
      <c r="MSH76"/>
      <c r="MSI76"/>
      <c r="MSJ76"/>
      <c r="MSK76"/>
      <c r="MSL76"/>
      <c r="MSM76"/>
      <c r="MSN76"/>
      <c r="MSO76"/>
      <c r="MSP76"/>
      <c r="MSQ76"/>
      <c r="MSR76"/>
      <c r="MSS76"/>
      <c r="MST76"/>
      <c r="MSU76"/>
      <c r="MSV76"/>
      <c r="MSW76"/>
      <c r="MSX76"/>
      <c r="MSY76"/>
      <c r="MSZ76"/>
      <c r="MTA76"/>
      <c r="MTB76"/>
      <c r="MTC76"/>
      <c r="MTD76"/>
      <c r="MTE76"/>
      <c r="MTF76"/>
      <c r="MTG76"/>
      <c r="MTH76"/>
      <c r="MTI76"/>
      <c r="MTJ76"/>
      <c r="MTK76"/>
      <c r="MTL76"/>
      <c r="MTM76"/>
      <c r="MTN76"/>
      <c r="MTO76"/>
      <c r="MTP76"/>
      <c r="MTQ76"/>
      <c r="MTR76"/>
      <c r="MTS76"/>
      <c r="MTT76"/>
      <c r="MTU76"/>
      <c r="MTV76"/>
      <c r="MTW76"/>
      <c r="MTX76"/>
      <c r="MTY76"/>
      <c r="MTZ76"/>
      <c r="MUA76"/>
      <c r="MUB76"/>
      <c r="MUC76"/>
      <c r="MUD76"/>
      <c r="MUE76"/>
      <c r="MUF76"/>
      <c r="MUG76"/>
      <c r="MUH76"/>
      <c r="MUI76"/>
      <c r="MUJ76"/>
      <c r="MUK76"/>
      <c r="MUL76"/>
      <c r="MUM76"/>
      <c r="MUN76"/>
      <c r="MUO76"/>
      <c r="MUP76"/>
      <c r="MUQ76"/>
      <c r="MUR76"/>
      <c r="MUS76"/>
      <c r="MUT76"/>
      <c r="MUU76"/>
      <c r="MUV76"/>
      <c r="MUW76"/>
      <c r="MUX76"/>
      <c r="MUY76"/>
      <c r="MUZ76"/>
      <c r="MVA76"/>
      <c r="MVB76"/>
      <c r="MVC76"/>
      <c r="MVD76"/>
      <c r="MVE76"/>
      <c r="MVF76"/>
      <c r="MVG76"/>
      <c r="MVH76"/>
      <c r="MVI76"/>
      <c r="MVJ76"/>
      <c r="MVK76"/>
      <c r="MVL76"/>
      <c r="MVM76"/>
      <c r="MVN76"/>
      <c r="MVO76"/>
      <c r="MVP76"/>
      <c r="MVQ76"/>
      <c r="MVR76"/>
      <c r="MVS76"/>
      <c r="MVT76"/>
      <c r="MVU76"/>
      <c r="MVV76"/>
      <c r="MVW76"/>
      <c r="MVX76"/>
      <c r="MVY76"/>
      <c r="MVZ76"/>
      <c r="MWA76"/>
      <c r="MWB76"/>
      <c r="MWC76"/>
      <c r="MWD76"/>
      <c r="MWE76"/>
      <c r="MWF76"/>
      <c r="MWG76"/>
      <c r="MWH76"/>
      <c r="MWI76"/>
      <c r="MWJ76"/>
      <c r="MWK76"/>
      <c r="MWL76"/>
      <c r="MWM76"/>
      <c r="MWN76"/>
      <c r="MWO76"/>
      <c r="MWP76"/>
      <c r="MWQ76"/>
      <c r="MWR76"/>
      <c r="MWS76"/>
      <c r="MWT76"/>
      <c r="MWU76"/>
      <c r="MWV76"/>
      <c r="MWW76"/>
      <c r="MWX76"/>
      <c r="MWY76"/>
      <c r="MWZ76"/>
      <c r="MXA76"/>
      <c r="MXB76"/>
      <c r="MXC76"/>
      <c r="MXD76"/>
      <c r="MXE76"/>
      <c r="MXF76"/>
      <c r="MXG76"/>
      <c r="MXH76"/>
      <c r="MXI76"/>
      <c r="MXJ76"/>
      <c r="MXK76"/>
      <c r="MXL76"/>
      <c r="MXM76"/>
      <c r="MXN76"/>
      <c r="MXO76"/>
      <c r="MXP76"/>
      <c r="MXQ76"/>
      <c r="MXR76"/>
      <c r="MXS76"/>
      <c r="MXT76"/>
      <c r="MXU76"/>
      <c r="MXV76"/>
      <c r="MXW76"/>
      <c r="MXX76"/>
      <c r="MXY76"/>
      <c r="MXZ76"/>
      <c r="MYA76"/>
      <c r="MYB76"/>
      <c r="MYC76"/>
      <c r="MYD76"/>
      <c r="MYE76"/>
      <c r="MYF76"/>
      <c r="MYG76"/>
      <c r="MYH76"/>
      <c r="MYI76"/>
      <c r="MYJ76"/>
      <c r="MYK76"/>
      <c r="MYL76"/>
      <c r="MYM76"/>
      <c r="MYN76"/>
      <c r="MYO76"/>
      <c r="MYP76"/>
      <c r="MYQ76"/>
      <c r="MYR76"/>
      <c r="MYS76"/>
      <c r="MYT76"/>
      <c r="MYU76"/>
      <c r="MYV76"/>
      <c r="MYW76"/>
      <c r="MYX76"/>
      <c r="MYY76"/>
      <c r="MYZ76"/>
      <c r="MZA76"/>
      <c r="MZB76"/>
      <c r="MZC76"/>
      <c r="MZD76"/>
      <c r="MZE76"/>
      <c r="MZF76"/>
      <c r="MZG76"/>
      <c r="MZH76"/>
      <c r="MZI76"/>
      <c r="MZJ76"/>
      <c r="MZK76"/>
      <c r="MZL76"/>
      <c r="MZM76"/>
      <c r="MZN76"/>
      <c r="MZO76"/>
      <c r="MZP76"/>
      <c r="MZQ76"/>
      <c r="MZR76"/>
      <c r="MZS76"/>
      <c r="MZT76"/>
      <c r="MZU76"/>
      <c r="MZV76"/>
      <c r="MZW76"/>
      <c r="MZX76"/>
      <c r="MZY76"/>
      <c r="MZZ76"/>
      <c r="NAA76"/>
      <c r="NAB76"/>
      <c r="NAC76"/>
      <c r="NAD76"/>
      <c r="NAE76"/>
      <c r="NAF76"/>
      <c r="NAG76"/>
      <c r="NAH76"/>
      <c r="NAI76"/>
      <c r="NAJ76"/>
      <c r="NAK76"/>
      <c r="NAL76"/>
      <c r="NAM76"/>
      <c r="NAN76"/>
      <c r="NAO76"/>
      <c r="NAP76"/>
      <c r="NAQ76"/>
      <c r="NAR76"/>
      <c r="NAS76"/>
      <c r="NAT76"/>
      <c r="NAU76"/>
      <c r="NAV76"/>
      <c r="NAW76"/>
      <c r="NAX76"/>
      <c r="NAY76"/>
      <c r="NAZ76"/>
      <c r="NBA76"/>
      <c r="NBB76"/>
      <c r="NBC76"/>
      <c r="NBD76"/>
      <c r="NBE76"/>
      <c r="NBF76"/>
      <c r="NBG76"/>
      <c r="NBH76"/>
      <c r="NBI76"/>
      <c r="NBJ76"/>
      <c r="NBK76"/>
      <c r="NBL76"/>
      <c r="NBM76"/>
      <c r="NBN76"/>
      <c r="NBO76"/>
      <c r="NBP76"/>
      <c r="NBQ76"/>
      <c r="NBR76"/>
      <c r="NBS76"/>
      <c r="NBT76"/>
      <c r="NBU76"/>
      <c r="NBV76"/>
      <c r="NBW76"/>
      <c r="NBX76"/>
      <c r="NBY76"/>
      <c r="NBZ76"/>
      <c r="NCA76"/>
      <c r="NCB76"/>
      <c r="NCC76"/>
      <c r="NCD76"/>
      <c r="NCE76"/>
      <c r="NCF76"/>
      <c r="NCG76"/>
      <c r="NCH76"/>
      <c r="NCI76"/>
      <c r="NCJ76"/>
      <c r="NCK76"/>
      <c r="NCL76"/>
      <c r="NCM76"/>
      <c r="NCN76"/>
      <c r="NCO76"/>
      <c r="NCP76"/>
      <c r="NCQ76"/>
      <c r="NCR76"/>
      <c r="NCS76"/>
      <c r="NCT76"/>
      <c r="NCU76"/>
      <c r="NCV76"/>
      <c r="NCW76"/>
      <c r="NCX76"/>
      <c r="NCY76"/>
      <c r="NCZ76"/>
      <c r="NDA76"/>
      <c r="NDB76"/>
      <c r="NDC76"/>
      <c r="NDD76"/>
      <c r="NDE76"/>
      <c r="NDF76"/>
      <c r="NDG76"/>
      <c r="NDH76"/>
      <c r="NDI76"/>
      <c r="NDJ76"/>
      <c r="NDK76"/>
      <c r="NDL76"/>
      <c r="NDM76"/>
      <c r="NDN76"/>
      <c r="NDO76"/>
      <c r="NDP76"/>
      <c r="NDQ76"/>
      <c r="NDR76"/>
      <c r="NDS76"/>
      <c r="NDT76"/>
      <c r="NDU76"/>
      <c r="NDV76"/>
      <c r="NDW76"/>
      <c r="NDX76"/>
      <c r="NDY76"/>
      <c r="NDZ76"/>
      <c r="NEA76"/>
      <c r="NEB76"/>
      <c r="NEC76"/>
      <c r="NED76"/>
      <c r="NEE76"/>
      <c r="NEF76"/>
      <c r="NEG76"/>
      <c r="NEH76"/>
      <c r="NEI76"/>
      <c r="NEJ76"/>
      <c r="NEK76"/>
      <c r="NEL76"/>
      <c r="NEM76"/>
      <c r="NEN76"/>
      <c r="NEO76"/>
      <c r="NEP76"/>
      <c r="NEQ76"/>
      <c r="NER76"/>
      <c r="NES76"/>
      <c r="NET76"/>
      <c r="NEU76"/>
      <c r="NEV76"/>
      <c r="NEW76"/>
      <c r="NEX76"/>
      <c r="NEY76"/>
      <c r="NEZ76"/>
      <c r="NFA76"/>
      <c r="NFB76"/>
      <c r="NFC76"/>
      <c r="NFD76"/>
      <c r="NFE76"/>
      <c r="NFF76"/>
      <c r="NFG76"/>
      <c r="NFH76"/>
      <c r="NFI76"/>
      <c r="NFJ76"/>
      <c r="NFK76"/>
      <c r="NFL76"/>
      <c r="NFM76"/>
      <c r="NFN76"/>
      <c r="NFO76"/>
      <c r="NFP76"/>
      <c r="NFQ76"/>
      <c r="NFR76"/>
      <c r="NFS76"/>
      <c r="NFT76"/>
      <c r="NFU76"/>
      <c r="NFV76"/>
      <c r="NFW76"/>
      <c r="NFX76"/>
      <c r="NFY76"/>
      <c r="NFZ76"/>
      <c r="NGA76"/>
      <c r="NGB76"/>
      <c r="NGC76"/>
      <c r="NGD76"/>
      <c r="NGE76"/>
      <c r="NGF76"/>
      <c r="NGG76"/>
      <c r="NGH76"/>
      <c r="NGI76"/>
      <c r="NGJ76"/>
      <c r="NGK76"/>
      <c r="NGL76"/>
      <c r="NGM76"/>
      <c r="NGN76"/>
      <c r="NGO76"/>
      <c r="NGP76"/>
      <c r="NGQ76"/>
      <c r="NGR76"/>
      <c r="NGS76"/>
      <c r="NGT76"/>
      <c r="NGU76"/>
      <c r="NGV76"/>
      <c r="NGW76"/>
      <c r="NGX76"/>
      <c r="NGY76"/>
      <c r="NGZ76"/>
      <c r="NHA76"/>
      <c r="NHB76"/>
      <c r="NHC76"/>
      <c r="NHD76"/>
      <c r="NHE76"/>
      <c r="NHF76"/>
      <c r="NHG76"/>
      <c r="NHH76"/>
      <c r="NHI76"/>
      <c r="NHJ76"/>
      <c r="NHK76"/>
      <c r="NHL76"/>
      <c r="NHM76"/>
      <c r="NHN76"/>
      <c r="NHO76"/>
      <c r="NHP76"/>
      <c r="NHQ76"/>
      <c r="NHR76"/>
      <c r="NHS76"/>
      <c r="NHT76"/>
      <c r="NHU76"/>
      <c r="NHV76"/>
      <c r="NHW76"/>
      <c r="NHX76"/>
      <c r="NHY76"/>
      <c r="NHZ76"/>
      <c r="NIA76"/>
      <c r="NIB76"/>
      <c r="NIC76"/>
      <c r="NID76"/>
      <c r="NIE76"/>
      <c r="NIF76"/>
      <c r="NIG76"/>
      <c r="NIH76"/>
      <c r="NII76"/>
      <c r="NIJ76"/>
      <c r="NIK76"/>
      <c r="NIL76"/>
      <c r="NIM76"/>
      <c r="NIN76"/>
      <c r="NIO76"/>
      <c r="NIP76"/>
      <c r="NIQ76"/>
      <c r="NIR76"/>
      <c r="NIS76"/>
      <c r="NIT76"/>
      <c r="NIU76"/>
      <c r="NIV76"/>
      <c r="NIW76"/>
      <c r="NIX76"/>
      <c r="NIY76"/>
      <c r="NIZ76"/>
      <c r="NJA76"/>
      <c r="NJB76"/>
      <c r="NJC76"/>
      <c r="NJD76"/>
      <c r="NJE76"/>
      <c r="NJF76"/>
      <c r="NJG76"/>
      <c r="NJH76"/>
      <c r="NJI76"/>
      <c r="NJJ76"/>
      <c r="NJK76"/>
      <c r="NJL76"/>
      <c r="NJM76"/>
      <c r="NJN76"/>
      <c r="NJO76"/>
      <c r="NJP76"/>
      <c r="NJQ76"/>
      <c r="NJR76"/>
      <c r="NJS76"/>
      <c r="NJT76"/>
      <c r="NJU76"/>
      <c r="NJV76"/>
      <c r="NJW76"/>
      <c r="NJX76"/>
      <c r="NJY76"/>
      <c r="NJZ76"/>
      <c r="NKA76"/>
      <c r="NKB76"/>
      <c r="NKC76"/>
      <c r="NKD76"/>
      <c r="NKE76"/>
      <c r="NKF76"/>
      <c r="NKG76"/>
      <c r="NKH76"/>
      <c r="NKI76"/>
      <c r="NKJ76"/>
      <c r="NKK76"/>
      <c r="NKL76"/>
      <c r="NKM76"/>
      <c r="NKN76"/>
      <c r="NKO76"/>
      <c r="NKP76"/>
      <c r="NKQ76"/>
      <c r="NKR76"/>
      <c r="NKS76"/>
      <c r="NKT76"/>
      <c r="NKU76"/>
      <c r="NKV76"/>
      <c r="NKW76"/>
      <c r="NKX76"/>
      <c r="NKY76"/>
      <c r="NKZ76"/>
      <c r="NLA76"/>
      <c r="NLB76"/>
      <c r="NLC76"/>
      <c r="NLD76"/>
      <c r="NLE76"/>
      <c r="NLF76"/>
      <c r="NLG76"/>
      <c r="NLH76"/>
      <c r="NLI76"/>
      <c r="NLJ76"/>
      <c r="NLK76"/>
      <c r="NLL76"/>
      <c r="NLM76"/>
      <c r="NLN76"/>
      <c r="NLO76"/>
      <c r="NLP76"/>
      <c r="NLQ76"/>
      <c r="NLR76"/>
      <c r="NLS76"/>
      <c r="NLT76"/>
      <c r="NLU76"/>
      <c r="NLV76"/>
      <c r="NLW76"/>
      <c r="NLX76"/>
      <c r="NLY76"/>
      <c r="NLZ76"/>
      <c r="NMA76"/>
      <c r="NMB76"/>
      <c r="NMC76"/>
      <c r="NMD76"/>
      <c r="NME76"/>
      <c r="NMF76"/>
      <c r="NMG76"/>
      <c r="NMH76"/>
      <c r="NMI76"/>
      <c r="NMJ76"/>
      <c r="NMK76"/>
      <c r="NML76"/>
      <c r="NMM76"/>
      <c r="NMN76"/>
      <c r="NMO76"/>
      <c r="NMP76"/>
      <c r="NMQ76"/>
      <c r="NMR76"/>
      <c r="NMS76"/>
      <c r="NMT76"/>
      <c r="NMU76"/>
      <c r="NMV76"/>
      <c r="NMW76"/>
      <c r="NMX76"/>
      <c r="NMY76"/>
      <c r="NMZ76"/>
      <c r="NNA76"/>
      <c r="NNB76"/>
      <c r="NNC76"/>
      <c r="NND76"/>
      <c r="NNE76"/>
      <c r="NNF76"/>
      <c r="NNG76"/>
      <c r="NNH76"/>
      <c r="NNI76"/>
      <c r="NNJ76"/>
      <c r="NNK76"/>
      <c r="NNL76"/>
      <c r="NNM76"/>
      <c r="NNN76"/>
      <c r="NNO76"/>
      <c r="NNP76"/>
      <c r="NNQ76"/>
      <c r="NNR76"/>
      <c r="NNS76"/>
      <c r="NNT76"/>
      <c r="NNU76"/>
      <c r="NNV76"/>
      <c r="NNW76"/>
      <c r="NNX76"/>
      <c r="NNY76"/>
      <c r="NNZ76"/>
      <c r="NOA76"/>
      <c r="NOB76"/>
      <c r="NOC76"/>
      <c r="NOD76"/>
      <c r="NOE76"/>
      <c r="NOF76"/>
      <c r="NOG76"/>
      <c r="NOH76"/>
      <c r="NOI76"/>
      <c r="NOJ76"/>
      <c r="NOK76"/>
      <c r="NOL76"/>
      <c r="NOM76"/>
      <c r="NON76"/>
      <c r="NOO76"/>
      <c r="NOP76"/>
      <c r="NOQ76"/>
      <c r="NOR76"/>
      <c r="NOS76"/>
      <c r="NOT76"/>
      <c r="NOU76"/>
      <c r="NOV76"/>
      <c r="NOW76"/>
      <c r="NOX76"/>
      <c r="NOY76"/>
      <c r="NOZ76"/>
      <c r="NPA76"/>
      <c r="NPB76"/>
      <c r="NPC76"/>
      <c r="NPD76"/>
      <c r="NPE76"/>
      <c r="NPF76"/>
      <c r="NPG76"/>
      <c r="NPH76"/>
      <c r="NPI76"/>
      <c r="NPJ76"/>
      <c r="NPK76"/>
      <c r="NPL76"/>
      <c r="NPM76"/>
      <c r="NPN76"/>
      <c r="NPO76"/>
      <c r="NPP76"/>
      <c r="NPQ76"/>
      <c r="NPR76"/>
      <c r="NPS76"/>
      <c r="NPT76"/>
      <c r="NPU76"/>
      <c r="NPV76"/>
      <c r="NPW76"/>
      <c r="NPX76"/>
      <c r="NPY76"/>
      <c r="NPZ76"/>
      <c r="NQA76"/>
      <c r="NQB76"/>
      <c r="NQC76"/>
      <c r="NQD76"/>
      <c r="NQE76"/>
      <c r="NQF76"/>
      <c r="NQG76"/>
      <c r="NQH76"/>
      <c r="NQI76"/>
      <c r="NQJ76"/>
      <c r="NQK76"/>
      <c r="NQL76"/>
      <c r="NQM76"/>
      <c r="NQN76"/>
      <c r="NQO76"/>
      <c r="NQP76"/>
      <c r="NQQ76"/>
      <c r="NQR76"/>
      <c r="NQS76"/>
      <c r="NQT76"/>
      <c r="NQU76"/>
      <c r="NQV76"/>
      <c r="NQW76"/>
      <c r="NQX76"/>
      <c r="NQY76"/>
      <c r="NQZ76"/>
      <c r="NRA76"/>
      <c r="NRB76"/>
      <c r="NRC76"/>
      <c r="NRD76"/>
      <c r="NRE76"/>
      <c r="NRF76"/>
      <c r="NRG76"/>
      <c r="NRH76"/>
      <c r="NRI76"/>
      <c r="NRJ76"/>
      <c r="NRK76"/>
      <c r="NRL76"/>
      <c r="NRM76"/>
      <c r="NRN76"/>
      <c r="NRO76"/>
      <c r="NRP76"/>
      <c r="NRQ76"/>
      <c r="NRR76"/>
      <c r="NRS76"/>
      <c r="NRT76"/>
      <c r="NRU76"/>
      <c r="NRV76"/>
      <c r="NRW76"/>
      <c r="NRX76"/>
      <c r="NRY76"/>
      <c r="NRZ76"/>
      <c r="NSA76"/>
      <c r="NSB76"/>
      <c r="NSC76"/>
      <c r="NSD76"/>
      <c r="NSE76"/>
      <c r="NSF76"/>
      <c r="NSG76"/>
      <c r="NSH76"/>
      <c r="NSI76"/>
      <c r="NSJ76"/>
      <c r="NSK76"/>
      <c r="NSL76"/>
      <c r="NSM76"/>
      <c r="NSN76"/>
      <c r="NSO76"/>
      <c r="NSP76"/>
      <c r="NSQ76"/>
      <c r="NSR76"/>
      <c r="NSS76"/>
      <c r="NST76"/>
      <c r="NSU76"/>
      <c r="NSV76"/>
      <c r="NSW76"/>
      <c r="NSX76"/>
      <c r="NSY76"/>
      <c r="NSZ76"/>
      <c r="NTA76"/>
      <c r="NTB76"/>
      <c r="NTC76"/>
      <c r="NTD76"/>
      <c r="NTE76"/>
      <c r="NTF76"/>
      <c r="NTG76"/>
      <c r="NTH76"/>
      <c r="NTI76"/>
      <c r="NTJ76"/>
      <c r="NTK76"/>
      <c r="NTL76"/>
      <c r="NTM76"/>
      <c r="NTN76"/>
      <c r="NTO76"/>
      <c r="NTP76"/>
      <c r="NTQ76"/>
      <c r="NTR76"/>
      <c r="NTS76"/>
      <c r="NTT76"/>
      <c r="NTU76"/>
      <c r="NTV76"/>
      <c r="NTW76"/>
      <c r="NTX76"/>
      <c r="NTY76"/>
      <c r="NTZ76"/>
      <c r="NUA76"/>
      <c r="NUB76"/>
      <c r="NUC76"/>
      <c r="NUD76"/>
      <c r="NUE76"/>
      <c r="NUF76"/>
      <c r="NUG76"/>
      <c r="NUH76"/>
      <c r="NUI76"/>
      <c r="NUJ76"/>
      <c r="NUK76"/>
      <c r="NUL76"/>
      <c r="NUM76"/>
      <c r="NUN76"/>
      <c r="NUO76"/>
      <c r="NUP76"/>
      <c r="NUQ76"/>
      <c r="NUR76"/>
      <c r="NUS76"/>
      <c r="NUT76"/>
      <c r="NUU76"/>
      <c r="NUV76"/>
      <c r="NUW76"/>
      <c r="NUX76"/>
      <c r="NUY76"/>
      <c r="NUZ76"/>
      <c r="NVA76"/>
      <c r="NVB76"/>
      <c r="NVC76"/>
      <c r="NVD76"/>
      <c r="NVE76"/>
      <c r="NVF76"/>
      <c r="NVG76"/>
      <c r="NVH76"/>
      <c r="NVI76"/>
      <c r="NVJ76"/>
      <c r="NVK76"/>
      <c r="NVL76"/>
      <c r="NVM76"/>
      <c r="NVN76"/>
      <c r="NVO76"/>
      <c r="NVP76"/>
      <c r="NVQ76"/>
      <c r="NVR76"/>
      <c r="NVS76"/>
      <c r="NVT76"/>
      <c r="NVU76"/>
      <c r="NVV76"/>
      <c r="NVW76"/>
      <c r="NVX76"/>
      <c r="NVY76"/>
      <c r="NVZ76"/>
      <c r="NWA76"/>
      <c r="NWB76"/>
      <c r="NWC76"/>
      <c r="NWD76"/>
      <c r="NWE76"/>
      <c r="NWF76"/>
      <c r="NWG76"/>
      <c r="NWH76"/>
      <c r="NWI76"/>
      <c r="NWJ76"/>
      <c r="NWK76"/>
      <c r="NWL76"/>
      <c r="NWM76"/>
      <c r="NWN76"/>
      <c r="NWO76"/>
      <c r="NWP76"/>
      <c r="NWQ76"/>
      <c r="NWR76"/>
      <c r="NWS76"/>
      <c r="NWT76"/>
      <c r="NWU76"/>
      <c r="NWV76"/>
      <c r="NWW76"/>
      <c r="NWX76"/>
      <c r="NWY76"/>
      <c r="NWZ76"/>
      <c r="NXA76"/>
      <c r="NXB76"/>
      <c r="NXC76"/>
      <c r="NXD76"/>
      <c r="NXE76"/>
      <c r="NXF76"/>
      <c r="NXG76"/>
      <c r="NXH76"/>
      <c r="NXI76"/>
      <c r="NXJ76"/>
      <c r="NXK76"/>
      <c r="NXL76"/>
      <c r="NXM76"/>
      <c r="NXN76"/>
      <c r="NXO76"/>
      <c r="NXP76"/>
      <c r="NXQ76"/>
      <c r="NXR76"/>
      <c r="NXS76"/>
      <c r="NXT76"/>
      <c r="NXU76"/>
      <c r="NXV76"/>
      <c r="NXW76"/>
      <c r="NXX76"/>
      <c r="NXY76"/>
      <c r="NXZ76"/>
      <c r="NYA76"/>
      <c r="NYB76"/>
      <c r="NYC76"/>
      <c r="NYD76"/>
      <c r="NYE76"/>
      <c r="NYF76"/>
      <c r="NYG76"/>
      <c r="NYH76"/>
      <c r="NYI76"/>
      <c r="NYJ76"/>
      <c r="NYK76"/>
      <c r="NYL76"/>
      <c r="NYM76"/>
      <c r="NYN76"/>
      <c r="NYO76"/>
      <c r="NYP76"/>
      <c r="NYQ76"/>
      <c r="NYR76"/>
      <c r="NYS76"/>
      <c r="NYT76"/>
      <c r="NYU76"/>
      <c r="NYV76"/>
      <c r="NYW76"/>
      <c r="NYX76"/>
      <c r="NYY76"/>
      <c r="NYZ76"/>
      <c r="NZA76"/>
      <c r="NZB76"/>
      <c r="NZC76"/>
      <c r="NZD76"/>
      <c r="NZE76"/>
      <c r="NZF76"/>
      <c r="NZG76"/>
      <c r="NZH76"/>
      <c r="NZI76"/>
      <c r="NZJ76"/>
      <c r="NZK76"/>
      <c r="NZL76"/>
      <c r="NZM76"/>
      <c r="NZN76"/>
      <c r="NZO76"/>
      <c r="NZP76"/>
      <c r="NZQ76"/>
      <c r="NZR76"/>
      <c r="NZS76"/>
      <c r="NZT76"/>
      <c r="NZU76"/>
      <c r="NZV76"/>
      <c r="NZW76"/>
      <c r="NZX76"/>
      <c r="NZY76"/>
      <c r="NZZ76"/>
      <c r="OAA76"/>
      <c r="OAB76"/>
      <c r="OAC76"/>
      <c r="OAD76"/>
      <c r="OAE76"/>
      <c r="OAF76"/>
      <c r="OAG76"/>
      <c r="OAH76"/>
      <c r="OAI76"/>
      <c r="OAJ76"/>
      <c r="OAK76"/>
      <c r="OAL76"/>
      <c r="OAM76"/>
      <c r="OAN76"/>
      <c r="OAO76"/>
      <c r="OAP76"/>
      <c r="OAQ76"/>
      <c r="OAR76"/>
      <c r="OAS76"/>
      <c r="OAT76"/>
      <c r="OAU76"/>
      <c r="OAV76"/>
      <c r="OAW76"/>
      <c r="OAX76"/>
      <c r="OAY76"/>
      <c r="OAZ76"/>
      <c r="OBA76"/>
      <c r="OBB76"/>
      <c r="OBC76"/>
      <c r="OBD76"/>
      <c r="OBE76"/>
      <c r="OBF76"/>
      <c r="OBG76"/>
      <c r="OBH76"/>
      <c r="OBI76"/>
      <c r="OBJ76"/>
      <c r="OBK76"/>
      <c r="OBL76"/>
      <c r="OBM76"/>
      <c r="OBN76"/>
      <c r="OBO76"/>
      <c r="OBP76"/>
      <c r="OBQ76"/>
      <c r="OBR76"/>
      <c r="OBS76"/>
      <c r="OBT76"/>
      <c r="OBU76"/>
      <c r="OBV76"/>
      <c r="OBW76"/>
      <c r="OBX76"/>
      <c r="OBY76"/>
      <c r="OBZ76"/>
      <c r="OCA76"/>
      <c r="OCB76"/>
      <c r="OCC76"/>
      <c r="OCD76"/>
      <c r="OCE76"/>
      <c r="OCF76"/>
      <c r="OCG76"/>
      <c r="OCH76"/>
      <c r="OCI76"/>
      <c r="OCJ76"/>
      <c r="OCK76"/>
      <c r="OCL76"/>
      <c r="OCM76"/>
      <c r="OCN76"/>
      <c r="OCO76"/>
      <c r="OCP76"/>
      <c r="OCQ76"/>
      <c r="OCR76"/>
      <c r="OCS76"/>
      <c r="OCT76"/>
      <c r="OCU76"/>
      <c r="OCV76"/>
      <c r="OCW76"/>
      <c r="OCX76"/>
      <c r="OCY76"/>
      <c r="OCZ76"/>
      <c r="ODA76"/>
      <c r="ODB76"/>
      <c r="ODC76"/>
      <c r="ODD76"/>
      <c r="ODE76"/>
      <c r="ODF76"/>
      <c r="ODG76"/>
      <c r="ODH76"/>
      <c r="ODI76"/>
      <c r="ODJ76"/>
      <c r="ODK76"/>
      <c r="ODL76"/>
      <c r="ODM76"/>
      <c r="ODN76"/>
      <c r="ODO76"/>
      <c r="ODP76"/>
      <c r="ODQ76"/>
      <c r="ODR76"/>
      <c r="ODS76"/>
      <c r="ODT76"/>
      <c r="ODU76"/>
      <c r="ODV76"/>
      <c r="ODW76"/>
      <c r="ODX76"/>
      <c r="ODY76"/>
      <c r="ODZ76"/>
      <c r="OEA76"/>
      <c r="OEB76"/>
      <c r="OEC76"/>
      <c r="OED76"/>
      <c r="OEE76"/>
      <c r="OEF76"/>
      <c r="OEG76"/>
      <c r="OEH76"/>
      <c r="OEI76"/>
      <c r="OEJ76"/>
      <c r="OEK76"/>
      <c r="OEL76"/>
      <c r="OEM76"/>
      <c r="OEN76"/>
      <c r="OEO76"/>
      <c r="OEP76"/>
      <c r="OEQ76"/>
      <c r="OER76"/>
      <c r="OES76"/>
      <c r="OET76"/>
      <c r="OEU76"/>
      <c r="OEV76"/>
      <c r="OEW76"/>
      <c r="OEX76"/>
      <c r="OEY76"/>
      <c r="OEZ76"/>
      <c r="OFA76"/>
      <c r="OFB76"/>
      <c r="OFC76"/>
      <c r="OFD76"/>
      <c r="OFE76"/>
      <c r="OFF76"/>
      <c r="OFG76"/>
      <c r="OFH76"/>
      <c r="OFI76"/>
      <c r="OFJ76"/>
      <c r="OFK76"/>
      <c r="OFL76"/>
      <c r="OFM76"/>
      <c r="OFN76"/>
      <c r="OFO76"/>
      <c r="OFP76"/>
      <c r="OFQ76"/>
      <c r="OFR76"/>
      <c r="OFS76"/>
      <c r="OFT76"/>
      <c r="OFU76"/>
      <c r="OFV76"/>
      <c r="OFW76"/>
      <c r="OFX76"/>
      <c r="OFY76"/>
      <c r="OFZ76"/>
      <c r="OGA76"/>
      <c r="OGB76"/>
      <c r="OGC76"/>
      <c r="OGD76"/>
      <c r="OGE76"/>
      <c r="OGF76"/>
      <c r="OGG76"/>
      <c r="OGH76"/>
      <c r="OGI76"/>
      <c r="OGJ76"/>
      <c r="OGK76"/>
      <c r="OGL76"/>
      <c r="OGM76"/>
      <c r="OGN76"/>
      <c r="OGO76"/>
      <c r="OGP76"/>
      <c r="OGQ76"/>
      <c r="OGR76"/>
      <c r="OGS76"/>
      <c r="OGT76"/>
      <c r="OGU76"/>
      <c r="OGV76"/>
      <c r="OGW76"/>
      <c r="OGX76"/>
      <c r="OGY76"/>
      <c r="OGZ76"/>
      <c r="OHA76"/>
      <c r="OHB76"/>
      <c r="OHC76"/>
      <c r="OHD76"/>
      <c r="OHE76"/>
      <c r="OHF76"/>
      <c r="OHG76"/>
      <c r="OHH76"/>
      <c r="OHI76"/>
      <c r="OHJ76"/>
      <c r="OHK76"/>
      <c r="OHL76"/>
      <c r="OHM76"/>
      <c r="OHN76"/>
      <c r="OHO76"/>
      <c r="OHP76"/>
      <c r="OHQ76"/>
      <c r="OHR76"/>
      <c r="OHS76"/>
      <c r="OHT76"/>
      <c r="OHU76"/>
      <c r="OHV76"/>
      <c r="OHW76"/>
      <c r="OHX76"/>
      <c r="OHY76"/>
      <c r="OHZ76"/>
      <c r="OIA76"/>
      <c r="OIB76"/>
      <c r="OIC76"/>
      <c r="OID76"/>
      <c r="OIE76"/>
      <c r="OIF76"/>
      <c r="OIG76"/>
      <c r="OIH76"/>
      <c r="OII76"/>
      <c r="OIJ76"/>
      <c r="OIK76"/>
      <c r="OIL76"/>
      <c r="OIM76"/>
      <c r="OIN76"/>
      <c r="OIO76"/>
      <c r="OIP76"/>
      <c r="OIQ76"/>
      <c r="OIR76"/>
      <c r="OIS76"/>
      <c r="OIT76"/>
      <c r="OIU76"/>
      <c r="OIV76"/>
      <c r="OIW76"/>
      <c r="OIX76"/>
      <c r="OIY76"/>
      <c r="OIZ76"/>
      <c r="OJA76"/>
      <c r="OJB76"/>
      <c r="OJC76"/>
      <c r="OJD76"/>
      <c r="OJE76"/>
      <c r="OJF76"/>
      <c r="OJG76"/>
      <c r="OJH76"/>
      <c r="OJI76"/>
      <c r="OJJ76"/>
      <c r="OJK76"/>
      <c r="OJL76"/>
      <c r="OJM76"/>
      <c r="OJN76"/>
      <c r="OJO76"/>
      <c r="OJP76"/>
      <c r="OJQ76"/>
      <c r="OJR76"/>
      <c r="OJS76"/>
      <c r="OJT76"/>
      <c r="OJU76"/>
      <c r="OJV76"/>
      <c r="OJW76"/>
      <c r="OJX76"/>
      <c r="OJY76"/>
      <c r="OJZ76"/>
      <c r="OKA76"/>
      <c r="OKB76"/>
      <c r="OKC76"/>
      <c r="OKD76"/>
      <c r="OKE76"/>
      <c r="OKF76"/>
      <c r="OKG76"/>
      <c r="OKH76"/>
      <c r="OKI76"/>
      <c r="OKJ76"/>
      <c r="OKK76"/>
      <c r="OKL76"/>
      <c r="OKM76"/>
      <c r="OKN76"/>
      <c r="OKO76"/>
      <c r="OKP76"/>
      <c r="OKQ76"/>
      <c r="OKR76"/>
      <c r="OKS76"/>
      <c r="OKT76"/>
      <c r="OKU76"/>
      <c r="OKV76"/>
      <c r="OKW76"/>
      <c r="OKX76"/>
      <c r="OKY76"/>
      <c r="OKZ76"/>
      <c r="OLA76"/>
      <c r="OLB76"/>
      <c r="OLC76"/>
      <c r="OLD76"/>
      <c r="OLE76"/>
      <c r="OLF76"/>
      <c r="OLG76"/>
      <c r="OLH76"/>
      <c r="OLI76"/>
      <c r="OLJ76"/>
      <c r="OLK76"/>
      <c r="OLL76"/>
      <c r="OLM76"/>
      <c r="OLN76"/>
      <c r="OLO76"/>
      <c r="OLP76"/>
      <c r="OLQ76"/>
      <c r="OLR76"/>
      <c r="OLS76"/>
      <c r="OLT76"/>
      <c r="OLU76"/>
      <c r="OLV76"/>
      <c r="OLW76"/>
      <c r="OLX76"/>
      <c r="OLY76"/>
      <c r="OLZ76"/>
      <c r="OMA76"/>
      <c r="OMB76"/>
      <c r="OMC76"/>
      <c r="OMD76"/>
      <c r="OME76"/>
      <c r="OMF76"/>
      <c r="OMG76"/>
      <c r="OMH76"/>
      <c r="OMI76"/>
      <c r="OMJ76"/>
      <c r="OMK76"/>
      <c r="OML76"/>
      <c r="OMM76"/>
      <c r="OMN76"/>
      <c r="OMO76"/>
      <c r="OMP76"/>
      <c r="OMQ76"/>
      <c r="OMR76"/>
      <c r="OMS76"/>
      <c r="OMT76"/>
      <c r="OMU76"/>
      <c r="OMV76"/>
      <c r="OMW76"/>
      <c r="OMX76"/>
      <c r="OMY76"/>
      <c r="OMZ76"/>
      <c r="ONA76"/>
      <c r="ONB76"/>
      <c r="ONC76"/>
      <c r="OND76"/>
      <c r="ONE76"/>
      <c r="ONF76"/>
      <c r="ONG76"/>
      <c r="ONH76"/>
      <c r="ONI76"/>
      <c r="ONJ76"/>
      <c r="ONK76"/>
      <c r="ONL76"/>
      <c r="ONM76"/>
      <c r="ONN76"/>
      <c r="ONO76"/>
      <c r="ONP76"/>
      <c r="ONQ76"/>
      <c r="ONR76"/>
      <c r="ONS76"/>
      <c r="ONT76"/>
      <c r="ONU76"/>
      <c r="ONV76"/>
      <c r="ONW76"/>
      <c r="ONX76"/>
      <c r="ONY76"/>
      <c r="ONZ76"/>
      <c r="OOA76"/>
      <c r="OOB76"/>
      <c r="OOC76"/>
      <c r="OOD76"/>
      <c r="OOE76"/>
      <c r="OOF76"/>
      <c r="OOG76"/>
      <c r="OOH76"/>
      <c r="OOI76"/>
      <c r="OOJ76"/>
      <c r="OOK76"/>
      <c r="OOL76"/>
      <c r="OOM76"/>
      <c r="OON76"/>
      <c r="OOO76"/>
      <c r="OOP76"/>
      <c r="OOQ76"/>
      <c r="OOR76"/>
      <c r="OOS76"/>
      <c r="OOT76"/>
      <c r="OOU76"/>
      <c r="OOV76"/>
      <c r="OOW76"/>
      <c r="OOX76"/>
      <c r="OOY76"/>
      <c r="OOZ76"/>
      <c r="OPA76"/>
      <c r="OPB76"/>
      <c r="OPC76"/>
      <c r="OPD76"/>
      <c r="OPE76"/>
      <c r="OPF76"/>
      <c r="OPG76"/>
      <c r="OPH76"/>
      <c r="OPI76"/>
      <c r="OPJ76"/>
      <c r="OPK76"/>
      <c r="OPL76"/>
      <c r="OPM76"/>
      <c r="OPN76"/>
      <c r="OPO76"/>
      <c r="OPP76"/>
      <c r="OPQ76"/>
      <c r="OPR76"/>
      <c r="OPS76"/>
      <c r="OPT76"/>
      <c r="OPU76"/>
      <c r="OPV76"/>
      <c r="OPW76"/>
      <c r="OPX76"/>
      <c r="OPY76"/>
      <c r="OPZ76"/>
      <c r="OQA76"/>
      <c r="OQB76"/>
      <c r="OQC76"/>
      <c r="OQD76"/>
      <c r="OQE76"/>
      <c r="OQF76"/>
      <c r="OQG76"/>
      <c r="OQH76"/>
      <c r="OQI76"/>
      <c r="OQJ76"/>
      <c r="OQK76"/>
      <c r="OQL76"/>
      <c r="OQM76"/>
      <c r="OQN76"/>
      <c r="OQO76"/>
      <c r="OQP76"/>
      <c r="OQQ76"/>
      <c r="OQR76"/>
      <c r="OQS76"/>
      <c r="OQT76"/>
      <c r="OQU76"/>
      <c r="OQV76"/>
      <c r="OQW76"/>
      <c r="OQX76"/>
      <c r="OQY76"/>
      <c r="OQZ76"/>
      <c r="ORA76"/>
      <c r="ORB76"/>
      <c r="ORC76"/>
      <c r="ORD76"/>
      <c r="ORE76"/>
      <c r="ORF76"/>
      <c r="ORG76"/>
      <c r="ORH76"/>
      <c r="ORI76"/>
      <c r="ORJ76"/>
      <c r="ORK76"/>
      <c r="ORL76"/>
      <c r="ORM76"/>
      <c r="ORN76"/>
      <c r="ORO76"/>
      <c r="ORP76"/>
      <c r="ORQ76"/>
      <c r="ORR76"/>
      <c r="ORS76"/>
      <c r="ORT76"/>
      <c r="ORU76"/>
      <c r="ORV76"/>
      <c r="ORW76"/>
      <c r="ORX76"/>
      <c r="ORY76"/>
      <c r="ORZ76"/>
      <c r="OSA76"/>
      <c r="OSB76"/>
      <c r="OSC76"/>
      <c r="OSD76"/>
      <c r="OSE76"/>
      <c r="OSF76"/>
      <c r="OSG76"/>
      <c r="OSH76"/>
      <c r="OSI76"/>
      <c r="OSJ76"/>
      <c r="OSK76"/>
      <c r="OSL76"/>
      <c r="OSM76"/>
      <c r="OSN76"/>
      <c r="OSO76"/>
      <c r="OSP76"/>
      <c r="OSQ76"/>
      <c r="OSR76"/>
      <c r="OSS76"/>
      <c r="OST76"/>
      <c r="OSU76"/>
      <c r="OSV76"/>
      <c r="OSW76"/>
      <c r="OSX76"/>
      <c r="OSY76"/>
      <c r="OSZ76"/>
      <c r="OTA76"/>
      <c r="OTB76"/>
      <c r="OTC76"/>
      <c r="OTD76"/>
      <c r="OTE76"/>
      <c r="OTF76"/>
      <c r="OTG76"/>
      <c r="OTH76"/>
      <c r="OTI76"/>
      <c r="OTJ76"/>
      <c r="OTK76"/>
      <c r="OTL76"/>
      <c r="OTM76"/>
      <c r="OTN76"/>
      <c r="OTO76"/>
      <c r="OTP76"/>
      <c r="OTQ76"/>
      <c r="OTR76"/>
      <c r="OTS76"/>
      <c r="OTT76"/>
      <c r="OTU76"/>
      <c r="OTV76"/>
      <c r="OTW76"/>
      <c r="OTX76"/>
      <c r="OTY76"/>
      <c r="OTZ76"/>
      <c r="OUA76"/>
      <c r="OUB76"/>
      <c r="OUC76"/>
      <c r="OUD76"/>
      <c r="OUE76"/>
      <c r="OUF76"/>
      <c r="OUG76"/>
      <c r="OUH76"/>
      <c r="OUI76"/>
      <c r="OUJ76"/>
      <c r="OUK76"/>
      <c r="OUL76"/>
      <c r="OUM76"/>
      <c r="OUN76"/>
      <c r="OUO76"/>
      <c r="OUP76"/>
      <c r="OUQ76"/>
      <c r="OUR76"/>
      <c r="OUS76"/>
      <c r="OUT76"/>
      <c r="OUU76"/>
      <c r="OUV76"/>
      <c r="OUW76"/>
      <c r="OUX76"/>
      <c r="OUY76"/>
      <c r="OUZ76"/>
      <c r="OVA76"/>
      <c r="OVB76"/>
      <c r="OVC76"/>
      <c r="OVD76"/>
      <c r="OVE76"/>
      <c r="OVF76"/>
      <c r="OVG76"/>
      <c r="OVH76"/>
      <c r="OVI76"/>
      <c r="OVJ76"/>
      <c r="OVK76"/>
      <c r="OVL76"/>
      <c r="OVM76"/>
      <c r="OVN76"/>
      <c r="OVO76"/>
      <c r="OVP76"/>
      <c r="OVQ76"/>
      <c r="OVR76"/>
      <c r="OVS76"/>
      <c r="OVT76"/>
      <c r="OVU76"/>
      <c r="OVV76"/>
      <c r="OVW76"/>
      <c r="OVX76"/>
      <c r="OVY76"/>
      <c r="OVZ76"/>
      <c r="OWA76"/>
      <c r="OWB76"/>
      <c r="OWC76"/>
      <c r="OWD76"/>
      <c r="OWE76"/>
      <c r="OWF76"/>
      <c r="OWG76"/>
      <c r="OWH76"/>
      <c r="OWI76"/>
      <c r="OWJ76"/>
      <c r="OWK76"/>
      <c r="OWL76"/>
      <c r="OWM76"/>
      <c r="OWN76"/>
      <c r="OWO76"/>
      <c r="OWP76"/>
      <c r="OWQ76"/>
      <c r="OWR76"/>
      <c r="OWS76"/>
      <c r="OWT76"/>
      <c r="OWU76"/>
      <c r="OWV76"/>
      <c r="OWW76"/>
      <c r="OWX76"/>
      <c r="OWY76"/>
      <c r="OWZ76"/>
      <c r="OXA76"/>
      <c r="OXB76"/>
      <c r="OXC76"/>
      <c r="OXD76"/>
      <c r="OXE76"/>
      <c r="OXF76"/>
      <c r="OXG76"/>
      <c r="OXH76"/>
      <c r="OXI76"/>
      <c r="OXJ76"/>
      <c r="OXK76"/>
      <c r="OXL76"/>
      <c r="OXM76"/>
      <c r="OXN76"/>
      <c r="OXO76"/>
      <c r="OXP76"/>
      <c r="OXQ76"/>
      <c r="OXR76"/>
      <c r="OXS76"/>
      <c r="OXT76"/>
      <c r="OXU76"/>
      <c r="OXV76"/>
      <c r="OXW76"/>
      <c r="OXX76"/>
      <c r="OXY76"/>
      <c r="OXZ76"/>
      <c r="OYA76"/>
      <c r="OYB76"/>
      <c r="OYC76"/>
      <c r="OYD76"/>
      <c r="OYE76"/>
      <c r="OYF76"/>
      <c r="OYG76"/>
      <c r="OYH76"/>
      <c r="OYI76"/>
      <c r="OYJ76"/>
      <c r="OYK76"/>
      <c r="OYL76"/>
      <c r="OYM76"/>
      <c r="OYN76"/>
      <c r="OYO76"/>
      <c r="OYP76"/>
      <c r="OYQ76"/>
      <c r="OYR76"/>
      <c r="OYS76"/>
      <c r="OYT76"/>
      <c r="OYU76"/>
      <c r="OYV76"/>
      <c r="OYW76"/>
      <c r="OYX76"/>
      <c r="OYY76"/>
      <c r="OYZ76"/>
      <c r="OZA76"/>
      <c r="OZB76"/>
      <c r="OZC76"/>
      <c r="OZD76"/>
      <c r="OZE76"/>
      <c r="OZF76"/>
      <c r="OZG76"/>
      <c r="OZH76"/>
      <c r="OZI76"/>
      <c r="OZJ76"/>
      <c r="OZK76"/>
      <c r="OZL76"/>
      <c r="OZM76"/>
      <c r="OZN76"/>
      <c r="OZO76"/>
      <c r="OZP76"/>
      <c r="OZQ76"/>
      <c r="OZR76"/>
      <c r="OZS76"/>
      <c r="OZT76"/>
      <c r="OZU76"/>
      <c r="OZV76"/>
      <c r="OZW76"/>
      <c r="OZX76"/>
      <c r="OZY76"/>
      <c r="OZZ76"/>
      <c r="PAA76"/>
      <c r="PAB76"/>
      <c r="PAC76"/>
      <c r="PAD76"/>
      <c r="PAE76"/>
      <c r="PAF76"/>
      <c r="PAG76"/>
      <c r="PAH76"/>
      <c r="PAI76"/>
      <c r="PAJ76"/>
      <c r="PAK76"/>
      <c r="PAL76"/>
      <c r="PAM76"/>
      <c r="PAN76"/>
      <c r="PAO76"/>
      <c r="PAP76"/>
      <c r="PAQ76"/>
      <c r="PAR76"/>
      <c r="PAS76"/>
      <c r="PAT76"/>
      <c r="PAU76"/>
      <c r="PAV76"/>
      <c r="PAW76"/>
      <c r="PAX76"/>
      <c r="PAY76"/>
      <c r="PAZ76"/>
      <c r="PBA76"/>
      <c r="PBB76"/>
      <c r="PBC76"/>
      <c r="PBD76"/>
      <c r="PBE76"/>
      <c r="PBF76"/>
      <c r="PBG76"/>
      <c r="PBH76"/>
      <c r="PBI76"/>
      <c r="PBJ76"/>
      <c r="PBK76"/>
      <c r="PBL76"/>
      <c r="PBM76"/>
      <c r="PBN76"/>
      <c r="PBO76"/>
      <c r="PBP76"/>
      <c r="PBQ76"/>
      <c r="PBR76"/>
      <c r="PBS76"/>
      <c r="PBT76"/>
      <c r="PBU76"/>
      <c r="PBV76"/>
      <c r="PBW76"/>
      <c r="PBX76"/>
      <c r="PBY76"/>
      <c r="PBZ76"/>
      <c r="PCA76"/>
      <c r="PCB76"/>
      <c r="PCC76"/>
      <c r="PCD76"/>
      <c r="PCE76"/>
      <c r="PCF76"/>
      <c r="PCG76"/>
      <c r="PCH76"/>
      <c r="PCI76"/>
      <c r="PCJ76"/>
      <c r="PCK76"/>
      <c r="PCL76"/>
      <c r="PCM76"/>
      <c r="PCN76"/>
      <c r="PCO76"/>
      <c r="PCP76"/>
      <c r="PCQ76"/>
      <c r="PCR76"/>
      <c r="PCS76"/>
      <c r="PCT76"/>
      <c r="PCU76"/>
      <c r="PCV76"/>
      <c r="PCW76"/>
      <c r="PCX76"/>
      <c r="PCY76"/>
      <c r="PCZ76"/>
      <c r="PDA76"/>
      <c r="PDB76"/>
      <c r="PDC76"/>
      <c r="PDD76"/>
      <c r="PDE76"/>
      <c r="PDF76"/>
      <c r="PDG76"/>
      <c r="PDH76"/>
      <c r="PDI76"/>
      <c r="PDJ76"/>
      <c r="PDK76"/>
      <c r="PDL76"/>
      <c r="PDM76"/>
      <c r="PDN76"/>
      <c r="PDO76"/>
      <c r="PDP76"/>
      <c r="PDQ76"/>
      <c r="PDR76"/>
      <c r="PDS76"/>
      <c r="PDT76"/>
      <c r="PDU76"/>
      <c r="PDV76"/>
      <c r="PDW76"/>
      <c r="PDX76"/>
      <c r="PDY76"/>
      <c r="PDZ76"/>
      <c r="PEA76"/>
      <c r="PEB76"/>
      <c r="PEC76"/>
      <c r="PED76"/>
      <c r="PEE76"/>
      <c r="PEF76"/>
      <c r="PEG76"/>
      <c r="PEH76"/>
      <c r="PEI76"/>
      <c r="PEJ76"/>
      <c r="PEK76"/>
      <c r="PEL76"/>
      <c r="PEM76"/>
      <c r="PEN76"/>
      <c r="PEO76"/>
      <c r="PEP76"/>
      <c r="PEQ76"/>
      <c r="PER76"/>
      <c r="PES76"/>
      <c r="PET76"/>
      <c r="PEU76"/>
      <c r="PEV76"/>
      <c r="PEW76"/>
      <c r="PEX76"/>
      <c r="PEY76"/>
      <c r="PEZ76"/>
      <c r="PFA76"/>
      <c r="PFB76"/>
      <c r="PFC76"/>
      <c r="PFD76"/>
      <c r="PFE76"/>
      <c r="PFF76"/>
      <c r="PFG76"/>
      <c r="PFH76"/>
      <c r="PFI76"/>
      <c r="PFJ76"/>
      <c r="PFK76"/>
      <c r="PFL76"/>
      <c r="PFM76"/>
      <c r="PFN76"/>
      <c r="PFO76"/>
      <c r="PFP76"/>
      <c r="PFQ76"/>
      <c r="PFR76"/>
      <c r="PFS76"/>
      <c r="PFT76"/>
      <c r="PFU76"/>
      <c r="PFV76"/>
      <c r="PFW76"/>
      <c r="PFX76"/>
      <c r="PFY76"/>
      <c r="PFZ76"/>
      <c r="PGA76"/>
      <c r="PGB76"/>
      <c r="PGC76"/>
      <c r="PGD76"/>
      <c r="PGE76"/>
      <c r="PGF76"/>
      <c r="PGG76"/>
      <c r="PGH76"/>
      <c r="PGI76"/>
      <c r="PGJ76"/>
      <c r="PGK76"/>
      <c r="PGL76"/>
      <c r="PGM76"/>
      <c r="PGN76"/>
      <c r="PGO76"/>
      <c r="PGP76"/>
      <c r="PGQ76"/>
      <c r="PGR76"/>
      <c r="PGS76"/>
      <c r="PGT76"/>
      <c r="PGU76"/>
      <c r="PGV76"/>
      <c r="PGW76"/>
      <c r="PGX76"/>
      <c r="PGY76"/>
      <c r="PGZ76"/>
      <c r="PHA76"/>
      <c r="PHB76"/>
      <c r="PHC76"/>
      <c r="PHD76"/>
      <c r="PHE76"/>
      <c r="PHF76"/>
      <c r="PHG76"/>
      <c r="PHH76"/>
      <c r="PHI76"/>
      <c r="PHJ76"/>
      <c r="PHK76"/>
      <c r="PHL76"/>
      <c r="PHM76"/>
      <c r="PHN76"/>
      <c r="PHO76"/>
      <c r="PHP76"/>
      <c r="PHQ76"/>
      <c r="PHR76"/>
      <c r="PHS76"/>
      <c r="PHT76"/>
      <c r="PHU76"/>
      <c r="PHV76"/>
      <c r="PHW76"/>
      <c r="PHX76"/>
      <c r="PHY76"/>
      <c r="PHZ76"/>
      <c r="PIA76"/>
      <c r="PIB76"/>
      <c r="PIC76"/>
      <c r="PID76"/>
      <c r="PIE76"/>
      <c r="PIF76"/>
      <c r="PIG76"/>
      <c r="PIH76"/>
      <c r="PII76"/>
      <c r="PIJ76"/>
      <c r="PIK76"/>
      <c r="PIL76"/>
      <c r="PIM76"/>
      <c r="PIN76"/>
      <c r="PIO76"/>
      <c r="PIP76"/>
      <c r="PIQ76"/>
      <c r="PIR76"/>
      <c r="PIS76"/>
      <c r="PIT76"/>
      <c r="PIU76"/>
      <c r="PIV76"/>
      <c r="PIW76"/>
      <c r="PIX76"/>
      <c r="PIY76"/>
      <c r="PIZ76"/>
      <c r="PJA76"/>
      <c r="PJB76"/>
      <c r="PJC76"/>
      <c r="PJD76"/>
      <c r="PJE76"/>
      <c r="PJF76"/>
      <c r="PJG76"/>
      <c r="PJH76"/>
      <c r="PJI76"/>
      <c r="PJJ76"/>
      <c r="PJK76"/>
      <c r="PJL76"/>
      <c r="PJM76"/>
      <c r="PJN76"/>
      <c r="PJO76"/>
      <c r="PJP76"/>
      <c r="PJQ76"/>
      <c r="PJR76"/>
      <c r="PJS76"/>
      <c r="PJT76"/>
      <c r="PJU76"/>
      <c r="PJV76"/>
      <c r="PJW76"/>
      <c r="PJX76"/>
      <c r="PJY76"/>
      <c r="PJZ76"/>
      <c r="PKA76"/>
      <c r="PKB76"/>
      <c r="PKC76"/>
      <c r="PKD76"/>
      <c r="PKE76"/>
      <c r="PKF76"/>
      <c r="PKG76"/>
      <c r="PKH76"/>
      <c r="PKI76"/>
      <c r="PKJ76"/>
      <c r="PKK76"/>
      <c r="PKL76"/>
      <c r="PKM76"/>
      <c r="PKN76"/>
      <c r="PKO76"/>
      <c r="PKP76"/>
      <c r="PKQ76"/>
      <c r="PKR76"/>
      <c r="PKS76"/>
      <c r="PKT76"/>
      <c r="PKU76"/>
      <c r="PKV76"/>
      <c r="PKW76"/>
      <c r="PKX76"/>
      <c r="PKY76"/>
      <c r="PKZ76"/>
      <c r="PLA76"/>
      <c r="PLB76"/>
      <c r="PLC76"/>
      <c r="PLD76"/>
      <c r="PLE76"/>
      <c r="PLF76"/>
      <c r="PLG76"/>
      <c r="PLH76"/>
      <c r="PLI76"/>
      <c r="PLJ76"/>
      <c r="PLK76"/>
      <c r="PLL76"/>
      <c r="PLM76"/>
      <c r="PLN76"/>
      <c r="PLO76"/>
      <c r="PLP76"/>
      <c r="PLQ76"/>
      <c r="PLR76"/>
      <c r="PLS76"/>
      <c r="PLT76"/>
      <c r="PLU76"/>
      <c r="PLV76"/>
      <c r="PLW76"/>
      <c r="PLX76"/>
      <c r="PLY76"/>
      <c r="PLZ76"/>
      <c r="PMA76"/>
      <c r="PMB76"/>
      <c r="PMC76"/>
      <c r="PMD76"/>
      <c r="PME76"/>
      <c r="PMF76"/>
      <c r="PMG76"/>
      <c r="PMH76"/>
      <c r="PMI76"/>
      <c r="PMJ76"/>
      <c r="PMK76"/>
      <c r="PML76"/>
      <c r="PMM76"/>
      <c r="PMN76"/>
      <c r="PMO76"/>
      <c r="PMP76"/>
      <c r="PMQ76"/>
      <c r="PMR76"/>
      <c r="PMS76"/>
      <c r="PMT76"/>
      <c r="PMU76"/>
      <c r="PMV76"/>
      <c r="PMW76"/>
      <c r="PMX76"/>
      <c r="PMY76"/>
      <c r="PMZ76"/>
      <c r="PNA76"/>
      <c r="PNB76"/>
      <c r="PNC76"/>
      <c r="PND76"/>
      <c r="PNE76"/>
      <c r="PNF76"/>
      <c r="PNG76"/>
      <c r="PNH76"/>
      <c r="PNI76"/>
      <c r="PNJ76"/>
      <c r="PNK76"/>
      <c r="PNL76"/>
      <c r="PNM76"/>
      <c r="PNN76"/>
      <c r="PNO76"/>
      <c r="PNP76"/>
      <c r="PNQ76"/>
      <c r="PNR76"/>
      <c r="PNS76"/>
      <c r="PNT76"/>
      <c r="PNU76"/>
      <c r="PNV76"/>
      <c r="PNW76"/>
      <c r="PNX76"/>
      <c r="PNY76"/>
      <c r="PNZ76"/>
      <c r="POA76"/>
      <c r="POB76"/>
      <c r="POC76"/>
      <c r="POD76"/>
      <c r="POE76"/>
      <c r="POF76"/>
      <c r="POG76"/>
      <c r="POH76"/>
      <c r="POI76"/>
      <c r="POJ76"/>
      <c r="POK76"/>
      <c r="POL76"/>
      <c r="POM76"/>
      <c r="PON76"/>
      <c r="POO76"/>
      <c r="POP76"/>
      <c r="POQ76"/>
      <c r="POR76"/>
      <c r="POS76"/>
      <c r="POT76"/>
      <c r="POU76"/>
      <c r="POV76"/>
      <c r="POW76"/>
      <c r="POX76"/>
      <c r="POY76"/>
      <c r="POZ76"/>
      <c r="PPA76"/>
      <c r="PPB76"/>
      <c r="PPC76"/>
      <c r="PPD76"/>
      <c r="PPE76"/>
      <c r="PPF76"/>
      <c r="PPG76"/>
      <c r="PPH76"/>
      <c r="PPI76"/>
      <c r="PPJ76"/>
      <c r="PPK76"/>
      <c r="PPL76"/>
      <c r="PPM76"/>
      <c r="PPN76"/>
      <c r="PPO76"/>
      <c r="PPP76"/>
      <c r="PPQ76"/>
      <c r="PPR76"/>
      <c r="PPS76"/>
      <c r="PPT76"/>
      <c r="PPU76"/>
      <c r="PPV76"/>
      <c r="PPW76"/>
      <c r="PPX76"/>
      <c r="PPY76"/>
      <c r="PPZ76"/>
      <c r="PQA76"/>
      <c r="PQB76"/>
      <c r="PQC76"/>
      <c r="PQD76"/>
      <c r="PQE76"/>
      <c r="PQF76"/>
      <c r="PQG76"/>
      <c r="PQH76"/>
      <c r="PQI76"/>
      <c r="PQJ76"/>
      <c r="PQK76"/>
      <c r="PQL76"/>
      <c r="PQM76"/>
      <c r="PQN76"/>
      <c r="PQO76"/>
      <c r="PQP76"/>
      <c r="PQQ76"/>
      <c r="PQR76"/>
      <c r="PQS76"/>
      <c r="PQT76"/>
      <c r="PQU76"/>
      <c r="PQV76"/>
      <c r="PQW76"/>
      <c r="PQX76"/>
      <c r="PQY76"/>
      <c r="PQZ76"/>
      <c r="PRA76"/>
      <c r="PRB76"/>
      <c r="PRC76"/>
      <c r="PRD76"/>
      <c r="PRE76"/>
      <c r="PRF76"/>
      <c r="PRG76"/>
      <c r="PRH76"/>
      <c r="PRI76"/>
      <c r="PRJ76"/>
      <c r="PRK76"/>
      <c r="PRL76"/>
      <c r="PRM76"/>
      <c r="PRN76"/>
      <c r="PRO76"/>
      <c r="PRP76"/>
      <c r="PRQ76"/>
      <c r="PRR76"/>
      <c r="PRS76"/>
      <c r="PRT76"/>
      <c r="PRU76"/>
      <c r="PRV76"/>
      <c r="PRW76"/>
      <c r="PRX76"/>
      <c r="PRY76"/>
      <c r="PRZ76"/>
      <c r="PSA76"/>
      <c r="PSB76"/>
      <c r="PSC76"/>
      <c r="PSD76"/>
      <c r="PSE76"/>
      <c r="PSF76"/>
      <c r="PSG76"/>
      <c r="PSH76"/>
      <c r="PSI76"/>
      <c r="PSJ76"/>
      <c r="PSK76"/>
      <c r="PSL76"/>
      <c r="PSM76"/>
      <c r="PSN76"/>
      <c r="PSO76"/>
      <c r="PSP76"/>
      <c r="PSQ76"/>
      <c r="PSR76"/>
      <c r="PSS76"/>
      <c r="PST76"/>
      <c r="PSU76"/>
      <c r="PSV76"/>
      <c r="PSW76"/>
      <c r="PSX76"/>
      <c r="PSY76"/>
      <c r="PSZ76"/>
      <c r="PTA76"/>
      <c r="PTB76"/>
      <c r="PTC76"/>
      <c r="PTD76"/>
      <c r="PTE76"/>
      <c r="PTF76"/>
      <c r="PTG76"/>
      <c r="PTH76"/>
      <c r="PTI76"/>
      <c r="PTJ76"/>
      <c r="PTK76"/>
      <c r="PTL76"/>
      <c r="PTM76"/>
      <c r="PTN76"/>
      <c r="PTO76"/>
      <c r="PTP76"/>
      <c r="PTQ76"/>
      <c r="PTR76"/>
      <c r="PTS76"/>
      <c r="PTT76"/>
      <c r="PTU76"/>
      <c r="PTV76"/>
      <c r="PTW76"/>
      <c r="PTX76"/>
      <c r="PTY76"/>
      <c r="PTZ76"/>
      <c r="PUA76"/>
      <c r="PUB76"/>
      <c r="PUC76"/>
      <c r="PUD76"/>
      <c r="PUE76"/>
      <c r="PUF76"/>
      <c r="PUG76"/>
      <c r="PUH76"/>
      <c r="PUI76"/>
      <c r="PUJ76"/>
      <c r="PUK76"/>
      <c r="PUL76"/>
      <c r="PUM76"/>
      <c r="PUN76"/>
      <c r="PUO76"/>
      <c r="PUP76"/>
      <c r="PUQ76"/>
      <c r="PUR76"/>
      <c r="PUS76"/>
      <c r="PUT76"/>
      <c r="PUU76"/>
      <c r="PUV76"/>
      <c r="PUW76"/>
      <c r="PUX76"/>
      <c r="PUY76"/>
      <c r="PUZ76"/>
      <c r="PVA76"/>
      <c r="PVB76"/>
      <c r="PVC76"/>
      <c r="PVD76"/>
      <c r="PVE76"/>
      <c r="PVF76"/>
      <c r="PVG76"/>
      <c r="PVH76"/>
      <c r="PVI76"/>
      <c r="PVJ76"/>
      <c r="PVK76"/>
      <c r="PVL76"/>
      <c r="PVM76"/>
      <c r="PVN76"/>
      <c r="PVO76"/>
      <c r="PVP76"/>
      <c r="PVQ76"/>
      <c r="PVR76"/>
      <c r="PVS76"/>
      <c r="PVT76"/>
      <c r="PVU76"/>
      <c r="PVV76"/>
      <c r="PVW76"/>
      <c r="PVX76"/>
      <c r="PVY76"/>
      <c r="PVZ76"/>
      <c r="PWA76"/>
      <c r="PWB76"/>
      <c r="PWC76"/>
      <c r="PWD76"/>
      <c r="PWE76"/>
      <c r="PWF76"/>
      <c r="PWG76"/>
      <c r="PWH76"/>
      <c r="PWI76"/>
      <c r="PWJ76"/>
      <c r="PWK76"/>
      <c r="PWL76"/>
      <c r="PWM76"/>
      <c r="PWN76"/>
      <c r="PWO76"/>
      <c r="PWP76"/>
      <c r="PWQ76"/>
      <c r="PWR76"/>
      <c r="PWS76"/>
      <c r="PWT76"/>
      <c r="PWU76"/>
      <c r="PWV76"/>
      <c r="PWW76"/>
      <c r="PWX76"/>
      <c r="PWY76"/>
      <c r="PWZ76"/>
      <c r="PXA76"/>
      <c r="PXB76"/>
      <c r="PXC76"/>
      <c r="PXD76"/>
      <c r="PXE76"/>
      <c r="PXF76"/>
      <c r="PXG76"/>
      <c r="PXH76"/>
      <c r="PXI76"/>
      <c r="PXJ76"/>
      <c r="PXK76"/>
      <c r="PXL76"/>
      <c r="PXM76"/>
      <c r="PXN76"/>
      <c r="PXO76"/>
      <c r="PXP76"/>
      <c r="PXQ76"/>
      <c r="PXR76"/>
      <c r="PXS76"/>
      <c r="PXT76"/>
      <c r="PXU76"/>
      <c r="PXV76"/>
      <c r="PXW76"/>
      <c r="PXX76"/>
      <c r="PXY76"/>
      <c r="PXZ76"/>
      <c r="PYA76"/>
      <c r="PYB76"/>
      <c r="PYC76"/>
      <c r="PYD76"/>
      <c r="PYE76"/>
      <c r="PYF76"/>
      <c r="PYG76"/>
      <c r="PYH76"/>
      <c r="PYI76"/>
      <c r="PYJ76"/>
      <c r="PYK76"/>
      <c r="PYL76"/>
      <c r="PYM76"/>
      <c r="PYN76"/>
      <c r="PYO76"/>
      <c r="PYP76"/>
      <c r="PYQ76"/>
      <c r="PYR76"/>
      <c r="PYS76"/>
      <c r="PYT76"/>
      <c r="PYU76"/>
      <c r="PYV76"/>
      <c r="PYW76"/>
      <c r="PYX76"/>
      <c r="PYY76"/>
      <c r="PYZ76"/>
      <c r="PZA76"/>
      <c r="PZB76"/>
      <c r="PZC76"/>
      <c r="PZD76"/>
      <c r="PZE76"/>
      <c r="PZF76"/>
      <c r="PZG76"/>
      <c r="PZH76"/>
      <c r="PZI76"/>
      <c r="PZJ76"/>
      <c r="PZK76"/>
      <c r="PZL76"/>
      <c r="PZM76"/>
      <c r="PZN76"/>
      <c r="PZO76"/>
      <c r="PZP76"/>
      <c r="PZQ76"/>
      <c r="PZR76"/>
      <c r="PZS76"/>
      <c r="PZT76"/>
      <c r="PZU76"/>
      <c r="PZV76"/>
      <c r="PZW76"/>
      <c r="PZX76"/>
      <c r="PZY76"/>
      <c r="PZZ76"/>
      <c r="QAA76"/>
      <c r="QAB76"/>
      <c r="QAC76"/>
      <c r="QAD76"/>
      <c r="QAE76"/>
      <c r="QAF76"/>
      <c r="QAG76"/>
      <c r="QAH76"/>
      <c r="QAI76"/>
      <c r="QAJ76"/>
      <c r="QAK76"/>
      <c r="QAL76"/>
      <c r="QAM76"/>
      <c r="QAN76"/>
      <c r="QAO76"/>
      <c r="QAP76"/>
      <c r="QAQ76"/>
      <c r="QAR76"/>
      <c r="QAS76"/>
      <c r="QAT76"/>
      <c r="QAU76"/>
      <c r="QAV76"/>
      <c r="QAW76"/>
      <c r="QAX76"/>
      <c r="QAY76"/>
      <c r="QAZ76"/>
      <c r="QBA76"/>
      <c r="QBB76"/>
      <c r="QBC76"/>
      <c r="QBD76"/>
      <c r="QBE76"/>
      <c r="QBF76"/>
      <c r="QBG76"/>
      <c r="QBH76"/>
      <c r="QBI76"/>
      <c r="QBJ76"/>
      <c r="QBK76"/>
      <c r="QBL76"/>
      <c r="QBM76"/>
      <c r="QBN76"/>
      <c r="QBO76"/>
      <c r="QBP76"/>
      <c r="QBQ76"/>
      <c r="QBR76"/>
      <c r="QBS76"/>
      <c r="QBT76"/>
      <c r="QBU76"/>
      <c r="QBV76"/>
      <c r="QBW76"/>
      <c r="QBX76"/>
      <c r="QBY76"/>
      <c r="QBZ76"/>
      <c r="QCA76"/>
      <c r="QCB76"/>
      <c r="QCC76"/>
      <c r="QCD76"/>
      <c r="QCE76"/>
      <c r="QCF76"/>
      <c r="QCG76"/>
      <c r="QCH76"/>
      <c r="QCI76"/>
      <c r="QCJ76"/>
      <c r="QCK76"/>
      <c r="QCL76"/>
      <c r="QCM76"/>
      <c r="QCN76"/>
      <c r="QCO76"/>
      <c r="QCP76"/>
      <c r="QCQ76"/>
      <c r="QCR76"/>
      <c r="QCS76"/>
      <c r="QCT76"/>
      <c r="QCU76"/>
      <c r="QCV76"/>
      <c r="QCW76"/>
      <c r="QCX76"/>
      <c r="QCY76"/>
      <c r="QCZ76"/>
      <c r="QDA76"/>
      <c r="QDB76"/>
      <c r="QDC76"/>
      <c r="QDD76"/>
      <c r="QDE76"/>
      <c r="QDF76"/>
      <c r="QDG76"/>
      <c r="QDH76"/>
      <c r="QDI76"/>
      <c r="QDJ76"/>
      <c r="QDK76"/>
      <c r="QDL76"/>
      <c r="QDM76"/>
      <c r="QDN76"/>
      <c r="QDO76"/>
      <c r="QDP76"/>
      <c r="QDQ76"/>
      <c r="QDR76"/>
      <c r="QDS76"/>
      <c r="QDT76"/>
      <c r="QDU76"/>
      <c r="QDV76"/>
      <c r="QDW76"/>
      <c r="QDX76"/>
      <c r="QDY76"/>
      <c r="QDZ76"/>
      <c r="QEA76"/>
      <c r="QEB76"/>
      <c r="QEC76"/>
      <c r="QED76"/>
      <c r="QEE76"/>
      <c r="QEF76"/>
      <c r="QEG76"/>
      <c r="QEH76"/>
      <c r="QEI76"/>
      <c r="QEJ76"/>
      <c r="QEK76"/>
      <c r="QEL76"/>
      <c r="QEM76"/>
      <c r="QEN76"/>
      <c r="QEO76"/>
      <c r="QEP76"/>
      <c r="QEQ76"/>
      <c r="QER76"/>
      <c r="QES76"/>
      <c r="QET76"/>
      <c r="QEU76"/>
      <c r="QEV76"/>
      <c r="QEW76"/>
      <c r="QEX76"/>
      <c r="QEY76"/>
      <c r="QEZ76"/>
      <c r="QFA76"/>
      <c r="QFB76"/>
      <c r="QFC76"/>
      <c r="QFD76"/>
      <c r="QFE76"/>
      <c r="QFF76"/>
      <c r="QFG76"/>
      <c r="QFH76"/>
      <c r="QFI76"/>
      <c r="QFJ76"/>
      <c r="QFK76"/>
      <c r="QFL76"/>
      <c r="QFM76"/>
      <c r="QFN76"/>
      <c r="QFO76"/>
      <c r="QFP76"/>
      <c r="QFQ76"/>
      <c r="QFR76"/>
      <c r="QFS76"/>
      <c r="QFT76"/>
      <c r="QFU76"/>
      <c r="QFV76"/>
      <c r="QFW76"/>
      <c r="QFX76"/>
      <c r="QFY76"/>
      <c r="QFZ76"/>
      <c r="QGA76"/>
      <c r="QGB76"/>
      <c r="QGC76"/>
      <c r="QGD76"/>
      <c r="QGE76"/>
      <c r="QGF76"/>
      <c r="QGG76"/>
      <c r="QGH76"/>
      <c r="QGI76"/>
      <c r="QGJ76"/>
      <c r="QGK76"/>
      <c r="QGL76"/>
      <c r="QGM76"/>
      <c r="QGN76"/>
      <c r="QGO76"/>
      <c r="QGP76"/>
      <c r="QGQ76"/>
      <c r="QGR76"/>
      <c r="QGS76"/>
      <c r="QGT76"/>
      <c r="QGU76"/>
      <c r="QGV76"/>
      <c r="QGW76"/>
      <c r="QGX76"/>
      <c r="QGY76"/>
      <c r="QGZ76"/>
      <c r="QHA76"/>
      <c r="QHB76"/>
      <c r="QHC76"/>
      <c r="QHD76"/>
      <c r="QHE76"/>
      <c r="QHF76"/>
      <c r="QHG76"/>
      <c r="QHH76"/>
      <c r="QHI76"/>
      <c r="QHJ76"/>
      <c r="QHK76"/>
      <c r="QHL76"/>
      <c r="QHM76"/>
      <c r="QHN76"/>
      <c r="QHO76"/>
      <c r="QHP76"/>
      <c r="QHQ76"/>
      <c r="QHR76"/>
      <c r="QHS76"/>
      <c r="QHT76"/>
      <c r="QHU76"/>
      <c r="QHV76"/>
      <c r="QHW76"/>
      <c r="QHX76"/>
      <c r="QHY76"/>
      <c r="QHZ76"/>
      <c r="QIA76"/>
      <c r="QIB76"/>
      <c r="QIC76"/>
      <c r="QID76"/>
      <c r="QIE76"/>
      <c r="QIF76"/>
      <c r="QIG76"/>
      <c r="QIH76"/>
      <c r="QII76"/>
      <c r="QIJ76"/>
      <c r="QIK76"/>
      <c r="QIL76"/>
      <c r="QIM76"/>
      <c r="QIN76"/>
      <c r="QIO76"/>
      <c r="QIP76"/>
      <c r="QIQ76"/>
      <c r="QIR76"/>
      <c r="QIS76"/>
      <c r="QIT76"/>
      <c r="QIU76"/>
      <c r="QIV76"/>
      <c r="QIW76"/>
      <c r="QIX76"/>
      <c r="QIY76"/>
      <c r="QIZ76"/>
      <c r="QJA76"/>
      <c r="QJB76"/>
      <c r="QJC76"/>
      <c r="QJD76"/>
      <c r="QJE76"/>
      <c r="QJF76"/>
      <c r="QJG76"/>
      <c r="QJH76"/>
      <c r="QJI76"/>
      <c r="QJJ76"/>
      <c r="QJK76"/>
      <c r="QJL76"/>
      <c r="QJM76"/>
      <c r="QJN76"/>
      <c r="QJO76"/>
      <c r="QJP76"/>
      <c r="QJQ76"/>
      <c r="QJR76"/>
      <c r="QJS76"/>
      <c r="QJT76"/>
      <c r="QJU76"/>
      <c r="QJV76"/>
      <c r="QJW76"/>
      <c r="QJX76"/>
      <c r="QJY76"/>
      <c r="QJZ76"/>
      <c r="QKA76"/>
      <c r="QKB76"/>
      <c r="QKC76"/>
      <c r="QKD76"/>
      <c r="QKE76"/>
      <c r="QKF76"/>
      <c r="QKG76"/>
      <c r="QKH76"/>
      <c r="QKI76"/>
      <c r="QKJ76"/>
      <c r="QKK76"/>
      <c r="QKL76"/>
      <c r="QKM76"/>
      <c r="QKN76"/>
      <c r="QKO76"/>
      <c r="QKP76"/>
      <c r="QKQ76"/>
      <c r="QKR76"/>
      <c r="QKS76"/>
      <c r="QKT76"/>
      <c r="QKU76"/>
      <c r="QKV76"/>
      <c r="QKW76"/>
      <c r="QKX76"/>
      <c r="QKY76"/>
      <c r="QKZ76"/>
      <c r="QLA76"/>
      <c r="QLB76"/>
      <c r="QLC76"/>
      <c r="QLD76"/>
      <c r="QLE76"/>
      <c r="QLF76"/>
      <c r="QLG76"/>
      <c r="QLH76"/>
      <c r="QLI76"/>
      <c r="QLJ76"/>
      <c r="QLK76"/>
      <c r="QLL76"/>
      <c r="QLM76"/>
      <c r="QLN76"/>
      <c r="QLO76"/>
      <c r="QLP76"/>
      <c r="QLQ76"/>
      <c r="QLR76"/>
      <c r="QLS76"/>
      <c r="QLT76"/>
      <c r="QLU76"/>
      <c r="QLV76"/>
      <c r="QLW76"/>
      <c r="QLX76"/>
      <c r="QLY76"/>
      <c r="QLZ76"/>
      <c r="QMA76"/>
      <c r="QMB76"/>
      <c r="QMC76"/>
      <c r="QMD76"/>
      <c r="QME76"/>
      <c r="QMF76"/>
      <c r="QMG76"/>
      <c r="QMH76"/>
      <c r="QMI76"/>
      <c r="QMJ76"/>
      <c r="QMK76"/>
      <c r="QML76"/>
      <c r="QMM76"/>
      <c r="QMN76"/>
      <c r="QMO76"/>
      <c r="QMP76"/>
      <c r="QMQ76"/>
      <c r="QMR76"/>
      <c r="QMS76"/>
      <c r="QMT76"/>
      <c r="QMU76"/>
      <c r="QMV76"/>
      <c r="QMW76"/>
      <c r="QMX76"/>
      <c r="QMY76"/>
      <c r="QMZ76"/>
      <c r="QNA76"/>
      <c r="QNB76"/>
      <c r="QNC76"/>
      <c r="QND76"/>
      <c r="QNE76"/>
      <c r="QNF76"/>
      <c r="QNG76"/>
      <c r="QNH76"/>
      <c r="QNI76"/>
      <c r="QNJ76"/>
      <c r="QNK76"/>
      <c r="QNL76"/>
      <c r="QNM76"/>
      <c r="QNN76"/>
      <c r="QNO76"/>
      <c r="QNP76"/>
      <c r="QNQ76"/>
      <c r="QNR76"/>
      <c r="QNS76"/>
      <c r="QNT76"/>
      <c r="QNU76"/>
      <c r="QNV76"/>
      <c r="QNW76"/>
      <c r="QNX76"/>
      <c r="QNY76"/>
      <c r="QNZ76"/>
      <c r="QOA76"/>
      <c r="QOB76"/>
      <c r="QOC76"/>
      <c r="QOD76"/>
      <c r="QOE76"/>
      <c r="QOF76"/>
      <c r="QOG76"/>
      <c r="QOH76"/>
      <c r="QOI76"/>
      <c r="QOJ76"/>
      <c r="QOK76"/>
      <c r="QOL76"/>
      <c r="QOM76"/>
      <c r="QON76"/>
      <c r="QOO76"/>
      <c r="QOP76"/>
      <c r="QOQ76"/>
      <c r="QOR76"/>
      <c r="QOS76"/>
      <c r="QOT76"/>
      <c r="QOU76"/>
      <c r="QOV76"/>
      <c r="QOW76"/>
      <c r="QOX76"/>
      <c r="QOY76"/>
      <c r="QOZ76"/>
      <c r="QPA76"/>
      <c r="QPB76"/>
      <c r="QPC76"/>
      <c r="QPD76"/>
      <c r="QPE76"/>
      <c r="QPF76"/>
      <c r="QPG76"/>
      <c r="QPH76"/>
      <c r="QPI76"/>
      <c r="QPJ76"/>
      <c r="QPK76"/>
      <c r="QPL76"/>
      <c r="QPM76"/>
      <c r="QPN76"/>
      <c r="QPO76"/>
      <c r="QPP76"/>
      <c r="QPQ76"/>
      <c r="QPR76"/>
      <c r="QPS76"/>
      <c r="QPT76"/>
      <c r="QPU76"/>
      <c r="QPV76"/>
      <c r="QPW76"/>
      <c r="QPX76"/>
      <c r="QPY76"/>
      <c r="QPZ76"/>
      <c r="QQA76"/>
      <c r="QQB76"/>
      <c r="QQC76"/>
      <c r="QQD76"/>
      <c r="QQE76"/>
      <c r="QQF76"/>
      <c r="QQG76"/>
      <c r="QQH76"/>
      <c r="QQI76"/>
      <c r="QQJ76"/>
      <c r="QQK76"/>
      <c r="QQL76"/>
      <c r="QQM76"/>
      <c r="QQN76"/>
      <c r="QQO76"/>
      <c r="QQP76"/>
      <c r="QQQ76"/>
      <c r="QQR76"/>
      <c r="QQS76"/>
      <c r="QQT76"/>
      <c r="QQU76"/>
      <c r="QQV76"/>
      <c r="QQW76"/>
      <c r="QQX76"/>
      <c r="QQY76"/>
      <c r="QQZ76"/>
      <c r="QRA76"/>
      <c r="QRB76"/>
      <c r="QRC76"/>
      <c r="QRD76"/>
      <c r="QRE76"/>
      <c r="QRF76"/>
      <c r="QRG76"/>
      <c r="QRH76"/>
      <c r="QRI76"/>
      <c r="QRJ76"/>
      <c r="QRK76"/>
      <c r="QRL76"/>
      <c r="QRM76"/>
      <c r="QRN76"/>
      <c r="QRO76"/>
      <c r="QRP76"/>
      <c r="QRQ76"/>
      <c r="QRR76"/>
      <c r="QRS76"/>
      <c r="QRT76"/>
      <c r="QRU76"/>
      <c r="QRV76"/>
      <c r="QRW76"/>
      <c r="QRX76"/>
      <c r="QRY76"/>
      <c r="QRZ76"/>
      <c r="QSA76"/>
      <c r="QSB76"/>
      <c r="QSC76"/>
      <c r="QSD76"/>
      <c r="QSE76"/>
      <c r="QSF76"/>
      <c r="QSG76"/>
      <c r="QSH76"/>
      <c r="QSI76"/>
      <c r="QSJ76"/>
      <c r="QSK76"/>
      <c r="QSL76"/>
      <c r="QSM76"/>
      <c r="QSN76"/>
      <c r="QSO76"/>
      <c r="QSP76"/>
      <c r="QSQ76"/>
      <c r="QSR76"/>
      <c r="QSS76"/>
      <c r="QST76"/>
      <c r="QSU76"/>
      <c r="QSV76"/>
      <c r="QSW76"/>
      <c r="QSX76"/>
      <c r="QSY76"/>
      <c r="QSZ76"/>
      <c r="QTA76"/>
      <c r="QTB76"/>
      <c r="QTC76"/>
      <c r="QTD76"/>
      <c r="QTE76"/>
      <c r="QTF76"/>
      <c r="QTG76"/>
      <c r="QTH76"/>
      <c r="QTI76"/>
      <c r="QTJ76"/>
      <c r="QTK76"/>
      <c r="QTL76"/>
      <c r="QTM76"/>
      <c r="QTN76"/>
      <c r="QTO76"/>
      <c r="QTP76"/>
      <c r="QTQ76"/>
      <c r="QTR76"/>
      <c r="QTS76"/>
      <c r="QTT76"/>
      <c r="QTU76"/>
      <c r="QTV76"/>
      <c r="QTW76"/>
      <c r="QTX76"/>
      <c r="QTY76"/>
      <c r="QTZ76"/>
      <c r="QUA76"/>
      <c r="QUB76"/>
      <c r="QUC76"/>
      <c r="QUD76"/>
      <c r="QUE76"/>
      <c r="QUF76"/>
      <c r="QUG76"/>
      <c r="QUH76"/>
      <c r="QUI76"/>
      <c r="QUJ76"/>
      <c r="QUK76"/>
      <c r="QUL76"/>
      <c r="QUM76"/>
      <c r="QUN76"/>
      <c r="QUO76"/>
      <c r="QUP76"/>
      <c r="QUQ76"/>
      <c r="QUR76"/>
      <c r="QUS76"/>
      <c r="QUT76"/>
      <c r="QUU76"/>
      <c r="QUV76"/>
      <c r="QUW76"/>
      <c r="QUX76"/>
      <c r="QUY76"/>
      <c r="QUZ76"/>
      <c r="QVA76"/>
      <c r="QVB76"/>
      <c r="QVC76"/>
      <c r="QVD76"/>
      <c r="QVE76"/>
      <c r="QVF76"/>
      <c r="QVG76"/>
      <c r="QVH76"/>
      <c r="QVI76"/>
      <c r="QVJ76"/>
      <c r="QVK76"/>
      <c r="QVL76"/>
      <c r="QVM76"/>
      <c r="QVN76"/>
      <c r="QVO76"/>
      <c r="QVP76"/>
      <c r="QVQ76"/>
      <c r="QVR76"/>
      <c r="QVS76"/>
      <c r="QVT76"/>
      <c r="QVU76"/>
      <c r="QVV76"/>
      <c r="QVW76"/>
      <c r="QVX76"/>
      <c r="QVY76"/>
      <c r="QVZ76"/>
      <c r="QWA76"/>
      <c r="QWB76"/>
      <c r="QWC76"/>
      <c r="QWD76"/>
      <c r="QWE76"/>
      <c r="QWF76"/>
      <c r="QWG76"/>
      <c r="QWH76"/>
      <c r="QWI76"/>
      <c r="QWJ76"/>
      <c r="QWK76"/>
      <c r="QWL76"/>
      <c r="QWM76"/>
      <c r="QWN76"/>
      <c r="QWO76"/>
      <c r="QWP76"/>
      <c r="QWQ76"/>
      <c r="QWR76"/>
      <c r="QWS76"/>
      <c r="QWT76"/>
      <c r="QWU76"/>
      <c r="QWV76"/>
      <c r="QWW76"/>
      <c r="QWX76"/>
      <c r="QWY76"/>
      <c r="QWZ76"/>
      <c r="QXA76"/>
      <c r="QXB76"/>
      <c r="QXC76"/>
      <c r="QXD76"/>
      <c r="QXE76"/>
      <c r="QXF76"/>
      <c r="QXG76"/>
      <c r="QXH76"/>
      <c r="QXI76"/>
      <c r="QXJ76"/>
      <c r="QXK76"/>
      <c r="QXL76"/>
      <c r="QXM76"/>
      <c r="QXN76"/>
      <c r="QXO76"/>
      <c r="QXP76"/>
      <c r="QXQ76"/>
      <c r="QXR76"/>
      <c r="QXS76"/>
      <c r="QXT76"/>
      <c r="QXU76"/>
      <c r="QXV76"/>
      <c r="QXW76"/>
      <c r="QXX76"/>
      <c r="QXY76"/>
      <c r="QXZ76"/>
      <c r="QYA76"/>
      <c r="QYB76"/>
      <c r="QYC76"/>
      <c r="QYD76"/>
      <c r="QYE76"/>
      <c r="QYF76"/>
      <c r="QYG76"/>
      <c r="QYH76"/>
      <c r="QYI76"/>
      <c r="QYJ76"/>
      <c r="QYK76"/>
      <c r="QYL76"/>
      <c r="QYM76"/>
      <c r="QYN76"/>
      <c r="QYO76"/>
      <c r="QYP76"/>
      <c r="QYQ76"/>
      <c r="QYR76"/>
      <c r="QYS76"/>
      <c r="QYT76"/>
      <c r="QYU76"/>
      <c r="QYV76"/>
      <c r="QYW76"/>
      <c r="QYX76"/>
      <c r="QYY76"/>
      <c r="QYZ76"/>
      <c r="QZA76"/>
      <c r="QZB76"/>
      <c r="QZC76"/>
      <c r="QZD76"/>
      <c r="QZE76"/>
      <c r="QZF76"/>
      <c r="QZG76"/>
      <c r="QZH76"/>
      <c r="QZI76"/>
      <c r="QZJ76"/>
      <c r="QZK76"/>
      <c r="QZL76"/>
      <c r="QZM76"/>
      <c r="QZN76"/>
      <c r="QZO76"/>
      <c r="QZP76"/>
      <c r="QZQ76"/>
      <c r="QZR76"/>
      <c r="QZS76"/>
      <c r="QZT76"/>
      <c r="QZU76"/>
      <c r="QZV76"/>
      <c r="QZW76"/>
      <c r="QZX76"/>
      <c r="QZY76"/>
      <c r="QZZ76"/>
      <c r="RAA76"/>
      <c r="RAB76"/>
      <c r="RAC76"/>
      <c r="RAD76"/>
      <c r="RAE76"/>
      <c r="RAF76"/>
      <c r="RAG76"/>
      <c r="RAH76"/>
      <c r="RAI76"/>
      <c r="RAJ76"/>
      <c r="RAK76"/>
      <c r="RAL76"/>
      <c r="RAM76"/>
      <c r="RAN76"/>
      <c r="RAO76"/>
      <c r="RAP76"/>
      <c r="RAQ76"/>
      <c r="RAR76"/>
      <c r="RAS76"/>
      <c r="RAT76"/>
      <c r="RAU76"/>
      <c r="RAV76"/>
      <c r="RAW76"/>
      <c r="RAX76"/>
      <c r="RAY76"/>
      <c r="RAZ76"/>
      <c r="RBA76"/>
      <c r="RBB76"/>
      <c r="RBC76"/>
      <c r="RBD76"/>
      <c r="RBE76"/>
      <c r="RBF76"/>
      <c r="RBG76"/>
      <c r="RBH76"/>
      <c r="RBI76"/>
      <c r="RBJ76"/>
      <c r="RBK76"/>
      <c r="RBL76"/>
      <c r="RBM76"/>
      <c r="RBN76"/>
      <c r="RBO76"/>
      <c r="RBP76"/>
      <c r="RBQ76"/>
      <c r="RBR76"/>
      <c r="RBS76"/>
      <c r="RBT76"/>
      <c r="RBU76"/>
      <c r="RBV76"/>
      <c r="RBW76"/>
      <c r="RBX76"/>
      <c r="RBY76"/>
      <c r="RBZ76"/>
      <c r="RCA76"/>
      <c r="RCB76"/>
      <c r="RCC76"/>
      <c r="RCD76"/>
      <c r="RCE76"/>
      <c r="RCF76"/>
      <c r="RCG76"/>
      <c r="RCH76"/>
      <c r="RCI76"/>
      <c r="RCJ76"/>
      <c r="RCK76"/>
      <c r="RCL76"/>
      <c r="RCM76"/>
      <c r="RCN76"/>
      <c r="RCO76"/>
      <c r="RCP76"/>
      <c r="RCQ76"/>
      <c r="RCR76"/>
      <c r="RCS76"/>
      <c r="RCT76"/>
      <c r="RCU76"/>
      <c r="RCV76"/>
      <c r="RCW76"/>
      <c r="RCX76"/>
      <c r="RCY76"/>
      <c r="RCZ76"/>
      <c r="RDA76"/>
      <c r="RDB76"/>
      <c r="RDC76"/>
      <c r="RDD76"/>
      <c r="RDE76"/>
      <c r="RDF76"/>
      <c r="RDG76"/>
      <c r="RDH76"/>
      <c r="RDI76"/>
      <c r="RDJ76"/>
      <c r="RDK76"/>
      <c r="RDL76"/>
      <c r="RDM76"/>
      <c r="RDN76"/>
      <c r="RDO76"/>
      <c r="RDP76"/>
      <c r="RDQ76"/>
      <c r="RDR76"/>
      <c r="RDS76"/>
      <c r="RDT76"/>
      <c r="RDU76"/>
      <c r="RDV76"/>
      <c r="RDW76"/>
      <c r="RDX76"/>
      <c r="RDY76"/>
      <c r="RDZ76"/>
      <c r="REA76"/>
      <c r="REB76"/>
      <c r="REC76"/>
      <c r="RED76"/>
      <c r="REE76"/>
      <c r="REF76"/>
      <c r="REG76"/>
      <c r="REH76"/>
      <c r="REI76"/>
      <c r="REJ76"/>
      <c r="REK76"/>
      <c r="REL76"/>
      <c r="REM76"/>
      <c r="REN76"/>
      <c r="REO76"/>
      <c r="REP76"/>
      <c r="REQ76"/>
      <c r="RER76"/>
      <c r="RES76"/>
      <c r="RET76"/>
      <c r="REU76"/>
      <c r="REV76"/>
      <c r="REW76"/>
      <c r="REX76"/>
      <c r="REY76"/>
      <c r="REZ76"/>
      <c r="RFA76"/>
      <c r="RFB76"/>
      <c r="RFC76"/>
      <c r="RFD76"/>
      <c r="RFE76"/>
      <c r="RFF76"/>
      <c r="RFG76"/>
      <c r="RFH76"/>
      <c r="RFI76"/>
      <c r="RFJ76"/>
      <c r="RFK76"/>
      <c r="RFL76"/>
      <c r="RFM76"/>
      <c r="RFN76"/>
      <c r="RFO76"/>
      <c r="RFP76"/>
      <c r="RFQ76"/>
      <c r="RFR76"/>
      <c r="RFS76"/>
      <c r="RFT76"/>
      <c r="RFU76"/>
      <c r="RFV76"/>
      <c r="RFW76"/>
      <c r="RFX76"/>
      <c r="RFY76"/>
      <c r="RFZ76"/>
      <c r="RGA76"/>
      <c r="RGB76"/>
      <c r="RGC76"/>
      <c r="RGD76"/>
      <c r="RGE76"/>
      <c r="RGF76"/>
      <c r="RGG76"/>
      <c r="RGH76"/>
      <c r="RGI76"/>
      <c r="RGJ76"/>
      <c r="RGK76"/>
      <c r="RGL76"/>
      <c r="RGM76"/>
      <c r="RGN76"/>
      <c r="RGO76"/>
      <c r="RGP76"/>
      <c r="RGQ76"/>
      <c r="RGR76"/>
      <c r="RGS76"/>
      <c r="RGT76"/>
      <c r="RGU76"/>
      <c r="RGV76"/>
      <c r="RGW76"/>
      <c r="RGX76"/>
      <c r="RGY76"/>
      <c r="RGZ76"/>
      <c r="RHA76"/>
      <c r="RHB76"/>
      <c r="RHC76"/>
      <c r="RHD76"/>
      <c r="RHE76"/>
      <c r="RHF76"/>
      <c r="RHG76"/>
      <c r="RHH76"/>
      <c r="RHI76"/>
      <c r="RHJ76"/>
      <c r="RHK76"/>
      <c r="RHL76"/>
      <c r="RHM76"/>
      <c r="RHN76"/>
      <c r="RHO76"/>
      <c r="RHP76"/>
      <c r="RHQ76"/>
      <c r="RHR76"/>
      <c r="RHS76"/>
      <c r="RHT76"/>
      <c r="RHU76"/>
      <c r="RHV76"/>
      <c r="RHW76"/>
      <c r="RHX76"/>
      <c r="RHY76"/>
      <c r="RHZ76"/>
      <c r="RIA76"/>
      <c r="RIB76"/>
      <c r="RIC76"/>
      <c r="RID76"/>
      <c r="RIE76"/>
      <c r="RIF76"/>
      <c r="RIG76"/>
      <c r="RIH76"/>
      <c r="RII76"/>
      <c r="RIJ76"/>
      <c r="RIK76"/>
      <c r="RIL76"/>
      <c r="RIM76"/>
      <c r="RIN76"/>
      <c r="RIO76"/>
      <c r="RIP76"/>
      <c r="RIQ76"/>
      <c r="RIR76"/>
      <c r="RIS76"/>
      <c r="RIT76"/>
      <c r="RIU76"/>
      <c r="RIV76"/>
      <c r="RIW76"/>
      <c r="RIX76"/>
      <c r="RIY76"/>
      <c r="RIZ76"/>
      <c r="RJA76"/>
      <c r="RJB76"/>
      <c r="RJC76"/>
      <c r="RJD76"/>
      <c r="RJE76"/>
      <c r="RJF76"/>
      <c r="RJG76"/>
      <c r="RJH76"/>
      <c r="RJI76"/>
      <c r="RJJ76"/>
      <c r="RJK76"/>
      <c r="RJL76"/>
      <c r="RJM76"/>
      <c r="RJN76"/>
      <c r="RJO76"/>
      <c r="RJP76"/>
      <c r="RJQ76"/>
      <c r="RJR76"/>
      <c r="RJS76"/>
      <c r="RJT76"/>
      <c r="RJU76"/>
      <c r="RJV76"/>
      <c r="RJW76"/>
      <c r="RJX76"/>
      <c r="RJY76"/>
      <c r="RJZ76"/>
      <c r="RKA76"/>
      <c r="RKB76"/>
      <c r="RKC76"/>
      <c r="RKD76"/>
      <c r="RKE76"/>
      <c r="RKF76"/>
      <c r="RKG76"/>
      <c r="RKH76"/>
      <c r="RKI76"/>
      <c r="RKJ76"/>
      <c r="RKK76"/>
      <c r="RKL76"/>
      <c r="RKM76"/>
      <c r="RKN76"/>
      <c r="RKO76"/>
      <c r="RKP76"/>
      <c r="RKQ76"/>
      <c r="RKR76"/>
      <c r="RKS76"/>
      <c r="RKT76"/>
      <c r="RKU76"/>
      <c r="RKV76"/>
      <c r="RKW76"/>
      <c r="RKX76"/>
      <c r="RKY76"/>
      <c r="RKZ76"/>
      <c r="RLA76"/>
      <c r="RLB76"/>
      <c r="RLC76"/>
      <c r="RLD76"/>
      <c r="RLE76"/>
      <c r="RLF76"/>
      <c r="RLG76"/>
      <c r="RLH76"/>
      <c r="RLI76"/>
      <c r="RLJ76"/>
      <c r="RLK76"/>
      <c r="RLL76"/>
      <c r="RLM76"/>
      <c r="RLN76"/>
      <c r="RLO76"/>
      <c r="RLP76"/>
      <c r="RLQ76"/>
      <c r="RLR76"/>
      <c r="RLS76"/>
      <c r="RLT76"/>
      <c r="RLU76"/>
      <c r="RLV76"/>
      <c r="RLW76"/>
      <c r="RLX76"/>
      <c r="RLY76"/>
      <c r="RLZ76"/>
      <c r="RMA76"/>
      <c r="RMB76"/>
      <c r="RMC76"/>
      <c r="RMD76"/>
      <c r="RME76"/>
      <c r="RMF76"/>
      <c r="RMG76"/>
      <c r="RMH76"/>
      <c r="RMI76"/>
      <c r="RMJ76"/>
      <c r="RMK76"/>
      <c r="RML76"/>
      <c r="RMM76"/>
      <c r="RMN76"/>
      <c r="RMO76"/>
      <c r="RMP76"/>
      <c r="RMQ76"/>
      <c r="RMR76"/>
      <c r="RMS76"/>
      <c r="RMT76"/>
      <c r="RMU76"/>
      <c r="RMV76"/>
      <c r="RMW76"/>
      <c r="RMX76"/>
      <c r="RMY76"/>
      <c r="RMZ76"/>
      <c r="RNA76"/>
      <c r="RNB76"/>
      <c r="RNC76"/>
      <c r="RND76"/>
      <c r="RNE76"/>
      <c r="RNF76"/>
      <c r="RNG76"/>
      <c r="RNH76"/>
      <c r="RNI76"/>
      <c r="RNJ76"/>
      <c r="RNK76"/>
      <c r="RNL76"/>
      <c r="RNM76"/>
      <c r="RNN76"/>
      <c r="RNO76"/>
      <c r="RNP76"/>
      <c r="RNQ76"/>
      <c r="RNR76"/>
      <c r="RNS76"/>
      <c r="RNT76"/>
      <c r="RNU76"/>
      <c r="RNV76"/>
      <c r="RNW76"/>
      <c r="RNX76"/>
      <c r="RNY76"/>
      <c r="RNZ76"/>
      <c r="ROA76"/>
      <c r="ROB76"/>
      <c r="ROC76"/>
      <c r="ROD76"/>
      <c r="ROE76"/>
      <c r="ROF76"/>
      <c r="ROG76"/>
      <c r="ROH76"/>
      <c r="ROI76"/>
      <c r="ROJ76"/>
      <c r="ROK76"/>
      <c r="ROL76"/>
      <c r="ROM76"/>
      <c r="RON76"/>
      <c r="ROO76"/>
      <c r="ROP76"/>
      <c r="ROQ76"/>
      <c r="ROR76"/>
      <c r="ROS76"/>
      <c r="ROT76"/>
      <c r="ROU76"/>
      <c r="ROV76"/>
      <c r="ROW76"/>
      <c r="ROX76"/>
      <c r="ROY76"/>
      <c r="ROZ76"/>
      <c r="RPA76"/>
      <c r="RPB76"/>
      <c r="RPC76"/>
      <c r="RPD76"/>
      <c r="RPE76"/>
      <c r="RPF76"/>
      <c r="RPG76"/>
      <c r="RPH76"/>
      <c r="RPI76"/>
      <c r="RPJ76"/>
      <c r="RPK76"/>
      <c r="RPL76"/>
      <c r="RPM76"/>
      <c r="RPN76"/>
      <c r="RPO76"/>
      <c r="RPP76"/>
      <c r="RPQ76"/>
      <c r="RPR76"/>
      <c r="RPS76"/>
      <c r="RPT76"/>
      <c r="RPU76"/>
      <c r="RPV76"/>
      <c r="RPW76"/>
      <c r="RPX76"/>
      <c r="RPY76"/>
      <c r="RPZ76"/>
      <c r="RQA76"/>
      <c r="RQB76"/>
      <c r="RQC76"/>
      <c r="RQD76"/>
      <c r="RQE76"/>
      <c r="RQF76"/>
      <c r="RQG76"/>
      <c r="RQH76"/>
      <c r="RQI76"/>
      <c r="RQJ76"/>
      <c r="RQK76"/>
      <c r="RQL76"/>
      <c r="RQM76"/>
      <c r="RQN76"/>
      <c r="RQO76"/>
      <c r="RQP76"/>
      <c r="RQQ76"/>
      <c r="RQR76"/>
      <c r="RQS76"/>
      <c r="RQT76"/>
      <c r="RQU76"/>
      <c r="RQV76"/>
      <c r="RQW76"/>
      <c r="RQX76"/>
      <c r="RQY76"/>
      <c r="RQZ76"/>
      <c r="RRA76"/>
      <c r="RRB76"/>
      <c r="RRC76"/>
      <c r="RRD76"/>
      <c r="RRE76"/>
      <c r="RRF76"/>
      <c r="RRG76"/>
      <c r="RRH76"/>
      <c r="RRI76"/>
      <c r="RRJ76"/>
      <c r="RRK76"/>
      <c r="RRL76"/>
      <c r="RRM76"/>
      <c r="RRN76"/>
      <c r="RRO76"/>
      <c r="RRP76"/>
      <c r="RRQ76"/>
      <c r="RRR76"/>
      <c r="RRS76"/>
      <c r="RRT76"/>
      <c r="RRU76"/>
      <c r="RRV76"/>
      <c r="RRW76"/>
      <c r="RRX76"/>
      <c r="RRY76"/>
      <c r="RRZ76"/>
      <c r="RSA76"/>
      <c r="RSB76"/>
      <c r="RSC76"/>
      <c r="RSD76"/>
      <c r="RSE76"/>
      <c r="RSF76"/>
      <c r="RSG76"/>
      <c r="RSH76"/>
      <c r="RSI76"/>
      <c r="RSJ76"/>
      <c r="RSK76"/>
      <c r="RSL76"/>
      <c r="RSM76"/>
      <c r="RSN76"/>
      <c r="RSO76"/>
      <c r="RSP76"/>
      <c r="RSQ76"/>
      <c r="RSR76"/>
      <c r="RSS76"/>
      <c r="RST76"/>
      <c r="RSU76"/>
      <c r="RSV76"/>
      <c r="RSW76"/>
      <c r="RSX76"/>
      <c r="RSY76"/>
      <c r="RSZ76"/>
      <c r="RTA76"/>
      <c r="RTB76"/>
      <c r="RTC76"/>
      <c r="RTD76"/>
      <c r="RTE76"/>
      <c r="RTF76"/>
      <c r="RTG76"/>
      <c r="RTH76"/>
      <c r="RTI76"/>
      <c r="RTJ76"/>
      <c r="RTK76"/>
      <c r="RTL76"/>
      <c r="RTM76"/>
      <c r="RTN76"/>
      <c r="RTO76"/>
      <c r="RTP76"/>
      <c r="RTQ76"/>
      <c r="RTR76"/>
      <c r="RTS76"/>
      <c r="RTT76"/>
      <c r="RTU76"/>
      <c r="RTV76"/>
      <c r="RTW76"/>
      <c r="RTX76"/>
      <c r="RTY76"/>
      <c r="RTZ76"/>
      <c r="RUA76"/>
      <c r="RUB76"/>
      <c r="RUC76"/>
      <c r="RUD76"/>
      <c r="RUE76"/>
      <c r="RUF76"/>
      <c r="RUG76"/>
      <c r="RUH76"/>
      <c r="RUI76"/>
      <c r="RUJ76"/>
      <c r="RUK76"/>
      <c r="RUL76"/>
      <c r="RUM76"/>
      <c r="RUN76"/>
      <c r="RUO76"/>
      <c r="RUP76"/>
      <c r="RUQ76"/>
      <c r="RUR76"/>
      <c r="RUS76"/>
      <c r="RUT76"/>
      <c r="RUU76"/>
      <c r="RUV76"/>
      <c r="RUW76"/>
      <c r="RUX76"/>
      <c r="RUY76"/>
      <c r="RUZ76"/>
      <c r="RVA76"/>
      <c r="RVB76"/>
      <c r="RVC76"/>
      <c r="RVD76"/>
      <c r="RVE76"/>
      <c r="RVF76"/>
      <c r="RVG76"/>
      <c r="RVH76"/>
      <c r="RVI76"/>
      <c r="RVJ76"/>
      <c r="RVK76"/>
      <c r="RVL76"/>
      <c r="RVM76"/>
      <c r="RVN76"/>
      <c r="RVO76"/>
      <c r="RVP76"/>
      <c r="RVQ76"/>
      <c r="RVR76"/>
      <c r="RVS76"/>
      <c r="RVT76"/>
      <c r="RVU76"/>
      <c r="RVV76"/>
      <c r="RVW76"/>
      <c r="RVX76"/>
      <c r="RVY76"/>
      <c r="RVZ76"/>
      <c r="RWA76"/>
      <c r="RWB76"/>
      <c r="RWC76"/>
      <c r="RWD76"/>
      <c r="RWE76"/>
      <c r="RWF76"/>
      <c r="RWG76"/>
      <c r="RWH76"/>
      <c r="RWI76"/>
      <c r="RWJ76"/>
      <c r="RWK76"/>
      <c r="RWL76"/>
      <c r="RWM76"/>
      <c r="RWN76"/>
      <c r="RWO76"/>
      <c r="RWP76"/>
      <c r="RWQ76"/>
      <c r="RWR76"/>
      <c r="RWS76"/>
      <c r="RWT76"/>
      <c r="RWU76"/>
      <c r="RWV76"/>
      <c r="RWW76"/>
      <c r="RWX76"/>
      <c r="RWY76"/>
      <c r="RWZ76"/>
      <c r="RXA76"/>
      <c r="RXB76"/>
      <c r="RXC76"/>
      <c r="RXD76"/>
      <c r="RXE76"/>
      <c r="RXF76"/>
      <c r="RXG76"/>
      <c r="RXH76"/>
      <c r="RXI76"/>
      <c r="RXJ76"/>
      <c r="RXK76"/>
      <c r="RXL76"/>
      <c r="RXM76"/>
      <c r="RXN76"/>
      <c r="RXO76"/>
      <c r="RXP76"/>
      <c r="RXQ76"/>
      <c r="RXR76"/>
      <c r="RXS76"/>
      <c r="RXT76"/>
      <c r="RXU76"/>
      <c r="RXV76"/>
      <c r="RXW76"/>
      <c r="RXX76"/>
      <c r="RXY76"/>
      <c r="RXZ76"/>
      <c r="RYA76"/>
      <c r="RYB76"/>
      <c r="RYC76"/>
      <c r="RYD76"/>
      <c r="RYE76"/>
      <c r="RYF76"/>
      <c r="RYG76"/>
      <c r="RYH76"/>
      <c r="RYI76"/>
      <c r="RYJ76"/>
      <c r="RYK76"/>
      <c r="RYL76"/>
      <c r="RYM76"/>
      <c r="RYN76"/>
      <c r="RYO76"/>
      <c r="RYP76"/>
      <c r="RYQ76"/>
      <c r="RYR76"/>
      <c r="RYS76"/>
      <c r="RYT76"/>
      <c r="RYU76"/>
      <c r="RYV76"/>
      <c r="RYW76"/>
      <c r="RYX76"/>
      <c r="RYY76"/>
      <c r="RYZ76"/>
      <c r="RZA76"/>
      <c r="RZB76"/>
      <c r="RZC76"/>
      <c r="RZD76"/>
      <c r="RZE76"/>
      <c r="RZF76"/>
      <c r="RZG76"/>
      <c r="RZH76"/>
      <c r="RZI76"/>
      <c r="RZJ76"/>
      <c r="RZK76"/>
      <c r="RZL76"/>
      <c r="RZM76"/>
      <c r="RZN76"/>
      <c r="RZO76"/>
      <c r="RZP76"/>
      <c r="RZQ76"/>
      <c r="RZR76"/>
      <c r="RZS76"/>
      <c r="RZT76"/>
      <c r="RZU76"/>
      <c r="RZV76"/>
      <c r="RZW76"/>
      <c r="RZX76"/>
      <c r="RZY76"/>
      <c r="RZZ76"/>
      <c r="SAA76"/>
      <c r="SAB76"/>
      <c r="SAC76"/>
      <c r="SAD76"/>
      <c r="SAE76"/>
      <c r="SAF76"/>
      <c r="SAG76"/>
      <c r="SAH76"/>
      <c r="SAI76"/>
      <c r="SAJ76"/>
      <c r="SAK76"/>
      <c r="SAL76"/>
      <c r="SAM76"/>
      <c r="SAN76"/>
      <c r="SAO76"/>
      <c r="SAP76"/>
      <c r="SAQ76"/>
      <c r="SAR76"/>
      <c r="SAS76"/>
      <c r="SAT76"/>
      <c r="SAU76"/>
      <c r="SAV76"/>
      <c r="SAW76"/>
      <c r="SAX76"/>
      <c r="SAY76"/>
      <c r="SAZ76"/>
      <c r="SBA76"/>
      <c r="SBB76"/>
      <c r="SBC76"/>
      <c r="SBD76"/>
      <c r="SBE76"/>
      <c r="SBF76"/>
      <c r="SBG76"/>
      <c r="SBH76"/>
      <c r="SBI76"/>
      <c r="SBJ76"/>
      <c r="SBK76"/>
      <c r="SBL76"/>
      <c r="SBM76"/>
      <c r="SBN76"/>
      <c r="SBO76"/>
      <c r="SBP76"/>
      <c r="SBQ76"/>
      <c r="SBR76"/>
      <c r="SBS76"/>
      <c r="SBT76"/>
      <c r="SBU76"/>
      <c r="SBV76"/>
      <c r="SBW76"/>
      <c r="SBX76"/>
      <c r="SBY76"/>
      <c r="SBZ76"/>
      <c r="SCA76"/>
      <c r="SCB76"/>
      <c r="SCC76"/>
      <c r="SCD76"/>
      <c r="SCE76"/>
      <c r="SCF76"/>
      <c r="SCG76"/>
      <c r="SCH76"/>
      <c r="SCI76"/>
      <c r="SCJ76"/>
      <c r="SCK76"/>
      <c r="SCL76"/>
      <c r="SCM76"/>
      <c r="SCN76"/>
      <c r="SCO76"/>
      <c r="SCP76"/>
      <c r="SCQ76"/>
      <c r="SCR76"/>
      <c r="SCS76"/>
      <c r="SCT76"/>
      <c r="SCU76"/>
      <c r="SCV76"/>
      <c r="SCW76"/>
      <c r="SCX76"/>
      <c r="SCY76"/>
      <c r="SCZ76"/>
      <c r="SDA76"/>
      <c r="SDB76"/>
      <c r="SDC76"/>
      <c r="SDD76"/>
      <c r="SDE76"/>
      <c r="SDF76"/>
      <c r="SDG76"/>
      <c r="SDH76"/>
      <c r="SDI76"/>
      <c r="SDJ76"/>
      <c r="SDK76"/>
      <c r="SDL76"/>
      <c r="SDM76"/>
      <c r="SDN76"/>
      <c r="SDO76"/>
      <c r="SDP76"/>
      <c r="SDQ76"/>
      <c r="SDR76"/>
      <c r="SDS76"/>
      <c r="SDT76"/>
      <c r="SDU76"/>
      <c r="SDV76"/>
      <c r="SDW76"/>
      <c r="SDX76"/>
      <c r="SDY76"/>
      <c r="SDZ76"/>
      <c r="SEA76"/>
      <c r="SEB76"/>
      <c r="SEC76"/>
      <c r="SED76"/>
      <c r="SEE76"/>
      <c r="SEF76"/>
      <c r="SEG76"/>
      <c r="SEH76"/>
      <c r="SEI76"/>
      <c r="SEJ76"/>
      <c r="SEK76"/>
      <c r="SEL76"/>
      <c r="SEM76"/>
      <c r="SEN76"/>
      <c r="SEO76"/>
      <c r="SEP76"/>
      <c r="SEQ76"/>
      <c r="SER76"/>
      <c r="SES76"/>
      <c r="SET76"/>
      <c r="SEU76"/>
      <c r="SEV76"/>
      <c r="SEW76"/>
      <c r="SEX76"/>
      <c r="SEY76"/>
      <c r="SEZ76"/>
      <c r="SFA76"/>
      <c r="SFB76"/>
      <c r="SFC76"/>
      <c r="SFD76"/>
      <c r="SFE76"/>
      <c r="SFF76"/>
      <c r="SFG76"/>
      <c r="SFH76"/>
      <c r="SFI76"/>
      <c r="SFJ76"/>
      <c r="SFK76"/>
      <c r="SFL76"/>
      <c r="SFM76"/>
      <c r="SFN76"/>
      <c r="SFO76"/>
      <c r="SFP76"/>
      <c r="SFQ76"/>
      <c r="SFR76"/>
      <c r="SFS76"/>
      <c r="SFT76"/>
      <c r="SFU76"/>
      <c r="SFV76"/>
      <c r="SFW76"/>
      <c r="SFX76"/>
      <c r="SFY76"/>
      <c r="SFZ76"/>
      <c r="SGA76"/>
      <c r="SGB76"/>
      <c r="SGC76"/>
      <c r="SGD76"/>
      <c r="SGE76"/>
      <c r="SGF76"/>
      <c r="SGG76"/>
      <c r="SGH76"/>
      <c r="SGI76"/>
      <c r="SGJ76"/>
      <c r="SGK76"/>
      <c r="SGL76"/>
      <c r="SGM76"/>
      <c r="SGN76"/>
      <c r="SGO76"/>
      <c r="SGP76"/>
      <c r="SGQ76"/>
      <c r="SGR76"/>
      <c r="SGS76"/>
      <c r="SGT76"/>
      <c r="SGU76"/>
      <c r="SGV76"/>
      <c r="SGW76"/>
      <c r="SGX76"/>
      <c r="SGY76"/>
      <c r="SGZ76"/>
      <c r="SHA76"/>
      <c r="SHB76"/>
      <c r="SHC76"/>
      <c r="SHD76"/>
      <c r="SHE76"/>
      <c r="SHF76"/>
      <c r="SHG76"/>
      <c r="SHH76"/>
      <c r="SHI76"/>
      <c r="SHJ76"/>
      <c r="SHK76"/>
      <c r="SHL76"/>
      <c r="SHM76"/>
      <c r="SHN76"/>
      <c r="SHO76"/>
      <c r="SHP76"/>
      <c r="SHQ76"/>
      <c r="SHR76"/>
      <c r="SHS76"/>
      <c r="SHT76"/>
      <c r="SHU76"/>
      <c r="SHV76"/>
      <c r="SHW76"/>
      <c r="SHX76"/>
      <c r="SHY76"/>
      <c r="SHZ76"/>
      <c r="SIA76"/>
      <c r="SIB76"/>
      <c r="SIC76"/>
      <c r="SID76"/>
      <c r="SIE76"/>
      <c r="SIF76"/>
      <c r="SIG76"/>
      <c r="SIH76"/>
      <c r="SII76"/>
      <c r="SIJ76"/>
      <c r="SIK76"/>
      <c r="SIL76"/>
      <c r="SIM76"/>
      <c r="SIN76"/>
      <c r="SIO76"/>
      <c r="SIP76"/>
      <c r="SIQ76"/>
      <c r="SIR76"/>
      <c r="SIS76"/>
      <c r="SIT76"/>
      <c r="SIU76"/>
      <c r="SIV76"/>
      <c r="SIW76"/>
      <c r="SIX76"/>
      <c r="SIY76"/>
      <c r="SIZ76"/>
      <c r="SJA76"/>
      <c r="SJB76"/>
      <c r="SJC76"/>
      <c r="SJD76"/>
      <c r="SJE76"/>
      <c r="SJF76"/>
      <c r="SJG76"/>
      <c r="SJH76"/>
      <c r="SJI76"/>
      <c r="SJJ76"/>
      <c r="SJK76"/>
      <c r="SJL76"/>
      <c r="SJM76"/>
      <c r="SJN76"/>
      <c r="SJO76"/>
      <c r="SJP76"/>
      <c r="SJQ76"/>
      <c r="SJR76"/>
      <c r="SJS76"/>
      <c r="SJT76"/>
      <c r="SJU76"/>
      <c r="SJV76"/>
      <c r="SJW76"/>
      <c r="SJX76"/>
      <c r="SJY76"/>
      <c r="SJZ76"/>
      <c r="SKA76"/>
      <c r="SKB76"/>
      <c r="SKC76"/>
      <c r="SKD76"/>
      <c r="SKE76"/>
      <c r="SKF76"/>
      <c r="SKG76"/>
      <c r="SKH76"/>
      <c r="SKI76"/>
      <c r="SKJ76"/>
      <c r="SKK76"/>
      <c r="SKL76"/>
      <c r="SKM76"/>
      <c r="SKN76"/>
      <c r="SKO76"/>
      <c r="SKP76"/>
      <c r="SKQ76"/>
      <c r="SKR76"/>
      <c r="SKS76"/>
      <c r="SKT76"/>
      <c r="SKU76"/>
      <c r="SKV76"/>
      <c r="SKW76"/>
      <c r="SKX76"/>
      <c r="SKY76"/>
      <c r="SKZ76"/>
      <c r="SLA76"/>
      <c r="SLB76"/>
      <c r="SLC76"/>
      <c r="SLD76"/>
      <c r="SLE76"/>
      <c r="SLF76"/>
      <c r="SLG76"/>
      <c r="SLH76"/>
      <c r="SLI76"/>
      <c r="SLJ76"/>
      <c r="SLK76"/>
      <c r="SLL76"/>
      <c r="SLM76"/>
      <c r="SLN76"/>
      <c r="SLO76"/>
      <c r="SLP76"/>
      <c r="SLQ76"/>
      <c r="SLR76"/>
      <c r="SLS76"/>
      <c r="SLT76"/>
      <c r="SLU76"/>
      <c r="SLV76"/>
      <c r="SLW76"/>
      <c r="SLX76"/>
      <c r="SLY76"/>
      <c r="SLZ76"/>
      <c r="SMA76"/>
      <c r="SMB76"/>
      <c r="SMC76"/>
      <c r="SMD76"/>
      <c r="SME76"/>
      <c r="SMF76"/>
      <c r="SMG76"/>
      <c r="SMH76"/>
      <c r="SMI76"/>
      <c r="SMJ76"/>
      <c r="SMK76"/>
      <c r="SML76"/>
      <c r="SMM76"/>
      <c r="SMN76"/>
      <c r="SMO76"/>
      <c r="SMP76"/>
      <c r="SMQ76"/>
      <c r="SMR76"/>
      <c r="SMS76"/>
      <c r="SMT76"/>
      <c r="SMU76"/>
      <c r="SMV76"/>
      <c r="SMW76"/>
      <c r="SMX76"/>
      <c r="SMY76"/>
      <c r="SMZ76"/>
      <c r="SNA76"/>
      <c r="SNB76"/>
      <c r="SNC76"/>
      <c r="SND76"/>
      <c r="SNE76"/>
      <c r="SNF76"/>
      <c r="SNG76"/>
      <c r="SNH76"/>
      <c r="SNI76"/>
      <c r="SNJ76"/>
      <c r="SNK76"/>
      <c r="SNL76"/>
      <c r="SNM76"/>
      <c r="SNN76"/>
      <c r="SNO76"/>
      <c r="SNP76"/>
      <c r="SNQ76"/>
      <c r="SNR76"/>
      <c r="SNS76"/>
      <c r="SNT76"/>
      <c r="SNU76"/>
      <c r="SNV76"/>
      <c r="SNW76"/>
      <c r="SNX76"/>
      <c r="SNY76"/>
      <c r="SNZ76"/>
      <c r="SOA76"/>
      <c r="SOB76"/>
      <c r="SOC76"/>
      <c r="SOD76"/>
      <c r="SOE76"/>
      <c r="SOF76"/>
      <c r="SOG76"/>
      <c r="SOH76"/>
      <c r="SOI76"/>
      <c r="SOJ76"/>
      <c r="SOK76"/>
      <c r="SOL76"/>
      <c r="SOM76"/>
      <c r="SON76"/>
      <c r="SOO76"/>
      <c r="SOP76"/>
      <c r="SOQ76"/>
      <c r="SOR76"/>
      <c r="SOS76"/>
      <c r="SOT76"/>
      <c r="SOU76"/>
      <c r="SOV76"/>
      <c r="SOW76"/>
      <c r="SOX76"/>
      <c r="SOY76"/>
      <c r="SOZ76"/>
      <c r="SPA76"/>
      <c r="SPB76"/>
      <c r="SPC76"/>
      <c r="SPD76"/>
      <c r="SPE76"/>
      <c r="SPF76"/>
      <c r="SPG76"/>
      <c r="SPH76"/>
      <c r="SPI76"/>
      <c r="SPJ76"/>
      <c r="SPK76"/>
      <c r="SPL76"/>
      <c r="SPM76"/>
      <c r="SPN76"/>
      <c r="SPO76"/>
      <c r="SPP76"/>
      <c r="SPQ76"/>
      <c r="SPR76"/>
      <c r="SPS76"/>
      <c r="SPT76"/>
      <c r="SPU76"/>
      <c r="SPV76"/>
      <c r="SPW76"/>
      <c r="SPX76"/>
      <c r="SPY76"/>
      <c r="SPZ76"/>
      <c r="SQA76"/>
      <c r="SQB76"/>
      <c r="SQC76"/>
      <c r="SQD76"/>
      <c r="SQE76"/>
      <c r="SQF76"/>
      <c r="SQG76"/>
      <c r="SQH76"/>
      <c r="SQI76"/>
      <c r="SQJ76"/>
      <c r="SQK76"/>
      <c r="SQL76"/>
      <c r="SQM76"/>
      <c r="SQN76"/>
      <c r="SQO76"/>
      <c r="SQP76"/>
      <c r="SQQ76"/>
      <c r="SQR76"/>
      <c r="SQS76"/>
      <c r="SQT76"/>
      <c r="SQU76"/>
      <c r="SQV76"/>
      <c r="SQW76"/>
      <c r="SQX76"/>
      <c r="SQY76"/>
      <c r="SQZ76"/>
      <c r="SRA76"/>
      <c r="SRB76"/>
      <c r="SRC76"/>
      <c r="SRD76"/>
      <c r="SRE76"/>
      <c r="SRF76"/>
      <c r="SRG76"/>
      <c r="SRH76"/>
      <c r="SRI76"/>
      <c r="SRJ76"/>
      <c r="SRK76"/>
      <c r="SRL76"/>
      <c r="SRM76"/>
      <c r="SRN76"/>
      <c r="SRO76"/>
      <c r="SRP76"/>
      <c r="SRQ76"/>
      <c r="SRR76"/>
      <c r="SRS76"/>
      <c r="SRT76"/>
      <c r="SRU76"/>
      <c r="SRV76"/>
      <c r="SRW76"/>
      <c r="SRX76"/>
      <c r="SRY76"/>
      <c r="SRZ76"/>
      <c r="SSA76"/>
      <c r="SSB76"/>
      <c r="SSC76"/>
      <c r="SSD76"/>
      <c r="SSE76"/>
      <c r="SSF76"/>
      <c r="SSG76"/>
      <c r="SSH76"/>
      <c r="SSI76"/>
      <c r="SSJ76"/>
      <c r="SSK76"/>
      <c r="SSL76"/>
      <c r="SSM76"/>
      <c r="SSN76"/>
      <c r="SSO76"/>
      <c r="SSP76"/>
      <c r="SSQ76"/>
      <c r="SSR76"/>
      <c r="SSS76"/>
      <c r="SST76"/>
      <c r="SSU76"/>
      <c r="SSV76"/>
      <c r="SSW76"/>
      <c r="SSX76"/>
      <c r="SSY76"/>
      <c r="SSZ76"/>
      <c r="STA76"/>
      <c r="STB76"/>
      <c r="STC76"/>
      <c r="STD76"/>
      <c r="STE76"/>
      <c r="STF76"/>
      <c r="STG76"/>
      <c r="STH76"/>
      <c r="STI76"/>
      <c r="STJ76"/>
      <c r="STK76"/>
      <c r="STL76"/>
      <c r="STM76"/>
      <c r="STN76"/>
      <c r="STO76"/>
      <c r="STP76"/>
      <c r="STQ76"/>
      <c r="STR76"/>
      <c r="STS76"/>
      <c r="STT76"/>
      <c r="STU76"/>
      <c r="STV76"/>
      <c r="STW76"/>
      <c r="STX76"/>
      <c r="STY76"/>
      <c r="STZ76"/>
      <c r="SUA76"/>
      <c r="SUB76"/>
      <c r="SUC76"/>
      <c r="SUD76"/>
      <c r="SUE76"/>
      <c r="SUF76"/>
      <c r="SUG76"/>
      <c r="SUH76"/>
      <c r="SUI76"/>
      <c r="SUJ76"/>
      <c r="SUK76"/>
      <c r="SUL76"/>
      <c r="SUM76"/>
      <c r="SUN76"/>
      <c r="SUO76"/>
      <c r="SUP76"/>
      <c r="SUQ76"/>
      <c r="SUR76"/>
      <c r="SUS76"/>
      <c r="SUT76"/>
      <c r="SUU76"/>
      <c r="SUV76"/>
      <c r="SUW76"/>
      <c r="SUX76"/>
      <c r="SUY76"/>
      <c r="SUZ76"/>
      <c r="SVA76"/>
      <c r="SVB76"/>
      <c r="SVC76"/>
      <c r="SVD76"/>
      <c r="SVE76"/>
      <c r="SVF76"/>
      <c r="SVG76"/>
      <c r="SVH76"/>
      <c r="SVI76"/>
      <c r="SVJ76"/>
      <c r="SVK76"/>
      <c r="SVL76"/>
      <c r="SVM76"/>
      <c r="SVN76"/>
      <c r="SVO76"/>
      <c r="SVP76"/>
      <c r="SVQ76"/>
      <c r="SVR76"/>
      <c r="SVS76"/>
      <c r="SVT76"/>
      <c r="SVU76"/>
      <c r="SVV76"/>
      <c r="SVW76"/>
      <c r="SVX76"/>
      <c r="SVY76"/>
      <c r="SVZ76"/>
      <c r="SWA76"/>
      <c r="SWB76"/>
      <c r="SWC76"/>
      <c r="SWD76"/>
      <c r="SWE76"/>
      <c r="SWF76"/>
      <c r="SWG76"/>
      <c r="SWH76"/>
      <c r="SWI76"/>
      <c r="SWJ76"/>
      <c r="SWK76"/>
      <c r="SWL76"/>
      <c r="SWM76"/>
      <c r="SWN76"/>
      <c r="SWO76"/>
      <c r="SWP76"/>
      <c r="SWQ76"/>
      <c r="SWR76"/>
      <c r="SWS76"/>
      <c r="SWT76"/>
      <c r="SWU76"/>
      <c r="SWV76"/>
      <c r="SWW76"/>
      <c r="SWX76"/>
      <c r="SWY76"/>
      <c r="SWZ76"/>
      <c r="SXA76"/>
      <c r="SXB76"/>
      <c r="SXC76"/>
      <c r="SXD76"/>
      <c r="SXE76"/>
      <c r="SXF76"/>
      <c r="SXG76"/>
      <c r="SXH76"/>
      <c r="SXI76"/>
      <c r="SXJ76"/>
      <c r="SXK76"/>
      <c r="SXL76"/>
      <c r="SXM76"/>
      <c r="SXN76"/>
      <c r="SXO76"/>
      <c r="SXP76"/>
      <c r="SXQ76"/>
      <c r="SXR76"/>
      <c r="SXS76"/>
      <c r="SXT76"/>
      <c r="SXU76"/>
      <c r="SXV76"/>
      <c r="SXW76"/>
      <c r="SXX76"/>
      <c r="SXY76"/>
      <c r="SXZ76"/>
      <c r="SYA76"/>
      <c r="SYB76"/>
      <c r="SYC76"/>
      <c r="SYD76"/>
      <c r="SYE76"/>
      <c r="SYF76"/>
      <c r="SYG76"/>
      <c r="SYH76"/>
      <c r="SYI76"/>
      <c r="SYJ76"/>
      <c r="SYK76"/>
      <c r="SYL76"/>
      <c r="SYM76"/>
      <c r="SYN76"/>
      <c r="SYO76"/>
      <c r="SYP76"/>
      <c r="SYQ76"/>
      <c r="SYR76"/>
      <c r="SYS76"/>
      <c r="SYT76"/>
      <c r="SYU76"/>
      <c r="SYV76"/>
      <c r="SYW76"/>
      <c r="SYX76"/>
      <c r="SYY76"/>
      <c r="SYZ76"/>
      <c r="SZA76"/>
      <c r="SZB76"/>
      <c r="SZC76"/>
      <c r="SZD76"/>
      <c r="SZE76"/>
      <c r="SZF76"/>
      <c r="SZG76"/>
      <c r="SZH76"/>
      <c r="SZI76"/>
      <c r="SZJ76"/>
      <c r="SZK76"/>
      <c r="SZL76"/>
      <c r="SZM76"/>
      <c r="SZN76"/>
      <c r="SZO76"/>
      <c r="SZP76"/>
      <c r="SZQ76"/>
      <c r="SZR76"/>
      <c r="SZS76"/>
      <c r="SZT76"/>
      <c r="SZU76"/>
      <c r="SZV76"/>
      <c r="SZW76"/>
      <c r="SZX76"/>
      <c r="SZY76"/>
      <c r="SZZ76"/>
      <c r="TAA76"/>
      <c r="TAB76"/>
      <c r="TAC76"/>
      <c r="TAD76"/>
      <c r="TAE76"/>
      <c r="TAF76"/>
      <c r="TAG76"/>
      <c r="TAH76"/>
      <c r="TAI76"/>
      <c r="TAJ76"/>
      <c r="TAK76"/>
      <c r="TAL76"/>
      <c r="TAM76"/>
      <c r="TAN76"/>
      <c r="TAO76"/>
      <c r="TAP76"/>
      <c r="TAQ76"/>
      <c r="TAR76"/>
      <c r="TAS76"/>
      <c r="TAT76"/>
      <c r="TAU76"/>
      <c r="TAV76"/>
      <c r="TAW76"/>
      <c r="TAX76"/>
      <c r="TAY76"/>
      <c r="TAZ76"/>
      <c r="TBA76"/>
      <c r="TBB76"/>
      <c r="TBC76"/>
      <c r="TBD76"/>
      <c r="TBE76"/>
      <c r="TBF76"/>
      <c r="TBG76"/>
      <c r="TBH76"/>
      <c r="TBI76"/>
      <c r="TBJ76"/>
      <c r="TBK76"/>
      <c r="TBL76"/>
      <c r="TBM76"/>
      <c r="TBN76"/>
      <c r="TBO76"/>
      <c r="TBP76"/>
      <c r="TBQ76"/>
      <c r="TBR76"/>
      <c r="TBS76"/>
      <c r="TBT76"/>
      <c r="TBU76"/>
      <c r="TBV76"/>
      <c r="TBW76"/>
      <c r="TBX76"/>
      <c r="TBY76"/>
      <c r="TBZ76"/>
      <c r="TCA76"/>
      <c r="TCB76"/>
      <c r="TCC76"/>
      <c r="TCD76"/>
      <c r="TCE76"/>
      <c r="TCF76"/>
      <c r="TCG76"/>
      <c r="TCH76"/>
      <c r="TCI76"/>
      <c r="TCJ76"/>
      <c r="TCK76"/>
      <c r="TCL76"/>
      <c r="TCM76"/>
      <c r="TCN76"/>
      <c r="TCO76"/>
      <c r="TCP76"/>
      <c r="TCQ76"/>
      <c r="TCR76"/>
      <c r="TCS76"/>
      <c r="TCT76"/>
      <c r="TCU76"/>
      <c r="TCV76"/>
      <c r="TCW76"/>
      <c r="TCX76"/>
      <c r="TCY76"/>
      <c r="TCZ76"/>
      <c r="TDA76"/>
      <c r="TDB76"/>
      <c r="TDC76"/>
      <c r="TDD76"/>
      <c r="TDE76"/>
      <c r="TDF76"/>
      <c r="TDG76"/>
      <c r="TDH76"/>
      <c r="TDI76"/>
      <c r="TDJ76"/>
      <c r="TDK76"/>
      <c r="TDL76"/>
      <c r="TDM76"/>
      <c r="TDN76"/>
      <c r="TDO76"/>
      <c r="TDP76"/>
      <c r="TDQ76"/>
      <c r="TDR76"/>
      <c r="TDS76"/>
      <c r="TDT76"/>
      <c r="TDU76"/>
      <c r="TDV76"/>
      <c r="TDW76"/>
      <c r="TDX76"/>
      <c r="TDY76"/>
      <c r="TDZ76"/>
      <c r="TEA76"/>
      <c r="TEB76"/>
      <c r="TEC76"/>
      <c r="TED76"/>
      <c r="TEE76"/>
      <c r="TEF76"/>
      <c r="TEG76"/>
      <c r="TEH76"/>
      <c r="TEI76"/>
      <c r="TEJ76"/>
      <c r="TEK76"/>
      <c r="TEL76"/>
      <c r="TEM76"/>
      <c r="TEN76"/>
      <c r="TEO76"/>
      <c r="TEP76"/>
      <c r="TEQ76"/>
      <c r="TER76"/>
      <c r="TES76"/>
      <c r="TET76"/>
      <c r="TEU76"/>
      <c r="TEV76"/>
      <c r="TEW76"/>
      <c r="TEX76"/>
      <c r="TEY76"/>
      <c r="TEZ76"/>
      <c r="TFA76"/>
      <c r="TFB76"/>
      <c r="TFC76"/>
      <c r="TFD76"/>
      <c r="TFE76"/>
      <c r="TFF76"/>
      <c r="TFG76"/>
      <c r="TFH76"/>
      <c r="TFI76"/>
      <c r="TFJ76"/>
      <c r="TFK76"/>
      <c r="TFL76"/>
      <c r="TFM76"/>
      <c r="TFN76"/>
      <c r="TFO76"/>
      <c r="TFP76"/>
      <c r="TFQ76"/>
      <c r="TFR76"/>
      <c r="TFS76"/>
      <c r="TFT76"/>
      <c r="TFU76"/>
      <c r="TFV76"/>
      <c r="TFW76"/>
      <c r="TFX76"/>
      <c r="TFY76"/>
      <c r="TFZ76"/>
      <c r="TGA76"/>
      <c r="TGB76"/>
      <c r="TGC76"/>
      <c r="TGD76"/>
      <c r="TGE76"/>
      <c r="TGF76"/>
      <c r="TGG76"/>
      <c r="TGH76"/>
      <c r="TGI76"/>
      <c r="TGJ76"/>
      <c r="TGK76"/>
      <c r="TGL76"/>
      <c r="TGM76"/>
      <c r="TGN76"/>
      <c r="TGO76"/>
      <c r="TGP76"/>
      <c r="TGQ76"/>
      <c r="TGR76"/>
      <c r="TGS76"/>
      <c r="TGT76"/>
      <c r="TGU76"/>
      <c r="TGV76"/>
      <c r="TGW76"/>
      <c r="TGX76"/>
      <c r="TGY76"/>
      <c r="TGZ76"/>
      <c r="THA76"/>
      <c r="THB76"/>
      <c r="THC76"/>
      <c r="THD76"/>
      <c r="THE76"/>
      <c r="THF76"/>
      <c r="THG76"/>
      <c r="THH76"/>
      <c r="THI76"/>
      <c r="THJ76"/>
      <c r="THK76"/>
      <c r="THL76"/>
      <c r="THM76"/>
      <c r="THN76"/>
      <c r="THO76"/>
      <c r="THP76"/>
      <c r="THQ76"/>
      <c r="THR76"/>
      <c r="THS76"/>
      <c r="THT76"/>
      <c r="THU76"/>
      <c r="THV76"/>
      <c r="THW76"/>
      <c r="THX76"/>
      <c r="THY76"/>
      <c r="THZ76"/>
      <c r="TIA76"/>
      <c r="TIB76"/>
      <c r="TIC76"/>
      <c r="TID76"/>
      <c r="TIE76"/>
      <c r="TIF76"/>
      <c r="TIG76"/>
      <c r="TIH76"/>
      <c r="TII76"/>
      <c r="TIJ76"/>
      <c r="TIK76"/>
      <c r="TIL76"/>
      <c r="TIM76"/>
      <c r="TIN76"/>
      <c r="TIO76"/>
      <c r="TIP76"/>
      <c r="TIQ76"/>
      <c r="TIR76"/>
      <c r="TIS76"/>
      <c r="TIT76"/>
      <c r="TIU76"/>
      <c r="TIV76"/>
      <c r="TIW76"/>
      <c r="TIX76"/>
      <c r="TIY76"/>
      <c r="TIZ76"/>
      <c r="TJA76"/>
      <c r="TJB76"/>
      <c r="TJC76"/>
      <c r="TJD76"/>
      <c r="TJE76"/>
      <c r="TJF76"/>
      <c r="TJG76"/>
      <c r="TJH76"/>
      <c r="TJI76"/>
      <c r="TJJ76"/>
      <c r="TJK76"/>
      <c r="TJL76"/>
      <c r="TJM76"/>
      <c r="TJN76"/>
      <c r="TJO76"/>
      <c r="TJP76"/>
      <c r="TJQ76"/>
      <c r="TJR76"/>
      <c r="TJS76"/>
      <c r="TJT76"/>
      <c r="TJU76"/>
      <c r="TJV76"/>
      <c r="TJW76"/>
      <c r="TJX76"/>
      <c r="TJY76"/>
      <c r="TJZ76"/>
      <c r="TKA76"/>
      <c r="TKB76"/>
      <c r="TKC76"/>
      <c r="TKD76"/>
      <c r="TKE76"/>
      <c r="TKF76"/>
      <c r="TKG76"/>
      <c r="TKH76"/>
      <c r="TKI76"/>
      <c r="TKJ76"/>
      <c r="TKK76"/>
      <c r="TKL76"/>
      <c r="TKM76"/>
      <c r="TKN76"/>
      <c r="TKO76"/>
      <c r="TKP76"/>
      <c r="TKQ76"/>
      <c r="TKR76"/>
      <c r="TKS76"/>
      <c r="TKT76"/>
      <c r="TKU76"/>
      <c r="TKV76"/>
      <c r="TKW76"/>
      <c r="TKX76"/>
      <c r="TKY76"/>
      <c r="TKZ76"/>
      <c r="TLA76"/>
      <c r="TLB76"/>
      <c r="TLC76"/>
      <c r="TLD76"/>
      <c r="TLE76"/>
      <c r="TLF76"/>
      <c r="TLG76"/>
      <c r="TLH76"/>
      <c r="TLI76"/>
      <c r="TLJ76"/>
      <c r="TLK76"/>
      <c r="TLL76"/>
      <c r="TLM76"/>
      <c r="TLN76"/>
      <c r="TLO76"/>
      <c r="TLP76"/>
      <c r="TLQ76"/>
      <c r="TLR76"/>
      <c r="TLS76"/>
      <c r="TLT76"/>
      <c r="TLU76"/>
      <c r="TLV76"/>
      <c r="TLW76"/>
      <c r="TLX76"/>
      <c r="TLY76"/>
      <c r="TLZ76"/>
      <c r="TMA76"/>
      <c r="TMB76"/>
      <c r="TMC76"/>
      <c r="TMD76"/>
      <c r="TME76"/>
      <c r="TMF76"/>
      <c r="TMG76"/>
      <c r="TMH76"/>
      <c r="TMI76"/>
      <c r="TMJ76"/>
      <c r="TMK76"/>
      <c r="TML76"/>
      <c r="TMM76"/>
      <c r="TMN76"/>
      <c r="TMO76"/>
      <c r="TMP76"/>
      <c r="TMQ76"/>
      <c r="TMR76"/>
      <c r="TMS76"/>
      <c r="TMT76"/>
      <c r="TMU76"/>
      <c r="TMV76"/>
      <c r="TMW76"/>
      <c r="TMX76"/>
      <c r="TMY76"/>
      <c r="TMZ76"/>
      <c r="TNA76"/>
      <c r="TNB76"/>
      <c r="TNC76"/>
      <c r="TND76"/>
      <c r="TNE76"/>
      <c r="TNF76"/>
      <c r="TNG76"/>
      <c r="TNH76"/>
      <c r="TNI76"/>
      <c r="TNJ76"/>
      <c r="TNK76"/>
      <c r="TNL76"/>
      <c r="TNM76"/>
      <c r="TNN76"/>
      <c r="TNO76"/>
      <c r="TNP76"/>
      <c r="TNQ76"/>
      <c r="TNR76"/>
      <c r="TNS76"/>
      <c r="TNT76"/>
      <c r="TNU76"/>
      <c r="TNV76"/>
      <c r="TNW76"/>
      <c r="TNX76"/>
      <c r="TNY76"/>
      <c r="TNZ76"/>
      <c r="TOA76"/>
      <c r="TOB76"/>
      <c r="TOC76"/>
      <c r="TOD76"/>
      <c r="TOE76"/>
      <c r="TOF76"/>
      <c r="TOG76"/>
      <c r="TOH76"/>
      <c r="TOI76"/>
      <c r="TOJ76"/>
      <c r="TOK76"/>
      <c r="TOL76"/>
      <c r="TOM76"/>
      <c r="TON76"/>
      <c r="TOO76"/>
      <c r="TOP76"/>
      <c r="TOQ76"/>
      <c r="TOR76"/>
      <c r="TOS76"/>
      <c r="TOT76"/>
      <c r="TOU76"/>
      <c r="TOV76"/>
      <c r="TOW76"/>
      <c r="TOX76"/>
      <c r="TOY76"/>
      <c r="TOZ76"/>
      <c r="TPA76"/>
      <c r="TPB76"/>
      <c r="TPC76"/>
      <c r="TPD76"/>
      <c r="TPE76"/>
      <c r="TPF76"/>
      <c r="TPG76"/>
      <c r="TPH76"/>
      <c r="TPI76"/>
      <c r="TPJ76"/>
      <c r="TPK76"/>
      <c r="TPL76"/>
      <c r="TPM76"/>
      <c r="TPN76"/>
      <c r="TPO76"/>
      <c r="TPP76"/>
      <c r="TPQ76"/>
      <c r="TPR76"/>
      <c r="TPS76"/>
      <c r="TPT76"/>
      <c r="TPU76"/>
      <c r="TPV76"/>
      <c r="TPW76"/>
      <c r="TPX76"/>
      <c r="TPY76"/>
      <c r="TPZ76"/>
      <c r="TQA76"/>
      <c r="TQB76"/>
      <c r="TQC76"/>
      <c r="TQD76"/>
      <c r="TQE76"/>
      <c r="TQF76"/>
      <c r="TQG76"/>
      <c r="TQH76"/>
      <c r="TQI76"/>
      <c r="TQJ76"/>
      <c r="TQK76"/>
      <c r="TQL76"/>
      <c r="TQM76"/>
      <c r="TQN76"/>
      <c r="TQO76"/>
      <c r="TQP76"/>
      <c r="TQQ76"/>
      <c r="TQR76"/>
      <c r="TQS76"/>
      <c r="TQT76"/>
      <c r="TQU76"/>
      <c r="TQV76"/>
      <c r="TQW76"/>
      <c r="TQX76"/>
      <c r="TQY76"/>
      <c r="TQZ76"/>
      <c r="TRA76"/>
      <c r="TRB76"/>
      <c r="TRC76"/>
      <c r="TRD76"/>
      <c r="TRE76"/>
      <c r="TRF76"/>
      <c r="TRG76"/>
      <c r="TRH76"/>
      <c r="TRI76"/>
      <c r="TRJ76"/>
      <c r="TRK76"/>
      <c r="TRL76"/>
      <c r="TRM76"/>
      <c r="TRN76"/>
      <c r="TRO76"/>
      <c r="TRP76"/>
      <c r="TRQ76"/>
      <c r="TRR76"/>
      <c r="TRS76"/>
      <c r="TRT76"/>
      <c r="TRU76"/>
      <c r="TRV76"/>
      <c r="TRW76"/>
      <c r="TRX76"/>
      <c r="TRY76"/>
      <c r="TRZ76"/>
      <c r="TSA76"/>
      <c r="TSB76"/>
      <c r="TSC76"/>
      <c r="TSD76"/>
      <c r="TSE76"/>
      <c r="TSF76"/>
      <c r="TSG76"/>
      <c r="TSH76"/>
      <c r="TSI76"/>
      <c r="TSJ76"/>
      <c r="TSK76"/>
      <c r="TSL76"/>
      <c r="TSM76"/>
      <c r="TSN76"/>
      <c r="TSO76"/>
      <c r="TSP76"/>
      <c r="TSQ76"/>
      <c r="TSR76"/>
      <c r="TSS76"/>
      <c r="TST76"/>
      <c r="TSU76"/>
      <c r="TSV76"/>
      <c r="TSW76"/>
      <c r="TSX76"/>
      <c r="TSY76"/>
      <c r="TSZ76"/>
      <c r="TTA76"/>
      <c r="TTB76"/>
      <c r="TTC76"/>
      <c r="TTD76"/>
      <c r="TTE76"/>
      <c r="TTF76"/>
      <c r="TTG76"/>
      <c r="TTH76"/>
      <c r="TTI76"/>
      <c r="TTJ76"/>
      <c r="TTK76"/>
      <c r="TTL76"/>
      <c r="TTM76"/>
      <c r="TTN76"/>
      <c r="TTO76"/>
      <c r="TTP76"/>
      <c r="TTQ76"/>
      <c r="TTR76"/>
      <c r="TTS76"/>
      <c r="TTT76"/>
      <c r="TTU76"/>
      <c r="TTV76"/>
      <c r="TTW76"/>
      <c r="TTX76"/>
      <c r="TTY76"/>
      <c r="TTZ76"/>
      <c r="TUA76"/>
      <c r="TUB76"/>
      <c r="TUC76"/>
      <c r="TUD76"/>
      <c r="TUE76"/>
      <c r="TUF76"/>
      <c r="TUG76"/>
      <c r="TUH76"/>
      <c r="TUI76"/>
      <c r="TUJ76"/>
      <c r="TUK76"/>
      <c r="TUL76"/>
      <c r="TUM76"/>
      <c r="TUN76"/>
      <c r="TUO76"/>
      <c r="TUP76"/>
      <c r="TUQ76"/>
      <c r="TUR76"/>
      <c r="TUS76"/>
      <c r="TUT76"/>
      <c r="TUU76"/>
      <c r="TUV76"/>
      <c r="TUW76"/>
      <c r="TUX76"/>
      <c r="TUY76"/>
      <c r="TUZ76"/>
      <c r="TVA76"/>
      <c r="TVB76"/>
      <c r="TVC76"/>
      <c r="TVD76"/>
      <c r="TVE76"/>
      <c r="TVF76"/>
      <c r="TVG76"/>
      <c r="TVH76"/>
      <c r="TVI76"/>
      <c r="TVJ76"/>
      <c r="TVK76"/>
      <c r="TVL76"/>
      <c r="TVM76"/>
      <c r="TVN76"/>
      <c r="TVO76"/>
      <c r="TVP76"/>
      <c r="TVQ76"/>
      <c r="TVR76"/>
      <c r="TVS76"/>
      <c r="TVT76"/>
      <c r="TVU76"/>
      <c r="TVV76"/>
      <c r="TVW76"/>
      <c r="TVX76"/>
      <c r="TVY76"/>
      <c r="TVZ76"/>
      <c r="TWA76"/>
      <c r="TWB76"/>
      <c r="TWC76"/>
      <c r="TWD76"/>
      <c r="TWE76"/>
      <c r="TWF76"/>
      <c r="TWG76"/>
      <c r="TWH76"/>
      <c r="TWI76"/>
      <c r="TWJ76"/>
      <c r="TWK76"/>
      <c r="TWL76"/>
      <c r="TWM76"/>
      <c r="TWN76"/>
      <c r="TWO76"/>
      <c r="TWP76"/>
      <c r="TWQ76"/>
      <c r="TWR76"/>
      <c r="TWS76"/>
      <c r="TWT76"/>
      <c r="TWU76"/>
      <c r="TWV76"/>
      <c r="TWW76"/>
      <c r="TWX76"/>
      <c r="TWY76"/>
      <c r="TWZ76"/>
      <c r="TXA76"/>
      <c r="TXB76"/>
      <c r="TXC76"/>
      <c r="TXD76"/>
      <c r="TXE76"/>
      <c r="TXF76"/>
      <c r="TXG76"/>
      <c r="TXH76"/>
      <c r="TXI76"/>
      <c r="TXJ76"/>
      <c r="TXK76"/>
      <c r="TXL76"/>
      <c r="TXM76"/>
      <c r="TXN76"/>
      <c r="TXO76"/>
      <c r="TXP76"/>
      <c r="TXQ76"/>
      <c r="TXR76"/>
      <c r="TXS76"/>
      <c r="TXT76"/>
      <c r="TXU76"/>
      <c r="TXV76"/>
      <c r="TXW76"/>
      <c r="TXX76"/>
      <c r="TXY76"/>
      <c r="TXZ76"/>
      <c r="TYA76"/>
      <c r="TYB76"/>
      <c r="TYC76"/>
      <c r="TYD76"/>
      <c r="TYE76"/>
      <c r="TYF76"/>
      <c r="TYG76"/>
      <c r="TYH76"/>
      <c r="TYI76"/>
      <c r="TYJ76"/>
      <c r="TYK76"/>
      <c r="TYL76"/>
      <c r="TYM76"/>
      <c r="TYN76"/>
      <c r="TYO76"/>
      <c r="TYP76"/>
      <c r="TYQ76"/>
      <c r="TYR76"/>
      <c r="TYS76"/>
      <c r="TYT76"/>
      <c r="TYU76"/>
      <c r="TYV76"/>
      <c r="TYW76"/>
      <c r="TYX76"/>
      <c r="TYY76"/>
      <c r="TYZ76"/>
      <c r="TZA76"/>
      <c r="TZB76"/>
      <c r="TZC76"/>
      <c r="TZD76"/>
      <c r="TZE76"/>
      <c r="TZF76"/>
      <c r="TZG76"/>
      <c r="TZH76"/>
      <c r="TZI76"/>
      <c r="TZJ76"/>
      <c r="TZK76"/>
      <c r="TZL76"/>
      <c r="TZM76"/>
      <c r="TZN76"/>
      <c r="TZO76"/>
      <c r="TZP76"/>
      <c r="TZQ76"/>
      <c r="TZR76"/>
      <c r="TZS76"/>
      <c r="TZT76"/>
      <c r="TZU76"/>
      <c r="TZV76"/>
      <c r="TZW76"/>
      <c r="TZX76"/>
      <c r="TZY76"/>
      <c r="TZZ76"/>
      <c r="UAA76"/>
      <c r="UAB76"/>
      <c r="UAC76"/>
      <c r="UAD76"/>
      <c r="UAE76"/>
      <c r="UAF76"/>
      <c r="UAG76"/>
      <c r="UAH76"/>
      <c r="UAI76"/>
      <c r="UAJ76"/>
      <c r="UAK76"/>
      <c r="UAL76"/>
      <c r="UAM76"/>
      <c r="UAN76"/>
      <c r="UAO76"/>
      <c r="UAP76"/>
      <c r="UAQ76"/>
      <c r="UAR76"/>
      <c r="UAS76"/>
      <c r="UAT76"/>
      <c r="UAU76"/>
      <c r="UAV76"/>
      <c r="UAW76"/>
      <c r="UAX76"/>
      <c r="UAY76"/>
      <c r="UAZ76"/>
      <c r="UBA76"/>
      <c r="UBB76"/>
      <c r="UBC76"/>
      <c r="UBD76"/>
      <c r="UBE76"/>
      <c r="UBF76"/>
      <c r="UBG76"/>
      <c r="UBH76"/>
      <c r="UBI76"/>
      <c r="UBJ76"/>
      <c r="UBK76"/>
      <c r="UBL76"/>
      <c r="UBM76"/>
      <c r="UBN76"/>
      <c r="UBO76"/>
      <c r="UBP76"/>
      <c r="UBQ76"/>
      <c r="UBR76"/>
      <c r="UBS76"/>
      <c r="UBT76"/>
      <c r="UBU76"/>
      <c r="UBV76"/>
      <c r="UBW76"/>
      <c r="UBX76"/>
      <c r="UBY76"/>
      <c r="UBZ76"/>
      <c r="UCA76"/>
      <c r="UCB76"/>
      <c r="UCC76"/>
      <c r="UCD76"/>
      <c r="UCE76"/>
      <c r="UCF76"/>
      <c r="UCG76"/>
      <c r="UCH76"/>
      <c r="UCI76"/>
      <c r="UCJ76"/>
      <c r="UCK76"/>
      <c r="UCL76"/>
      <c r="UCM76"/>
      <c r="UCN76"/>
      <c r="UCO76"/>
      <c r="UCP76"/>
      <c r="UCQ76"/>
      <c r="UCR76"/>
      <c r="UCS76"/>
      <c r="UCT76"/>
      <c r="UCU76"/>
      <c r="UCV76"/>
      <c r="UCW76"/>
      <c r="UCX76"/>
      <c r="UCY76"/>
      <c r="UCZ76"/>
      <c r="UDA76"/>
      <c r="UDB76"/>
      <c r="UDC76"/>
      <c r="UDD76"/>
      <c r="UDE76"/>
      <c r="UDF76"/>
      <c r="UDG76"/>
      <c r="UDH76"/>
      <c r="UDI76"/>
      <c r="UDJ76"/>
      <c r="UDK76"/>
      <c r="UDL76"/>
      <c r="UDM76"/>
      <c r="UDN76"/>
      <c r="UDO76"/>
      <c r="UDP76"/>
      <c r="UDQ76"/>
      <c r="UDR76"/>
      <c r="UDS76"/>
      <c r="UDT76"/>
      <c r="UDU76"/>
      <c r="UDV76"/>
      <c r="UDW76"/>
      <c r="UDX76"/>
      <c r="UDY76"/>
      <c r="UDZ76"/>
      <c r="UEA76"/>
      <c r="UEB76"/>
      <c r="UEC76"/>
      <c r="UED76"/>
      <c r="UEE76"/>
      <c r="UEF76"/>
      <c r="UEG76"/>
      <c r="UEH76"/>
      <c r="UEI76"/>
      <c r="UEJ76"/>
      <c r="UEK76"/>
      <c r="UEL76"/>
      <c r="UEM76"/>
      <c r="UEN76"/>
      <c r="UEO76"/>
      <c r="UEP76"/>
      <c r="UEQ76"/>
      <c r="UER76"/>
      <c r="UES76"/>
      <c r="UET76"/>
      <c r="UEU76"/>
      <c r="UEV76"/>
      <c r="UEW76"/>
      <c r="UEX76"/>
      <c r="UEY76"/>
      <c r="UEZ76"/>
      <c r="UFA76"/>
      <c r="UFB76"/>
      <c r="UFC76"/>
      <c r="UFD76"/>
      <c r="UFE76"/>
      <c r="UFF76"/>
      <c r="UFG76"/>
      <c r="UFH76"/>
      <c r="UFI76"/>
      <c r="UFJ76"/>
      <c r="UFK76"/>
      <c r="UFL76"/>
      <c r="UFM76"/>
      <c r="UFN76"/>
      <c r="UFO76"/>
      <c r="UFP76"/>
      <c r="UFQ76"/>
      <c r="UFR76"/>
      <c r="UFS76"/>
      <c r="UFT76"/>
      <c r="UFU76"/>
      <c r="UFV76"/>
      <c r="UFW76"/>
      <c r="UFX76"/>
      <c r="UFY76"/>
      <c r="UFZ76"/>
      <c r="UGA76"/>
      <c r="UGB76"/>
      <c r="UGC76"/>
      <c r="UGD76"/>
      <c r="UGE76"/>
      <c r="UGF76"/>
      <c r="UGG76"/>
      <c r="UGH76"/>
      <c r="UGI76"/>
      <c r="UGJ76"/>
      <c r="UGK76"/>
      <c r="UGL76"/>
      <c r="UGM76"/>
      <c r="UGN76"/>
      <c r="UGO76"/>
      <c r="UGP76"/>
      <c r="UGQ76"/>
      <c r="UGR76"/>
      <c r="UGS76"/>
      <c r="UGT76"/>
      <c r="UGU76"/>
      <c r="UGV76"/>
      <c r="UGW76"/>
      <c r="UGX76"/>
      <c r="UGY76"/>
      <c r="UGZ76"/>
      <c r="UHA76"/>
      <c r="UHB76"/>
      <c r="UHC76"/>
      <c r="UHD76"/>
      <c r="UHE76"/>
      <c r="UHF76"/>
      <c r="UHG76"/>
      <c r="UHH76"/>
      <c r="UHI76"/>
      <c r="UHJ76"/>
      <c r="UHK76"/>
      <c r="UHL76"/>
      <c r="UHM76"/>
      <c r="UHN76"/>
      <c r="UHO76"/>
      <c r="UHP76"/>
      <c r="UHQ76"/>
      <c r="UHR76"/>
      <c r="UHS76"/>
      <c r="UHT76"/>
      <c r="UHU76"/>
      <c r="UHV76"/>
      <c r="UHW76"/>
      <c r="UHX76"/>
      <c r="UHY76"/>
      <c r="UHZ76"/>
      <c r="UIA76"/>
      <c r="UIB76"/>
      <c r="UIC76"/>
      <c r="UID76"/>
      <c r="UIE76"/>
      <c r="UIF76"/>
      <c r="UIG76"/>
      <c r="UIH76"/>
      <c r="UII76"/>
      <c r="UIJ76"/>
      <c r="UIK76"/>
      <c r="UIL76"/>
      <c r="UIM76"/>
      <c r="UIN76"/>
      <c r="UIO76"/>
      <c r="UIP76"/>
      <c r="UIQ76"/>
      <c r="UIR76"/>
      <c r="UIS76"/>
      <c r="UIT76"/>
      <c r="UIU76"/>
      <c r="UIV76"/>
      <c r="UIW76"/>
      <c r="UIX76"/>
      <c r="UIY76"/>
      <c r="UIZ76"/>
      <c r="UJA76"/>
      <c r="UJB76"/>
      <c r="UJC76"/>
      <c r="UJD76"/>
      <c r="UJE76"/>
      <c r="UJF76"/>
      <c r="UJG76"/>
      <c r="UJH76"/>
      <c r="UJI76"/>
      <c r="UJJ76"/>
      <c r="UJK76"/>
      <c r="UJL76"/>
      <c r="UJM76"/>
      <c r="UJN76"/>
      <c r="UJO76"/>
      <c r="UJP76"/>
      <c r="UJQ76"/>
      <c r="UJR76"/>
      <c r="UJS76"/>
      <c r="UJT76"/>
      <c r="UJU76"/>
      <c r="UJV76"/>
      <c r="UJW76"/>
      <c r="UJX76"/>
      <c r="UJY76"/>
      <c r="UJZ76"/>
      <c r="UKA76"/>
      <c r="UKB76"/>
      <c r="UKC76"/>
      <c r="UKD76"/>
      <c r="UKE76"/>
      <c r="UKF76"/>
      <c r="UKG76"/>
      <c r="UKH76"/>
      <c r="UKI76"/>
      <c r="UKJ76"/>
      <c r="UKK76"/>
      <c r="UKL76"/>
      <c r="UKM76"/>
      <c r="UKN76"/>
      <c r="UKO76"/>
      <c r="UKP76"/>
      <c r="UKQ76"/>
      <c r="UKR76"/>
      <c r="UKS76"/>
      <c r="UKT76"/>
      <c r="UKU76"/>
      <c r="UKV76"/>
      <c r="UKW76"/>
      <c r="UKX76"/>
      <c r="UKY76"/>
      <c r="UKZ76"/>
      <c r="ULA76"/>
      <c r="ULB76"/>
      <c r="ULC76"/>
      <c r="ULD76"/>
      <c r="ULE76"/>
      <c r="ULF76"/>
      <c r="ULG76"/>
      <c r="ULH76"/>
      <c r="ULI76"/>
      <c r="ULJ76"/>
      <c r="ULK76"/>
      <c r="ULL76"/>
      <c r="ULM76"/>
      <c r="ULN76"/>
      <c r="ULO76"/>
      <c r="ULP76"/>
      <c r="ULQ76"/>
      <c r="ULR76"/>
      <c r="ULS76"/>
      <c r="ULT76"/>
      <c r="ULU76"/>
      <c r="ULV76"/>
      <c r="ULW76"/>
      <c r="ULX76"/>
      <c r="ULY76"/>
      <c r="ULZ76"/>
      <c r="UMA76"/>
      <c r="UMB76"/>
      <c r="UMC76"/>
      <c r="UMD76"/>
      <c r="UME76"/>
      <c r="UMF76"/>
      <c r="UMG76"/>
      <c r="UMH76"/>
      <c r="UMI76"/>
      <c r="UMJ76"/>
      <c r="UMK76"/>
      <c r="UML76"/>
      <c r="UMM76"/>
      <c r="UMN76"/>
      <c r="UMO76"/>
      <c r="UMP76"/>
      <c r="UMQ76"/>
      <c r="UMR76"/>
      <c r="UMS76"/>
      <c r="UMT76"/>
      <c r="UMU76"/>
      <c r="UMV76"/>
      <c r="UMW76"/>
      <c r="UMX76"/>
      <c r="UMY76"/>
      <c r="UMZ76"/>
      <c r="UNA76"/>
      <c r="UNB76"/>
      <c r="UNC76"/>
      <c r="UND76"/>
      <c r="UNE76"/>
      <c r="UNF76"/>
      <c r="UNG76"/>
      <c r="UNH76"/>
      <c r="UNI76"/>
      <c r="UNJ76"/>
      <c r="UNK76"/>
      <c r="UNL76"/>
      <c r="UNM76"/>
      <c r="UNN76"/>
      <c r="UNO76"/>
      <c r="UNP76"/>
      <c r="UNQ76"/>
      <c r="UNR76"/>
      <c r="UNS76"/>
      <c r="UNT76"/>
      <c r="UNU76"/>
      <c r="UNV76"/>
      <c r="UNW76"/>
      <c r="UNX76"/>
      <c r="UNY76"/>
      <c r="UNZ76"/>
      <c r="UOA76"/>
      <c r="UOB76"/>
      <c r="UOC76"/>
      <c r="UOD76"/>
      <c r="UOE76"/>
      <c r="UOF76"/>
      <c r="UOG76"/>
      <c r="UOH76"/>
      <c r="UOI76"/>
      <c r="UOJ76"/>
      <c r="UOK76"/>
      <c r="UOL76"/>
      <c r="UOM76"/>
      <c r="UON76"/>
      <c r="UOO76"/>
      <c r="UOP76"/>
      <c r="UOQ76"/>
      <c r="UOR76"/>
      <c r="UOS76"/>
      <c r="UOT76"/>
      <c r="UOU76"/>
      <c r="UOV76"/>
      <c r="UOW76"/>
      <c r="UOX76"/>
      <c r="UOY76"/>
      <c r="UOZ76"/>
      <c r="UPA76"/>
      <c r="UPB76"/>
      <c r="UPC76"/>
      <c r="UPD76"/>
      <c r="UPE76"/>
      <c r="UPF76"/>
      <c r="UPG76"/>
      <c r="UPH76"/>
      <c r="UPI76"/>
      <c r="UPJ76"/>
      <c r="UPK76"/>
      <c r="UPL76"/>
      <c r="UPM76"/>
      <c r="UPN76"/>
      <c r="UPO76"/>
      <c r="UPP76"/>
      <c r="UPQ76"/>
      <c r="UPR76"/>
      <c r="UPS76"/>
      <c r="UPT76"/>
      <c r="UPU76"/>
      <c r="UPV76"/>
      <c r="UPW76"/>
      <c r="UPX76"/>
      <c r="UPY76"/>
      <c r="UPZ76"/>
      <c r="UQA76"/>
      <c r="UQB76"/>
      <c r="UQC76"/>
      <c r="UQD76"/>
      <c r="UQE76"/>
      <c r="UQF76"/>
      <c r="UQG76"/>
      <c r="UQH76"/>
      <c r="UQI76"/>
      <c r="UQJ76"/>
      <c r="UQK76"/>
      <c r="UQL76"/>
      <c r="UQM76"/>
      <c r="UQN76"/>
      <c r="UQO76"/>
      <c r="UQP76"/>
      <c r="UQQ76"/>
      <c r="UQR76"/>
      <c r="UQS76"/>
      <c r="UQT76"/>
      <c r="UQU76"/>
      <c r="UQV76"/>
      <c r="UQW76"/>
      <c r="UQX76"/>
      <c r="UQY76"/>
      <c r="UQZ76"/>
      <c r="URA76"/>
      <c r="URB76"/>
      <c r="URC76"/>
      <c r="URD76"/>
      <c r="URE76"/>
      <c r="URF76"/>
      <c r="URG76"/>
      <c r="URH76"/>
      <c r="URI76"/>
      <c r="URJ76"/>
      <c r="URK76"/>
      <c r="URL76"/>
      <c r="URM76"/>
      <c r="URN76"/>
      <c r="URO76"/>
      <c r="URP76"/>
      <c r="URQ76"/>
      <c r="URR76"/>
      <c r="URS76"/>
      <c r="URT76"/>
      <c r="URU76"/>
      <c r="URV76"/>
      <c r="URW76"/>
      <c r="URX76"/>
      <c r="URY76"/>
      <c r="URZ76"/>
      <c r="USA76"/>
      <c r="USB76"/>
      <c r="USC76"/>
      <c r="USD76"/>
      <c r="USE76"/>
      <c r="USF76"/>
      <c r="USG76"/>
      <c r="USH76"/>
      <c r="USI76"/>
      <c r="USJ76"/>
      <c r="USK76"/>
      <c r="USL76"/>
      <c r="USM76"/>
      <c r="USN76"/>
      <c r="USO76"/>
      <c r="USP76"/>
      <c r="USQ76"/>
      <c r="USR76"/>
      <c r="USS76"/>
      <c r="UST76"/>
      <c r="USU76"/>
      <c r="USV76"/>
      <c r="USW76"/>
      <c r="USX76"/>
      <c r="USY76"/>
      <c r="USZ76"/>
      <c r="UTA76"/>
      <c r="UTB76"/>
      <c r="UTC76"/>
      <c r="UTD76"/>
      <c r="UTE76"/>
      <c r="UTF76"/>
      <c r="UTG76"/>
      <c r="UTH76"/>
      <c r="UTI76"/>
      <c r="UTJ76"/>
      <c r="UTK76"/>
      <c r="UTL76"/>
      <c r="UTM76"/>
      <c r="UTN76"/>
      <c r="UTO76"/>
      <c r="UTP76"/>
      <c r="UTQ76"/>
      <c r="UTR76"/>
      <c r="UTS76"/>
      <c r="UTT76"/>
      <c r="UTU76"/>
      <c r="UTV76"/>
      <c r="UTW76"/>
      <c r="UTX76"/>
      <c r="UTY76"/>
      <c r="UTZ76"/>
      <c r="UUA76"/>
      <c r="UUB76"/>
      <c r="UUC76"/>
      <c r="UUD76"/>
      <c r="UUE76"/>
      <c r="UUF76"/>
      <c r="UUG76"/>
      <c r="UUH76"/>
      <c r="UUI76"/>
      <c r="UUJ76"/>
      <c r="UUK76"/>
      <c r="UUL76"/>
      <c r="UUM76"/>
      <c r="UUN76"/>
      <c r="UUO76"/>
      <c r="UUP76"/>
      <c r="UUQ76"/>
      <c r="UUR76"/>
      <c r="UUS76"/>
      <c r="UUT76"/>
      <c r="UUU76"/>
      <c r="UUV76"/>
      <c r="UUW76"/>
      <c r="UUX76"/>
      <c r="UUY76"/>
      <c r="UUZ76"/>
      <c r="UVA76"/>
      <c r="UVB76"/>
      <c r="UVC76"/>
      <c r="UVD76"/>
      <c r="UVE76"/>
      <c r="UVF76"/>
      <c r="UVG76"/>
      <c r="UVH76"/>
      <c r="UVI76"/>
      <c r="UVJ76"/>
      <c r="UVK76"/>
      <c r="UVL76"/>
      <c r="UVM76"/>
      <c r="UVN76"/>
      <c r="UVO76"/>
      <c r="UVP76"/>
      <c r="UVQ76"/>
      <c r="UVR76"/>
      <c r="UVS76"/>
      <c r="UVT76"/>
      <c r="UVU76"/>
      <c r="UVV76"/>
      <c r="UVW76"/>
      <c r="UVX76"/>
      <c r="UVY76"/>
      <c r="UVZ76"/>
      <c r="UWA76"/>
      <c r="UWB76"/>
      <c r="UWC76"/>
      <c r="UWD76"/>
      <c r="UWE76"/>
      <c r="UWF76"/>
      <c r="UWG76"/>
      <c r="UWH76"/>
      <c r="UWI76"/>
      <c r="UWJ76"/>
      <c r="UWK76"/>
      <c r="UWL76"/>
      <c r="UWM76"/>
      <c r="UWN76"/>
      <c r="UWO76"/>
      <c r="UWP76"/>
      <c r="UWQ76"/>
      <c r="UWR76"/>
      <c r="UWS76"/>
      <c r="UWT76"/>
      <c r="UWU76"/>
      <c r="UWV76"/>
      <c r="UWW76"/>
      <c r="UWX76"/>
      <c r="UWY76"/>
      <c r="UWZ76"/>
      <c r="UXA76"/>
      <c r="UXB76"/>
      <c r="UXC76"/>
      <c r="UXD76"/>
      <c r="UXE76"/>
      <c r="UXF76"/>
      <c r="UXG76"/>
      <c r="UXH76"/>
      <c r="UXI76"/>
      <c r="UXJ76"/>
      <c r="UXK76"/>
      <c r="UXL76"/>
      <c r="UXM76"/>
      <c r="UXN76"/>
      <c r="UXO76"/>
      <c r="UXP76"/>
      <c r="UXQ76"/>
      <c r="UXR76"/>
      <c r="UXS76"/>
      <c r="UXT76"/>
      <c r="UXU76"/>
      <c r="UXV76"/>
      <c r="UXW76"/>
      <c r="UXX76"/>
      <c r="UXY76"/>
      <c r="UXZ76"/>
      <c r="UYA76"/>
      <c r="UYB76"/>
      <c r="UYC76"/>
      <c r="UYD76"/>
      <c r="UYE76"/>
      <c r="UYF76"/>
      <c r="UYG76"/>
      <c r="UYH76"/>
      <c r="UYI76"/>
      <c r="UYJ76"/>
      <c r="UYK76"/>
      <c r="UYL76"/>
      <c r="UYM76"/>
      <c r="UYN76"/>
      <c r="UYO76"/>
      <c r="UYP76"/>
      <c r="UYQ76"/>
      <c r="UYR76"/>
      <c r="UYS76"/>
      <c r="UYT76"/>
      <c r="UYU76"/>
      <c r="UYV76"/>
      <c r="UYW76"/>
      <c r="UYX76"/>
      <c r="UYY76"/>
      <c r="UYZ76"/>
      <c r="UZA76"/>
      <c r="UZB76"/>
      <c r="UZC76"/>
      <c r="UZD76"/>
      <c r="UZE76"/>
      <c r="UZF76"/>
      <c r="UZG76"/>
      <c r="UZH76"/>
      <c r="UZI76"/>
      <c r="UZJ76"/>
      <c r="UZK76"/>
      <c r="UZL76"/>
      <c r="UZM76"/>
      <c r="UZN76"/>
      <c r="UZO76"/>
      <c r="UZP76"/>
      <c r="UZQ76"/>
      <c r="UZR76"/>
      <c r="UZS76"/>
      <c r="UZT76"/>
      <c r="UZU76"/>
      <c r="UZV76"/>
      <c r="UZW76"/>
      <c r="UZX76"/>
      <c r="UZY76"/>
      <c r="UZZ76"/>
      <c r="VAA76"/>
      <c r="VAB76"/>
      <c r="VAC76"/>
      <c r="VAD76"/>
      <c r="VAE76"/>
      <c r="VAF76"/>
      <c r="VAG76"/>
      <c r="VAH76"/>
      <c r="VAI76"/>
      <c r="VAJ76"/>
      <c r="VAK76"/>
      <c r="VAL76"/>
      <c r="VAM76"/>
      <c r="VAN76"/>
      <c r="VAO76"/>
      <c r="VAP76"/>
      <c r="VAQ76"/>
      <c r="VAR76"/>
      <c r="VAS76"/>
      <c r="VAT76"/>
      <c r="VAU76"/>
      <c r="VAV76"/>
      <c r="VAW76"/>
      <c r="VAX76"/>
      <c r="VAY76"/>
      <c r="VAZ76"/>
      <c r="VBA76"/>
      <c r="VBB76"/>
      <c r="VBC76"/>
      <c r="VBD76"/>
      <c r="VBE76"/>
      <c r="VBF76"/>
      <c r="VBG76"/>
      <c r="VBH76"/>
      <c r="VBI76"/>
      <c r="VBJ76"/>
      <c r="VBK76"/>
      <c r="VBL76"/>
      <c r="VBM76"/>
      <c r="VBN76"/>
      <c r="VBO76"/>
      <c r="VBP76"/>
      <c r="VBQ76"/>
      <c r="VBR76"/>
      <c r="VBS76"/>
      <c r="VBT76"/>
      <c r="VBU76"/>
      <c r="VBV76"/>
      <c r="VBW76"/>
      <c r="VBX76"/>
      <c r="VBY76"/>
      <c r="VBZ76"/>
      <c r="VCA76"/>
      <c r="VCB76"/>
      <c r="VCC76"/>
      <c r="VCD76"/>
      <c r="VCE76"/>
      <c r="VCF76"/>
      <c r="VCG76"/>
      <c r="VCH76"/>
      <c r="VCI76"/>
      <c r="VCJ76"/>
      <c r="VCK76"/>
      <c r="VCL76"/>
      <c r="VCM76"/>
      <c r="VCN76"/>
      <c r="VCO76"/>
      <c r="VCP76"/>
      <c r="VCQ76"/>
      <c r="VCR76"/>
      <c r="VCS76"/>
      <c r="VCT76"/>
      <c r="VCU76"/>
      <c r="VCV76"/>
      <c r="VCW76"/>
      <c r="VCX76"/>
      <c r="VCY76"/>
      <c r="VCZ76"/>
      <c r="VDA76"/>
      <c r="VDB76"/>
      <c r="VDC76"/>
      <c r="VDD76"/>
      <c r="VDE76"/>
      <c r="VDF76"/>
      <c r="VDG76"/>
      <c r="VDH76"/>
      <c r="VDI76"/>
      <c r="VDJ76"/>
      <c r="VDK76"/>
      <c r="VDL76"/>
      <c r="VDM76"/>
      <c r="VDN76"/>
      <c r="VDO76"/>
      <c r="VDP76"/>
      <c r="VDQ76"/>
      <c r="VDR76"/>
      <c r="VDS76"/>
      <c r="VDT76"/>
      <c r="VDU76"/>
      <c r="VDV76"/>
      <c r="VDW76"/>
      <c r="VDX76"/>
      <c r="VDY76"/>
      <c r="VDZ76"/>
      <c r="VEA76"/>
      <c r="VEB76"/>
      <c r="VEC76"/>
      <c r="VED76"/>
      <c r="VEE76"/>
      <c r="VEF76"/>
      <c r="VEG76"/>
      <c r="VEH76"/>
      <c r="VEI76"/>
      <c r="VEJ76"/>
      <c r="VEK76"/>
      <c r="VEL76"/>
      <c r="VEM76"/>
      <c r="VEN76"/>
      <c r="VEO76"/>
      <c r="VEP76"/>
      <c r="VEQ76"/>
      <c r="VER76"/>
      <c r="VES76"/>
      <c r="VET76"/>
      <c r="VEU76"/>
      <c r="VEV76"/>
      <c r="VEW76"/>
      <c r="VEX76"/>
      <c r="VEY76"/>
      <c r="VEZ76"/>
      <c r="VFA76"/>
      <c r="VFB76"/>
      <c r="VFC76"/>
      <c r="VFD76"/>
      <c r="VFE76"/>
      <c r="VFF76"/>
      <c r="VFG76"/>
      <c r="VFH76"/>
      <c r="VFI76"/>
      <c r="VFJ76"/>
      <c r="VFK76"/>
      <c r="VFL76"/>
      <c r="VFM76"/>
      <c r="VFN76"/>
      <c r="VFO76"/>
      <c r="VFP76"/>
      <c r="VFQ76"/>
      <c r="VFR76"/>
      <c r="VFS76"/>
      <c r="VFT76"/>
      <c r="VFU76"/>
      <c r="VFV76"/>
      <c r="VFW76"/>
      <c r="VFX76"/>
      <c r="VFY76"/>
      <c r="VFZ76"/>
      <c r="VGA76"/>
      <c r="VGB76"/>
      <c r="VGC76"/>
      <c r="VGD76"/>
      <c r="VGE76"/>
      <c r="VGF76"/>
      <c r="VGG76"/>
      <c r="VGH76"/>
      <c r="VGI76"/>
      <c r="VGJ76"/>
      <c r="VGK76"/>
      <c r="VGL76"/>
      <c r="VGM76"/>
      <c r="VGN76"/>
      <c r="VGO76"/>
      <c r="VGP76"/>
      <c r="VGQ76"/>
      <c r="VGR76"/>
      <c r="VGS76"/>
      <c r="VGT76"/>
      <c r="VGU76"/>
      <c r="VGV76"/>
      <c r="VGW76"/>
      <c r="VGX76"/>
      <c r="VGY76"/>
      <c r="VGZ76"/>
      <c r="VHA76"/>
      <c r="VHB76"/>
      <c r="VHC76"/>
      <c r="VHD76"/>
      <c r="VHE76"/>
      <c r="VHF76"/>
      <c r="VHG76"/>
      <c r="VHH76"/>
      <c r="VHI76"/>
      <c r="VHJ76"/>
      <c r="VHK76"/>
      <c r="VHL76"/>
      <c r="VHM76"/>
      <c r="VHN76"/>
      <c r="VHO76"/>
      <c r="VHP76"/>
      <c r="VHQ76"/>
      <c r="VHR76"/>
      <c r="VHS76"/>
      <c r="VHT76"/>
      <c r="VHU76"/>
      <c r="VHV76"/>
      <c r="VHW76"/>
      <c r="VHX76"/>
      <c r="VHY76"/>
      <c r="VHZ76"/>
      <c r="VIA76"/>
      <c r="VIB76"/>
      <c r="VIC76"/>
      <c r="VID76"/>
      <c r="VIE76"/>
      <c r="VIF76"/>
      <c r="VIG76"/>
      <c r="VIH76"/>
      <c r="VII76"/>
      <c r="VIJ76"/>
      <c r="VIK76"/>
      <c r="VIL76"/>
      <c r="VIM76"/>
      <c r="VIN76"/>
      <c r="VIO76"/>
      <c r="VIP76"/>
      <c r="VIQ76"/>
      <c r="VIR76"/>
      <c r="VIS76"/>
      <c r="VIT76"/>
      <c r="VIU76"/>
      <c r="VIV76"/>
      <c r="VIW76"/>
      <c r="VIX76"/>
      <c r="VIY76"/>
      <c r="VIZ76"/>
      <c r="VJA76"/>
      <c r="VJB76"/>
      <c r="VJC76"/>
      <c r="VJD76"/>
      <c r="VJE76"/>
      <c r="VJF76"/>
      <c r="VJG76"/>
      <c r="VJH76"/>
      <c r="VJI76"/>
      <c r="VJJ76"/>
      <c r="VJK76"/>
      <c r="VJL76"/>
      <c r="VJM76"/>
      <c r="VJN76"/>
      <c r="VJO76"/>
      <c r="VJP76"/>
      <c r="VJQ76"/>
      <c r="VJR76"/>
      <c r="VJS76"/>
      <c r="VJT76"/>
      <c r="VJU76"/>
      <c r="VJV76"/>
      <c r="VJW76"/>
      <c r="VJX76"/>
      <c r="VJY76"/>
      <c r="VJZ76"/>
      <c r="VKA76"/>
      <c r="VKB76"/>
      <c r="VKC76"/>
      <c r="VKD76"/>
      <c r="VKE76"/>
      <c r="VKF76"/>
      <c r="VKG76"/>
      <c r="VKH76"/>
      <c r="VKI76"/>
      <c r="VKJ76"/>
      <c r="VKK76"/>
      <c r="VKL76"/>
      <c r="VKM76"/>
      <c r="VKN76"/>
      <c r="VKO76"/>
      <c r="VKP76"/>
      <c r="VKQ76"/>
      <c r="VKR76"/>
      <c r="VKS76"/>
      <c r="VKT76"/>
      <c r="VKU76"/>
      <c r="VKV76"/>
      <c r="VKW76"/>
      <c r="VKX76"/>
      <c r="VKY76"/>
      <c r="VKZ76"/>
      <c r="VLA76"/>
      <c r="VLB76"/>
      <c r="VLC76"/>
      <c r="VLD76"/>
      <c r="VLE76"/>
      <c r="VLF76"/>
      <c r="VLG76"/>
      <c r="VLH76"/>
      <c r="VLI76"/>
      <c r="VLJ76"/>
      <c r="VLK76"/>
      <c r="VLL76"/>
      <c r="VLM76"/>
      <c r="VLN76"/>
      <c r="VLO76"/>
      <c r="VLP76"/>
      <c r="VLQ76"/>
      <c r="VLR76"/>
      <c r="VLS76"/>
      <c r="VLT76"/>
      <c r="VLU76"/>
      <c r="VLV76"/>
      <c r="VLW76"/>
      <c r="VLX76"/>
      <c r="VLY76"/>
      <c r="VLZ76"/>
      <c r="VMA76"/>
      <c r="VMB76"/>
      <c r="VMC76"/>
      <c r="VMD76"/>
      <c r="VME76"/>
      <c r="VMF76"/>
      <c r="VMG76"/>
      <c r="VMH76"/>
      <c r="VMI76"/>
      <c r="VMJ76"/>
      <c r="VMK76"/>
      <c r="VML76"/>
      <c r="VMM76"/>
      <c r="VMN76"/>
      <c r="VMO76"/>
      <c r="VMP76"/>
      <c r="VMQ76"/>
      <c r="VMR76"/>
      <c r="VMS76"/>
      <c r="VMT76"/>
      <c r="VMU76"/>
      <c r="VMV76"/>
      <c r="VMW76"/>
      <c r="VMX76"/>
      <c r="VMY76"/>
      <c r="VMZ76"/>
      <c r="VNA76"/>
      <c r="VNB76"/>
      <c r="VNC76"/>
      <c r="VND76"/>
      <c r="VNE76"/>
      <c r="VNF76"/>
      <c r="VNG76"/>
      <c r="VNH76"/>
      <c r="VNI76"/>
      <c r="VNJ76"/>
      <c r="VNK76"/>
      <c r="VNL76"/>
      <c r="VNM76"/>
      <c r="VNN76"/>
      <c r="VNO76"/>
      <c r="VNP76"/>
      <c r="VNQ76"/>
      <c r="VNR76"/>
      <c r="VNS76"/>
      <c r="VNT76"/>
      <c r="VNU76"/>
      <c r="VNV76"/>
      <c r="VNW76"/>
      <c r="VNX76"/>
      <c r="VNY76"/>
      <c r="VNZ76"/>
      <c r="VOA76"/>
      <c r="VOB76"/>
      <c r="VOC76"/>
      <c r="VOD76"/>
      <c r="VOE76"/>
      <c r="VOF76"/>
      <c r="VOG76"/>
      <c r="VOH76"/>
      <c r="VOI76"/>
      <c r="VOJ76"/>
      <c r="VOK76"/>
      <c r="VOL76"/>
      <c r="VOM76"/>
      <c r="VON76"/>
      <c r="VOO76"/>
      <c r="VOP76"/>
      <c r="VOQ76"/>
      <c r="VOR76"/>
      <c r="VOS76"/>
      <c r="VOT76"/>
      <c r="VOU76"/>
      <c r="VOV76"/>
      <c r="VOW76"/>
      <c r="VOX76"/>
      <c r="VOY76"/>
      <c r="VOZ76"/>
      <c r="VPA76"/>
      <c r="VPB76"/>
      <c r="VPC76"/>
      <c r="VPD76"/>
      <c r="VPE76"/>
      <c r="VPF76"/>
      <c r="VPG76"/>
      <c r="VPH76"/>
      <c r="VPI76"/>
      <c r="VPJ76"/>
      <c r="VPK76"/>
      <c r="VPL76"/>
      <c r="VPM76"/>
      <c r="VPN76"/>
      <c r="VPO76"/>
      <c r="VPP76"/>
      <c r="VPQ76"/>
      <c r="VPR76"/>
      <c r="VPS76"/>
      <c r="VPT76"/>
      <c r="VPU76"/>
      <c r="VPV76"/>
      <c r="VPW76"/>
      <c r="VPX76"/>
      <c r="VPY76"/>
      <c r="VPZ76"/>
      <c r="VQA76"/>
      <c r="VQB76"/>
      <c r="VQC76"/>
      <c r="VQD76"/>
      <c r="VQE76"/>
      <c r="VQF76"/>
      <c r="VQG76"/>
      <c r="VQH76"/>
      <c r="VQI76"/>
      <c r="VQJ76"/>
      <c r="VQK76"/>
      <c r="VQL76"/>
      <c r="VQM76"/>
      <c r="VQN76"/>
      <c r="VQO76"/>
      <c r="VQP76"/>
      <c r="VQQ76"/>
      <c r="VQR76"/>
      <c r="VQS76"/>
      <c r="VQT76"/>
      <c r="VQU76"/>
      <c r="VQV76"/>
      <c r="VQW76"/>
      <c r="VQX76"/>
      <c r="VQY76"/>
      <c r="VQZ76"/>
      <c r="VRA76"/>
      <c r="VRB76"/>
      <c r="VRC76"/>
      <c r="VRD76"/>
      <c r="VRE76"/>
      <c r="VRF76"/>
      <c r="VRG76"/>
      <c r="VRH76"/>
      <c r="VRI76"/>
      <c r="VRJ76"/>
      <c r="VRK76"/>
      <c r="VRL76"/>
      <c r="VRM76"/>
      <c r="VRN76"/>
      <c r="VRO76"/>
      <c r="VRP76"/>
      <c r="VRQ76"/>
      <c r="VRR76"/>
      <c r="VRS76"/>
      <c r="VRT76"/>
      <c r="VRU76"/>
      <c r="VRV76"/>
      <c r="VRW76"/>
      <c r="VRX76"/>
      <c r="VRY76"/>
      <c r="VRZ76"/>
      <c r="VSA76"/>
      <c r="VSB76"/>
      <c r="VSC76"/>
      <c r="VSD76"/>
      <c r="VSE76"/>
      <c r="VSF76"/>
      <c r="VSG76"/>
      <c r="VSH76"/>
      <c r="VSI76"/>
      <c r="VSJ76"/>
      <c r="VSK76"/>
      <c r="VSL76"/>
      <c r="VSM76"/>
      <c r="VSN76"/>
      <c r="VSO76"/>
      <c r="VSP76"/>
      <c r="VSQ76"/>
      <c r="VSR76"/>
      <c r="VSS76"/>
      <c r="VST76"/>
      <c r="VSU76"/>
      <c r="VSV76"/>
      <c r="VSW76"/>
      <c r="VSX76"/>
      <c r="VSY76"/>
      <c r="VSZ76"/>
      <c r="VTA76"/>
      <c r="VTB76"/>
      <c r="VTC76"/>
      <c r="VTD76"/>
      <c r="VTE76"/>
      <c r="VTF76"/>
      <c r="VTG76"/>
      <c r="VTH76"/>
      <c r="VTI76"/>
      <c r="VTJ76"/>
      <c r="VTK76"/>
      <c r="VTL76"/>
      <c r="VTM76"/>
      <c r="VTN76"/>
      <c r="VTO76"/>
      <c r="VTP76"/>
      <c r="VTQ76"/>
      <c r="VTR76"/>
      <c r="VTS76"/>
      <c r="VTT76"/>
      <c r="VTU76"/>
      <c r="VTV76"/>
      <c r="VTW76"/>
      <c r="VTX76"/>
      <c r="VTY76"/>
      <c r="VTZ76"/>
      <c r="VUA76"/>
      <c r="VUB76"/>
      <c r="VUC76"/>
      <c r="VUD76"/>
      <c r="VUE76"/>
      <c r="VUF76"/>
      <c r="VUG76"/>
      <c r="VUH76"/>
      <c r="VUI76"/>
      <c r="VUJ76"/>
      <c r="VUK76"/>
      <c r="VUL76"/>
      <c r="VUM76"/>
      <c r="VUN76"/>
      <c r="VUO76"/>
      <c r="VUP76"/>
      <c r="VUQ76"/>
      <c r="VUR76"/>
      <c r="VUS76"/>
      <c r="VUT76"/>
      <c r="VUU76"/>
      <c r="VUV76"/>
      <c r="VUW76"/>
      <c r="VUX76"/>
      <c r="VUY76"/>
      <c r="VUZ76"/>
      <c r="VVA76"/>
      <c r="VVB76"/>
      <c r="VVC76"/>
      <c r="VVD76"/>
      <c r="VVE76"/>
      <c r="VVF76"/>
      <c r="VVG76"/>
      <c r="VVH76"/>
      <c r="VVI76"/>
      <c r="VVJ76"/>
      <c r="VVK76"/>
      <c r="VVL76"/>
      <c r="VVM76"/>
      <c r="VVN76"/>
      <c r="VVO76"/>
      <c r="VVP76"/>
      <c r="VVQ76"/>
      <c r="VVR76"/>
      <c r="VVS76"/>
      <c r="VVT76"/>
      <c r="VVU76"/>
      <c r="VVV76"/>
      <c r="VVW76"/>
      <c r="VVX76"/>
      <c r="VVY76"/>
      <c r="VVZ76"/>
      <c r="VWA76"/>
      <c r="VWB76"/>
      <c r="VWC76"/>
      <c r="VWD76"/>
      <c r="VWE76"/>
      <c r="VWF76"/>
      <c r="VWG76"/>
      <c r="VWH76"/>
      <c r="VWI76"/>
      <c r="VWJ76"/>
      <c r="VWK76"/>
      <c r="VWL76"/>
      <c r="VWM76"/>
      <c r="VWN76"/>
      <c r="VWO76"/>
      <c r="VWP76"/>
      <c r="VWQ76"/>
      <c r="VWR76"/>
      <c r="VWS76"/>
      <c r="VWT76"/>
      <c r="VWU76"/>
      <c r="VWV76"/>
      <c r="VWW76"/>
      <c r="VWX76"/>
      <c r="VWY76"/>
      <c r="VWZ76"/>
      <c r="VXA76"/>
      <c r="VXB76"/>
      <c r="VXC76"/>
      <c r="VXD76"/>
      <c r="VXE76"/>
      <c r="VXF76"/>
      <c r="VXG76"/>
      <c r="VXH76"/>
      <c r="VXI76"/>
      <c r="VXJ76"/>
      <c r="VXK76"/>
      <c r="VXL76"/>
      <c r="VXM76"/>
      <c r="VXN76"/>
      <c r="VXO76"/>
      <c r="VXP76"/>
      <c r="VXQ76"/>
      <c r="VXR76"/>
      <c r="VXS76"/>
      <c r="VXT76"/>
      <c r="VXU76"/>
      <c r="VXV76"/>
      <c r="VXW76"/>
      <c r="VXX76"/>
      <c r="VXY76"/>
      <c r="VXZ76"/>
      <c r="VYA76"/>
      <c r="VYB76"/>
      <c r="VYC76"/>
      <c r="VYD76"/>
      <c r="VYE76"/>
      <c r="VYF76"/>
      <c r="VYG76"/>
      <c r="VYH76"/>
      <c r="VYI76"/>
      <c r="VYJ76"/>
      <c r="VYK76"/>
      <c r="VYL76"/>
      <c r="VYM76"/>
      <c r="VYN76"/>
      <c r="VYO76"/>
      <c r="VYP76"/>
      <c r="VYQ76"/>
      <c r="VYR76"/>
      <c r="VYS76"/>
      <c r="VYT76"/>
      <c r="VYU76"/>
      <c r="VYV76"/>
      <c r="VYW76"/>
      <c r="VYX76"/>
      <c r="VYY76"/>
      <c r="VYZ76"/>
      <c r="VZA76"/>
      <c r="VZB76"/>
      <c r="VZC76"/>
      <c r="VZD76"/>
      <c r="VZE76"/>
      <c r="VZF76"/>
      <c r="VZG76"/>
      <c r="VZH76"/>
      <c r="VZI76"/>
      <c r="VZJ76"/>
      <c r="VZK76"/>
      <c r="VZL76"/>
      <c r="VZM76"/>
      <c r="VZN76"/>
      <c r="VZO76"/>
      <c r="VZP76"/>
      <c r="VZQ76"/>
      <c r="VZR76"/>
      <c r="VZS76"/>
      <c r="VZT76"/>
      <c r="VZU76"/>
      <c r="VZV76"/>
      <c r="VZW76"/>
      <c r="VZX76"/>
      <c r="VZY76"/>
      <c r="VZZ76"/>
      <c r="WAA76"/>
      <c r="WAB76"/>
      <c r="WAC76"/>
      <c r="WAD76"/>
      <c r="WAE76"/>
      <c r="WAF76"/>
      <c r="WAG76"/>
      <c r="WAH76"/>
      <c r="WAI76"/>
      <c r="WAJ76"/>
      <c r="WAK76"/>
      <c r="WAL76"/>
      <c r="WAM76"/>
      <c r="WAN76"/>
      <c r="WAO76"/>
      <c r="WAP76"/>
      <c r="WAQ76"/>
      <c r="WAR76"/>
      <c r="WAS76"/>
      <c r="WAT76"/>
      <c r="WAU76"/>
      <c r="WAV76"/>
      <c r="WAW76"/>
      <c r="WAX76"/>
      <c r="WAY76"/>
      <c r="WAZ76"/>
      <c r="WBA76"/>
      <c r="WBB76"/>
      <c r="WBC76"/>
      <c r="WBD76"/>
      <c r="WBE76"/>
      <c r="WBF76"/>
      <c r="WBG76"/>
      <c r="WBH76"/>
      <c r="WBI76"/>
      <c r="WBJ76"/>
      <c r="WBK76"/>
      <c r="WBL76"/>
      <c r="WBM76"/>
      <c r="WBN76"/>
      <c r="WBO76"/>
      <c r="WBP76"/>
      <c r="WBQ76"/>
      <c r="WBR76"/>
      <c r="WBS76"/>
      <c r="WBT76"/>
      <c r="WBU76"/>
      <c r="WBV76"/>
      <c r="WBW76"/>
      <c r="WBX76"/>
      <c r="WBY76"/>
      <c r="WBZ76"/>
      <c r="WCA76"/>
      <c r="WCB76"/>
      <c r="WCC76"/>
      <c r="WCD76"/>
      <c r="WCE76"/>
      <c r="WCF76"/>
      <c r="WCG76"/>
      <c r="WCH76"/>
      <c r="WCI76"/>
      <c r="WCJ76"/>
      <c r="WCK76"/>
      <c r="WCL76"/>
      <c r="WCM76"/>
      <c r="WCN76"/>
      <c r="WCO76"/>
      <c r="WCP76"/>
      <c r="WCQ76"/>
      <c r="WCR76"/>
      <c r="WCS76"/>
      <c r="WCT76"/>
      <c r="WCU76"/>
      <c r="WCV76"/>
      <c r="WCW76"/>
      <c r="WCX76"/>
      <c r="WCY76"/>
      <c r="WCZ76"/>
      <c r="WDA76"/>
      <c r="WDB76"/>
      <c r="WDC76"/>
      <c r="WDD76"/>
      <c r="WDE76"/>
      <c r="WDF76"/>
      <c r="WDG76"/>
      <c r="WDH76"/>
      <c r="WDI76"/>
      <c r="WDJ76"/>
      <c r="WDK76"/>
      <c r="WDL76"/>
      <c r="WDM76"/>
      <c r="WDN76"/>
      <c r="WDO76"/>
      <c r="WDP76"/>
      <c r="WDQ76"/>
      <c r="WDR76"/>
      <c r="WDS76"/>
      <c r="WDT76"/>
      <c r="WDU76"/>
      <c r="WDV76"/>
      <c r="WDW76"/>
      <c r="WDX76"/>
      <c r="WDY76"/>
      <c r="WDZ76"/>
      <c r="WEA76"/>
      <c r="WEB76"/>
      <c r="WEC76"/>
      <c r="WED76"/>
      <c r="WEE76"/>
      <c r="WEF76"/>
      <c r="WEG76"/>
      <c r="WEH76"/>
      <c r="WEI76"/>
      <c r="WEJ76"/>
      <c r="WEK76"/>
      <c r="WEL76"/>
      <c r="WEM76"/>
      <c r="WEN76"/>
      <c r="WEO76"/>
      <c r="WEP76"/>
      <c r="WEQ76"/>
      <c r="WER76"/>
      <c r="WES76"/>
      <c r="WET76"/>
      <c r="WEU76"/>
      <c r="WEV76"/>
      <c r="WEW76"/>
      <c r="WEX76"/>
      <c r="WEY76"/>
      <c r="WEZ76"/>
      <c r="WFA76"/>
      <c r="WFB76"/>
      <c r="WFC76"/>
      <c r="WFD76"/>
      <c r="WFE76"/>
      <c r="WFF76"/>
      <c r="WFG76"/>
      <c r="WFH76"/>
      <c r="WFI76"/>
      <c r="WFJ76"/>
      <c r="WFK76"/>
      <c r="WFL76"/>
      <c r="WFM76"/>
      <c r="WFN76"/>
      <c r="WFO76"/>
      <c r="WFP76"/>
      <c r="WFQ76"/>
      <c r="WFR76"/>
      <c r="WFS76"/>
      <c r="WFT76"/>
      <c r="WFU76"/>
      <c r="WFV76"/>
      <c r="WFW76"/>
      <c r="WFX76"/>
      <c r="WFY76"/>
      <c r="WFZ76"/>
      <c r="WGA76"/>
      <c r="WGB76"/>
      <c r="WGC76"/>
      <c r="WGD76"/>
      <c r="WGE76"/>
      <c r="WGF76"/>
      <c r="WGG76"/>
      <c r="WGH76"/>
      <c r="WGI76"/>
      <c r="WGJ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c r="WRZ76"/>
      <c r="WSA76"/>
      <c r="WSB76"/>
      <c r="WSC76"/>
      <c r="WSD76"/>
      <c r="WSE76"/>
      <c r="WSF76"/>
      <c r="WSG76"/>
      <c r="WSH76"/>
      <c r="WSI76"/>
      <c r="WSJ76"/>
      <c r="WSK76"/>
      <c r="WSL76"/>
      <c r="WSM76"/>
      <c r="WSN76"/>
      <c r="WSO76"/>
      <c r="WSP76"/>
      <c r="WSQ76"/>
      <c r="WSR76"/>
      <c r="WSS76"/>
      <c r="WST76"/>
      <c r="WSU76"/>
      <c r="WSV76"/>
      <c r="WSW76"/>
      <c r="WSX76"/>
      <c r="WSY76"/>
      <c r="WSZ76"/>
      <c r="WTA76"/>
      <c r="WTB76"/>
      <c r="WTC76"/>
      <c r="WTD76"/>
      <c r="WTE76"/>
      <c r="WTF76"/>
      <c r="WTG76"/>
      <c r="WTH76"/>
      <c r="WTI76"/>
      <c r="WTJ76"/>
      <c r="WTK76"/>
      <c r="WTL76"/>
      <c r="WTM76"/>
      <c r="WTN76"/>
      <c r="WTO76"/>
      <c r="WTP76"/>
      <c r="WTQ76"/>
      <c r="WTR76"/>
      <c r="WTS76"/>
      <c r="WTT76"/>
      <c r="WTU76"/>
      <c r="WTV76"/>
      <c r="WTW76"/>
      <c r="WTX76"/>
      <c r="WTY76"/>
      <c r="WTZ76"/>
      <c r="WUA76"/>
      <c r="WUB76"/>
      <c r="WUC76"/>
      <c r="WUD76"/>
      <c r="WUE76"/>
      <c r="WUF76"/>
      <c r="WUG76"/>
      <c r="WUH76"/>
      <c r="WUI76"/>
      <c r="WUJ76"/>
      <c r="WUK76"/>
      <c r="WUL76"/>
      <c r="WUM76"/>
      <c r="WUN76"/>
      <c r="WUO76"/>
      <c r="WUP76"/>
      <c r="WUQ76"/>
      <c r="WUR76"/>
      <c r="WUS76"/>
      <c r="WUT76"/>
      <c r="WUU76"/>
      <c r="WUV76"/>
      <c r="WUW76"/>
      <c r="WUX76"/>
      <c r="WUY76"/>
      <c r="WUZ76"/>
      <c r="WVA76"/>
      <c r="WVB76"/>
      <c r="WVC76"/>
      <c r="WVD76"/>
      <c r="WVE76"/>
      <c r="WVF76"/>
      <c r="WVG76"/>
      <c r="WVH76"/>
      <c r="WVI76"/>
      <c r="WVJ76"/>
      <c r="WVK76"/>
      <c r="WVL76"/>
      <c r="WVM76"/>
      <c r="WVN76"/>
      <c r="WVO76"/>
      <c r="WVP76"/>
      <c r="WVQ76"/>
      <c r="WVR76"/>
      <c r="WVS76"/>
      <c r="WVT76"/>
      <c r="WVU76"/>
      <c r="WVV76"/>
      <c r="WVW76"/>
      <c r="WVX76"/>
      <c r="WVY76"/>
      <c r="WVZ76"/>
      <c r="WWA76"/>
      <c r="WWB76"/>
      <c r="WWC76"/>
      <c r="WWD76"/>
      <c r="WWE76"/>
      <c r="WWF76"/>
      <c r="WWG76"/>
      <c r="WWH76"/>
      <c r="WWI76"/>
      <c r="WWJ76"/>
      <c r="WWK76"/>
      <c r="WWL76"/>
      <c r="WWM76"/>
      <c r="WWN76"/>
      <c r="WWO76"/>
      <c r="WWP76"/>
      <c r="WWQ76"/>
      <c r="WWR76"/>
      <c r="WWS76"/>
      <c r="WWT76"/>
      <c r="WWU76"/>
      <c r="WWV76"/>
      <c r="WWW76"/>
      <c r="WWX76"/>
      <c r="WWY76"/>
      <c r="WWZ76"/>
      <c r="WXA76"/>
      <c r="WXB76"/>
      <c r="WXC76"/>
      <c r="WXD76"/>
      <c r="WXE76"/>
      <c r="WXF76"/>
      <c r="WXG76"/>
      <c r="WXH76"/>
      <c r="WXI76"/>
      <c r="WXJ76"/>
      <c r="WXK76"/>
      <c r="WXL76"/>
      <c r="WXM76"/>
      <c r="WXN76"/>
      <c r="WXO76"/>
      <c r="WXP76"/>
      <c r="WXQ76"/>
      <c r="WXR76"/>
      <c r="WXS76"/>
      <c r="WXT76"/>
      <c r="WXU76"/>
      <c r="WXV76"/>
      <c r="WXW76"/>
      <c r="WXX76"/>
      <c r="WXY76"/>
      <c r="WXZ76"/>
      <c r="WYA76"/>
      <c r="WYB76"/>
      <c r="WYC76"/>
      <c r="WYD76"/>
      <c r="WYE76"/>
      <c r="WYF76"/>
      <c r="WYG76"/>
      <c r="WYH76"/>
      <c r="WYI76"/>
      <c r="WYJ76"/>
      <c r="WYK76"/>
      <c r="WYL76"/>
      <c r="WYM76"/>
      <c r="WYN76"/>
      <c r="WYO76"/>
      <c r="WYP76"/>
      <c r="WYQ76"/>
      <c r="WYR76"/>
      <c r="WYS76"/>
      <c r="WYT76"/>
      <c r="WYU76"/>
      <c r="WYV76"/>
      <c r="WYW76"/>
      <c r="WYX76"/>
      <c r="WYY76"/>
      <c r="WYZ76"/>
      <c r="WZA76"/>
      <c r="WZB76"/>
      <c r="WZC76"/>
      <c r="WZD76"/>
      <c r="WZE76"/>
      <c r="WZF76"/>
      <c r="WZG76"/>
      <c r="WZH76"/>
      <c r="WZI76"/>
      <c r="WZJ76"/>
      <c r="WZK76"/>
      <c r="WZL76"/>
      <c r="WZM76"/>
      <c r="WZN76"/>
      <c r="WZO76"/>
      <c r="WZP76"/>
      <c r="WZQ76"/>
      <c r="WZR76"/>
      <c r="WZS76"/>
      <c r="WZT76"/>
      <c r="WZU76"/>
      <c r="WZV76"/>
      <c r="WZW76"/>
      <c r="WZX76"/>
      <c r="WZY76"/>
      <c r="WZZ76"/>
      <c r="XAA76"/>
      <c r="XAB76"/>
      <c r="XAC76"/>
      <c r="XAD76"/>
      <c r="XAE76"/>
      <c r="XAF76"/>
      <c r="XAG76"/>
      <c r="XAH76"/>
      <c r="XAI76"/>
      <c r="XAJ76"/>
      <c r="XAK76"/>
      <c r="XAL76"/>
      <c r="XAM76"/>
      <c r="XAN76"/>
      <c r="XAO76"/>
      <c r="XAP76"/>
      <c r="XAQ76"/>
      <c r="XAR76"/>
      <c r="XAS76"/>
      <c r="XAT76"/>
      <c r="XAU76"/>
      <c r="XAV76"/>
      <c r="XAW76"/>
      <c r="XAX76"/>
      <c r="XAY76"/>
      <c r="XAZ76"/>
      <c r="XBA76"/>
      <c r="XBB76"/>
      <c r="XBC76"/>
      <c r="XBD76"/>
      <c r="XBE76"/>
      <c r="XBF76"/>
      <c r="XBG76"/>
      <c r="XBH76"/>
      <c r="XBI76"/>
      <c r="XBJ76"/>
      <c r="XBK76"/>
      <c r="XBL76"/>
      <c r="XBM76"/>
      <c r="XBN76"/>
      <c r="XBO76"/>
      <c r="XBP76"/>
      <c r="XBQ76"/>
      <c r="XBR76"/>
      <c r="XBS76"/>
      <c r="XBT76"/>
      <c r="XBU76"/>
      <c r="XBV76"/>
      <c r="XBW76"/>
      <c r="XBX76"/>
      <c r="XBY76"/>
      <c r="XBZ76"/>
      <c r="XCA76"/>
      <c r="XCB76"/>
      <c r="XCC76"/>
      <c r="XCD76"/>
      <c r="XCE76"/>
      <c r="XCF76"/>
      <c r="XCG76"/>
      <c r="XCH76"/>
      <c r="XCI76"/>
      <c r="XCJ76"/>
      <c r="XCK76"/>
      <c r="XCL76"/>
      <c r="XCM76"/>
      <c r="XCN76"/>
      <c r="XCO76"/>
      <c r="XCP76"/>
      <c r="XCQ76"/>
      <c r="XCR76"/>
      <c r="XCS76"/>
      <c r="XCT76"/>
      <c r="XCU76"/>
      <c r="XCV76"/>
      <c r="XCW76"/>
      <c r="XCX76"/>
      <c r="XCY76"/>
      <c r="XCZ76"/>
      <c r="XDA76"/>
      <c r="XDB76"/>
      <c r="XDC76"/>
      <c r="XDD76"/>
      <c r="XDE76"/>
      <c r="XDF76"/>
      <c r="XDG76"/>
      <c r="XDH76"/>
      <c r="XDI76"/>
      <c r="XDJ76"/>
      <c r="XDK76"/>
      <c r="XDL76"/>
      <c r="XDM76"/>
      <c r="XDN76"/>
      <c r="XDO76"/>
      <c r="XDP76"/>
      <c r="XDQ76"/>
      <c r="XDR76"/>
      <c r="XDS76"/>
      <c r="XDT76"/>
      <c r="XDU76"/>
      <c r="XDV76"/>
      <c r="XDW76"/>
      <c r="XDX76"/>
      <c r="XDY76"/>
      <c r="XDZ76"/>
      <c r="XEA76"/>
      <c r="XEB76"/>
      <c r="XEC76"/>
      <c r="XED76"/>
      <c r="XEE76"/>
    </row>
    <row r="77" spans="1:16359">
      <c r="A77" s="96" t="s">
        <v>149</v>
      </c>
      <c r="B77" s="96" t="s">
        <v>150</v>
      </c>
      <c r="C77" s="96" t="s">
        <v>129</v>
      </c>
      <c r="D77" s="96"/>
      <c r="E77" s="97" t="s">
        <v>166</v>
      </c>
      <c r="F77" s="98" t="s">
        <v>125</v>
      </c>
      <c r="G77" s="99" t="s">
        <v>130</v>
      </c>
      <c r="H77" s="100">
        <v>210.96</v>
      </c>
      <c r="I77" s="101">
        <v>210.96</v>
      </c>
      <c r="J77" s="101">
        <v>211.10400964832095</v>
      </c>
      <c r="K77" s="101">
        <v>218.56294660139895</v>
      </c>
      <c r="L77" s="99">
        <v>224.23357590149797</v>
      </c>
      <c r="M77" s="99">
        <v>229.61779526516091</v>
      </c>
      <c r="N77" s="99">
        <v>237.66860847918892</v>
      </c>
      <c r="O77" s="102" t="s">
        <v>126</v>
      </c>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c r="AMK77"/>
      <c r="AML77"/>
      <c r="AMM77"/>
      <c r="AMN77"/>
      <c r="AMO77"/>
      <c r="AMP77"/>
      <c r="AMQ77"/>
      <c r="AMR77"/>
      <c r="AMS77"/>
      <c r="AMT77"/>
      <c r="AMU77"/>
      <c r="AMV77"/>
      <c r="AMW77"/>
      <c r="AMX77"/>
      <c r="AMY77"/>
      <c r="AMZ77"/>
      <c r="ANA77"/>
      <c r="ANB77"/>
      <c r="ANC77"/>
      <c r="AND77"/>
      <c r="ANE77"/>
      <c r="ANF77"/>
      <c r="ANG77"/>
      <c r="ANH77"/>
      <c r="ANI77"/>
      <c r="ANJ77"/>
      <c r="ANK77"/>
      <c r="ANL77"/>
      <c r="ANM77"/>
      <c r="ANN77"/>
      <c r="ANO77"/>
      <c r="ANP77"/>
      <c r="ANQ77"/>
      <c r="ANR77"/>
      <c r="ANS77"/>
      <c r="ANT77"/>
      <c r="ANU77"/>
      <c r="ANV77"/>
      <c r="ANW77"/>
      <c r="ANX77"/>
      <c r="ANY77"/>
      <c r="ANZ77"/>
      <c r="AOA77"/>
      <c r="AOB77"/>
      <c r="AOC77"/>
      <c r="AOD77"/>
      <c r="AOE77"/>
      <c r="AOF77"/>
      <c r="AOG77"/>
      <c r="AOH77"/>
      <c r="AOI77"/>
      <c r="AOJ77"/>
      <c r="AOK77"/>
      <c r="AOL77"/>
      <c r="AOM77"/>
      <c r="AON77"/>
      <c r="AOO77"/>
      <c r="AOP77"/>
      <c r="AOQ77"/>
      <c r="AOR77"/>
      <c r="AOS77"/>
      <c r="AOT77"/>
      <c r="AOU77"/>
      <c r="AOV77"/>
      <c r="AOW77"/>
      <c r="AOX77"/>
      <c r="AOY77"/>
      <c r="AOZ77"/>
      <c r="APA77"/>
      <c r="APB77"/>
      <c r="APC77"/>
      <c r="APD77"/>
      <c r="APE77"/>
      <c r="APF77"/>
      <c r="APG77"/>
      <c r="APH77"/>
      <c r="API77"/>
      <c r="APJ77"/>
      <c r="APK77"/>
      <c r="APL77"/>
      <c r="APM77"/>
      <c r="APN77"/>
      <c r="APO77"/>
      <c r="APP77"/>
      <c r="APQ77"/>
      <c r="APR77"/>
      <c r="APS77"/>
      <c r="APT77"/>
      <c r="APU77"/>
      <c r="APV77"/>
      <c r="APW77"/>
      <c r="APX77"/>
      <c r="APY77"/>
      <c r="APZ77"/>
      <c r="AQA77"/>
      <c r="AQB77"/>
      <c r="AQC77"/>
      <c r="AQD77"/>
      <c r="AQE77"/>
      <c r="AQF77"/>
      <c r="AQG77"/>
      <c r="AQH77"/>
      <c r="AQI77"/>
      <c r="AQJ77"/>
      <c r="AQK77"/>
      <c r="AQL77"/>
      <c r="AQM77"/>
      <c r="AQN77"/>
      <c r="AQO77"/>
      <c r="AQP77"/>
      <c r="AQQ77"/>
      <c r="AQR77"/>
      <c r="AQS77"/>
      <c r="AQT77"/>
      <c r="AQU77"/>
      <c r="AQV77"/>
      <c r="AQW77"/>
      <c r="AQX77"/>
      <c r="AQY77"/>
      <c r="AQZ77"/>
      <c r="ARA77"/>
      <c r="ARB77"/>
      <c r="ARC77"/>
      <c r="ARD77"/>
      <c r="ARE77"/>
      <c r="ARF77"/>
      <c r="ARG77"/>
      <c r="ARH77"/>
      <c r="ARI77"/>
      <c r="ARJ77"/>
      <c r="ARK77"/>
      <c r="ARL77"/>
      <c r="ARM77"/>
      <c r="ARN77"/>
      <c r="ARO77"/>
      <c r="ARP77"/>
      <c r="ARQ77"/>
      <c r="ARR77"/>
      <c r="ARS77"/>
      <c r="ART77"/>
      <c r="ARU77"/>
      <c r="ARV77"/>
      <c r="ARW77"/>
      <c r="ARX77"/>
      <c r="ARY77"/>
      <c r="ARZ77"/>
      <c r="ASA77"/>
      <c r="ASB77"/>
      <c r="ASC77"/>
      <c r="ASD77"/>
      <c r="ASE77"/>
      <c r="ASF77"/>
      <c r="ASG77"/>
      <c r="ASH77"/>
      <c r="ASI77"/>
      <c r="ASJ77"/>
      <c r="ASK77"/>
      <c r="ASL77"/>
      <c r="ASM77"/>
      <c r="ASN77"/>
      <c r="ASO77"/>
      <c r="ASP77"/>
      <c r="ASQ77"/>
      <c r="ASR77"/>
      <c r="ASS77"/>
      <c r="AST77"/>
      <c r="ASU77"/>
      <c r="ASV77"/>
      <c r="ASW77"/>
      <c r="ASX77"/>
      <c r="ASY77"/>
      <c r="ASZ77"/>
      <c r="ATA77"/>
      <c r="ATB77"/>
      <c r="ATC77"/>
      <c r="ATD77"/>
      <c r="ATE77"/>
      <c r="ATF77"/>
      <c r="ATG77"/>
      <c r="ATH77"/>
      <c r="ATI77"/>
      <c r="ATJ77"/>
      <c r="ATK77"/>
      <c r="ATL77"/>
      <c r="ATM77"/>
      <c r="ATN77"/>
      <c r="ATO77"/>
      <c r="ATP77"/>
      <c r="ATQ77"/>
      <c r="ATR77"/>
      <c r="ATS77"/>
      <c r="ATT77"/>
      <c r="ATU77"/>
      <c r="ATV77"/>
      <c r="ATW77"/>
      <c r="ATX77"/>
      <c r="ATY77"/>
      <c r="ATZ77"/>
      <c r="AUA77"/>
      <c r="AUB77"/>
      <c r="AUC77"/>
      <c r="AUD77"/>
      <c r="AUE77"/>
      <c r="AUF77"/>
      <c r="AUG77"/>
      <c r="AUH77"/>
      <c r="AUI77"/>
      <c r="AUJ77"/>
      <c r="AUK77"/>
      <c r="AUL77"/>
      <c r="AUM77"/>
      <c r="AUN77"/>
      <c r="AUO77"/>
      <c r="AUP77"/>
      <c r="AUQ77"/>
      <c r="AUR77"/>
      <c r="AUS77"/>
      <c r="AUT77"/>
      <c r="AUU77"/>
      <c r="AUV77"/>
      <c r="AUW77"/>
      <c r="AUX77"/>
      <c r="AUY77"/>
      <c r="AUZ77"/>
      <c r="AVA77"/>
      <c r="AVB77"/>
      <c r="AVC77"/>
      <c r="AVD77"/>
      <c r="AVE77"/>
      <c r="AVF77"/>
      <c r="AVG77"/>
      <c r="AVH77"/>
      <c r="AVI77"/>
      <c r="AVJ77"/>
      <c r="AVK77"/>
      <c r="AVL77"/>
      <c r="AVM77"/>
      <c r="AVN77"/>
      <c r="AVO77"/>
      <c r="AVP77"/>
      <c r="AVQ77"/>
      <c r="AVR77"/>
      <c r="AVS77"/>
      <c r="AVT77"/>
      <c r="AVU77"/>
      <c r="AVV77"/>
      <c r="AVW77"/>
      <c r="AVX77"/>
      <c r="AVY77"/>
      <c r="AVZ77"/>
      <c r="AWA77"/>
      <c r="AWB77"/>
      <c r="AWC77"/>
      <c r="AWD77"/>
      <c r="AWE77"/>
      <c r="AWF77"/>
      <c r="AWG77"/>
      <c r="AWH77"/>
      <c r="AWI77"/>
      <c r="AWJ77"/>
      <c r="AWK77"/>
      <c r="AWL77"/>
      <c r="AWM77"/>
      <c r="AWN77"/>
      <c r="AWO77"/>
      <c r="AWP77"/>
      <c r="AWQ77"/>
      <c r="AWR77"/>
      <c r="AWS77"/>
      <c r="AWT77"/>
      <c r="AWU77"/>
      <c r="AWV77"/>
      <c r="AWW77"/>
      <c r="AWX77"/>
      <c r="AWY77"/>
      <c r="AWZ77"/>
      <c r="AXA77"/>
      <c r="AXB77"/>
      <c r="AXC77"/>
      <c r="AXD77"/>
      <c r="AXE77"/>
      <c r="AXF77"/>
      <c r="AXG77"/>
      <c r="AXH77"/>
      <c r="AXI77"/>
      <c r="AXJ77"/>
      <c r="AXK77"/>
      <c r="AXL77"/>
      <c r="AXM77"/>
      <c r="AXN77"/>
      <c r="AXO77"/>
      <c r="AXP77"/>
      <c r="AXQ77"/>
      <c r="AXR77"/>
      <c r="AXS77"/>
      <c r="AXT77"/>
      <c r="AXU77"/>
      <c r="AXV77"/>
      <c r="AXW77"/>
      <c r="AXX77"/>
      <c r="AXY77"/>
      <c r="AXZ77"/>
      <c r="AYA77"/>
      <c r="AYB77"/>
      <c r="AYC77"/>
      <c r="AYD77"/>
      <c r="AYE77"/>
      <c r="AYF77"/>
      <c r="AYG77"/>
      <c r="AYH77"/>
      <c r="AYI77"/>
      <c r="AYJ77"/>
      <c r="AYK77"/>
      <c r="AYL77"/>
      <c r="AYM77"/>
      <c r="AYN77"/>
      <c r="AYO77"/>
      <c r="AYP77"/>
      <c r="AYQ77"/>
      <c r="AYR77"/>
      <c r="AYS77"/>
      <c r="AYT77"/>
      <c r="AYU77"/>
      <c r="AYV77"/>
      <c r="AYW77"/>
      <c r="AYX77"/>
      <c r="AYY77"/>
      <c r="AYZ77"/>
      <c r="AZA77"/>
      <c r="AZB77"/>
      <c r="AZC77"/>
      <c r="AZD77"/>
      <c r="AZE77"/>
      <c r="AZF77"/>
      <c r="AZG77"/>
      <c r="AZH77"/>
      <c r="AZI77"/>
      <c r="AZJ77"/>
      <c r="AZK77"/>
      <c r="AZL77"/>
      <c r="AZM77"/>
      <c r="AZN77"/>
      <c r="AZO77"/>
      <c r="AZP77"/>
      <c r="AZQ77"/>
      <c r="AZR77"/>
      <c r="AZS77"/>
      <c r="AZT77"/>
      <c r="AZU77"/>
      <c r="AZV77"/>
      <c r="AZW77"/>
      <c r="AZX77"/>
      <c r="AZY77"/>
      <c r="AZZ77"/>
      <c r="BAA77"/>
      <c r="BAB77"/>
      <c r="BAC77"/>
      <c r="BAD77"/>
      <c r="BAE77"/>
      <c r="BAF77"/>
      <c r="BAG77"/>
      <c r="BAH77"/>
      <c r="BAI77"/>
      <c r="BAJ77"/>
      <c r="BAK77"/>
      <c r="BAL77"/>
      <c r="BAM77"/>
      <c r="BAN77"/>
      <c r="BAO77"/>
      <c r="BAP77"/>
      <c r="BAQ77"/>
      <c r="BAR77"/>
      <c r="BAS77"/>
      <c r="BAT77"/>
      <c r="BAU77"/>
      <c r="BAV77"/>
      <c r="BAW77"/>
      <c r="BAX77"/>
      <c r="BAY77"/>
      <c r="BAZ77"/>
      <c r="BBA77"/>
      <c r="BBB77"/>
      <c r="BBC77"/>
      <c r="BBD77"/>
      <c r="BBE77"/>
      <c r="BBF77"/>
      <c r="BBG77"/>
      <c r="BBH77"/>
      <c r="BBI77"/>
      <c r="BBJ77"/>
      <c r="BBK77"/>
      <c r="BBL77"/>
      <c r="BBM77"/>
      <c r="BBN77"/>
      <c r="BBO77"/>
      <c r="BBP77"/>
      <c r="BBQ77"/>
      <c r="BBR77"/>
      <c r="BBS77"/>
      <c r="BBT77"/>
      <c r="BBU77"/>
      <c r="BBV77"/>
      <c r="BBW77"/>
      <c r="BBX77"/>
      <c r="BBY77"/>
      <c r="BBZ77"/>
      <c r="BCA77"/>
      <c r="BCB77"/>
      <c r="BCC77"/>
      <c r="BCD77"/>
      <c r="BCE77"/>
      <c r="BCF77"/>
      <c r="BCG77"/>
      <c r="BCH77"/>
      <c r="BCI77"/>
      <c r="BCJ77"/>
      <c r="BCK77"/>
      <c r="BCL77"/>
      <c r="BCM77"/>
      <c r="BCN77"/>
      <c r="BCO77"/>
      <c r="BCP77"/>
      <c r="BCQ77"/>
      <c r="BCR77"/>
      <c r="BCS77"/>
      <c r="BCT77"/>
      <c r="BCU77"/>
      <c r="BCV77"/>
      <c r="BCW77"/>
      <c r="BCX77"/>
      <c r="BCY77"/>
      <c r="BCZ77"/>
      <c r="BDA77"/>
      <c r="BDB77"/>
      <c r="BDC77"/>
      <c r="BDD77"/>
      <c r="BDE77"/>
      <c r="BDF77"/>
      <c r="BDG77"/>
      <c r="BDH77"/>
      <c r="BDI77"/>
      <c r="BDJ77"/>
      <c r="BDK77"/>
      <c r="BDL77"/>
      <c r="BDM77"/>
      <c r="BDN77"/>
      <c r="BDO77"/>
      <c r="BDP77"/>
      <c r="BDQ77"/>
      <c r="BDR77"/>
      <c r="BDS77"/>
      <c r="BDT77"/>
      <c r="BDU77"/>
      <c r="BDV77"/>
      <c r="BDW77"/>
      <c r="BDX77"/>
      <c r="BDY77"/>
      <c r="BDZ77"/>
      <c r="BEA77"/>
      <c r="BEB77"/>
      <c r="BEC77"/>
      <c r="BED77"/>
      <c r="BEE77"/>
      <c r="BEF77"/>
      <c r="BEG77"/>
      <c r="BEH77"/>
      <c r="BEI77"/>
      <c r="BEJ77"/>
      <c r="BEK77"/>
      <c r="BEL77"/>
      <c r="BEM77"/>
      <c r="BEN77"/>
      <c r="BEO77"/>
      <c r="BEP77"/>
      <c r="BEQ77"/>
      <c r="BER77"/>
      <c r="BES77"/>
      <c r="BET77"/>
      <c r="BEU77"/>
      <c r="BEV77"/>
      <c r="BEW77"/>
      <c r="BEX77"/>
      <c r="BEY77"/>
      <c r="BEZ77"/>
      <c r="BFA77"/>
      <c r="BFB77"/>
      <c r="BFC77"/>
      <c r="BFD77"/>
      <c r="BFE77"/>
      <c r="BFF77"/>
      <c r="BFG77"/>
      <c r="BFH77"/>
      <c r="BFI77"/>
      <c r="BFJ77"/>
      <c r="BFK77"/>
      <c r="BFL77"/>
      <c r="BFM77"/>
      <c r="BFN77"/>
      <c r="BFO77"/>
      <c r="BFP77"/>
      <c r="BFQ77"/>
      <c r="BFR77"/>
      <c r="BFS77"/>
      <c r="BFT77"/>
      <c r="BFU77"/>
      <c r="BFV77"/>
      <c r="BFW77"/>
      <c r="BFX77"/>
      <c r="BFY77"/>
      <c r="BFZ77"/>
      <c r="BGA77"/>
      <c r="BGB77"/>
      <c r="BGC77"/>
      <c r="BGD77"/>
      <c r="BGE77"/>
      <c r="BGF77"/>
      <c r="BGG77"/>
      <c r="BGH77"/>
      <c r="BGI77"/>
      <c r="BGJ77"/>
      <c r="BGK77"/>
      <c r="BGL77"/>
      <c r="BGM77"/>
      <c r="BGN77"/>
      <c r="BGO77"/>
      <c r="BGP77"/>
      <c r="BGQ77"/>
      <c r="BGR77"/>
      <c r="BGS77"/>
      <c r="BGT77"/>
      <c r="BGU77"/>
      <c r="BGV77"/>
      <c r="BGW77"/>
      <c r="BGX77"/>
      <c r="BGY77"/>
      <c r="BGZ77"/>
      <c r="BHA77"/>
      <c r="BHB77"/>
      <c r="BHC77"/>
      <c r="BHD77"/>
      <c r="BHE77"/>
      <c r="BHF77"/>
      <c r="BHG77"/>
      <c r="BHH77"/>
      <c r="BHI77"/>
      <c r="BHJ77"/>
      <c r="BHK77"/>
      <c r="BHL77"/>
      <c r="BHM77"/>
      <c r="BHN77"/>
      <c r="BHO77"/>
      <c r="BHP77"/>
      <c r="BHQ77"/>
      <c r="BHR77"/>
      <c r="BHS77"/>
      <c r="BHT77"/>
      <c r="BHU77"/>
      <c r="BHV77"/>
      <c r="BHW77"/>
      <c r="BHX77"/>
      <c r="BHY77"/>
      <c r="BHZ77"/>
      <c r="BIA77"/>
      <c r="BIB77"/>
      <c r="BIC77"/>
      <c r="BID77"/>
      <c r="BIE77"/>
      <c r="BIF77"/>
      <c r="BIG77"/>
      <c r="BIH77"/>
      <c r="BII77"/>
      <c r="BIJ77"/>
      <c r="BIK77"/>
      <c r="BIL77"/>
      <c r="BIM77"/>
      <c r="BIN77"/>
      <c r="BIO77"/>
      <c r="BIP77"/>
      <c r="BIQ77"/>
      <c r="BIR77"/>
      <c r="BIS77"/>
      <c r="BIT77"/>
      <c r="BIU77"/>
      <c r="BIV77"/>
      <c r="BIW77"/>
      <c r="BIX77"/>
      <c r="BIY77"/>
      <c r="BIZ77"/>
      <c r="BJA77"/>
      <c r="BJB77"/>
      <c r="BJC77"/>
      <c r="BJD77"/>
      <c r="BJE77"/>
      <c r="BJF77"/>
      <c r="BJG77"/>
      <c r="BJH77"/>
      <c r="BJI77"/>
      <c r="BJJ77"/>
      <c r="BJK77"/>
      <c r="BJL77"/>
      <c r="BJM77"/>
      <c r="BJN77"/>
      <c r="BJO77"/>
      <c r="BJP77"/>
      <c r="BJQ77"/>
      <c r="BJR77"/>
      <c r="BJS77"/>
      <c r="BJT77"/>
      <c r="BJU77"/>
      <c r="BJV77"/>
      <c r="BJW77"/>
      <c r="BJX77"/>
      <c r="BJY77"/>
      <c r="BJZ77"/>
      <c r="BKA77"/>
      <c r="BKB77"/>
      <c r="BKC77"/>
      <c r="BKD77"/>
      <c r="BKE77"/>
      <c r="BKF77"/>
      <c r="BKG77"/>
      <c r="BKH77"/>
      <c r="BKI77"/>
      <c r="BKJ77"/>
      <c r="BKK77"/>
      <c r="BKL77"/>
      <c r="BKM77"/>
      <c r="BKN77"/>
      <c r="BKO77"/>
      <c r="BKP77"/>
      <c r="BKQ77"/>
      <c r="BKR77"/>
      <c r="BKS77"/>
      <c r="BKT77"/>
      <c r="BKU77"/>
      <c r="BKV77"/>
      <c r="BKW77"/>
      <c r="BKX77"/>
      <c r="BKY77"/>
      <c r="BKZ77"/>
      <c r="BLA77"/>
      <c r="BLB77"/>
      <c r="BLC77"/>
      <c r="BLD77"/>
      <c r="BLE77"/>
      <c r="BLF77"/>
      <c r="BLG77"/>
      <c r="BLH77"/>
      <c r="BLI77"/>
      <c r="BLJ77"/>
      <c r="BLK77"/>
      <c r="BLL77"/>
      <c r="BLM77"/>
      <c r="BLN77"/>
      <c r="BLO77"/>
      <c r="BLP77"/>
      <c r="BLQ77"/>
      <c r="BLR77"/>
      <c r="BLS77"/>
      <c r="BLT77"/>
      <c r="BLU77"/>
      <c r="BLV77"/>
      <c r="BLW77"/>
      <c r="BLX77"/>
      <c r="BLY77"/>
      <c r="BLZ77"/>
      <c r="BMA77"/>
      <c r="BMB77"/>
      <c r="BMC77"/>
      <c r="BMD77"/>
      <c r="BME77"/>
      <c r="BMF77"/>
      <c r="BMG77"/>
      <c r="BMH77"/>
      <c r="BMI77"/>
      <c r="BMJ77"/>
      <c r="BMK77"/>
      <c r="BML77"/>
      <c r="BMM77"/>
      <c r="BMN77"/>
      <c r="BMO77"/>
      <c r="BMP77"/>
      <c r="BMQ77"/>
      <c r="BMR77"/>
      <c r="BMS77"/>
      <c r="BMT77"/>
      <c r="BMU77"/>
      <c r="BMV77"/>
      <c r="BMW77"/>
      <c r="BMX77"/>
      <c r="BMY77"/>
      <c r="BMZ77"/>
      <c r="BNA77"/>
      <c r="BNB77"/>
      <c r="BNC77"/>
      <c r="BND77"/>
      <c r="BNE77"/>
      <c r="BNF77"/>
      <c r="BNG77"/>
      <c r="BNH77"/>
      <c r="BNI77"/>
      <c r="BNJ77"/>
      <c r="BNK77"/>
      <c r="BNL77"/>
      <c r="BNM77"/>
      <c r="BNN77"/>
      <c r="BNO77"/>
      <c r="BNP77"/>
      <c r="BNQ77"/>
      <c r="BNR77"/>
      <c r="BNS77"/>
      <c r="BNT77"/>
      <c r="BNU77"/>
      <c r="BNV77"/>
      <c r="BNW77"/>
      <c r="BNX77"/>
      <c r="BNY77"/>
      <c r="BNZ77"/>
      <c r="BOA77"/>
      <c r="BOB77"/>
      <c r="BOC77"/>
      <c r="BOD77"/>
      <c r="BOE77"/>
      <c r="BOF77"/>
      <c r="BOG77"/>
      <c r="BOH77"/>
      <c r="BOI77"/>
      <c r="BOJ77"/>
      <c r="BOK77"/>
      <c r="BOL77"/>
      <c r="BOM77"/>
      <c r="BON77"/>
      <c r="BOO77"/>
      <c r="BOP77"/>
      <c r="BOQ77"/>
      <c r="BOR77"/>
      <c r="BOS77"/>
      <c r="BOT77"/>
      <c r="BOU77"/>
      <c r="BOV77"/>
      <c r="BOW77"/>
      <c r="BOX77"/>
      <c r="BOY77"/>
      <c r="BOZ77"/>
      <c r="BPA77"/>
      <c r="BPB77"/>
      <c r="BPC77"/>
      <c r="BPD77"/>
      <c r="BPE77"/>
      <c r="BPF77"/>
      <c r="BPG77"/>
      <c r="BPH77"/>
      <c r="BPI77"/>
      <c r="BPJ77"/>
      <c r="BPK77"/>
      <c r="BPL77"/>
      <c r="BPM77"/>
      <c r="BPN77"/>
      <c r="BPO77"/>
      <c r="BPP77"/>
      <c r="BPQ77"/>
      <c r="BPR77"/>
      <c r="BPS77"/>
      <c r="BPT77"/>
      <c r="BPU77"/>
      <c r="BPV77"/>
      <c r="BPW77"/>
      <c r="BPX77"/>
      <c r="BPY77"/>
      <c r="BPZ77"/>
      <c r="BQA77"/>
      <c r="BQB77"/>
      <c r="BQC77"/>
      <c r="BQD77"/>
      <c r="BQE77"/>
      <c r="BQF77"/>
      <c r="BQG77"/>
      <c r="BQH77"/>
      <c r="BQI77"/>
      <c r="BQJ77"/>
      <c r="BQK77"/>
      <c r="BQL77"/>
      <c r="BQM77"/>
      <c r="BQN77"/>
      <c r="BQO77"/>
      <c r="BQP77"/>
      <c r="BQQ77"/>
      <c r="BQR77"/>
      <c r="BQS77"/>
      <c r="BQT77"/>
      <c r="BQU77"/>
      <c r="BQV77"/>
      <c r="BQW77"/>
      <c r="BQX77"/>
      <c r="BQY77"/>
      <c r="BQZ77"/>
      <c r="BRA77"/>
      <c r="BRB77"/>
      <c r="BRC77"/>
      <c r="BRD77"/>
      <c r="BRE77"/>
      <c r="BRF77"/>
      <c r="BRG77"/>
      <c r="BRH77"/>
      <c r="BRI77"/>
      <c r="BRJ77"/>
      <c r="BRK77"/>
      <c r="BRL77"/>
      <c r="BRM77"/>
      <c r="BRN77"/>
      <c r="BRO77"/>
      <c r="BRP77"/>
      <c r="BRQ77"/>
      <c r="BRR77"/>
      <c r="BRS77"/>
      <c r="BRT77"/>
      <c r="BRU77"/>
      <c r="BRV77"/>
      <c r="BRW77"/>
      <c r="BRX77"/>
      <c r="BRY77"/>
      <c r="BRZ77"/>
      <c r="BSA77"/>
      <c r="BSB77"/>
      <c r="BSC77"/>
      <c r="BSD77"/>
      <c r="BSE77"/>
      <c r="BSF77"/>
      <c r="BSG77"/>
      <c r="BSH77"/>
      <c r="BSI77"/>
      <c r="BSJ77"/>
      <c r="BSK77"/>
      <c r="BSL77"/>
      <c r="BSM77"/>
      <c r="BSN77"/>
      <c r="BSO77"/>
      <c r="BSP77"/>
      <c r="BSQ77"/>
      <c r="BSR77"/>
      <c r="BSS77"/>
      <c r="BST77"/>
      <c r="BSU77"/>
      <c r="BSV77"/>
      <c r="BSW77"/>
      <c r="BSX77"/>
      <c r="BSY77"/>
      <c r="BSZ77"/>
      <c r="BTA77"/>
      <c r="BTB77"/>
      <c r="BTC77"/>
      <c r="BTD77"/>
      <c r="BTE77"/>
      <c r="BTF77"/>
      <c r="BTG77"/>
      <c r="BTH77"/>
      <c r="BTI77"/>
      <c r="BTJ77"/>
      <c r="BTK77"/>
      <c r="BTL77"/>
      <c r="BTM77"/>
      <c r="BTN77"/>
      <c r="BTO77"/>
      <c r="BTP77"/>
      <c r="BTQ77"/>
      <c r="BTR77"/>
      <c r="BTS77"/>
      <c r="BTT77"/>
      <c r="BTU77"/>
      <c r="BTV77"/>
      <c r="BTW77"/>
      <c r="BTX77"/>
      <c r="BTY77"/>
      <c r="BTZ77"/>
      <c r="BUA77"/>
      <c r="BUB77"/>
      <c r="BUC77"/>
      <c r="BUD77"/>
      <c r="BUE77"/>
      <c r="BUF77"/>
      <c r="BUG77"/>
      <c r="BUH77"/>
      <c r="BUI77"/>
      <c r="BUJ77"/>
      <c r="BUK77"/>
      <c r="BUL77"/>
      <c r="BUM77"/>
      <c r="BUN77"/>
      <c r="BUO77"/>
      <c r="BUP77"/>
      <c r="BUQ77"/>
      <c r="BUR77"/>
      <c r="BUS77"/>
      <c r="BUT77"/>
      <c r="BUU77"/>
      <c r="BUV77"/>
      <c r="BUW77"/>
      <c r="BUX77"/>
      <c r="BUY77"/>
      <c r="BUZ77"/>
      <c r="BVA77"/>
      <c r="BVB77"/>
      <c r="BVC77"/>
      <c r="BVD77"/>
      <c r="BVE77"/>
      <c r="BVF77"/>
      <c r="BVG77"/>
      <c r="BVH77"/>
      <c r="BVI77"/>
      <c r="BVJ77"/>
      <c r="BVK77"/>
      <c r="BVL77"/>
      <c r="BVM77"/>
      <c r="BVN77"/>
      <c r="BVO77"/>
      <c r="BVP77"/>
      <c r="BVQ77"/>
      <c r="BVR77"/>
      <c r="BVS77"/>
      <c r="BVT77"/>
      <c r="BVU77"/>
      <c r="BVV77"/>
      <c r="BVW77"/>
      <c r="BVX77"/>
      <c r="BVY77"/>
      <c r="BVZ77"/>
      <c r="BWA77"/>
      <c r="BWB77"/>
      <c r="BWC77"/>
      <c r="BWD77"/>
      <c r="BWE77"/>
      <c r="BWF77"/>
      <c r="BWG77"/>
      <c r="BWH77"/>
      <c r="BWI77"/>
      <c r="BWJ77"/>
      <c r="BWK77"/>
      <c r="BWL77"/>
      <c r="BWM77"/>
      <c r="BWN77"/>
      <c r="BWO77"/>
      <c r="BWP77"/>
      <c r="BWQ77"/>
      <c r="BWR77"/>
      <c r="BWS77"/>
      <c r="BWT77"/>
      <c r="BWU77"/>
      <c r="BWV77"/>
      <c r="BWW77"/>
      <c r="BWX77"/>
      <c r="BWY77"/>
      <c r="BWZ77"/>
      <c r="BXA77"/>
      <c r="BXB77"/>
      <c r="BXC77"/>
      <c r="BXD77"/>
      <c r="BXE77"/>
      <c r="BXF77"/>
      <c r="BXG77"/>
      <c r="BXH77"/>
      <c r="BXI77"/>
      <c r="BXJ77"/>
      <c r="BXK77"/>
      <c r="BXL77"/>
      <c r="BXM77"/>
      <c r="BXN77"/>
      <c r="BXO77"/>
      <c r="BXP77"/>
      <c r="BXQ77"/>
      <c r="BXR77"/>
      <c r="BXS77"/>
      <c r="BXT77"/>
      <c r="BXU77"/>
      <c r="BXV77"/>
      <c r="BXW77"/>
      <c r="BXX77"/>
      <c r="BXY77"/>
      <c r="BXZ77"/>
      <c r="BYA77"/>
      <c r="BYB77"/>
      <c r="BYC77"/>
      <c r="BYD77"/>
      <c r="BYE77"/>
      <c r="BYF77"/>
      <c r="BYG77"/>
      <c r="BYH77"/>
      <c r="BYI77"/>
      <c r="BYJ77"/>
      <c r="BYK77"/>
      <c r="BYL77"/>
      <c r="BYM77"/>
      <c r="BYN77"/>
      <c r="BYO77"/>
      <c r="BYP77"/>
      <c r="BYQ77"/>
      <c r="BYR77"/>
      <c r="BYS77"/>
      <c r="BYT77"/>
      <c r="BYU77"/>
      <c r="BYV77"/>
      <c r="BYW77"/>
      <c r="BYX77"/>
      <c r="BYY77"/>
      <c r="BYZ77"/>
      <c r="BZA77"/>
      <c r="BZB77"/>
      <c r="BZC77"/>
      <c r="BZD77"/>
      <c r="BZE77"/>
      <c r="BZF77"/>
      <c r="BZG77"/>
      <c r="BZH77"/>
      <c r="BZI77"/>
      <c r="BZJ77"/>
      <c r="BZK77"/>
      <c r="BZL77"/>
      <c r="BZM77"/>
      <c r="BZN77"/>
      <c r="BZO77"/>
      <c r="BZP77"/>
      <c r="BZQ77"/>
      <c r="BZR77"/>
      <c r="BZS77"/>
      <c r="BZT77"/>
      <c r="BZU77"/>
      <c r="BZV77"/>
      <c r="BZW77"/>
      <c r="BZX77"/>
      <c r="BZY77"/>
      <c r="BZZ77"/>
      <c r="CAA77"/>
      <c r="CAB77"/>
      <c r="CAC77"/>
      <c r="CAD77"/>
      <c r="CAE77"/>
      <c r="CAF77"/>
      <c r="CAG77"/>
      <c r="CAH77"/>
      <c r="CAI77"/>
      <c r="CAJ77"/>
      <c r="CAK77"/>
      <c r="CAL77"/>
      <c r="CAM77"/>
      <c r="CAN77"/>
      <c r="CAO77"/>
      <c r="CAP77"/>
      <c r="CAQ77"/>
      <c r="CAR77"/>
      <c r="CAS77"/>
      <c r="CAT77"/>
      <c r="CAU77"/>
      <c r="CAV77"/>
      <c r="CAW77"/>
      <c r="CAX77"/>
      <c r="CAY77"/>
      <c r="CAZ77"/>
      <c r="CBA77"/>
      <c r="CBB77"/>
      <c r="CBC77"/>
      <c r="CBD77"/>
      <c r="CBE77"/>
      <c r="CBF77"/>
      <c r="CBG77"/>
      <c r="CBH77"/>
      <c r="CBI77"/>
      <c r="CBJ77"/>
      <c r="CBK77"/>
      <c r="CBL77"/>
      <c r="CBM77"/>
      <c r="CBN77"/>
      <c r="CBO77"/>
      <c r="CBP77"/>
      <c r="CBQ77"/>
      <c r="CBR77"/>
      <c r="CBS77"/>
      <c r="CBT77"/>
      <c r="CBU77"/>
      <c r="CBV77"/>
      <c r="CBW77"/>
      <c r="CBX77"/>
      <c r="CBY77"/>
      <c r="CBZ77"/>
      <c r="CCA77"/>
      <c r="CCB77"/>
      <c r="CCC77"/>
      <c r="CCD77"/>
      <c r="CCE77"/>
      <c r="CCF77"/>
      <c r="CCG77"/>
      <c r="CCH77"/>
      <c r="CCI77"/>
      <c r="CCJ77"/>
      <c r="CCK77"/>
      <c r="CCL77"/>
      <c r="CCM77"/>
      <c r="CCN77"/>
      <c r="CCO77"/>
      <c r="CCP77"/>
      <c r="CCQ77"/>
      <c r="CCR77"/>
      <c r="CCS77"/>
      <c r="CCT77"/>
      <c r="CCU77"/>
      <c r="CCV77"/>
      <c r="CCW77"/>
      <c r="CCX77"/>
      <c r="CCY77"/>
      <c r="CCZ77"/>
      <c r="CDA77"/>
      <c r="CDB77"/>
      <c r="CDC77"/>
      <c r="CDD77"/>
      <c r="CDE77"/>
      <c r="CDF77"/>
      <c r="CDG77"/>
      <c r="CDH77"/>
      <c r="CDI77"/>
      <c r="CDJ77"/>
      <c r="CDK77"/>
      <c r="CDL77"/>
      <c r="CDM77"/>
      <c r="CDN77"/>
      <c r="CDO77"/>
      <c r="CDP77"/>
      <c r="CDQ77"/>
      <c r="CDR77"/>
      <c r="CDS77"/>
      <c r="CDT77"/>
      <c r="CDU77"/>
      <c r="CDV77"/>
      <c r="CDW77"/>
      <c r="CDX77"/>
      <c r="CDY77"/>
      <c r="CDZ77"/>
      <c r="CEA77"/>
      <c r="CEB77"/>
      <c r="CEC77"/>
      <c r="CED77"/>
      <c r="CEE77"/>
      <c r="CEF77"/>
      <c r="CEG77"/>
      <c r="CEH77"/>
      <c r="CEI77"/>
      <c r="CEJ77"/>
      <c r="CEK77"/>
      <c r="CEL77"/>
      <c r="CEM77"/>
      <c r="CEN77"/>
      <c r="CEO77"/>
      <c r="CEP77"/>
      <c r="CEQ77"/>
      <c r="CER77"/>
      <c r="CES77"/>
      <c r="CET77"/>
      <c r="CEU77"/>
      <c r="CEV77"/>
      <c r="CEW77"/>
      <c r="CEX77"/>
      <c r="CEY77"/>
      <c r="CEZ77"/>
      <c r="CFA77"/>
      <c r="CFB77"/>
      <c r="CFC77"/>
      <c r="CFD77"/>
      <c r="CFE77"/>
      <c r="CFF77"/>
      <c r="CFG77"/>
      <c r="CFH77"/>
      <c r="CFI77"/>
      <c r="CFJ77"/>
      <c r="CFK77"/>
      <c r="CFL77"/>
      <c r="CFM77"/>
      <c r="CFN77"/>
      <c r="CFO77"/>
      <c r="CFP77"/>
      <c r="CFQ77"/>
      <c r="CFR77"/>
      <c r="CFS77"/>
      <c r="CFT77"/>
      <c r="CFU77"/>
      <c r="CFV77"/>
      <c r="CFW77"/>
      <c r="CFX77"/>
      <c r="CFY77"/>
      <c r="CFZ77"/>
      <c r="CGA77"/>
      <c r="CGB77"/>
      <c r="CGC77"/>
      <c r="CGD77"/>
      <c r="CGE77"/>
      <c r="CGF77"/>
      <c r="CGG77"/>
      <c r="CGH77"/>
      <c r="CGI77"/>
      <c r="CGJ77"/>
      <c r="CGK77"/>
      <c r="CGL77"/>
      <c r="CGM77"/>
      <c r="CGN77"/>
      <c r="CGO77"/>
      <c r="CGP77"/>
      <c r="CGQ77"/>
      <c r="CGR77"/>
      <c r="CGS77"/>
      <c r="CGT77"/>
      <c r="CGU77"/>
      <c r="CGV77"/>
      <c r="CGW77"/>
      <c r="CGX77"/>
      <c r="CGY77"/>
      <c r="CGZ77"/>
      <c r="CHA77"/>
      <c r="CHB77"/>
      <c r="CHC77"/>
      <c r="CHD77"/>
      <c r="CHE77"/>
      <c r="CHF77"/>
      <c r="CHG77"/>
      <c r="CHH77"/>
      <c r="CHI77"/>
      <c r="CHJ77"/>
      <c r="CHK77"/>
      <c r="CHL77"/>
      <c r="CHM77"/>
      <c r="CHN77"/>
      <c r="CHO77"/>
      <c r="CHP77"/>
      <c r="CHQ77"/>
      <c r="CHR77"/>
      <c r="CHS77"/>
      <c r="CHT77"/>
      <c r="CHU77"/>
      <c r="CHV77"/>
      <c r="CHW77"/>
      <c r="CHX77"/>
      <c r="CHY77"/>
      <c r="CHZ77"/>
      <c r="CIA77"/>
      <c r="CIB77"/>
      <c r="CIC77"/>
      <c r="CID77"/>
      <c r="CIE77"/>
      <c r="CIF77"/>
      <c r="CIG77"/>
      <c r="CIH77"/>
      <c r="CII77"/>
      <c r="CIJ77"/>
      <c r="CIK77"/>
      <c r="CIL77"/>
      <c r="CIM77"/>
      <c r="CIN77"/>
      <c r="CIO77"/>
      <c r="CIP77"/>
      <c r="CIQ77"/>
      <c r="CIR77"/>
      <c r="CIS77"/>
      <c r="CIT77"/>
      <c r="CIU77"/>
      <c r="CIV77"/>
      <c r="CIW77"/>
      <c r="CIX77"/>
      <c r="CIY77"/>
      <c r="CIZ77"/>
      <c r="CJA77"/>
      <c r="CJB77"/>
      <c r="CJC77"/>
      <c r="CJD77"/>
      <c r="CJE77"/>
      <c r="CJF77"/>
      <c r="CJG77"/>
      <c r="CJH77"/>
      <c r="CJI77"/>
      <c r="CJJ77"/>
      <c r="CJK77"/>
      <c r="CJL77"/>
      <c r="CJM77"/>
      <c r="CJN77"/>
      <c r="CJO77"/>
      <c r="CJP77"/>
      <c r="CJQ77"/>
      <c r="CJR77"/>
      <c r="CJS77"/>
      <c r="CJT77"/>
      <c r="CJU77"/>
      <c r="CJV77"/>
      <c r="CJW77"/>
      <c r="CJX77"/>
      <c r="CJY77"/>
      <c r="CJZ77"/>
      <c r="CKA77"/>
      <c r="CKB77"/>
      <c r="CKC77"/>
      <c r="CKD77"/>
      <c r="CKE77"/>
      <c r="CKF77"/>
      <c r="CKG77"/>
      <c r="CKH77"/>
      <c r="CKI77"/>
      <c r="CKJ77"/>
      <c r="CKK77"/>
      <c r="CKL77"/>
      <c r="CKM77"/>
      <c r="CKN77"/>
      <c r="CKO77"/>
      <c r="CKP77"/>
      <c r="CKQ77"/>
      <c r="CKR77"/>
      <c r="CKS77"/>
      <c r="CKT77"/>
      <c r="CKU77"/>
      <c r="CKV77"/>
      <c r="CKW77"/>
      <c r="CKX77"/>
      <c r="CKY77"/>
      <c r="CKZ77"/>
      <c r="CLA77"/>
      <c r="CLB77"/>
      <c r="CLC77"/>
      <c r="CLD77"/>
      <c r="CLE77"/>
      <c r="CLF77"/>
      <c r="CLG77"/>
      <c r="CLH77"/>
      <c r="CLI77"/>
      <c r="CLJ77"/>
      <c r="CLK77"/>
      <c r="CLL77"/>
      <c r="CLM77"/>
      <c r="CLN77"/>
      <c r="CLO77"/>
      <c r="CLP77"/>
      <c r="CLQ77"/>
      <c r="CLR77"/>
      <c r="CLS77"/>
      <c r="CLT77"/>
      <c r="CLU77"/>
      <c r="CLV77"/>
      <c r="CLW77"/>
      <c r="CLX77"/>
      <c r="CLY77"/>
      <c r="CLZ77"/>
      <c r="CMA77"/>
      <c r="CMB77"/>
      <c r="CMC77"/>
      <c r="CMD77"/>
      <c r="CME77"/>
      <c r="CMF77"/>
      <c r="CMG77"/>
      <c r="CMH77"/>
      <c r="CMI77"/>
      <c r="CMJ77"/>
      <c r="CMK77"/>
      <c r="CML77"/>
      <c r="CMM77"/>
      <c r="CMN77"/>
      <c r="CMO77"/>
      <c r="CMP77"/>
      <c r="CMQ77"/>
      <c r="CMR77"/>
      <c r="CMS77"/>
      <c r="CMT77"/>
      <c r="CMU77"/>
      <c r="CMV77"/>
      <c r="CMW77"/>
      <c r="CMX77"/>
      <c r="CMY77"/>
      <c r="CMZ77"/>
      <c r="CNA77"/>
      <c r="CNB77"/>
      <c r="CNC77"/>
      <c r="CND77"/>
      <c r="CNE77"/>
      <c r="CNF77"/>
      <c r="CNG77"/>
      <c r="CNH77"/>
      <c r="CNI77"/>
      <c r="CNJ77"/>
      <c r="CNK77"/>
      <c r="CNL77"/>
      <c r="CNM77"/>
      <c r="CNN77"/>
      <c r="CNO77"/>
      <c r="CNP77"/>
      <c r="CNQ77"/>
      <c r="CNR77"/>
      <c r="CNS77"/>
      <c r="CNT77"/>
      <c r="CNU77"/>
      <c r="CNV77"/>
      <c r="CNW77"/>
      <c r="CNX77"/>
      <c r="CNY77"/>
      <c r="CNZ77"/>
      <c r="COA77"/>
      <c r="COB77"/>
      <c r="COC77"/>
      <c r="COD77"/>
      <c r="COE77"/>
      <c r="COF77"/>
      <c r="COG77"/>
      <c r="COH77"/>
      <c r="COI77"/>
      <c r="COJ77"/>
      <c r="COK77"/>
      <c r="COL77"/>
      <c r="COM77"/>
      <c r="CON77"/>
      <c r="COO77"/>
      <c r="COP77"/>
      <c r="COQ77"/>
      <c r="COR77"/>
      <c r="COS77"/>
      <c r="COT77"/>
      <c r="COU77"/>
      <c r="COV77"/>
      <c r="COW77"/>
      <c r="COX77"/>
      <c r="COY77"/>
      <c r="COZ77"/>
      <c r="CPA77"/>
      <c r="CPB77"/>
      <c r="CPC77"/>
      <c r="CPD77"/>
      <c r="CPE77"/>
      <c r="CPF77"/>
      <c r="CPG77"/>
      <c r="CPH77"/>
      <c r="CPI77"/>
      <c r="CPJ77"/>
      <c r="CPK77"/>
      <c r="CPL77"/>
      <c r="CPM77"/>
      <c r="CPN77"/>
      <c r="CPO77"/>
      <c r="CPP77"/>
      <c r="CPQ77"/>
      <c r="CPR77"/>
      <c r="CPS77"/>
      <c r="CPT77"/>
      <c r="CPU77"/>
      <c r="CPV77"/>
      <c r="CPW77"/>
      <c r="CPX77"/>
      <c r="CPY77"/>
      <c r="CPZ77"/>
      <c r="CQA77"/>
      <c r="CQB77"/>
      <c r="CQC77"/>
      <c r="CQD77"/>
      <c r="CQE77"/>
      <c r="CQF77"/>
      <c r="CQG77"/>
      <c r="CQH77"/>
      <c r="CQI77"/>
      <c r="CQJ77"/>
      <c r="CQK77"/>
      <c r="CQL77"/>
      <c r="CQM77"/>
      <c r="CQN77"/>
      <c r="CQO77"/>
      <c r="CQP77"/>
      <c r="CQQ77"/>
      <c r="CQR77"/>
      <c r="CQS77"/>
      <c r="CQT77"/>
      <c r="CQU77"/>
      <c r="CQV77"/>
      <c r="CQW77"/>
      <c r="CQX77"/>
      <c r="CQY77"/>
      <c r="CQZ77"/>
      <c r="CRA77"/>
      <c r="CRB77"/>
      <c r="CRC77"/>
      <c r="CRD77"/>
      <c r="CRE77"/>
      <c r="CRF77"/>
      <c r="CRG77"/>
      <c r="CRH77"/>
      <c r="CRI77"/>
      <c r="CRJ77"/>
      <c r="CRK77"/>
      <c r="CRL77"/>
      <c r="CRM77"/>
      <c r="CRN77"/>
      <c r="CRO77"/>
      <c r="CRP77"/>
      <c r="CRQ77"/>
      <c r="CRR77"/>
      <c r="CRS77"/>
      <c r="CRT77"/>
      <c r="CRU77"/>
      <c r="CRV77"/>
      <c r="CRW77"/>
      <c r="CRX77"/>
      <c r="CRY77"/>
      <c r="CRZ77"/>
      <c r="CSA77"/>
      <c r="CSB77"/>
      <c r="CSC77"/>
      <c r="CSD77"/>
      <c r="CSE77"/>
      <c r="CSF77"/>
      <c r="CSG77"/>
      <c r="CSH77"/>
      <c r="CSI77"/>
      <c r="CSJ77"/>
      <c r="CSK77"/>
      <c r="CSL77"/>
      <c r="CSM77"/>
      <c r="CSN77"/>
      <c r="CSO77"/>
      <c r="CSP77"/>
      <c r="CSQ77"/>
      <c r="CSR77"/>
      <c r="CSS77"/>
      <c r="CST77"/>
      <c r="CSU77"/>
      <c r="CSV77"/>
      <c r="CSW77"/>
      <c r="CSX77"/>
      <c r="CSY77"/>
      <c r="CSZ77"/>
      <c r="CTA77"/>
      <c r="CTB77"/>
      <c r="CTC77"/>
      <c r="CTD77"/>
      <c r="CTE77"/>
      <c r="CTF77"/>
      <c r="CTG77"/>
      <c r="CTH77"/>
      <c r="CTI77"/>
      <c r="CTJ77"/>
      <c r="CTK77"/>
      <c r="CTL77"/>
      <c r="CTM77"/>
      <c r="CTN77"/>
      <c r="CTO77"/>
      <c r="CTP77"/>
      <c r="CTQ77"/>
      <c r="CTR77"/>
      <c r="CTS77"/>
      <c r="CTT77"/>
      <c r="CTU77"/>
      <c r="CTV77"/>
      <c r="CTW77"/>
      <c r="CTX77"/>
      <c r="CTY77"/>
      <c r="CTZ77"/>
      <c r="CUA77"/>
      <c r="CUB77"/>
      <c r="CUC77"/>
      <c r="CUD77"/>
      <c r="CUE77"/>
      <c r="CUF77"/>
      <c r="CUG77"/>
      <c r="CUH77"/>
      <c r="CUI77"/>
      <c r="CUJ77"/>
      <c r="CUK77"/>
      <c r="CUL77"/>
      <c r="CUM77"/>
      <c r="CUN77"/>
      <c r="CUO77"/>
      <c r="CUP77"/>
      <c r="CUQ77"/>
      <c r="CUR77"/>
      <c r="CUS77"/>
      <c r="CUT77"/>
      <c r="CUU77"/>
      <c r="CUV77"/>
      <c r="CUW77"/>
      <c r="CUX77"/>
      <c r="CUY77"/>
      <c r="CUZ77"/>
      <c r="CVA77"/>
      <c r="CVB77"/>
      <c r="CVC77"/>
      <c r="CVD77"/>
      <c r="CVE77"/>
      <c r="CVF77"/>
      <c r="CVG77"/>
      <c r="CVH77"/>
      <c r="CVI77"/>
      <c r="CVJ77"/>
      <c r="CVK77"/>
      <c r="CVL77"/>
      <c r="CVM77"/>
      <c r="CVN77"/>
      <c r="CVO77"/>
      <c r="CVP77"/>
      <c r="CVQ77"/>
      <c r="CVR77"/>
      <c r="CVS77"/>
      <c r="CVT77"/>
      <c r="CVU77"/>
      <c r="CVV77"/>
      <c r="CVW77"/>
      <c r="CVX77"/>
      <c r="CVY77"/>
      <c r="CVZ77"/>
      <c r="CWA77"/>
      <c r="CWB77"/>
      <c r="CWC77"/>
      <c r="CWD77"/>
      <c r="CWE77"/>
      <c r="CWF77"/>
      <c r="CWG77"/>
      <c r="CWH77"/>
      <c r="CWI77"/>
      <c r="CWJ77"/>
      <c r="CWK77"/>
      <c r="CWL77"/>
      <c r="CWM77"/>
      <c r="CWN77"/>
      <c r="CWO77"/>
      <c r="CWP77"/>
      <c r="CWQ77"/>
      <c r="CWR77"/>
      <c r="CWS77"/>
      <c r="CWT77"/>
      <c r="CWU77"/>
      <c r="CWV77"/>
      <c r="CWW77"/>
      <c r="CWX77"/>
      <c r="CWY77"/>
      <c r="CWZ77"/>
      <c r="CXA77"/>
      <c r="CXB77"/>
      <c r="CXC77"/>
      <c r="CXD77"/>
      <c r="CXE77"/>
      <c r="CXF77"/>
      <c r="CXG77"/>
      <c r="CXH77"/>
      <c r="CXI77"/>
      <c r="CXJ77"/>
      <c r="CXK77"/>
      <c r="CXL77"/>
      <c r="CXM77"/>
      <c r="CXN77"/>
      <c r="CXO77"/>
      <c r="CXP77"/>
      <c r="CXQ77"/>
      <c r="CXR77"/>
      <c r="CXS77"/>
      <c r="CXT77"/>
      <c r="CXU77"/>
      <c r="CXV77"/>
      <c r="CXW77"/>
      <c r="CXX77"/>
      <c r="CXY77"/>
      <c r="CXZ77"/>
      <c r="CYA77"/>
      <c r="CYB77"/>
      <c r="CYC77"/>
      <c r="CYD77"/>
      <c r="CYE77"/>
      <c r="CYF77"/>
      <c r="CYG77"/>
      <c r="CYH77"/>
      <c r="CYI77"/>
      <c r="CYJ77"/>
      <c r="CYK77"/>
      <c r="CYL77"/>
      <c r="CYM77"/>
      <c r="CYN77"/>
      <c r="CYO77"/>
      <c r="CYP77"/>
      <c r="CYQ77"/>
      <c r="CYR77"/>
      <c r="CYS77"/>
      <c r="CYT77"/>
      <c r="CYU77"/>
      <c r="CYV77"/>
      <c r="CYW77"/>
      <c r="CYX77"/>
      <c r="CYY77"/>
      <c r="CYZ77"/>
      <c r="CZA77"/>
      <c r="CZB77"/>
      <c r="CZC77"/>
      <c r="CZD77"/>
      <c r="CZE77"/>
      <c r="CZF77"/>
      <c r="CZG77"/>
      <c r="CZH77"/>
      <c r="CZI77"/>
      <c r="CZJ77"/>
      <c r="CZK77"/>
      <c r="CZL77"/>
      <c r="CZM77"/>
      <c r="CZN77"/>
      <c r="CZO77"/>
      <c r="CZP77"/>
      <c r="CZQ77"/>
      <c r="CZR77"/>
      <c r="CZS77"/>
      <c r="CZT77"/>
      <c r="CZU77"/>
      <c r="CZV77"/>
      <c r="CZW77"/>
      <c r="CZX77"/>
      <c r="CZY77"/>
      <c r="CZZ77"/>
      <c r="DAA77"/>
      <c r="DAB77"/>
      <c r="DAC77"/>
      <c r="DAD77"/>
      <c r="DAE77"/>
      <c r="DAF77"/>
      <c r="DAG77"/>
      <c r="DAH77"/>
      <c r="DAI77"/>
      <c r="DAJ77"/>
      <c r="DAK77"/>
      <c r="DAL77"/>
      <c r="DAM77"/>
      <c r="DAN77"/>
      <c r="DAO77"/>
      <c r="DAP77"/>
      <c r="DAQ77"/>
      <c r="DAR77"/>
      <c r="DAS77"/>
      <c r="DAT77"/>
      <c r="DAU77"/>
      <c r="DAV77"/>
      <c r="DAW77"/>
      <c r="DAX77"/>
      <c r="DAY77"/>
      <c r="DAZ77"/>
      <c r="DBA77"/>
      <c r="DBB77"/>
      <c r="DBC77"/>
      <c r="DBD77"/>
      <c r="DBE77"/>
      <c r="DBF77"/>
      <c r="DBG77"/>
      <c r="DBH77"/>
      <c r="DBI77"/>
      <c r="DBJ77"/>
      <c r="DBK77"/>
      <c r="DBL77"/>
      <c r="DBM77"/>
      <c r="DBN77"/>
      <c r="DBO77"/>
      <c r="DBP77"/>
      <c r="DBQ77"/>
      <c r="DBR77"/>
      <c r="DBS77"/>
      <c r="DBT77"/>
      <c r="DBU77"/>
      <c r="DBV77"/>
      <c r="DBW77"/>
      <c r="DBX77"/>
      <c r="DBY77"/>
      <c r="DBZ77"/>
      <c r="DCA77"/>
      <c r="DCB77"/>
      <c r="DCC77"/>
      <c r="DCD77"/>
      <c r="DCE77"/>
      <c r="DCF77"/>
      <c r="DCG77"/>
      <c r="DCH77"/>
      <c r="DCI77"/>
      <c r="DCJ77"/>
      <c r="DCK77"/>
      <c r="DCL77"/>
      <c r="DCM77"/>
      <c r="DCN77"/>
      <c r="DCO77"/>
      <c r="DCP77"/>
      <c r="DCQ77"/>
      <c r="DCR77"/>
      <c r="DCS77"/>
      <c r="DCT77"/>
      <c r="DCU77"/>
      <c r="DCV77"/>
      <c r="DCW77"/>
      <c r="DCX77"/>
      <c r="DCY77"/>
      <c r="DCZ77"/>
      <c r="DDA77"/>
      <c r="DDB77"/>
      <c r="DDC77"/>
      <c r="DDD77"/>
      <c r="DDE77"/>
      <c r="DDF77"/>
      <c r="DDG77"/>
      <c r="DDH77"/>
      <c r="DDI77"/>
      <c r="DDJ77"/>
      <c r="DDK77"/>
      <c r="DDL77"/>
      <c r="DDM77"/>
      <c r="DDN77"/>
      <c r="DDO77"/>
      <c r="DDP77"/>
      <c r="DDQ77"/>
      <c r="DDR77"/>
      <c r="DDS77"/>
      <c r="DDT77"/>
      <c r="DDU77"/>
      <c r="DDV77"/>
      <c r="DDW77"/>
      <c r="DDX77"/>
      <c r="DDY77"/>
      <c r="DDZ77"/>
      <c r="DEA77"/>
      <c r="DEB77"/>
      <c r="DEC77"/>
      <c r="DED77"/>
      <c r="DEE77"/>
      <c r="DEF77"/>
      <c r="DEG77"/>
      <c r="DEH77"/>
      <c r="DEI77"/>
      <c r="DEJ77"/>
      <c r="DEK77"/>
      <c r="DEL77"/>
      <c r="DEM77"/>
      <c r="DEN77"/>
      <c r="DEO77"/>
      <c r="DEP77"/>
      <c r="DEQ77"/>
      <c r="DER77"/>
      <c r="DES77"/>
      <c r="DET77"/>
      <c r="DEU77"/>
      <c r="DEV77"/>
      <c r="DEW77"/>
      <c r="DEX77"/>
      <c r="DEY77"/>
      <c r="DEZ77"/>
      <c r="DFA77"/>
      <c r="DFB77"/>
      <c r="DFC77"/>
      <c r="DFD77"/>
      <c r="DFE77"/>
      <c r="DFF77"/>
      <c r="DFG77"/>
      <c r="DFH77"/>
      <c r="DFI77"/>
      <c r="DFJ77"/>
      <c r="DFK77"/>
      <c r="DFL77"/>
      <c r="DFM77"/>
      <c r="DFN77"/>
      <c r="DFO77"/>
      <c r="DFP77"/>
      <c r="DFQ77"/>
      <c r="DFR77"/>
      <c r="DFS77"/>
      <c r="DFT77"/>
      <c r="DFU77"/>
      <c r="DFV77"/>
      <c r="DFW77"/>
      <c r="DFX77"/>
      <c r="DFY77"/>
      <c r="DFZ77"/>
      <c r="DGA77"/>
      <c r="DGB77"/>
      <c r="DGC77"/>
      <c r="DGD77"/>
      <c r="DGE77"/>
      <c r="DGF77"/>
      <c r="DGG77"/>
      <c r="DGH77"/>
      <c r="DGI77"/>
      <c r="DGJ77"/>
      <c r="DGK77"/>
      <c r="DGL77"/>
      <c r="DGM77"/>
      <c r="DGN77"/>
      <c r="DGO77"/>
      <c r="DGP77"/>
      <c r="DGQ77"/>
      <c r="DGR77"/>
      <c r="DGS77"/>
      <c r="DGT77"/>
      <c r="DGU77"/>
      <c r="DGV77"/>
      <c r="DGW77"/>
      <c r="DGX77"/>
      <c r="DGY77"/>
      <c r="DGZ77"/>
      <c r="DHA77"/>
      <c r="DHB77"/>
      <c r="DHC77"/>
      <c r="DHD77"/>
      <c r="DHE77"/>
      <c r="DHF77"/>
      <c r="DHG77"/>
      <c r="DHH77"/>
      <c r="DHI77"/>
      <c r="DHJ77"/>
      <c r="DHK77"/>
      <c r="DHL77"/>
      <c r="DHM77"/>
      <c r="DHN77"/>
      <c r="DHO77"/>
      <c r="DHP77"/>
      <c r="DHQ77"/>
      <c r="DHR77"/>
      <c r="DHS77"/>
      <c r="DHT77"/>
      <c r="DHU77"/>
      <c r="DHV77"/>
      <c r="DHW77"/>
      <c r="DHX77"/>
      <c r="DHY77"/>
      <c r="DHZ77"/>
      <c r="DIA77"/>
      <c r="DIB77"/>
      <c r="DIC77"/>
      <c r="DID77"/>
      <c r="DIE77"/>
      <c r="DIF77"/>
      <c r="DIG77"/>
      <c r="DIH77"/>
      <c r="DII77"/>
      <c r="DIJ77"/>
      <c r="DIK77"/>
      <c r="DIL77"/>
      <c r="DIM77"/>
      <c r="DIN77"/>
      <c r="DIO77"/>
      <c r="DIP77"/>
      <c r="DIQ77"/>
      <c r="DIR77"/>
      <c r="DIS77"/>
      <c r="DIT77"/>
      <c r="DIU77"/>
      <c r="DIV77"/>
      <c r="DIW77"/>
      <c r="DIX77"/>
      <c r="DIY77"/>
      <c r="DIZ77"/>
      <c r="DJA77"/>
      <c r="DJB77"/>
      <c r="DJC77"/>
      <c r="DJD77"/>
      <c r="DJE77"/>
      <c r="DJF77"/>
      <c r="DJG77"/>
      <c r="DJH77"/>
      <c r="DJI77"/>
      <c r="DJJ77"/>
      <c r="DJK77"/>
      <c r="DJL77"/>
      <c r="DJM77"/>
      <c r="DJN77"/>
      <c r="DJO77"/>
      <c r="DJP77"/>
      <c r="DJQ77"/>
      <c r="DJR77"/>
      <c r="DJS77"/>
      <c r="DJT77"/>
      <c r="DJU77"/>
      <c r="DJV77"/>
      <c r="DJW77"/>
      <c r="DJX77"/>
      <c r="DJY77"/>
      <c r="DJZ77"/>
      <c r="DKA77"/>
      <c r="DKB77"/>
      <c r="DKC77"/>
      <c r="DKD77"/>
      <c r="DKE77"/>
      <c r="DKF77"/>
      <c r="DKG77"/>
      <c r="DKH77"/>
      <c r="DKI77"/>
      <c r="DKJ77"/>
      <c r="DKK77"/>
      <c r="DKL77"/>
      <c r="DKM77"/>
      <c r="DKN77"/>
      <c r="DKO77"/>
      <c r="DKP77"/>
      <c r="DKQ77"/>
      <c r="DKR77"/>
      <c r="DKS77"/>
      <c r="DKT77"/>
      <c r="DKU77"/>
      <c r="DKV77"/>
      <c r="DKW77"/>
      <c r="DKX77"/>
      <c r="DKY77"/>
      <c r="DKZ77"/>
      <c r="DLA77"/>
      <c r="DLB77"/>
      <c r="DLC77"/>
      <c r="DLD77"/>
      <c r="DLE77"/>
      <c r="DLF77"/>
      <c r="DLG77"/>
      <c r="DLH77"/>
      <c r="DLI77"/>
      <c r="DLJ77"/>
      <c r="DLK77"/>
      <c r="DLL77"/>
      <c r="DLM77"/>
      <c r="DLN77"/>
      <c r="DLO77"/>
      <c r="DLP77"/>
      <c r="DLQ77"/>
      <c r="DLR77"/>
      <c r="DLS77"/>
      <c r="DLT77"/>
      <c r="DLU77"/>
      <c r="DLV77"/>
      <c r="DLW77"/>
      <c r="DLX77"/>
      <c r="DLY77"/>
      <c r="DLZ77"/>
      <c r="DMA77"/>
      <c r="DMB77"/>
      <c r="DMC77"/>
      <c r="DMD77"/>
      <c r="DME77"/>
      <c r="DMF77"/>
      <c r="DMG77"/>
      <c r="DMH77"/>
      <c r="DMI77"/>
      <c r="DMJ77"/>
      <c r="DMK77"/>
      <c r="DML77"/>
      <c r="DMM77"/>
      <c r="DMN77"/>
      <c r="DMO77"/>
      <c r="DMP77"/>
      <c r="DMQ77"/>
      <c r="DMR77"/>
      <c r="DMS77"/>
      <c r="DMT77"/>
      <c r="DMU77"/>
      <c r="DMV77"/>
      <c r="DMW77"/>
      <c r="DMX77"/>
      <c r="DMY77"/>
      <c r="DMZ77"/>
      <c r="DNA77"/>
      <c r="DNB77"/>
      <c r="DNC77"/>
      <c r="DND77"/>
      <c r="DNE77"/>
      <c r="DNF77"/>
      <c r="DNG77"/>
      <c r="DNH77"/>
      <c r="DNI77"/>
      <c r="DNJ77"/>
      <c r="DNK77"/>
      <c r="DNL77"/>
      <c r="DNM77"/>
      <c r="DNN77"/>
      <c r="DNO77"/>
      <c r="DNP77"/>
      <c r="DNQ77"/>
      <c r="DNR77"/>
      <c r="DNS77"/>
      <c r="DNT77"/>
      <c r="DNU77"/>
      <c r="DNV77"/>
      <c r="DNW77"/>
      <c r="DNX77"/>
      <c r="DNY77"/>
      <c r="DNZ77"/>
      <c r="DOA77"/>
      <c r="DOB77"/>
      <c r="DOC77"/>
      <c r="DOD77"/>
      <c r="DOE77"/>
      <c r="DOF77"/>
      <c r="DOG77"/>
      <c r="DOH77"/>
      <c r="DOI77"/>
      <c r="DOJ77"/>
      <c r="DOK77"/>
      <c r="DOL77"/>
      <c r="DOM77"/>
      <c r="DON77"/>
      <c r="DOO77"/>
      <c r="DOP77"/>
      <c r="DOQ77"/>
      <c r="DOR77"/>
      <c r="DOS77"/>
      <c r="DOT77"/>
      <c r="DOU77"/>
      <c r="DOV77"/>
      <c r="DOW77"/>
      <c r="DOX77"/>
      <c r="DOY77"/>
      <c r="DOZ77"/>
      <c r="DPA77"/>
      <c r="DPB77"/>
      <c r="DPC77"/>
      <c r="DPD77"/>
      <c r="DPE77"/>
      <c r="DPF77"/>
      <c r="DPG77"/>
      <c r="DPH77"/>
      <c r="DPI77"/>
      <c r="DPJ77"/>
      <c r="DPK77"/>
      <c r="DPL77"/>
      <c r="DPM77"/>
      <c r="DPN77"/>
      <c r="DPO77"/>
      <c r="DPP77"/>
      <c r="DPQ77"/>
      <c r="DPR77"/>
      <c r="DPS77"/>
      <c r="DPT77"/>
      <c r="DPU77"/>
      <c r="DPV77"/>
      <c r="DPW77"/>
      <c r="DPX77"/>
      <c r="DPY77"/>
      <c r="DPZ77"/>
      <c r="DQA77"/>
      <c r="DQB77"/>
      <c r="DQC77"/>
      <c r="DQD77"/>
      <c r="DQE77"/>
      <c r="DQF77"/>
      <c r="DQG77"/>
      <c r="DQH77"/>
      <c r="DQI77"/>
      <c r="DQJ77"/>
      <c r="DQK77"/>
      <c r="DQL77"/>
      <c r="DQM77"/>
      <c r="DQN77"/>
      <c r="DQO77"/>
      <c r="DQP77"/>
      <c r="DQQ77"/>
      <c r="DQR77"/>
      <c r="DQS77"/>
      <c r="DQT77"/>
      <c r="DQU77"/>
      <c r="DQV77"/>
      <c r="DQW77"/>
      <c r="DQX77"/>
      <c r="DQY77"/>
      <c r="DQZ77"/>
      <c r="DRA77"/>
      <c r="DRB77"/>
      <c r="DRC77"/>
      <c r="DRD77"/>
      <c r="DRE77"/>
      <c r="DRF77"/>
      <c r="DRG77"/>
      <c r="DRH77"/>
      <c r="DRI77"/>
      <c r="DRJ77"/>
      <c r="DRK77"/>
      <c r="DRL77"/>
      <c r="DRM77"/>
      <c r="DRN77"/>
      <c r="DRO77"/>
      <c r="DRP77"/>
      <c r="DRQ77"/>
      <c r="DRR77"/>
      <c r="DRS77"/>
      <c r="DRT77"/>
      <c r="DRU77"/>
      <c r="DRV77"/>
      <c r="DRW77"/>
      <c r="DRX77"/>
      <c r="DRY77"/>
      <c r="DRZ77"/>
      <c r="DSA77"/>
      <c r="DSB77"/>
      <c r="DSC77"/>
      <c r="DSD77"/>
      <c r="DSE77"/>
      <c r="DSF77"/>
      <c r="DSG77"/>
      <c r="DSH77"/>
      <c r="DSI77"/>
      <c r="DSJ77"/>
      <c r="DSK77"/>
      <c r="DSL77"/>
      <c r="DSM77"/>
      <c r="DSN77"/>
      <c r="DSO77"/>
      <c r="DSP77"/>
      <c r="DSQ77"/>
      <c r="DSR77"/>
      <c r="DSS77"/>
      <c r="DST77"/>
      <c r="DSU77"/>
      <c r="DSV77"/>
      <c r="DSW77"/>
      <c r="DSX77"/>
      <c r="DSY77"/>
      <c r="DSZ77"/>
      <c r="DTA77"/>
      <c r="DTB77"/>
      <c r="DTC77"/>
      <c r="DTD77"/>
      <c r="DTE77"/>
      <c r="DTF77"/>
      <c r="DTG77"/>
      <c r="DTH77"/>
      <c r="DTI77"/>
      <c r="DTJ77"/>
      <c r="DTK77"/>
      <c r="DTL77"/>
      <c r="DTM77"/>
      <c r="DTN77"/>
      <c r="DTO77"/>
      <c r="DTP77"/>
      <c r="DTQ77"/>
      <c r="DTR77"/>
      <c r="DTS77"/>
      <c r="DTT77"/>
      <c r="DTU77"/>
      <c r="DTV77"/>
      <c r="DTW77"/>
      <c r="DTX77"/>
      <c r="DTY77"/>
      <c r="DTZ77"/>
      <c r="DUA77"/>
      <c r="DUB77"/>
      <c r="DUC77"/>
      <c r="DUD77"/>
      <c r="DUE77"/>
      <c r="DUF77"/>
      <c r="DUG77"/>
      <c r="DUH77"/>
      <c r="DUI77"/>
      <c r="DUJ77"/>
      <c r="DUK77"/>
      <c r="DUL77"/>
      <c r="DUM77"/>
      <c r="DUN77"/>
      <c r="DUO77"/>
      <c r="DUP77"/>
      <c r="DUQ77"/>
      <c r="DUR77"/>
      <c r="DUS77"/>
      <c r="DUT77"/>
      <c r="DUU77"/>
      <c r="DUV77"/>
      <c r="DUW77"/>
      <c r="DUX77"/>
      <c r="DUY77"/>
      <c r="DUZ77"/>
      <c r="DVA77"/>
      <c r="DVB77"/>
      <c r="DVC77"/>
      <c r="DVD77"/>
      <c r="DVE77"/>
      <c r="DVF77"/>
      <c r="DVG77"/>
      <c r="DVH77"/>
      <c r="DVI77"/>
      <c r="DVJ77"/>
      <c r="DVK77"/>
      <c r="DVL77"/>
      <c r="DVM77"/>
      <c r="DVN77"/>
      <c r="DVO77"/>
      <c r="DVP77"/>
      <c r="DVQ77"/>
      <c r="DVR77"/>
      <c r="DVS77"/>
      <c r="DVT77"/>
      <c r="DVU77"/>
      <c r="DVV77"/>
      <c r="DVW77"/>
      <c r="DVX77"/>
      <c r="DVY77"/>
      <c r="DVZ77"/>
      <c r="DWA77"/>
      <c r="DWB77"/>
      <c r="DWC77"/>
      <c r="DWD77"/>
      <c r="DWE77"/>
      <c r="DWF77"/>
      <c r="DWG77"/>
      <c r="DWH77"/>
      <c r="DWI77"/>
      <c r="DWJ77"/>
      <c r="DWK77"/>
      <c r="DWL77"/>
      <c r="DWM77"/>
      <c r="DWN77"/>
      <c r="DWO77"/>
      <c r="DWP77"/>
      <c r="DWQ77"/>
      <c r="DWR77"/>
      <c r="DWS77"/>
      <c r="DWT77"/>
      <c r="DWU77"/>
      <c r="DWV77"/>
      <c r="DWW77"/>
      <c r="DWX77"/>
      <c r="DWY77"/>
      <c r="DWZ77"/>
      <c r="DXA77"/>
      <c r="DXB77"/>
      <c r="DXC77"/>
      <c r="DXD77"/>
      <c r="DXE77"/>
      <c r="DXF77"/>
      <c r="DXG77"/>
      <c r="DXH77"/>
      <c r="DXI77"/>
      <c r="DXJ77"/>
      <c r="DXK77"/>
      <c r="DXL77"/>
      <c r="DXM77"/>
      <c r="DXN77"/>
      <c r="DXO77"/>
      <c r="DXP77"/>
      <c r="DXQ77"/>
      <c r="DXR77"/>
      <c r="DXS77"/>
      <c r="DXT77"/>
      <c r="DXU77"/>
      <c r="DXV77"/>
      <c r="DXW77"/>
      <c r="DXX77"/>
      <c r="DXY77"/>
      <c r="DXZ77"/>
      <c r="DYA77"/>
      <c r="DYB77"/>
      <c r="DYC77"/>
      <c r="DYD77"/>
      <c r="DYE77"/>
      <c r="DYF77"/>
      <c r="DYG77"/>
      <c r="DYH77"/>
      <c r="DYI77"/>
      <c r="DYJ77"/>
      <c r="DYK77"/>
      <c r="DYL77"/>
      <c r="DYM77"/>
      <c r="DYN77"/>
      <c r="DYO77"/>
      <c r="DYP77"/>
      <c r="DYQ77"/>
      <c r="DYR77"/>
      <c r="DYS77"/>
      <c r="DYT77"/>
      <c r="DYU77"/>
      <c r="DYV77"/>
      <c r="DYW77"/>
      <c r="DYX77"/>
      <c r="DYY77"/>
      <c r="DYZ77"/>
      <c r="DZA77"/>
      <c r="DZB77"/>
      <c r="DZC77"/>
      <c r="DZD77"/>
      <c r="DZE77"/>
      <c r="DZF77"/>
      <c r="DZG77"/>
      <c r="DZH77"/>
      <c r="DZI77"/>
      <c r="DZJ77"/>
      <c r="DZK77"/>
      <c r="DZL77"/>
      <c r="DZM77"/>
      <c r="DZN77"/>
      <c r="DZO77"/>
      <c r="DZP77"/>
      <c r="DZQ77"/>
      <c r="DZR77"/>
      <c r="DZS77"/>
      <c r="DZT77"/>
      <c r="DZU77"/>
      <c r="DZV77"/>
      <c r="DZW77"/>
      <c r="DZX77"/>
      <c r="DZY77"/>
      <c r="DZZ77"/>
      <c r="EAA77"/>
      <c r="EAB77"/>
      <c r="EAC77"/>
      <c r="EAD77"/>
      <c r="EAE77"/>
      <c r="EAF77"/>
      <c r="EAG77"/>
      <c r="EAH77"/>
      <c r="EAI77"/>
      <c r="EAJ77"/>
      <c r="EAK77"/>
      <c r="EAL77"/>
      <c r="EAM77"/>
      <c r="EAN77"/>
      <c r="EAO77"/>
      <c r="EAP77"/>
      <c r="EAQ77"/>
      <c r="EAR77"/>
      <c r="EAS77"/>
      <c r="EAT77"/>
      <c r="EAU77"/>
      <c r="EAV77"/>
      <c r="EAW77"/>
      <c r="EAX77"/>
      <c r="EAY77"/>
      <c r="EAZ77"/>
      <c r="EBA77"/>
      <c r="EBB77"/>
      <c r="EBC77"/>
      <c r="EBD77"/>
      <c r="EBE77"/>
      <c r="EBF77"/>
      <c r="EBG77"/>
      <c r="EBH77"/>
      <c r="EBI77"/>
      <c r="EBJ77"/>
      <c r="EBK77"/>
      <c r="EBL77"/>
      <c r="EBM77"/>
      <c r="EBN77"/>
      <c r="EBO77"/>
      <c r="EBP77"/>
      <c r="EBQ77"/>
      <c r="EBR77"/>
      <c r="EBS77"/>
      <c r="EBT77"/>
      <c r="EBU77"/>
      <c r="EBV77"/>
      <c r="EBW77"/>
      <c r="EBX77"/>
      <c r="EBY77"/>
      <c r="EBZ77"/>
      <c r="ECA77"/>
      <c r="ECB77"/>
      <c r="ECC77"/>
      <c r="ECD77"/>
      <c r="ECE77"/>
      <c r="ECF77"/>
      <c r="ECG77"/>
      <c r="ECH77"/>
      <c r="ECI77"/>
      <c r="ECJ77"/>
      <c r="ECK77"/>
      <c r="ECL77"/>
      <c r="ECM77"/>
      <c r="ECN77"/>
      <c r="ECO77"/>
      <c r="ECP77"/>
      <c r="ECQ77"/>
      <c r="ECR77"/>
      <c r="ECS77"/>
      <c r="ECT77"/>
      <c r="ECU77"/>
      <c r="ECV77"/>
      <c r="ECW77"/>
      <c r="ECX77"/>
      <c r="ECY77"/>
      <c r="ECZ77"/>
      <c r="EDA77"/>
      <c r="EDB77"/>
      <c r="EDC77"/>
      <c r="EDD77"/>
      <c r="EDE77"/>
      <c r="EDF77"/>
      <c r="EDG77"/>
      <c r="EDH77"/>
      <c r="EDI77"/>
      <c r="EDJ77"/>
      <c r="EDK77"/>
      <c r="EDL77"/>
      <c r="EDM77"/>
      <c r="EDN77"/>
      <c r="EDO77"/>
      <c r="EDP77"/>
      <c r="EDQ77"/>
      <c r="EDR77"/>
      <c r="EDS77"/>
      <c r="EDT77"/>
      <c r="EDU77"/>
      <c r="EDV77"/>
      <c r="EDW77"/>
      <c r="EDX77"/>
      <c r="EDY77"/>
      <c r="EDZ77"/>
      <c r="EEA77"/>
      <c r="EEB77"/>
      <c r="EEC77"/>
      <c r="EED77"/>
      <c r="EEE77"/>
      <c r="EEF77"/>
      <c r="EEG77"/>
      <c r="EEH77"/>
      <c r="EEI77"/>
      <c r="EEJ77"/>
      <c r="EEK77"/>
      <c r="EEL77"/>
      <c r="EEM77"/>
      <c r="EEN77"/>
      <c r="EEO77"/>
      <c r="EEP77"/>
      <c r="EEQ77"/>
      <c r="EER77"/>
      <c r="EES77"/>
      <c r="EET77"/>
      <c r="EEU77"/>
      <c r="EEV77"/>
      <c r="EEW77"/>
      <c r="EEX77"/>
      <c r="EEY77"/>
      <c r="EEZ77"/>
      <c r="EFA77"/>
      <c r="EFB77"/>
      <c r="EFC77"/>
      <c r="EFD77"/>
      <c r="EFE77"/>
      <c r="EFF77"/>
      <c r="EFG77"/>
      <c r="EFH77"/>
      <c r="EFI77"/>
      <c r="EFJ77"/>
      <c r="EFK77"/>
      <c r="EFL77"/>
      <c r="EFM77"/>
      <c r="EFN77"/>
      <c r="EFO77"/>
      <c r="EFP77"/>
      <c r="EFQ77"/>
      <c r="EFR77"/>
      <c r="EFS77"/>
      <c r="EFT77"/>
      <c r="EFU77"/>
      <c r="EFV77"/>
      <c r="EFW77"/>
      <c r="EFX77"/>
      <c r="EFY77"/>
      <c r="EFZ77"/>
      <c r="EGA77"/>
      <c r="EGB77"/>
      <c r="EGC77"/>
      <c r="EGD77"/>
      <c r="EGE77"/>
      <c r="EGF77"/>
      <c r="EGG77"/>
      <c r="EGH77"/>
      <c r="EGI77"/>
      <c r="EGJ77"/>
      <c r="EGK77"/>
      <c r="EGL77"/>
      <c r="EGM77"/>
      <c r="EGN77"/>
      <c r="EGO77"/>
      <c r="EGP77"/>
      <c r="EGQ77"/>
      <c r="EGR77"/>
      <c r="EGS77"/>
      <c r="EGT77"/>
      <c r="EGU77"/>
      <c r="EGV77"/>
      <c r="EGW77"/>
      <c r="EGX77"/>
      <c r="EGY77"/>
      <c r="EGZ77"/>
      <c r="EHA77"/>
      <c r="EHB77"/>
      <c r="EHC77"/>
      <c r="EHD77"/>
      <c r="EHE77"/>
      <c r="EHF77"/>
      <c r="EHG77"/>
      <c r="EHH77"/>
      <c r="EHI77"/>
      <c r="EHJ77"/>
      <c r="EHK77"/>
      <c r="EHL77"/>
      <c r="EHM77"/>
      <c r="EHN77"/>
      <c r="EHO77"/>
      <c r="EHP77"/>
      <c r="EHQ77"/>
      <c r="EHR77"/>
      <c r="EHS77"/>
      <c r="EHT77"/>
      <c r="EHU77"/>
      <c r="EHV77"/>
      <c r="EHW77"/>
      <c r="EHX77"/>
      <c r="EHY77"/>
      <c r="EHZ77"/>
      <c r="EIA77"/>
      <c r="EIB77"/>
      <c r="EIC77"/>
      <c r="EID77"/>
      <c r="EIE77"/>
      <c r="EIF77"/>
      <c r="EIG77"/>
      <c r="EIH77"/>
      <c r="EII77"/>
      <c r="EIJ77"/>
      <c r="EIK77"/>
      <c r="EIL77"/>
      <c r="EIM77"/>
      <c r="EIN77"/>
      <c r="EIO77"/>
      <c r="EIP77"/>
      <c r="EIQ77"/>
      <c r="EIR77"/>
      <c r="EIS77"/>
      <c r="EIT77"/>
      <c r="EIU77"/>
      <c r="EIV77"/>
      <c r="EIW77"/>
      <c r="EIX77"/>
      <c r="EIY77"/>
      <c r="EIZ77"/>
      <c r="EJA77"/>
      <c r="EJB77"/>
      <c r="EJC77"/>
      <c r="EJD77"/>
      <c r="EJE77"/>
      <c r="EJF77"/>
      <c r="EJG77"/>
      <c r="EJH77"/>
      <c r="EJI77"/>
      <c r="EJJ77"/>
      <c r="EJK77"/>
      <c r="EJL77"/>
      <c r="EJM77"/>
      <c r="EJN77"/>
      <c r="EJO77"/>
      <c r="EJP77"/>
      <c r="EJQ77"/>
      <c r="EJR77"/>
      <c r="EJS77"/>
      <c r="EJT77"/>
      <c r="EJU77"/>
      <c r="EJV77"/>
      <c r="EJW77"/>
      <c r="EJX77"/>
      <c r="EJY77"/>
      <c r="EJZ77"/>
      <c r="EKA77"/>
      <c r="EKB77"/>
      <c r="EKC77"/>
      <c r="EKD77"/>
      <c r="EKE77"/>
      <c r="EKF77"/>
      <c r="EKG77"/>
      <c r="EKH77"/>
      <c r="EKI77"/>
      <c r="EKJ77"/>
      <c r="EKK77"/>
      <c r="EKL77"/>
      <c r="EKM77"/>
      <c r="EKN77"/>
      <c r="EKO77"/>
      <c r="EKP77"/>
      <c r="EKQ77"/>
      <c r="EKR77"/>
      <c r="EKS77"/>
      <c r="EKT77"/>
      <c r="EKU77"/>
      <c r="EKV77"/>
      <c r="EKW77"/>
      <c r="EKX77"/>
      <c r="EKY77"/>
      <c r="EKZ77"/>
      <c r="ELA77"/>
      <c r="ELB77"/>
      <c r="ELC77"/>
      <c r="ELD77"/>
      <c r="ELE77"/>
      <c r="ELF77"/>
      <c r="ELG77"/>
      <c r="ELH77"/>
      <c r="ELI77"/>
      <c r="ELJ77"/>
      <c r="ELK77"/>
      <c r="ELL77"/>
      <c r="ELM77"/>
      <c r="ELN77"/>
      <c r="ELO77"/>
      <c r="ELP77"/>
      <c r="ELQ77"/>
      <c r="ELR77"/>
      <c r="ELS77"/>
      <c r="ELT77"/>
      <c r="ELU77"/>
      <c r="ELV77"/>
      <c r="ELW77"/>
      <c r="ELX77"/>
      <c r="ELY77"/>
      <c r="ELZ77"/>
      <c r="EMA77"/>
      <c r="EMB77"/>
      <c r="EMC77"/>
      <c r="EMD77"/>
      <c r="EME77"/>
      <c r="EMF77"/>
      <c r="EMG77"/>
      <c r="EMH77"/>
      <c r="EMI77"/>
      <c r="EMJ77"/>
      <c r="EMK77"/>
      <c r="EML77"/>
      <c r="EMM77"/>
      <c r="EMN77"/>
      <c r="EMO77"/>
      <c r="EMP77"/>
      <c r="EMQ77"/>
      <c r="EMR77"/>
      <c r="EMS77"/>
      <c r="EMT77"/>
      <c r="EMU77"/>
      <c r="EMV77"/>
      <c r="EMW77"/>
      <c r="EMX77"/>
      <c r="EMY77"/>
      <c r="EMZ77"/>
      <c r="ENA77"/>
      <c r="ENB77"/>
      <c r="ENC77"/>
      <c r="END77"/>
      <c r="ENE77"/>
      <c r="ENF77"/>
      <c r="ENG77"/>
      <c r="ENH77"/>
      <c r="ENI77"/>
      <c r="ENJ77"/>
      <c r="ENK77"/>
      <c r="ENL77"/>
      <c r="ENM77"/>
      <c r="ENN77"/>
      <c r="ENO77"/>
      <c r="ENP77"/>
      <c r="ENQ77"/>
      <c r="ENR77"/>
      <c r="ENS77"/>
      <c r="ENT77"/>
      <c r="ENU77"/>
      <c r="ENV77"/>
      <c r="ENW77"/>
      <c r="ENX77"/>
      <c r="ENY77"/>
      <c r="ENZ77"/>
      <c r="EOA77"/>
      <c r="EOB77"/>
      <c r="EOC77"/>
      <c r="EOD77"/>
      <c r="EOE77"/>
      <c r="EOF77"/>
      <c r="EOG77"/>
      <c r="EOH77"/>
      <c r="EOI77"/>
      <c r="EOJ77"/>
      <c r="EOK77"/>
      <c r="EOL77"/>
      <c r="EOM77"/>
      <c r="EON77"/>
      <c r="EOO77"/>
      <c r="EOP77"/>
      <c r="EOQ77"/>
      <c r="EOR77"/>
      <c r="EOS77"/>
      <c r="EOT77"/>
      <c r="EOU77"/>
      <c r="EOV77"/>
      <c r="EOW77"/>
      <c r="EOX77"/>
      <c r="EOY77"/>
      <c r="EOZ77"/>
      <c r="EPA77"/>
      <c r="EPB77"/>
      <c r="EPC77"/>
      <c r="EPD77"/>
      <c r="EPE77"/>
      <c r="EPF77"/>
      <c r="EPG77"/>
      <c r="EPH77"/>
      <c r="EPI77"/>
      <c r="EPJ77"/>
      <c r="EPK77"/>
      <c r="EPL77"/>
      <c r="EPM77"/>
      <c r="EPN77"/>
      <c r="EPO77"/>
      <c r="EPP77"/>
      <c r="EPQ77"/>
      <c r="EPR77"/>
      <c r="EPS77"/>
      <c r="EPT77"/>
      <c r="EPU77"/>
      <c r="EPV77"/>
      <c r="EPW77"/>
      <c r="EPX77"/>
      <c r="EPY77"/>
      <c r="EPZ77"/>
      <c r="EQA77"/>
      <c r="EQB77"/>
      <c r="EQC77"/>
      <c r="EQD77"/>
      <c r="EQE77"/>
      <c r="EQF77"/>
      <c r="EQG77"/>
      <c r="EQH77"/>
      <c r="EQI77"/>
      <c r="EQJ77"/>
      <c r="EQK77"/>
      <c r="EQL77"/>
      <c r="EQM77"/>
      <c r="EQN77"/>
      <c r="EQO77"/>
      <c r="EQP77"/>
      <c r="EQQ77"/>
      <c r="EQR77"/>
      <c r="EQS77"/>
      <c r="EQT77"/>
      <c r="EQU77"/>
      <c r="EQV77"/>
      <c r="EQW77"/>
      <c r="EQX77"/>
      <c r="EQY77"/>
      <c r="EQZ77"/>
      <c r="ERA77"/>
      <c r="ERB77"/>
      <c r="ERC77"/>
      <c r="ERD77"/>
      <c r="ERE77"/>
      <c r="ERF77"/>
      <c r="ERG77"/>
      <c r="ERH77"/>
      <c r="ERI77"/>
      <c r="ERJ77"/>
      <c r="ERK77"/>
      <c r="ERL77"/>
      <c r="ERM77"/>
      <c r="ERN77"/>
      <c r="ERO77"/>
      <c r="ERP77"/>
      <c r="ERQ77"/>
      <c r="ERR77"/>
      <c r="ERS77"/>
      <c r="ERT77"/>
      <c r="ERU77"/>
      <c r="ERV77"/>
      <c r="ERW77"/>
      <c r="ERX77"/>
      <c r="ERY77"/>
      <c r="ERZ77"/>
      <c r="ESA77"/>
      <c r="ESB77"/>
      <c r="ESC77"/>
      <c r="ESD77"/>
      <c r="ESE77"/>
      <c r="ESF77"/>
      <c r="ESG77"/>
      <c r="ESH77"/>
      <c r="ESI77"/>
      <c r="ESJ77"/>
      <c r="ESK77"/>
      <c r="ESL77"/>
      <c r="ESM77"/>
      <c r="ESN77"/>
      <c r="ESO77"/>
      <c r="ESP77"/>
      <c r="ESQ77"/>
      <c r="ESR77"/>
      <c r="ESS77"/>
      <c r="EST77"/>
      <c r="ESU77"/>
      <c r="ESV77"/>
      <c r="ESW77"/>
      <c r="ESX77"/>
      <c r="ESY77"/>
      <c r="ESZ77"/>
      <c r="ETA77"/>
      <c r="ETB77"/>
      <c r="ETC77"/>
      <c r="ETD77"/>
      <c r="ETE77"/>
      <c r="ETF77"/>
      <c r="ETG77"/>
      <c r="ETH77"/>
      <c r="ETI77"/>
      <c r="ETJ77"/>
      <c r="ETK77"/>
      <c r="ETL77"/>
      <c r="ETM77"/>
      <c r="ETN77"/>
      <c r="ETO77"/>
      <c r="ETP77"/>
      <c r="ETQ77"/>
      <c r="ETR77"/>
      <c r="ETS77"/>
      <c r="ETT77"/>
      <c r="ETU77"/>
      <c r="ETV77"/>
      <c r="ETW77"/>
      <c r="ETX77"/>
      <c r="ETY77"/>
      <c r="ETZ77"/>
      <c r="EUA77"/>
      <c r="EUB77"/>
      <c r="EUC77"/>
      <c r="EUD77"/>
      <c r="EUE77"/>
      <c r="EUF77"/>
      <c r="EUG77"/>
      <c r="EUH77"/>
      <c r="EUI77"/>
      <c r="EUJ77"/>
      <c r="EUK77"/>
      <c r="EUL77"/>
      <c r="EUM77"/>
      <c r="EUN77"/>
      <c r="EUO77"/>
      <c r="EUP77"/>
      <c r="EUQ77"/>
      <c r="EUR77"/>
      <c r="EUS77"/>
      <c r="EUT77"/>
      <c r="EUU77"/>
      <c r="EUV77"/>
      <c r="EUW77"/>
      <c r="EUX77"/>
      <c r="EUY77"/>
      <c r="EUZ77"/>
      <c r="EVA77"/>
      <c r="EVB77"/>
      <c r="EVC77"/>
      <c r="EVD77"/>
      <c r="EVE77"/>
      <c r="EVF77"/>
      <c r="EVG77"/>
      <c r="EVH77"/>
      <c r="EVI77"/>
      <c r="EVJ77"/>
      <c r="EVK77"/>
      <c r="EVL77"/>
      <c r="EVM77"/>
      <c r="EVN77"/>
      <c r="EVO77"/>
      <c r="EVP77"/>
      <c r="EVQ77"/>
      <c r="EVR77"/>
      <c r="EVS77"/>
      <c r="EVT77"/>
      <c r="EVU77"/>
      <c r="EVV77"/>
      <c r="EVW77"/>
      <c r="EVX77"/>
      <c r="EVY77"/>
      <c r="EVZ77"/>
      <c r="EWA77"/>
      <c r="EWB77"/>
      <c r="EWC77"/>
      <c r="EWD77"/>
      <c r="EWE77"/>
      <c r="EWF77"/>
      <c r="EWG77"/>
      <c r="EWH77"/>
      <c r="EWI77"/>
      <c r="EWJ77"/>
      <c r="EWK77"/>
      <c r="EWL77"/>
      <c r="EWM77"/>
      <c r="EWN77"/>
      <c r="EWO77"/>
      <c r="EWP77"/>
      <c r="EWQ77"/>
      <c r="EWR77"/>
      <c r="EWS77"/>
      <c r="EWT77"/>
      <c r="EWU77"/>
      <c r="EWV77"/>
      <c r="EWW77"/>
      <c r="EWX77"/>
      <c r="EWY77"/>
      <c r="EWZ77"/>
      <c r="EXA77"/>
      <c r="EXB77"/>
      <c r="EXC77"/>
      <c r="EXD77"/>
      <c r="EXE77"/>
      <c r="EXF77"/>
      <c r="EXG77"/>
      <c r="EXH77"/>
      <c r="EXI77"/>
      <c r="EXJ77"/>
      <c r="EXK77"/>
      <c r="EXL77"/>
      <c r="EXM77"/>
      <c r="EXN77"/>
      <c r="EXO77"/>
      <c r="EXP77"/>
      <c r="EXQ77"/>
      <c r="EXR77"/>
      <c r="EXS77"/>
      <c r="EXT77"/>
      <c r="EXU77"/>
      <c r="EXV77"/>
      <c r="EXW77"/>
      <c r="EXX77"/>
      <c r="EXY77"/>
      <c r="EXZ77"/>
      <c r="EYA77"/>
      <c r="EYB77"/>
      <c r="EYC77"/>
      <c r="EYD77"/>
      <c r="EYE77"/>
      <c r="EYF77"/>
      <c r="EYG77"/>
      <c r="EYH77"/>
      <c r="EYI77"/>
      <c r="EYJ77"/>
      <c r="EYK77"/>
      <c r="EYL77"/>
      <c r="EYM77"/>
      <c r="EYN77"/>
      <c r="EYO77"/>
      <c r="EYP77"/>
      <c r="EYQ77"/>
      <c r="EYR77"/>
      <c r="EYS77"/>
      <c r="EYT77"/>
      <c r="EYU77"/>
      <c r="EYV77"/>
      <c r="EYW77"/>
      <c r="EYX77"/>
      <c r="EYY77"/>
      <c r="EYZ77"/>
      <c r="EZA77"/>
      <c r="EZB77"/>
      <c r="EZC77"/>
      <c r="EZD77"/>
      <c r="EZE77"/>
      <c r="EZF77"/>
      <c r="EZG77"/>
      <c r="EZH77"/>
      <c r="EZI77"/>
      <c r="EZJ77"/>
      <c r="EZK77"/>
      <c r="EZL77"/>
      <c r="EZM77"/>
      <c r="EZN77"/>
      <c r="EZO77"/>
      <c r="EZP77"/>
      <c r="EZQ77"/>
      <c r="EZR77"/>
      <c r="EZS77"/>
      <c r="EZT77"/>
      <c r="EZU77"/>
      <c r="EZV77"/>
      <c r="EZW77"/>
      <c r="EZX77"/>
      <c r="EZY77"/>
      <c r="EZZ77"/>
      <c r="FAA77"/>
      <c r="FAB77"/>
      <c r="FAC77"/>
      <c r="FAD77"/>
      <c r="FAE77"/>
      <c r="FAF77"/>
      <c r="FAG77"/>
      <c r="FAH77"/>
      <c r="FAI77"/>
      <c r="FAJ77"/>
      <c r="FAK77"/>
      <c r="FAL77"/>
      <c r="FAM77"/>
      <c r="FAN77"/>
      <c r="FAO77"/>
      <c r="FAP77"/>
      <c r="FAQ77"/>
      <c r="FAR77"/>
      <c r="FAS77"/>
      <c r="FAT77"/>
      <c r="FAU77"/>
      <c r="FAV77"/>
      <c r="FAW77"/>
      <c r="FAX77"/>
      <c r="FAY77"/>
      <c r="FAZ77"/>
      <c r="FBA77"/>
      <c r="FBB77"/>
      <c r="FBC77"/>
      <c r="FBD77"/>
      <c r="FBE77"/>
      <c r="FBF77"/>
      <c r="FBG77"/>
      <c r="FBH77"/>
      <c r="FBI77"/>
      <c r="FBJ77"/>
      <c r="FBK77"/>
      <c r="FBL77"/>
      <c r="FBM77"/>
      <c r="FBN77"/>
      <c r="FBO77"/>
      <c r="FBP77"/>
      <c r="FBQ77"/>
      <c r="FBR77"/>
      <c r="FBS77"/>
      <c r="FBT77"/>
      <c r="FBU77"/>
      <c r="FBV77"/>
      <c r="FBW77"/>
      <c r="FBX77"/>
      <c r="FBY77"/>
      <c r="FBZ77"/>
      <c r="FCA77"/>
      <c r="FCB77"/>
      <c r="FCC77"/>
      <c r="FCD77"/>
      <c r="FCE77"/>
      <c r="FCF77"/>
      <c r="FCG77"/>
      <c r="FCH77"/>
      <c r="FCI77"/>
      <c r="FCJ77"/>
      <c r="FCK77"/>
      <c r="FCL77"/>
      <c r="FCM77"/>
      <c r="FCN77"/>
      <c r="FCO77"/>
      <c r="FCP77"/>
      <c r="FCQ77"/>
      <c r="FCR77"/>
      <c r="FCS77"/>
      <c r="FCT77"/>
      <c r="FCU77"/>
      <c r="FCV77"/>
      <c r="FCW77"/>
      <c r="FCX77"/>
      <c r="FCY77"/>
      <c r="FCZ77"/>
      <c r="FDA77"/>
      <c r="FDB77"/>
      <c r="FDC77"/>
      <c r="FDD77"/>
      <c r="FDE77"/>
      <c r="FDF77"/>
      <c r="FDG77"/>
      <c r="FDH77"/>
      <c r="FDI77"/>
      <c r="FDJ77"/>
      <c r="FDK77"/>
      <c r="FDL77"/>
      <c r="FDM77"/>
      <c r="FDN77"/>
      <c r="FDO77"/>
      <c r="FDP77"/>
      <c r="FDQ77"/>
      <c r="FDR77"/>
      <c r="FDS77"/>
      <c r="FDT77"/>
      <c r="FDU77"/>
      <c r="FDV77"/>
      <c r="FDW77"/>
      <c r="FDX77"/>
      <c r="FDY77"/>
      <c r="FDZ77"/>
      <c r="FEA77"/>
      <c r="FEB77"/>
      <c r="FEC77"/>
      <c r="FED77"/>
      <c r="FEE77"/>
      <c r="FEF77"/>
      <c r="FEG77"/>
      <c r="FEH77"/>
      <c r="FEI77"/>
      <c r="FEJ77"/>
      <c r="FEK77"/>
      <c r="FEL77"/>
      <c r="FEM77"/>
      <c r="FEN77"/>
      <c r="FEO77"/>
      <c r="FEP77"/>
      <c r="FEQ77"/>
      <c r="FER77"/>
      <c r="FES77"/>
      <c r="FET77"/>
      <c r="FEU77"/>
      <c r="FEV77"/>
      <c r="FEW77"/>
      <c r="FEX77"/>
      <c r="FEY77"/>
      <c r="FEZ77"/>
      <c r="FFA77"/>
      <c r="FFB77"/>
      <c r="FFC77"/>
      <c r="FFD77"/>
      <c r="FFE77"/>
      <c r="FFF77"/>
      <c r="FFG77"/>
      <c r="FFH77"/>
      <c r="FFI77"/>
      <c r="FFJ77"/>
      <c r="FFK77"/>
      <c r="FFL77"/>
      <c r="FFM77"/>
      <c r="FFN77"/>
      <c r="FFO77"/>
      <c r="FFP77"/>
      <c r="FFQ77"/>
      <c r="FFR77"/>
      <c r="FFS77"/>
      <c r="FFT77"/>
      <c r="FFU77"/>
      <c r="FFV77"/>
      <c r="FFW77"/>
      <c r="FFX77"/>
      <c r="FFY77"/>
      <c r="FFZ77"/>
      <c r="FGA77"/>
      <c r="FGB77"/>
      <c r="FGC77"/>
      <c r="FGD77"/>
      <c r="FGE77"/>
      <c r="FGF77"/>
      <c r="FGG77"/>
      <c r="FGH77"/>
      <c r="FGI77"/>
      <c r="FGJ77"/>
      <c r="FGK77"/>
      <c r="FGL77"/>
      <c r="FGM77"/>
      <c r="FGN77"/>
      <c r="FGO77"/>
      <c r="FGP77"/>
      <c r="FGQ77"/>
      <c r="FGR77"/>
      <c r="FGS77"/>
      <c r="FGT77"/>
      <c r="FGU77"/>
      <c r="FGV77"/>
      <c r="FGW77"/>
      <c r="FGX77"/>
      <c r="FGY77"/>
      <c r="FGZ77"/>
      <c r="FHA77"/>
      <c r="FHB77"/>
      <c r="FHC77"/>
      <c r="FHD77"/>
      <c r="FHE77"/>
      <c r="FHF77"/>
      <c r="FHG77"/>
      <c r="FHH77"/>
      <c r="FHI77"/>
      <c r="FHJ77"/>
      <c r="FHK77"/>
      <c r="FHL77"/>
      <c r="FHM77"/>
      <c r="FHN77"/>
      <c r="FHO77"/>
      <c r="FHP77"/>
      <c r="FHQ77"/>
      <c r="FHR77"/>
      <c r="FHS77"/>
      <c r="FHT77"/>
      <c r="FHU77"/>
      <c r="FHV77"/>
      <c r="FHW77"/>
      <c r="FHX77"/>
      <c r="FHY77"/>
      <c r="FHZ77"/>
      <c r="FIA77"/>
      <c r="FIB77"/>
      <c r="FIC77"/>
      <c r="FID77"/>
      <c r="FIE77"/>
      <c r="FIF77"/>
      <c r="FIG77"/>
      <c r="FIH77"/>
      <c r="FII77"/>
      <c r="FIJ77"/>
      <c r="FIK77"/>
      <c r="FIL77"/>
      <c r="FIM77"/>
      <c r="FIN77"/>
      <c r="FIO77"/>
      <c r="FIP77"/>
      <c r="FIQ77"/>
      <c r="FIR77"/>
      <c r="FIS77"/>
      <c r="FIT77"/>
      <c r="FIU77"/>
      <c r="FIV77"/>
      <c r="FIW77"/>
      <c r="FIX77"/>
      <c r="FIY77"/>
      <c r="FIZ77"/>
      <c r="FJA77"/>
      <c r="FJB77"/>
      <c r="FJC77"/>
      <c r="FJD77"/>
      <c r="FJE77"/>
      <c r="FJF77"/>
      <c r="FJG77"/>
      <c r="FJH77"/>
      <c r="FJI77"/>
      <c r="FJJ77"/>
      <c r="FJK77"/>
      <c r="FJL77"/>
      <c r="FJM77"/>
      <c r="FJN77"/>
      <c r="FJO77"/>
      <c r="FJP77"/>
      <c r="FJQ77"/>
      <c r="FJR77"/>
      <c r="FJS77"/>
      <c r="FJT77"/>
      <c r="FJU77"/>
      <c r="FJV77"/>
      <c r="FJW77"/>
      <c r="FJX77"/>
      <c r="FJY77"/>
      <c r="FJZ77"/>
      <c r="FKA77"/>
      <c r="FKB77"/>
      <c r="FKC77"/>
      <c r="FKD77"/>
      <c r="FKE77"/>
      <c r="FKF77"/>
      <c r="FKG77"/>
      <c r="FKH77"/>
      <c r="FKI77"/>
      <c r="FKJ77"/>
      <c r="FKK77"/>
      <c r="FKL77"/>
      <c r="FKM77"/>
      <c r="FKN77"/>
      <c r="FKO77"/>
      <c r="FKP77"/>
      <c r="FKQ77"/>
      <c r="FKR77"/>
      <c r="FKS77"/>
      <c r="FKT77"/>
      <c r="FKU77"/>
      <c r="FKV77"/>
      <c r="FKW77"/>
      <c r="FKX77"/>
      <c r="FKY77"/>
      <c r="FKZ77"/>
      <c r="FLA77"/>
      <c r="FLB77"/>
      <c r="FLC77"/>
      <c r="FLD77"/>
      <c r="FLE77"/>
      <c r="FLF77"/>
      <c r="FLG77"/>
      <c r="FLH77"/>
      <c r="FLI77"/>
      <c r="FLJ77"/>
      <c r="FLK77"/>
      <c r="FLL77"/>
      <c r="FLM77"/>
      <c r="FLN77"/>
      <c r="FLO77"/>
      <c r="FLP77"/>
      <c r="FLQ77"/>
      <c r="FLR77"/>
      <c r="FLS77"/>
      <c r="FLT77"/>
      <c r="FLU77"/>
      <c r="FLV77"/>
      <c r="FLW77"/>
      <c r="FLX77"/>
      <c r="FLY77"/>
      <c r="FLZ77"/>
      <c r="FMA77"/>
      <c r="FMB77"/>
      <c r="FMC77"/>
      <c r="FMD77"/>
      <c r="FME77"/>
      <c r="FMF77"/>
      <c r="FMG77"/>
      <c r="FMH77"/>
      <c r="FMI77"/>
      <c r="FMJ77"/>
      <c r="FMK77"/>
      <c r="FML77"/>
      <c r="FMM77"/>
      <c r="FMN77"/>
      <c r="FMO77"/>
      <c r="FMP77"/>
      <c r="FMQ77"/>
      <c r="FMR77"/>
      <c r="FMS77"/>
      <c r="FMT77"/>
      <c r="FMU77"/>
      <c r="FMV77"/>
      <c r="FMW77"/>
      <c r="FMX77"/>
      <c r="FMY77"/>
      <c r="FMZ77"/>
      <c r="FNA77"/>
      <c r="FNB77"/>
      <c r="FNC77"/>
      <c r="FND77"/>
      <c r="FNE77"/>
      <c r="FNF77"/>
      <c r="FNG77"/>
      <c r="FNH77"/>
      <c r="FNI77"/>
      <c r="FNJ77"/>
      <c r="FNK77"/>
      <c r="FNL77"/>
      <c r="FNM77"/>
      <c r="FNN77"/>
      <c r="FNO77"/>
      <c r="FNP77"/>
      <c r="FNQ77"/>
      <c r="FNR77"/>
      <c r="FNS77"/>
      <c r="FNT77"/>
      <c r="FNU77"/>
      <c r="FNV77"/>
      <c r="FNW77"/>
      <c r="FNX77"/>
      <c r="FNY77"/>
      <c r="FNZ77"/>
      <c r="FOA77"/>
      <c r="FOB77"/>
      <c r="FOC77"/>
      <c r="FOD77"/>
      <c r="FOE77"/>
      <c r="FOF77"/>
      <c r="FOG77"/>
      <c r="FOH77"/>
      <c r="FOI77"/>
      <c r="FOJ77"/>
      <c r="FOK77"/>
      <c r="FOL77"/>
      <c r="FOM77"/>
      <c r="FON77"/>
      <c r="FOO77"/>
      <c r="FOP77"/>
      <c r="FOQ77"/>
      <c r="FOR77"/>
      <c r="FOS77"/>
      <c r="FOT77"/>
      <c r="FOU77"/>
      <c r="FOV77"/>
      <c r="FOW77"/>
      <c r="FOX77"/>
      <c r="FOY77"/>
      <c r="FOZ77"/>
      <c r="FPA77"/>
      <c r="FPB77"/>
      <c r="FPC77"/>
      <c r="FPD77"/>
      <c r="FPE77"/>
      <c r="FPF77"/>
      <c r="FPG77"/>
      <c r="FPH77"/>
      <c r="FPI77"/>
      <c r="FPJ77"/>
      <c r="FPK77"/>
      <c r="FPL77"/>
      <c r="FPM77"/>
      <c r="FPN77"/>
      <c r="FPO77"/>
      <c r="FPP77"/>
      <c r="FPQ77"/>
      <c r="FPR77"/>
      <c r="FPS77"/>
      <c r="FPT77"/>
      <c r="FPU77"/>
      <c r="FPV77"/>
      <c r="FPW77"/>
      <c r="FPX77"/>
      <c r="FPY77"/>
      <c r="FPZ77"/>
      <c r="FQA77"/>
      <c r="FQB77"/>
      <c r="FQC77"/>
      <c r="FQD77"/>
      <c r="FQE77"/>
      <c r="FQF77"/>
      <c r="FQG77"/>
      <c r="FQH77"/>
      <c r="FQI77"/>
      <c r="FQJ77"/>
      <c r="FQK77"/>
      <c r="FQL77"/>
      <c r="FQM77"/>
      <c r="FQN77"/>
      <c r="FQO77"/>
      <c r="FQP77"/>
      <c r="FQQ77"/>
      <c r="FQR77"/>
      <c r="FQS77"/>
      <c r="FQT77"/>
      <c r="FQU77"/>
      <c r="FQV77"/>
      <c r="FQW77"/>
      <c r="FQX77"/>
      <c r="FQY77"/>
      <c r="FQZ77"/>
      <c r="FRA77"/>
      <c r="FRB77"/>
      <c r="FRC77"/>
      <c r="FRD77"/>
      <c r="FRE77"/>
      <c r="FRF77"/>
      <c r="FRG77"/>
      <c r="FRH77"/>
      <c r="FRI77"/>
      <c r="FRJ77"/>
      <c r="FRK77"/>
      <c r="FRL77"/>
      <c r="FRM77"/>
      <c r="FRN77"/>
      <c r="FRO77"/>
      <c r="FRP77"/>
      <c r="FRQ77"/>
      <c r="FRR77"/>
      <c r="FRS77"/>
      <c r="FRT77"/>
      <c r="FRU77"/>
      <c r="FRV77"/>
      <c r="FRW77"/>
      <c r="FRX77"/>
      <c r="FRY77"/>
      <c r="FRZ77"/>
      <c r="FSA77"/>
      <c r="FSB77"/>
      <c r="FSC77"/>
      <c r="FSD77"/>
      <c r="FSE77"/>
      <c r="FSF77"/>
      <c r="FSG77"/>
      <c r="FSH77"/>
      <c r="FSI77"/>
      <c r="FSJ77"/>
      <c r="FSK77"/>
      <c r="FSL77"/>
      <c r="FSM77"/>
      <c r="FSN77"/>
      <c r="FSO77"/>
      <c r="FSP77"/>
      <c r="FSQ77"/>
      <c r="FSR77"/>
      <c r="FSS77"/>
      <c r="FST77"/>
      <c r="FSU77"/>
      <c r="FSV77"/>
      <c r="FSW77"/>
      <c r="FSX77"/>
      <c r="FSY77"/>
      <c r="FSZ77"/>
      <c r="FTA77"/>
      <c r="FTB77"/>
      <c r="FTC77"/>
      <c r="FTD77"/>
      <c r="FTE77"/>
      <c r="FTF77"/>
      <c r="FTG77"/>
      <c r="FTH77"/>
      <c r="FTI77"/>
      <c r="FTJ77"/>
      <c r="FTK77"/>
      <c r="FTL77"/>
      <c r="FTM77"/>
      <c r="FTN77"/>
      <c r="FTO77"/>
      <c r="FTP77"/>
      <c r="FTQ77"/>
      <c r="FTR77"/>
      <c r="FTS77"/>
      <c r="FTT77"/>
      <c r="FTU77"/>
      <c r="FTV77"/>
      <c r="FTW77"/>
      <c r="FTX77"/>
      <c r="FTY77"/>
      <c r="FTZ77"/>
      <c r="FUA77"/>
      <c r="FUB77"/>
      <c r="FUC77"/>
      <c r="FUD77"/>
      <c r="FUE77"/>
      <c r="FUF77"/>
      <c r="FUG77"/>
      <c r="FUH77"/>
      <c r="FUI77"/>
      <c r="FUJ77"/>
      <c r="FUK77"/>
      <c r="FUL77"/>
      <c r="FUM77"/>
      <c r="FUN77"/>
      <c r="FUO77"/>
      <c r="FUP77"/>
      <c r="FUQ77"/>
      <c r="FUR77"/>
      <c r="FUS77"/>
      <c r="FUT77"/>
      <c r="FUU77"/>
      <c r="FUV77"/>
      <c r="FUW77"/>
      <c r="FUX77"/>
      <c r="FUY77"/>
      <c r="FUZ77"/>
      <c r="FVA77"/>
      <c r="FVB77"/>
      <c r="FVC77"/>
      <c r="FVD77"/>
      <c r="FVE77"/>
      <c r="FVF77"/>
      <c r="FVG77"/>
      <c r="FVH77"/>
      <c r="FVI77"/>
      <c r="FVJ77"/>
      <c r="FVK77"/>
      <c r="FVL77"/>
      <c r="FVM77"/>
      <c r="FVN77"/>
      <c r="FVO77"/>
      <c r="FVP77"/>
      <c r="FVQ77"/>
      <c r="FVR77"/>
      <c r="FVS77"/>
      <c r="FVT77"/>
      <c r="FVU77"/>
      <c r="FVV77"/>
      <c r="FVW77"/>
      <c r="FVX77"/>
      <c r="FVY77"/>
      <c r="FVZ77"/>
      <c r="FWA77"/>
      <c r="FWB77"/>
      <c r="FWC77"/>
      <c r="FWD77"/>
      <c r="FWE77"/>
      <c r="FWF77"/>
      <c r="FWG77"/>
      <c r="FWH77"/>
      <c r="FWI77"/>
      <c r="FWJ77"/>
      <c r="FWK77"/>
      <c r="FWL77"/>
      <c r="FWM77"/>
      <c r="FWN77"/>
      <c r="FWO77"/>
      <c r="FWP77"/>
      <c r="FWQ77"/>
      <c r="FWR77"/>
      <c r="FWS77"/>
      <c r="FWT77"/>
      <c r="FWU77"/>
      <c r="FWV77"/>
      <c r="FWW77"/>
      <c r="FWX77"/>
      <c r="FWY77"/>
      <c r="FWZ77"/>
      <c r="FXA77"/>
      <c r="FXB77"/>
      <c r="FXC77"/>
      <c r="FXD77"/>
      <c r="FXE77"/>
      <c r="FXF77"/>
      <c r="FXG77"/>
      <c r="FXH77"/>
      <c r="FXI77"/>
      <c r="FXJ77"/>
      <c r="FXK77"/>
      <c r="FXL77"/>
      <c r="FXM77"/>
      <c r="FXN77"/>
      <c r="FXO77"/>
      <c r="FXP77"/>
      <c r="FXQ77"/>
      <c r="FXR77"/>
      <c r="FXS77"/>
      <c r="FXT77"/>
      <c r="FXU77"/>
      <c r="FXV77"/>
      <c r="FXW77"/>
      <c r="FXX77"/>
      <c r="FXY77"/>
      <c r="FXZ77"/>
      <c r="FYA77"/>
      <c r="FYB77"/>
      <c r="FYC77"/>
      <c r="FYD77"/>
      <c r="FYE77"/>
      <c r="FYF77"/>
      <c r="FYG77"/>
      <c r="FYH77"/>
      <c r="FYI77"/>
      <c r="FYJ77"/>
      <c r="FYK77"/>
      <c r="FYL77"/>
      <c r="FYM77"/>
      <c r="FYN77"/>
      <c r="FYO77"/>
      <c r="FYP77"/>
      <c r="FYQ77"/>
      <c r="FYR77"/>
      <c r="FYS77"/>
      <c r="FYT77"/>
      <c r="FYU77"/>
      <c r="FYV77"/>
      <c r="FYW77"/>
      <c r="FYX77"/>
      <c r="FYY77"/>
      <c r="FYZ77"/>
      <c r="FZA77"/>
      <c r="FZB77"/>
      <c r="FZC77"/>
      <c r="FZD77"/>
      <c r="FZE77"/>
      <c r="FZF77"/>
      <c r="FZG77"/>
      <c r="FZH77"/>
      <c r="FZI77"/>
      <c r="FZJ77"/>
      <c r="FZK77"/>
      <c r="FZL77"/>
      <c r="FZM77"/>
      <c r="FZN77"/>
      <c r="FZO77"/>
      <c r="FZP77"/>
      <c r="FZQ77"/>
      <c r="FZR77"/>
      <c r="FZS77"/>
      <c r="FZT77"/>
      <c r="FZU77"/>
      <c r="FZV77"/>
      <c r="FZW77"/>
      <c r="FZX77"/>
      <c r="FZY77"/>
      <c r="FZZ77"/>
      <c r="GAA77"/>
      <c r="GAB77"/>
      <c r="GAC77"/>
      <c r="GAD77"/>
      <c r="GAE77"/>
      <c r="GAF77"/>
      <c r="GAG77"/>
      <c r="GAH77"/>
      <c r="GAI77"/>
      <c r="GAJ77"/>
      <c r="GAK77"/>
      <c r="GAL77"/>
      <c r="GAM77"/>
      <c r="GAN77"/>
      <c r="GAO77"/>
      <c r="GAP77"/>
      <c r="GAQ77"/>
      <c r="GAR77"/>
      <c r="GAS77"/>
      <c r="GAT77"/>
      <c r="GAU77"/>
      <c r="GAV77"/>
      <c r="GAW77"/>
      <c r="GAX77"/>
      <c r="GAY77"/>
      <c r="GAZ77"/>
      <c r="GBA77"/>
      <c r="GBB77"/>
      <c r="GBC77"/>
      <c r="GBD77"/>
      <c r="GBE77"/>
      <c r="GBF77"/>
      <c r="GBG77"/>
      <c r="GBH77"/>
      <c r="GBI77"/>
      <c r="GBJ77"/>
      <c r="GBK77"/>
      <c r="GBL77"/>
      <c r="GBM77"/>
      <c r="GBN77"/>
      <c r="GBO77"/>
      <c r="GBP77"/>
      <c r="GBQ77"/>
      <c r="GBR77"/>
      <c r="GBS77"/>
      <c r="GBT77"/>
      <c r="GBU77"/>
      <c r="GBV77"/>
      <c r="GBW77"/>
      <c r="GBX77"/>
      <c r="GBY77"/>
      <c r="GBZ77"/>
      <c r="GCA77"/>
      <c r="GCB77"/>
      <c r="GCC77"/>
      <c r="GCD77"/>
      <c r="GCE77"/>
      <c r="GCF77"/>
      <c r="GCG77"/>
      <c r="GCH77"/>
      <c r="GCI77"/>
      <c r="GCJ77"/>
      <c r="GCK77"/>
      <c r="GCL77"/>
      <c r="GCM77"/>
      <c r="GCN77"/>
      <c r="GCO77"/>
      <c r="GCP77"/>
      <c r="GCQ77"/>
      <c r="GCR77"/>
      <c r="GCS77"/>
      <c r="GCT77"/>
      <c r="GCU77"/>
      <c r="GCV77"/>
      <c r="GCW77"/>
      <c r="GCX77"/>
      <c r="GCY77"/>
      <c r="GCZ77"/>
      <c r="GDA77"/>
      <c r="GDB77"/>
      <c r="GDC77"/>
      <c r="GDD77"/>
      <c r="GDE77"/>
      <c r="GDF77"/>
      <c r="GDG77"/>
      <c r="GDH77"/>
      <c r="GDI77"/>
      <c r="GDJ77"/>
      <c r="GDK77"/>
      <c r="GDL77"/>
      <c r="GDM77"/>
      <c r="GDN77"/>
      <c r="GDO77"/>
      <c r="GDP77"/>
      <c r="GDQ77"/>
      <c r="GDR77"/>
      <c r="GDS77"/>
      <c r="GDT77"/>
      <c r="GDU77"/>
      <c r="GDV77"/>
      <c r="GDW77"/>
      <c r="GDX77"/>
      <c r="GDY77"/>
      <c r="GDZ77"/>
      <c r="GEA77"/>
      <c r="GEB77"/>
      <c r="GEC77"/>
      <c r="GED77"/>
      <c r="GEE77"/>
      <c r="GEF77"/>
      <c r="GEG77"/>
      <c r="GEH77"/>
      <c r="GEI77"/>
      <c r="GEJ77"/>
      <c r="GEK77"/>
      <c r="GEL77"/>
      <c r="GEM77"/>
      <c r="GEN77"/>
      <c r="GEO77"/>
      <c r="GEP77"/>
      <c r="GEQ77"/>
      <c r="GER77"/>
      <c r="GES77"/>
      <c r="GET77"/>
      <c r="GEU77"/>
      <c r="GEV77"/>
      <c r="GEW77"/>
      <c r="GEX77"/>
      <c r="GEY77"/>
      <c r="GEZ77"/>
      <c r="GFA77"/>
      <c r="GFB77"/>
      <c r="GFC77"/>
      <c r="GFD77"/>
      <c r="GFE77"/>
      <c r="GFF77"/>
      <c r="GFG77"/>
      <c r="GFH77"/>
      <c r="GFI77"/>
      <c r="GFJ77"/>
      <c r="GFK77"/>
      <c r="GFL77"/>
      <c r="GFM77"/>
      <c r="GFN77"/>
      <c r="GFO77"/>
      <c r="GFP77"/>
      <c r="GFQ77"/>
      <c r="GFR77"/>
      <c r="GFS77"/>
      <c r="GFT77"/>
      <c r="GFU77"/>
      <c r="GFV77"/>
      <c r="GFW77"/>
      <c r="GFX77"/>
      <c r="GFY77"/>
      <c r="GFZ77"/>
      <c r="GGA77"/>
      <c r="GGB77"/>
      <c r="GGC77"/>
      <c r="GGD77"/>
      <c r="GGE77"/>
      <c r="GGF77"/>
      <c r="GGG77"/>
      <c r="GGH77"/>
      <c r="GGI77"/>
      <c r="GGJ77"/>
      <c r="GGK77"/>
      <c r="GGL77"/>
      <c r="GGM77"/>
      <c r="GGN77"/>
      <c r="GGO77"/>
      <c r="GGP77"/>
      <c r="GGQ77"/>
      <c r="GGR77"/>
      <c r="GGS77"/>
      <c r="GGT77"/>
      <c r="GGU77"/>
      <c r="GGV77"/>
      <c r="GGW77"/>
      <c r="GGX77"/>
      <c r="GGY77"/>
      <c r="GGZ77"/>
      <c r="GHA77"/>
      <c r="GHB77"/>
      <c r="GHC77"/>
      <c r="GHD77"/>
      <c r="GHE77"/>
      <c r="GHF77"/>
      <c r="GHG77"/>
      <c r="GHH77"/>
      <c r="GHI77"/>
      <c r="GHJ77"/>
      <c r="GHK77"/>
      <c r="GHL77"/>
      <c r="GHM77"/>
      <c r="GHN77"/>
      <c r="GHO77"/>
      <c r="GHP77"/>
      <c r="GHQ77"/>
      <c r="GHR77"/>
      <c r="GHS77"/>
      <c r="GHT77"/>
      <c r="GHU77"/>
      <c r="GHV77"/>
      <c r="GHW77"/>
      <c r="GHX77"/>
      <c r="GHY77"/>
      <c r="GHZ77"/>
      <c r="GIA77"/>
      <c r="GIB77"/>
      <c r="GIC77"/>
      <c r="GID77"/>
      <c r="GIE77"/>
      <c r="GIF77"/>
      <c r="GIG77"/>
      <c r="GIH77"/>
      <c r="GII77"/>
      <c r="GIJ77"/>
      <c r="GIK77"/>
      <c r="GIL77"/>
      <c r="GIM77"/>
      <c r="GIN77"/>
      <c r="GIO77"/>
      <c r="GIP77"/>
      <c r="GIQ77"/>
      <c r="GIR77"/>
      <c r="GIS77"/>
      <c r="GIT77"/>
      <c r="GIU77"/>
      <c r="GIV77"/>
      <c r="GIW77"/>
      <c r="GIX77"/>
      <c r="GIY77"/>
      <c r="GIZ77"/>
      <c r="GJA77"/>
      <c r="GJB77"/>
      <c r="GJC77"/>
      <c r="GJD77"/>
      <c r="GJE77"/>
      <c r="GJF77"/>
      <c r="GJG77"/>
      <c r="GJH77"/>
      <c r="GJI77"/>
      <c r="GJJ77"/>
      <c r="GJK77"/>
      <c r="GJL77"/>
      <c r="GJM77"/>
      <c r="GJN77"/>
      <c r="GJO77"/>
      <c r="GJP77"/>
      <c r="GJQ77"/>
      <c r="GJR77"/>
      <c r="GJS77"/>
      <c r="GJT77"/>
      <c r="GJU77"/>
      <c r="GJV77"/>
      <c r="GJW77"/>
      <c r="GJX77"/>
      <c r="GJY77"/>
      <c r="GJZ77"/>
      <c r="GKA77"/>
      <c r="GKB77"/>
      <c r="GKC77"/>
      <c r="GKD77"/>
      <c r="GKE77"/>
      <c r="GKF77"/>
      <c r="GKG77"/>
      <c r="GKH77"/>
      <c r="GKI77"/>
      <c r="GKJ77"/>
      <c r="GKK77"/>
      <c r="GKL77"/>
      <c r="GKM77"/>
      <c r="GKN77"/>
      <c r="GKO77"/>
      <c r="GKP77"/>
      <c r="GKQ77"/>
      <c r="GKR77"/>
      <c r="GKS77"/>
      <c r="GKT77"/>
      <c r="GKU77"/>
      <c r="GKV77"/>
      <c r="GKW77"/>
      <c r="GKX77"/>
      <c r="GKY77"/>
      <c r="GKZ77"/>
      <c r="GLA77"/>
      <c r="GLB77"/>
      <c r="GLC77"/>
      <c r="GLD77"/>
      <c r="GLE77"/>
      <c r="GLF77"/>
      <c r="GLG77"/>
      <c r="GLH77"/>
      <c r="GLI77"/>
      <c r="GLJ77"/>
      <c r="GLK77"/>
      <c r="GLL77"/>
      <c r="GLM77"/>
      <c r="GLN77"/>
      <c r="GLO77"/>
      <c r="GLP77"/>
      <c r="GLQ77"/>
      <c r="GLR77"/>
      <c r="GLS77"/>
      <c r="GLT77"/>
      <c r="GLU77"/>
      <c r="GLV77"/>
      <c r="GLW77"/>
      <c r="GLX77"/>
      <c r="GLY77"/>
      <c r="GLZ77"/>
      <c r="GMA77"/>
      <c r="GMB77"/>
      <c r="GMC77"/>
      <c r="GMD77"/>
      <c r="GME77"/>
      <c r="GMF77"/>
      <c r="GMG77"/>
      <c r="GMH77"/>
      <c r="GMI77"/>
      <c r="GMJ77"/>
      <c r="GMK77"/>
      <c r="GML77"/>
      <c r="GMM77"/>
      <c r="GMN77"/>
      <c r="GMO77"/>
      <c r="GMP77"/>
      <c r="GMQ77"/>
      <c r="GMR77"/>
      <c r="GMS77"/>
      <c r="GMT77"/>
      <c r="GMU77"/>
      <c r="GMV77"/>
      <c r="GMW77"/>
      <c r="GMX77"/>
      <c r="GMY77"/>
      <c r="GMZ77"/>
      <c r="GNA77"/>
      <c r="GNB77"/>
      <c r="GNC77"/>
      <c r="GND77"/>
      <c r="GNE77"/>
      <c r="GNF77"/>
      <c r="GNG77"/>
      <c r="GNH77"/>
      <c r="GNI77"/>
      <c r="GNJ77"/>
      <c r="GNK77"/>
      <c r="GNL77"/>
      <c r="GNM77"/>
      <c r="GNN77"/>
      <c r="GNO77"/>
      <c r="GNP77"/>
      <c r="GNQ77"/>
      <c r="GNR77"/>
      <c r="GNS77"/>
      <c r="GNT77"/>
      <c r="GNU77"/>
      <c r="GNV77"/>
      <c r="GNW77"/>
      <c r="GNX77"/>
      <c r="GNY77"/>
      <c r="GNZ77"/>
      <c r="GOA77"/>
      <c r="GOB77"/>
      <c r="GOC77"/>
      <c r="GOD77"/>
      <c r="GOE77"/>
      <c r="GOF77"/>
      <c r="GOG77"/>
      <c r="GOH77"/>
      <c r="GOI77"/>
      <c r="GOJ77"/>
      <c r="GOK77"/>
      <c r="GOL77"/>
      <c r="GOM77"/>
      <c r="GON77"/>
      <c r="GOO77"/>
      <c r="GOP77"/>
      <c r="GOQ77"/>
      <c r="GOR77"/>
      <c r="GOS77"/>
      <c r="GOT77"/>
      <c r="GOU77"/>
      <c r="GOV77"/>
      <c r="GOW77"/>
      <c r="GOX77"/>
      <c r="GOY77"/>
      <c r="GOZ77"/>
      <c r="GPA77"/>
      <c r="GPB77"/>
      <c r="GPC77"/>
      <c r="GPD77"/>
      <c r="GPE77"/>
      <c r="GPF77"/>
      <c r="GPG77"/>
      <c r="GPH77"/>
      <c r="GPI77"/>
      <c r="GPJ77"/>
      <c r="GPK77"/>
      <c r="GPL77"/>
      <c r="GPM77"/>
      <c r="GPN77"/>
      <c r="GPO77"/>
      <c r="GPP77"/>
      <c r="GPQ77"/>
      <c r="GPR77"/>
      <c r="GPS77"/>
      <c r="GPT77"/>
      <c r="GPU77"/>
      <c r="GPV77"/>
      <c r="GPW77"/>
      <c r="GPX77"/>
      <c r="GPY77"/>
      <c r="GPZ77"/>
      <c r="GQA77"/>
      <c r="GQB77"/>
      <c r="GQC77"/>
      <c r="GQD77"/>
      <c r="GQE77"/>
      <c r="GQF77"/>
      <c r="GQG77"/>
      <c r="GQH77"/>
      <c r="GQI77"/>
      <c r="GQJ77"/>
      <c r="GQK77"/>
      <c r="GQL77"/>
      <c r="GQM77"/>
      <c r="GQN77"/>
      <c r="GQO77"/>
      <c r="GQP77"/>
      <c r="GQQ77"/>
      <c r="GQR77"/>
      <c r="GQS77"/>
      <c r="GQT77"/>
      <c r="GQU77"/>
      <c r="GQV77"/>
      <c r="GQW77"/>
      <c r="GQX77"/>
      <c r="GQY77"/>
      <c r="GQZ77"/>
      <c r="GRA77"/>
      <c r="GRB77"/>
      <c r="GRC77"/>
      <c r="GRD77"/>
      <c r="GRE77"/>
      <c r="GRF77"/>
      <c r="GRG77"/>
      <c r="GRH77"/>
      <c r="GRI77"/>
      <c r="GRJ77"/>
      <c r="GRK77"/>
      <c r="GRL77"/>
      <c r="GRM77"/>
      <c r="GRN77"/>
      <c r="GRO77"/>
      <c r="GRP77"/>
      <c r="GRQ77"/>
      <c r="GRR77"/>
      <c r="GRS77"/>
      <c r="GRT77"/>
      <c r="GRU77"/>
      <c r="GRV77"/>
      <c r="GRW77"/>
      <c r="GRX77"/>
      <c r="GRY77"/>
      <c r="GRZ77"/>
      <c r="GSA77"/>
      <c r="GSB77"/>
      <c r="GSC77"/>
      <c r="GSD77"/>
      <c r="GSE77"/>
      <c r="GSF77"/>
      <c r="GSG77"/>
      <c r="GSH77"/>
      <c r="GSI77"/>
      <c r="GSJ77"/>
      <c r="GSK77"/>
      <c r="GSL77"/>
      <c r="GSM77"/>
      <c r="GSN77"/>
      <c r="GSO77"/>
      <c r="GSP77"/>
      <c r="GSQ77"/>
      <c r="GSR77"/>
      <c r="GSS77"/>
      <c r="GST77"/>
      <c r="GSU77"/>
      <c r="GSV77"/>
      <c r="GSW77"/>
      <c r="GSX77"/>
      <c r="GSY77"/>
      <c r="GSZ77"/>
      <c r="GTA77"/>
      <c r="GTB77"/>
      <c r="GTC77"/>
      <c r="GTD77"/>
      <c r="GTE77"/>
      <c r="GTF77"/>
      <c r="GTG77"/>
      <c r="GTH77"/>
      <c r="GTI77"/>
      <c r="GTJ77"/>
      <c r="GTK77"/>
      <c r="GTL77"/>
      <c r="GTM77"/>
      <c r="GTN77"/>
      <c r="GTO77"/>
      <c r="GTP77"/>
      <c r="GTQ77"/>
      <c r="GTR77"/>
      <c r="GTS77"/>
      <c r="GTT77"/>
      <c r="GTU77"/>
      <c r="GTV77"/>
      <c r="GTW77"/>
      <c r="GTX77"/>
      <c r="GTY77"/>
      <c r="GTZ77"/>
      <c r="GUA77"/>
      <c r="GUB77"/>
      <c r="GUC77"/>
      <c r="GUD77"/>
      <c r="GUE77"/>
      <c r="GUF77"/>
      <c r="GUG77"/>
      <c r="GUH77"/>
      <c r="GUI77"/>
      <c r="GUJ77"/>
      <c r="GUK77"/>
      <c r="GUL77"/>
      <c r="GUM77"/>
      <c r="GUN77"/>
      <c r="GUO77"/>
      <c r="GUP77"/>
      <c r="GUQ77"/>
      <c r="GUR77"/>
      <c r="GUS77"/>
      <c r="GUT77"/>
      <c r="GUU77"/>
      <c r="GUV77"/>
      <c r="GUW77"/>
      <c r="GUX77"/>
      <c r="GUY77"/>
      <c r="GUZ77"/>
      <c r="GVA77"/>
      <c r="GVB77"/>
      <c r="GVC77"/>
      <c r="GVD77"/>
      <c r="GVE77"/>
      <c r="GVF77"/>
      <c r="GVG77"/>
      <c r="GVH77"/>
      <c r="GVI77"/>
      <c r="GVJ77"/>
      <c r="GVK77"/>
      <c r="GVL77"/>
      <c r="GVM77"/>
      <c r="GVN77"/>
      <c r="GVO77"/>
      <c r="GVP77"/>
      <c r="GVQ77"/>
      <c r="GVR77"/>
      <c r="GVS77"/>
      <c r="GVT77"/>
      <c r="GVU77"/>
      <c r="GVV77"/>
      <c r="GVW77"/>
      <c r="GVX77"/>
      <c r="GVY77"/>
      <c r="GVZ77"/>
      <c r="GWA77"/>
      <c r="GWB77"/>
      <c r="GWC77"/>
      <c r="GWD77"/>
      <c r="GWE77"/>
      <c r="GWF77"/>
      <c r="GWG77"/>
      <c r="GWH77"/>
      <c r="GWI77"/>
      <c r="GWJ77"/>
      <c r="GWK77"/>
      <c r="GWL77"/>
      <c r="GWM77"/>
      <c r="GWN77"/>
      <c r="GWO77"/>
      <c r="GWP77"/>
      <c r="GWQ77"/>
      <c r="GWR77"/>
      <c r="GWS77"/>
      <c r="GWT77"/>
      <c r="GWU77"/>
      <c r="GWV77"/>
      <c r="GWW77"/>
      <c r="GWX77"/>
      <c r="GWY77"/>
      <c r="GWZ77"/>
      <c r="GXA77"/>
      <c r="GXB77"/>
      <c r="GXC77"/>
      <c r="GXD77"/>
      <c r="GXE77"/>
      <c r="GXF77"/>
      <c r="GXG77"/>
      <c r="GXH77"/>
      <c r="GXI77"/>
      <c r="GXJ77"/>
      <c r="GXK77"/>
      <c r="GXL77"/>
      <c r="GXM77"/>
      <c r="GXN77"/>
      <c r="GXO77"/>
      <c r="GXP77"/>
      <c r="GXQ77"/>
      <c r="GXR77"/>
      <c r="GXS77"/>
      <c r="GXT77"/>
      <c r="GXU77"/>
      <c r="GXV77"/>
      <c r="GXW77"/>
      <c r="GXX77"/>
      <c r="GXY77"/>
      <c r="GXZ77"/>
      <c r="GYA77"/>
      <c r="GYB77"/>
      <c r="GYC77"/>
      <c r="GYD77"/>
      <c r="GYE77"/>
      <c r="GYF77"/>
      <c r="GYG77"/>
      <c r="GYH77"/>
      <c r="GYI77"/>
      <c r="GYJ77"/>
      <c r="GYK77"/>
      <c r="GYL77"/>
      <c r="GYM77"/>
      <c r="GYN77"/>
      <c r="GYO77"/>
      <c r="GYP77"/>
      <c r="GYQ77"/>
      <c r="GYR77"/>
      <c r="GYS77"/>
      <c r="GYT77"/>
      <c r="GYU77"/>
      <c r="GYV77"/>
      <c r="GYW77"/>
      <c r="GYX77"/>
      <c r="GYY77"/>
      <c r="GYZ77"/>
      <c r="GZA77"/>
      <c r="GZB77"/>
      <c r="GZC77"/>
      <c r="GZD77"/>
      <c r="GZE77"/>
      <c r="GZF77"/>
      <c r="GZG77"/>
      <c r="GZH77"/>
      <c r="GZI77"/>
      <c r="GZJ77"/>
      <c r="GZK77"/>
      <c r="GZL77"/>
      <c r="GZM77"/>
      <c r="GZN77"/>
      <c r="GZO77"/>
      <c r="GZP77"/>
      <c r="GZQ77"/>
      <c r="GZR77"/>
      <c r="GZS77"/>
      <c r="GZT77"/>
      <c r="GZU77"/>
      <c r="GZV77"/>
      <c r="GZW77"/>
      <c r="GZX77"/>
      <c r="GZY77"/>
      <c r="GZZ77"/>
      <c r="HAA77"/>
      <c r="HAB77"/>
      <c r="HAC77"/>
      <c r="HAD77"/>
      <c r="HAE77"/>
      <c r="HAF77"/>
      <c r="HAG77"/>
      <c r="HAH77"/>
      <c r="HAI77"/>
      <c r="HAJ77"/>
      <c r="HAK77"/>
      <c r="HAL77"/>
      <c r="HAM77"/>
      <c r="HAN77"/>
      <c r="HAO77"/>
      <c r="HAP77"/>
      <c r="HAQ77"/>
      <c r="HAR77"/>
      <c r="HAS77"/>
      <c r="HAT77"/>
      <c r="HAU77"/>
      <c r="HAV77"/>
      <c r="HAW77"/>
      <c r="HAX77"/>
      <c r="HAY77"/>
      <c r="HAZ77"/>
      <c r="HBA77"/>
      <c r="HBB77"/>
      <c r="HBC77"/>
      <c r="HBD77"/>
      <c r="HBE77"/>
      <c r="HBF77"/>
      <c r="HBG77"/>
      <c r="HBH77"/>
      <c r="HBI77"/>
      <c r="HBJ77"/>
      <c r="HBK77"/>
      <c r="HBL77"/>
      <c r="HBM77"/>
      <c r="HBN77"/>
      <c r="HBO77"/>
      <c r="HBP77"/>
      <c r="HBQ77"/>
      <c r="HBR77"/>
      <c r="HBS77"/>
      <c r="HBT77"/>
      <c r="HBU77"/>
      <c r="HBV77"/>
      <c r="HBW77"/>
      <c r="HBX77"/>
      <c r="HBY77"/>
      <c r="HBZ77"/>
      <c r="HCA77"/>
      <c r="HCB77"/>
      <c r="HCC77"/>
      <c r="HCD77"/>
      <c r="HCE77"/>
      <c r="HCF77"/>
      <c r="HCG77"/>
      <c r="HCH77"/>
      <c r="HCI77"/>
      <c r="HCJ77"/>
      <c r="HCK77"/>
      <c r="HCL77"/>
      <c r="HCM77"/>
      <c r="HCN77"/>
      <c r="HCO77"/>
      <c r="HCP77"/>
      <c r="HCQ77"/>
      <c r="HCR77"/>
      <c r="HCS77"/>
      <c r="HCT77"/>
      <c r="HCU77"/>
      <c r="HCV77"/>
      <c r="HCW77"/>
      <c r="HCX77"/>
      <c r="HCY77"/>
      <c r="HCZ77"/>
      <c r="HDA77"/>
      <c r="HDB77"/>
      <c r="HDC77"/>
      <c r="HDD77"/>
      <c r="HDE77"/>
      <c r="HDF77"/>
      <c r="HDG77"/>
      <c r="HDH77"/>
      <c r="HDI77"/>
      <c r="HDJ77"/>
      <c r="HDK77"/>
      <c r="HDL77"/>
      <c r="HDM77"/>
      <c r="HDN77"/>
      <c r="HDO77"/>
      <c r="HDP77"/>
      <c r="HDQ77"/>
      <c r="HDR77"/>
      <c r="HDS77"/>
      <c r="HDT77"/>
      <c r="HDU77"/>
      <c r="HDV77"/>
      <c r="HDW77"/>
      <c r="HDX77"/>
      <c r="HDY77"/>
      <c r="HDZ77"/>
      <c r="HEA77"/>
      <c r="HEB77"/>
      <c r="HEC77"/>
      <c r="HED77"/>
      <c r="HEE77"/>
      <c r="HEF77"/>
      <c r="HEG77"/>
      <c r="HEH77"/>
      <c r="HEI77"/>
      <c r="HEJ77"/>
      <c r="HEK77"/>
      <c r="HEL77"/>
      <c r="HEM77"/>
      <c r="HEN77"/>
      <c r="HEO77"/>
      <c r="HEP77"/>
      <c r="HEQ77"/>
      <c r="HER77"/>
      <c r="HES77"/>
      <c r="HET77"/>
      <c r="HEU77"/>
      <c r="HEV77"/>
      <c r="HEW77"/>
      <c r="HEX77"/>
      <c r="HEY77"/>
      <c r="HEZ77"/>
      <c r="HFA77"/>
      <c r="HFB77"/>
      <c r="HFC77"/>
      <c r="HFD77"/>
      <c r="HFE77"/>
      <c r="HFF77"/>
      <c r="HFG77"/>
      <c r="HFH77"/>
      <c r="HFI77"/>
      <c r="HFJ77"/>
      <c r="HFK77"/>
      <c r="HFL77"/>
      <c r="HFM77"/>
      <c r="HFN77"/>
      <c r="HFO77"/>
      <c r="HFP77"/>
      <c r="HFQ77"/>
      <c r="HFR77"/>
      <c r="HFS77"/>
      <c r="HFT77"/>
      <c r="HFU77"/>
      <c r="HFV77"/>
      <c r="HFW77"/>
      <c r="HFX77"/>
      <c r="HFY77"/>
      <c r="HFZ77"/>
      <c r="HGA77"/>
      <c r="HGB77"/>
      <c r="HGC77"/>
      <c r="HGD77"/>
      <c r="HGE77"/>
      <c r="HGF77"/>
      <c r="HGG77"/>
      <c r="HGH77"/>
      <c r="HGI77"/>
      <c r="HGJ77"/>
      <c r="HGK77"/>
      <c r="HGL77"/>
      <c r="HGM77"/>
      <c r="HGN77"/>
      <c r="HGO77"/>
      <c r="HGP77"/>
      <c r="HGQ77"/>
      <c r="HGR77"/>
      <c r="HGS77"/>
      <c r="HGT77"/>
      <c r="HGU77"/>
      <c r="HGV77"/>
      <c r="HGW77"/>
      <c r="HGX77"/>
      <c r="HGY77"/>
      <c r="HGZ77"/>
      <c r="HHA77"/>
      <c r="HHB77"/>
      <c r="HHC77"/>
      <c r="HHD77"/>
      <c r="HHE77"/>
      <c r="HHF77"/>
      <c r="HHG77"/>
      <c r="HHH77"/>
      <c r="HHI77"/>
      <c r="HHJ77"/>
      <c r="HHK77"/>
      <c r="HHL77"/>
      <c r="HHM77"/>
      <c r="HHN77"/>
      <c r="HHO77"/>
      <c r="HHP77"/>
      <c r="HHQ77"/>
      <c r="HHR77"/>
      <c r="HHS77"/>
      <c r="HHT77"/>
      <c r="HHU77"/>
      <c r="HHV77"/>
      <c r="HHW77"/>
      <c r="HHX77"/>
      <c r="HHY77"/>
      <c r="HHZ77"/>
      <c r="HIA77"/>
      <c r="HIB77"/>
      <c r="HIC77"/>
      <c r="HID77"/>
      <c r="HIE77"/>
      <c r="HIF77"/>
      <c r="HIG77"/>
      <c r="HIH77"/>
      <c r="HII77"/>
      <c r="HIJ77"/>
      <c r="HIK77"/>
      <c r="HIL77"/>
      <c r="HIM77"/>
      <c r="HIN77"/>
      <c r="HIO77"/>
      <c r="HIP77"/>
      <c r="HIQ77"/>
      <c r="HIR77"/>
      <c r="HIS77"/>
      <c r="HIT77"/>
      <c r="HIU77"/>
      <c r="HIV77"/>
      <c r="HIW77"/>
      <c r="HIX77"/>
      <c r="HIY77"/>
      <c r="HIZ77"/>
      <c r="HJA77"/>
      <c r="HJB77"/>
      <c r="HJC77"/>
      <c r="HJD77"/>
      <c r="HJE77"/>
      <c r="HJF77"/>
      <c r="HJG77"/>
      <c r="HJH77"/>
      <c r="HJI77"/>
      <c r="HJJ77"/>
      <c r="HJK77"/>
      <c r="HJL77"/>
      <c r="HJM77"/>
      <c r="HJN77"/>
      <c r="HJO77"/>
      <c r="HJP77"/>
      <c r="HJQ77"/>
      <c r="HJR77"/>
      <c r="HJS77"/>
      <c r="HJT77"/>
      <c r="HJU77"/>
      <c r="HJV77"/>
      <c r="HJW77"/>
      <c r="HJX77"/>
      <c r="HJY77"/>
      <c r="HJZ77"/>
      <c r="HKA77"/>
      <c r="HKB77"/>
      <c r="HKC77"/>
      <c r="HKD77"/>
      <c r="HKE77"/>
      <c r="HKF77"/>
      <c r="HKG77"/>
      <c r="HKH77"/>
      <c r="HKI77"/>
      <c r="HKJ77"/>
      <c r="HKK77"/>
      <c r="HKL77"/>
      <c r="HKM77"/>
      <c r="HKN77"/>
      <c r="HKO77"/>
      <c r="HKP77"/>
      <c r="HKQ77"/>
      <c r="HKR77"/>
      <c r="HKS77"/>
      <c r="HKT77"/>
      <c r="HKU77"/>
      <c r="HKV77"/>
      <c r="HKW77"/>
      <c r="HKX77"/>
      <c r="HKY77"/>
      <c r="HKZ77"/>
      <c r="HLA77"/>
      <c r="HLB77"/>
      <c r="HLC77"/>
      <c r="HLD77"/>
      <c r="HLE77"/>
      <c r="HLF77"/>
      <c r="HLG77"/>
      <c r="HLH77"/>
      <c r="HLI77"/>
      <c r="HLJ77"/>
      <c r="HLK77"/>
      <c r="HLL77"/>
      <c r="HLM77"/>
      <c r="HLN77"/>
      <c r="HLO77"/>
      <c r="HLP77"/>
      <c r="HLQ77"/>
      <c r="HLR77"/>
      <c r="HLS77"/>
      <c r="HLT77"/>
      <c r="HLU77"/>
      <c r="HLV77"/>
      <c r="HLW77"/>
      <c r="HLX77"/>
      <c r="HLY77"/>
      <c r="HLZ77"/>
      <c r="HMA77"/>
      <c r="HMB77"/>
      <c r="HMC77"/>
      <c r="HMD77"/>
      <c r="HME77"/>
      <c r="HMF77"/>
      <c r="HMG77"/>
      <c r="HMH77"/>
      <c r="HMI77"/>
      <c r="HMJ77"/>
      <c r="HMK77"/>
      <c r="HML77"/>
      <c r="HMM77"/>
      <c r="HMN77"/>
      <c r="HMO77"/>
      <c r="HMP77"/>
      <c r="HMQ77"/>
      <c r="HMR77"/>
      <c r="HMS77"/>
      <c r="HMT77"/>
      <c r="HMU77"/>
      <c r="HMV77"/>
      <c r="HMW77"/>
      <c r="HMX77"/>
      <c r="HMY77"/>
      <c r="HMZ77"/>
      <c r="HNA77"/>
      <c r="HNB77"/>
      <c r="HNC77"/>
      <c r="HND77"/>
      <c r="HNE77"/>
      <c r="HNF77"/>
      <c r="HNG77"/>
      <c r="HNH77"/>
      <c r="HNI77"/>
      <c r="HNJ77"/>
      <c r="HNK77"/>
      <c r="HNL77"/>
      <c r="HNM77"/>
      <c r="HNN77"/>
      <c r="HNO77"/>
      <c r="HNP77"/>
      <c r="HNQ77"/>
      <c r="HNR77"/>
      <c r="HNS77"/>
      <c r="HNT77"/>
      <c r="HNU77"/>
      <c r="HNV77"/>
      <c r="HNW77"/>
      <c r="HNX77"/>
      <c r="HNY77"/>
      <c r="HNZ77"/>
      <c r="HOA77"/>
      <c r="HOB77"/>
      <c r="HOC77"/>
      <c r="HOD77"/>
      <c r="HOE77"/>
      <c r="HOF77"/>
      <c r="HOG77"/>
      <c r="HOH77"/>
      <c r="HOI77"/>
      <c r="HOJ77"/>
      <c r="HOK77"/>
      <c r="HOL77"/>
      <c r="HOM77"/>
      <c r="HON77"/>
      <c r="HOO77"/>
      <c r="HOP77"/>
      <c r="HOQ77"/>
      <c r="HOR77"/>
      <c r="HOS77"/>
      <c r="HOT77"/>
      <c r="HOU77"/>
      <c r="HOV77"/>
      <c r="HOW77"/>
      <c r="HOX77"/>
      <c r="HOY77"/>
      <c r="HOZ77"/>
      <c r="HPA77"/>
      <c r="HPB77"/>
      <c r="HPC77"/>
      <c r="HPD77"/>
      <c r="HPE77"/>
      <c r="HPF77"/>
      <c r="HPG77"/>
      <c r="HPH77"/>
      <c r="HPI77"/>
      <c r="HPJ77"/>
      <c r="HPK77"/>
      <c r="HPL77"/>
      <c r="HPM77"/>
      <c r="HPN77"/>
      <c r="HPO77"/>
      <c r="HPP77"/>
      <c r="HPQ77"/>
      <c r="HPR77"/>
      <c r="HPS77"/>
      <c r="HPT77"/>
      <c r="HPU77"/>
      <c r="HPV77"/>
      <c r="HPW77"/>
      <c r="HPX77"/>
      <c r="HPY77"/>
      <c r="HPZ77"/>
      <c r="HQA77"/>
      <c r="HQB77"/>
      <c r="HQC77"/>
      <c r="HQD77"/>
      <c r="HQE77"/>
      <c r="HQF77"/>
      <c r="HQG77"/>
      <c r="HQH77"/>
      <c r="HQI77"/>
      <c r="HQJ77"/>
      <c r="HQK77"/>
      <c r="HQL77"/>
      <c r="HQM77"/>
      <c r="HQN77"/>
      <c r="HQO77"/>
      <c r="HQP77"/>
      <c r="HQQ77"/>
      <c r="HQR77"/>
      <c r="HQS77"/>
      <c r="HQT77"/>
      <c r="HQU77"/>
      <c r="HQV77"/>
      <c r="HQW77"/>
      <c r="HQX77"/>
      <c r="HQY77"/>
      <c r="HQZ77"/>
      <c r="HRA77"/>
      <c r="HRB77"/>
      <c r="HRC77"/>
      <c r="HRD77"/>
      <c r="HRE77"/>
      <c r="HRF77"/>
      <c r="HRG77"/>
      <c r="HRH77"/>
      <c r="HRI77"/>
      <c r="HRJ77"/>
      <c r="HRK77"/>
      <c r="HRL77"/>
      <c r="HRM77"/>
      <c r="HRN77"/>
      <c r="HRO77"/>
      <c r="HRP77"/>
      <c r="HRQ77"/>
      <c r="HRR77"/>
      <c r="HRS77"/>
      <c r="HRT77"/>
      <c r="HRU77"/>
      <c r="HRV77"/>
      <c r="HRW77"/>
      <c r="HRX77"/>
      <c r="HRY77"/>
      <c r="HRZ77"/>
      <c r="HSA77"/>
      <c r="HSB77"/>
      <c r="HSC77"/>
      <c r="HSD77"/>
      <c r="HSE77"/>
      <c r="HSF77"/>
      <c r="HSG77"/>
      <c r="HSH77"/>
      <c r="HSI77"/>
      <c r="HSJ77"/>
      <c r="HSK77"/>
      <c r="HSL77"/>
      <c r="HSM77"/>
      <c r="HSN77"/>
      <c r="HSO77"/>
      <c r="HSP77"/>
      <c r="HSQ77"/>
      <c r="HSR77"/>
      <c r="HSS77"/>
      <c r="HST77"/>
      <c r="HSU77"/>
      <c r="HSV77"/>
      <c r="HSW77"/>
      <c r="HSX77"/>
      <c r="HSY77"/>
      <c r="HSZ77"/>
      <c r="HTA77"/>
      <c r="HTB77"/>
      <c r="HTC77"/>
      <c r="HTD77"/>
      <c r="HTE77"/>
      <c r="HTF77"/>
      <c r="HTG77"/>
      <c r="HTH77"/>
      <c r="HTI77"/>
      <c r="HTJ77"/>
      <c r="HTK77"/>
      <c r="HTL77"/>
      <c r="HTM77"/>
      <c r="HTN77"/>
      <c r="HTO77"/>
      <c r="HTP77"/>
      <c r="HTQ77"/>
      <c r="HTR77"/>
      <c r="HTS77"/>
      <c r="HTT77"/>
      <c r="HTU77"/>
      <c r="HTV77"/>
      <c r="HTW77"/>
      <c r="HTX77"/>
      <c r="HTY77"/>
      <c r="HTZ77"/>
      <c r="HUA77"/>
      <c r="HUB77"/>
      <c r="HUC77"/>
      <c r="HUD77"/>
      <c r="HUE77"/>
      <c r="HUF77"/>
      <c r="HUG77"/>
      <c r="HUH77"/>
      <c r="HUI77"/>
      <c r="HUJ77"/>
      <c r="HUK77"/>
      <c r="HUL77"/>
      <c r="HUM77"/>
      <c r="HUN77"/>
      <c r="HUO77"/>
      <c r="HUP77"/>
      <c r="HUQ77"/>
      <c r="HUR77"/>
      <c r="HUS77"/>
      <c r="HUT77"/>
      <c r="HUU77"/>
      <c r="HUV77"/>
      <c r="HUW77"/>
      <c r="HUX77"/>
      <c r="HUY77"/>
      <c r="HUZ77"/>
      <c r="HVA77"/>
      <c r="HVB77"/>
      <c r="HVC77"/>
      <c r="HVD77"/>
      <c r="HVE77"/>
      <c r="HVF77"/>
      <c r="HVG77"/>
      <c r="HVH77"/>
      <c r="HVI77"/>
      <c r="HVJ77"/>
      <c r="HVK77"/>
      <c r="HVL77"/>
      <c r="HVM77"/>
      <c r="HVN77"/>
      <c r="HVO77"/>
      <c r="HVP77"/>
      <c r="HVQ77"/>
      <c r="HVR77"/>
      <c r="HVS77"/>
      <c r="HVT77"/>
      <c r="HVU77"/>
      <c r="HVV77"/>
      <c r="HVW77"/>
      <c r="HVX77"/>
      <c r="HVY77"/>
      <c r="HVZ77"/>
      <c r="HWA77"/>
      <c r="HWB77"/>
      <c r="HWC77"/>
      <c r="HWD77"/>
      <c r="HWE77"/>
      <c r="HWF77"/>
      <c r="HWG77"/>
      <c r="HWH77"/>
      <c r="HWI77"/>
      <c r="HWJ77"/>
      <c r="HWK77"/>
      <c r="HWL77"/>
      <c r="HWM77"/>
      <c r="HWN77"/>
      <c r="HWO77"/>
      <c r="HWP77"/>
      <c r="HWQ77"/>
      <c r="HWR77"/>
      <c r="HWS77"/>
      <c r="HWT77"/>
      <c r="HWU77"/>
      <c r="HWV77"/>
      <c r="HWW77"/>
      <c r="HWX77"/>
      <c r="HWY77"/>
      <c r="HWZ77"/>
      <c r="HXA77"/>
      <c r="HXB77"/>
      <c r="HXC77"/>
      <c r="HXD77"/>
      <c r="HXE77"/>
      <c r="HXF77"/>
      <c r="HXG77"/>
      <c r="HXH77"/>
      <c r="HXI77"/>
      <c r="HXJ77"/>
      <c r="HXK77"/>
      <c r="HXL77"/>
      <c r="HXM77"/>
      <c r="HXN77"/>
      <c r="HXO77"/>
      <c r="HXP77"/>
      <c r="HXQ77"/>
      <c r="HXR77"/>
      <c r="HXS77"/>
      <c r="HXT77"/>
      <c r="HXU77"/>
      <c r="HXV77"/>
      <c r="HXW77"/>
      <c r="HXX77"/>
      <c r="HXY77"/>
      <c r="HXZ77"/>
      <c r="HYA77"/>
      <c r="HYB77"/>
      <c r="HYC77"/>
      <c r="HYD77"/>
      <c r="HYE77"/>
      <c r="HYF77"/>
      <c r="HYG77"/>
      <c r="HYH77"/>
      <c r="HYI77"/>
      <c r="HYJ77"/>
      <c r="HYK77"/>
      <c r="HYL77"/>
      <c r="HYM77"/>
      <c r="HYN77"/>
      <c r="HYO77"/>
      <c r="HYP77"/>
      <c r="HYQ77"/>
      <c r="HYR77"/>
      <c r="HYS77"/>
      <c r="HYT77"/>
      <c r="HYU77"/>
      <c r="HYV77"/>
      <c r="HYW77"/>
      <c r="HYX77"/>
      <c r="HYY77"/>
      <c r="HYZ77"/>
      <c r="HZA77"/>
      <c r="HZB77"/>
      <c r="HZC77"/>
      <c r="HZD77"/>
      <c r="HZE77"/>
      <c r="HZF77"/>
      <c r="HZG77"/>
      <c r="HZH77"/>
      <c r="HZI77"/>
      <c r="HZJ77"/>
      <c r="HZK77"/>
      <c r="HZL77"/>
      <c r="HZM77"/>
      <c r="HZN77"/>
      <c r="HZO77"/>
      <c r="HZP77"/>
      <c r="HZQ77"/>
      <c r="HZR77"/>
      <c r="HZS77"/>
      <c r="HZT77"/>
      <c r="HZU77"/>
      <c r="HZV77"/>
      <c r="HZW77"/>
      <c r="HZX77"/>
      <c r="HZY77"/>
      <c r="HZZ77"/>
      <c r="IAA77"/>
      <c r="IAB77"/>
      <c r="IAC77"/>
      <c r="IAD77"/>
      <c r="IAE77"/>
      <c r="IAF77"/>
      <c r="IAG77"/>
      <c r="IAH77"/>
      <c r="IAI77"/>
      <c r="IAJ77"/>
      <c r="IAK77"/>
      <c r="IAL77"/>
      <c r="IAM77"/>
      <c r="IAN77"/>
      <c r="IAO77"/>
      <c r="IAP77"/>
      <c r="IAQ77"/>
      <c r="IAR77"/>
      <c r="IAS77"/>
      <c r="IAT77"/>
      <c r="IAU77"/>
      <c r="IAV77"/>
      <c r="IAW77"/>
      <c r="IAX77"/>
      <c r="IAY77"/>
      <c r="IAZ77"/>
      <c r="IBA77"/>
      <c r="IBB77"/>
      <c r="IBC77"/>
      <c r="IBD77"/>
      <c r="IBE77"/>
      <c r="IBF77"/>
      <c r="IBG77"/>
      <c r="IBH77"/>
      <c r="IBI77"/>
      <c r="IBJ77"/>
      <c r="IBK77"/>
      <c r="IBL77"/>
      <c r="IBM77"/>
      <c r="IBN77"/>
      <c r="IBO77"/>
      <c r="IBP77"/>
      <c r="IBQ77"/>
      <c r="IBR77"/>
      <c r="IBS77"/>
      <c r="IBT77"/>
      <c r="IBU77"/>
      <c r="IBV77"/>
      <c r="IBW77"/>
      <c r="IBX77"/>
      <c r="IBY77"/>
      <c r="IBZ77"/>
      <c r="ICA77"/>
      <c r="ICB77"/>
      <c r="ICC77"/>
      <c r="ICD77"/>
      <c r="ICE77"/>
      <c r="ICF77"/>
      <c r="ICG77"/>
      <c r="ICH77"/>
      <c r="ICI77"/>
      <c r="ICJ77"/>
      <c r="ICK77"/>
      <c r="ICL77"/>
      <c r="ICM77"/>
      <c r="ICN77"/>
      <c r="ICO77"/>
      <c r="ICP77"/>
      <c r="ICQ77"/>
      <c r="ICR77"/>
      <c r="ICS77"/>
      <c r="ICT77"/>
      <c r="ICU77"/>
      <c r="ICV77"/>
      <c r="ICW77"/>
      <c r="ICX77"/>
      <c r="ICY77"/>
      <c r="ICZ77"/>
      <c r="IDA77"/>
      <c r="IDB77"/>
      <c r="IDC77"/>
      <c r="IDD77"/>
      <c r="IDE77"/>
      <c r="IDF77"/>
      <c r="IDG77"/>
      <c r="IDH77"/>
      <c r="IDI77"/>
      <c r="IDJ77"/>
      <c r="IDK77"/>
      <c r="IDL77"/>
      <c r="IDM77"/>
      <c r="IDN77"/>
      <c r="IDO77"/>
      <c r="IDP77"/>
      <c r="IDQ77"/>
      <c r="IDR77"/>
      <c r="IDS77"/>
      <c r="IDT77"/>
      <c r="IDU77"/>
      <c r="IDV77"/>
      <c r="IDW77"/>
      <c r="IDX77"/>
      <c r="IDY77"/>
      <c r="IDZ77"/>
      <c r="IEA77"/>
      <c r="IEB77"/>
      <c r="IEC77"/>
      <c r="IED77"/>
      <c r="IEE77"/>
      <c r="IEF77"/>
      <c r="IEG77"/>
      <c r="IEH77"/>
      <c r="IEI77"/>
      <c r="IEJ77"/>
      <c r="IEK77"/>
      <c r="IEL77"/>
      <c r="IEM77"/>
      <c r="IEN77"/>
      <c r="IEO77"/>
      <c r="IEP77"/>
      <c r="IEQ77"/>
      <c r="IER77"/>
      <c r="IES77"/>
      <c r="IET77"/>
      <c r="IEU77"/>
      <c r="IEV77"/>
      <c r="IEW77"/>
      <c r="IEX77"/>
      <c r="IEY77"/>
      <c r="IEZ77"/>
      <c r="IFA77"/>
      <c r="IFB77"/>
      <c r="IFC77"/>
      <c r="IFD77"/>
      <c r="IFE77"/>
      <c r="IFF77"/>
      <c r="IFG77"/>
      <c r="IFH77"/>
      <c r="IFI77"/>
      <c r="IFJ77"/>
      <c r="IFK77"/>
      <c r="IFL77"/>
      <c r="IFM77"/>
      <c r="IFN77"/>
      <c r="IFO77"/>
      <c r="IFP77"/>
      <c r="IFQ77"/>
      <c r="IFR77"/>
      <c r="IFS77"/>
      <c r="IFT77"/>
      <c r="IFU77"/>
      <c r="IFV77"/>
      <c r="IFW77"/>
      <c r="IFX77"/>
      <c r="IFY77"/>
      <c r="IFZ77"/>
      <c r="IGA77"/>
      <c r="IGB77"/>
      <c r="IGC77"/>
      <c r="IGD77"/>
      <c r="IGE77"/>
      <c r="IGF77"/>
      <c r="IGG77"/>
      <c r="IGH77"/>
      <c r="IGI77"/>
      <c r="IGJ77"/>
      <c r="IGK77"/>
      <c r="IGL77"/>
      <c r="IGM77"/>
      <c r="IGN77"/>
      <c r="IGO77"/>
      <c r="IGP77"/>
      <c r="IGQ77"/>
      <c r="IGR77"/>
      <c r="IGS77"/>
      <c r="IGT77"/>
      <c r="IGU77"/>
      <c r="IGV77"/>
      <c r="IGW77"/>
      <c r="IGX77"/>
      <c r="IGY77"/>
      <c r="IGZ77"/>
      <c r="IHA77"/>
      <c r="IHB77"/>
      <c r="IHC77"/>
      <c r="IHD77"/>
      <c r="IHE77"/>
      <c r="IHF77"/>
      <c r="IHG77"/>
      <c r="IHH77"/>
      <c r="IHI77"/>
      <c r="IHJ77"/>
      <c r="IHK77"/>
      <c r="IHL77"/>
      <c r="IHM77"/>
      <c r="IHN77"/>
      <c r="IHO77"/>
      <c r="IHP77"/>
      <c r="IHQ77"/>
      <c r="IHR77"/>
      <c r="IHS77"/>
      <c r="IHT77"/>
      <c r="IHU77"/>
      <c r="IHV77"/>
      <c r="IHW77"/>
      <c r="IHX77"/>
      <c r="IHY77"/>
      <c r="IHZ77"/>
      <c r="IIA77"/>
      <c r="IIB77"/>
      <c r="IIC77"/>
      <c r="IID77"/>
      <c r="IIE77"/>
      <c r="IIF77"/>
      <c r="IIG77"/>
      <c r="IIH77"/>
      <c r="III77"/>
      <c r="IIJ77"/>
      <c r="IIK77"/>
      <c r="IIL77"/>
      <c r="IIM77"/>
      <c r="IIN77"/>
      <c r="IIO77"/>
      <c r="IIP77"/>
      <c r="IIQ77"/>
      <c r="IIR77"/>
      <c r="IIS77"/>
      <c r="IIT77"/>
      <c r="IIU77"/>
      <c r="IIV77"/>
      <c r="IIW77"/>
      <c r="IIX77"/>
      <c r="IIY77"/>
      <c r="IIZ77"/>
      <c r="IJA77"/>
      <c r="IJB77"/>
      <c r="IJC77"/>
      <c r="IJD77"/>
      <c r="IJE77"/>
      <c r="IJF77"/>
      <c r="IJG77"/>
      <c r="IJH77"/>
      <c r="IJI77"/>
      <c r="IJJ77"/>
      <c r="IJK77"/>
      <c r="IJL77"/>
      <c r="IJM77"/>
      <c r="IJN77"/>
      <c r="IJO77"/>
      <c r="IJP77"/>
      <c r="IJQ77"/>
      <c r="IJR77"/>
      <c r="IJS77"/>
      <c r="IJT77"/>
      <c r="IJU77"/>
      <c r="IJV77"/>
      <c r="IJW77"/>
      <c r="IJX77"/>
      <c r="IJY77"/>
      <c r="IJZ77"/>
      <c r="IKA77"/>
      <c r="IKB77"/>
      <c r="IKC77"/>
      <c r="IKD77"/>
      <c r="IKE77"/>
      <c r="IKF77"/>
      <c r="IKG77"/>
      <c r="IKH77"/>
      <c r="IKI77"/>
      <c r="IKJ77"/>
      <c r="IKK77"/>
      <c r="IKL77"/>
      <c r="IKM77"/>
      <c r="IKN77"/>
      <c r="IKO77"/>
      <c r="IKP77"/>
      <c r="IKQ77"/>
      <c r="IKR77"/>
      <c r="IKS77"/>
      <c r="IKT77"/>
      <c r="IKU77"/>
      <c r="IKV77"/>
      <c r="IKW77"/>
      <c r="IKX77"/>
      <c r="IKY77"/>
      <c r="IKZ77"/>
      <c r="ILA77"/>
      <c r="ILB77"/>
      <c r="ILC77"/>
      <c r="ILD77"/>
      <c r="ILE77"/>
      <c r="ILF77"/>
      <c r="ILG77"/>
      <c r="ILH77"/>
      <c r="ILI77"/>
      <c r="ILJ77"/>
      <c r="ILK77"/>
      <c r="ILL77"/>
      <c r="ILM77"/>
      <c r="ILN77"/>
      <c r="ILO77"/>
      <c r="ILP77"/>
      <c r="ILQ77"/>
      <c r="ILR77"/>
      <c r="ILS77"/>
      <c r="ILT77"/>
      <c r="ILU77"/>
      <c r="ILV77"/>
      <c r="ILW77"/>
      <c r="ILX77"/>
      <c r="ILY77"/>
      <c r="ILZ77"/>
      <c r="IMA77"/>
      <c r="IMB77"/>
      <c r="IMC77"/>
      <c r="IMD77"/>
      <c r="IME77"/>
      <c r="IMF77"/>
      <c r="IMG77"/>
      <c r="IMH77"/>
      <c r="IMI77"/>
      <c r="IMJ77"/>
      <c r="IMK77"/>
      <c r="IML77"/>
      <c r="IMM77"/>
      <c r="IMN77"/>
      <c r="IMO77"/>
      <c r="IMP77"/>
      <c r="IMQ77"/>
      <c r="IMR77"/>
      <c r="IMS77"/>
      <c r="IMT77"/>
      <c r="IMU77"/>
      <c r="IMV77"/>
      <c r="IMW77"/>
      <c r="IMX77"/>
      <c r="IMY77"/>
      <c r="IMZ77"/>
      <c r="INA77"/>
      <c r="INB77"/>
      <c r="INC77"/>
      <c r="IND77"/>
      <c r="INE77"/>
      <c r="INF77"/>
      <c r="ING77"/>
      <c r="INH77"/>
      <c r="INI77"/>
      <c r="INJ77"/>
      <c r="INK77"/>
      <c r="INL77"/>
      <c r="INM77"/>
      <c r="INN77"/>
      <c r="INO77"/>
      <c r="INP77"/>
      <c r="INQ77"/>
      <c r="INR77"/>
      <c r="INS77"/>
      <c r="INT77"/>
      <c r="INU77"/>
      <c r="INV77"/>
      <c r="INW77"/>
      <c r="INX77"/>
      <c r="INY77"/>
      <c r="INZ77"/>
      <c r="IOA77"/>
      <c r="IOB77"/>
      <c r="IOC77"/>
      <c r="IOD77"/>
      <c r="IOE77"/>
      <c r="IOF77"/>
      <c r="IOG77"/>
      <c r="IOH77"/>
      <c r="IOI77"/>
      <c r="IOJ77"/>
      <c r="IOK77"/>
      <c r="IOL77"/>
      <c r="IOM77"/>
      <c r="ION77"/>
      <c r="IOO77"/>
      <c r="IOP77"/>
      <c r="IOQ77"/>
      <c r="IOR77"/>
      <c r="IOS77"/>
      <c r="IOT77"/>
      <c r="IOU77"/>
      <c r="IOV77"/>
      <c r="IOW77"/>
      <c r="IOX77"/>
      <c r="IOY77"/>
      <c r="IOZ77"/>
      <c r="IPA77"/>
      <c r="IPB77"/>
      <c r="IPC77"/>
      <c r="IPD77"/>
      <c r="IPE77"/>
      <c r="IPF77"/>
      <c r="IPG77"/>
      <c r="IPH77"/>
      <c r="IPI77"/>
      <c r="IPJ77"/>
      <c r="IPK77"/>
      <c r="IPL77"/>
      <c r="IPM77"/>
      <c r="IPN77"/>
      <c r="IPO77"/>
      <c r="IPP77"/>
      <c r="IPQ77"/>
      <c r="IPR77"/>
      <c r="IPS77"/>
      <c r="IPT77"/>
      <c r="IPU77"/>
      <c r="IPV77"/>
      <c r="IPW77"/>
      <c r="IPX77"/>
      <c r="IPY77"/>
      <c r="IPZ77"/>
      <c r="IQA77"/>
      <c r="IQB77"/>
      <c r="IQC77"/>
      <c r="IQD77"/>
      <c r="IQE77"/>
      <c r="IQF77"/>
      <c r="IQG77"/>
      <c r="IQH77"/>
      <c r="IQI77"/>
      <c r="IQJ77"/>
      <c r="IQK77"/>
      <c r="IQL77"/>
      <c r="IQM77"/>
      <c r="IQN77"/>
      <c r="IQO77"/>
      <c r="IQP77"/>
      <c r="IQQ77"/>
      <c r="IQR77"/>
      <c r="IQS77"/>
      <c r="IQT77"/>
      <c r="IQU77"/>
      <c r="IQV77"/>
      <c r="IQW77"/>
      <c r="IQX77"/>
      <c r="IQY77"/>
      <c r="IQZ77"/>
      <c r="IRA77"/>
      <c r="IRB77"/>
      <c r="IRC77"/>
      <c r="IRD77"/>
      <c r="IRE77"/>
      <c r="IRF77"/>
      <c r="IRG77"/>
      <c r="IRH77"/>
      <c r="IRI77"/>
      <c r="IRJ77"/>
      <c r="IRK77"/>
      <c r="IRL77"/>
      <c r="IRM77"/>
      <c r="IRN77"/>
      <c r="IRO77"/>
      <c r="IRP77"/>
      <c r="IRQ77"/>
      <c r="IRR77"/>
      <c r="IRS77"/>
      <c r="IRT77"/>
      <c r="IRU77"/>
      <c r="IRV77"/>
      <c r="IRW77"/>
      <c r="IRX77"/>
      <c r="IRY77"/>
      <c r="IRZ77"/>
      <c r="ISA77"/>
      <c r="ISB77"/>
      <c r="ISC77"/>
      <c r="ISD77"/>
      <c r="ISE77"/>
      <c r="ISF77"/>
      <c r="ISG77"/>
      <c r="ISH77"/>
      <c r="ISI77"/>
      <c r="ISJ77"/>
      <c r="ISK77"/>
      <c r="ISL77"/>
      <c r="ISM77"/>
      <c r="ISN77"/>
      <c r="ISO77"/>
      <c r="ISP77"/>
      <c r="ISQ77"/>
      <c r="ISR77"/>
      <c r="ISS77"/>
      <c r="IST77"/>
      <c r="ISU77"/>
      <c r="ISV77"/>
      <c r="ISW77"/>
      <c r="ISX77"/>
      <c r="ISY77"/>
      <c r="ISZ77"/>
      <c r="ITA77"/>
      <c r="ITB77"/>
      <c r="ITC77"/>
      <c r="ITD77"/>
      <c r="ITE77"/>
      <c r="ITF77"/>
      <c r="ITG77"/>
      <c r="ITH77"/>
      <c r="ITI77"/>
      <c r="ITJ77"/>
      <c r="ITK77"/>
      <c r="ITL77"/>
      <c r="ITM77"/>
      <c r="ITN77"/>
      <c r="ITO77"/>
      <c r="ITP77"/>
      <c r="ITQ77"/>
      <c r="ITR77"/>
      <c r="ITS77"/>
      <c r="ITT77"/>
      <c r="ITU77"/>
      <c r="ITV77"/>
      <c r="ITW77"/>
      <c r="ITX77"/>
      <c r="ITY77"/>
      <c r="ITZ77"/>
      <c r="IUA77"/>
      <c r="IUB77"/>
      <c r="IUC77"/>
      <c r="IUD77"/>
      <c r="IUE77"/>
      <c r="IUF77"/>
      <c r="IUG77"/>
      <c r="IUH77"/>
      <c r="IUI77"/>
      <c r="IUJ77"/>
      <c r="IUK77"/>
      <c r="IUL77"/>
      <c r="IUM77"/>
      <c r="IUN77"/>
      <c r="IUO77"/>
      <c r="IUP77"/>
      <c r="IUQ77"/>
      <c r="IUR77"/>
      <c r="IUS77"/>
      <c r="IUT77"/>
      <c r="IUU77"/>
      <c r="IUV77"/>
      <c r="IUW77"/>
      <c r="IUX77"/>
      <c r="IUY77"/>
      <c r="IUZ77"/>
      <c r="IVA77"/>
      <c r="IVB77"/>
      <c r="IVC77"/>
      <c r="IVD77"/>
      <c r="IVE77"/>
      <c r="IVF77"/>
      <c r="IVG77"/>
      <c r="IVH77"/>
      <c r="IVI77"/>
      <c r="IVJ77"/>
      <c r="IVK77"/>
      <c r="IVL77"/>
      <c r="IVM77"/>
      <c r="IVN77"/>
      <c r="IVO77"/>
      <c r="IVP77"/>
      <c r="IVQ77"/>
      <c r="IVR77"/>
      <c r="IVS77"/>
      <c r="IVT77"/>
      <c r="IVU77"/>
      <c r="IVV77"/>
      <c r="IVW77"/>
      <c r="IVX77"/>
      <c r="IVY77"/>
      <c r="IVZ77"/>
      <c r="IWA77"/>
      <c r="IWB77"/>
      <c r="IWC77"/>
      <c r="IWD77"/>
      <c r="IWE77"/>
      <c r="IWF77"/>
      <c r="IWG77"/>
      <c r="IWH77"/>
      <c r="IWI77"/>
      <c r="IWJ77"/>
      <c r="IWK77"/>
      <c r="IWL77"/>
      <c r="IWM77"/>
      <c r="IWN77"/>
      <c r="IWO77"/>
      <c r="IWP77"/>
      <c r="IWQ77"/>
      <c r="IWR77"/>
      <c r="IWS77"/>
      <c r="IWT77"/>
      <c r="IWU77"/>
      <c r="IWV77"/>
      <c r="IWW77"/>
      <c r="IWX77"/>
      <c r="IWY77"/>
      <c r="IWZ77"/>
      <c r="IXA77"/>
      <c r="IXB77"/>
      <c r="IXC77"/>
      <c r="IXD77"/>
      <c r="IXE77"/>
      <c r="IXF77"/>
      <c r="IXG77"/>
      <c r="IXH77"/>
      <c r="IXI77"/>
      <c r="IXJ77"/>
      <c r="IXK77"/>
      <c r="IXL77"/>
      <c r="IXM77"/>
      <c r="IXN77"/>
      <c r="IXO77"/>
      <c r="IXP77"/>
      <c r="IXQ77"/>
      <c r="IXR77"/>
      <c r="IXS77"/>
      <c r="IXT77"/>
      <c r="IXU77"/>
      <c r="IXV77"/>
      <c r="IXW77"/>
      <c r="IXX77"/>
      <c r="IXY77"/>
      <c r="IXZ77"/>
      <c r="IYA77"/>
      <c r="IYB77"/>
      <c r="IYC77"/>
      <c r="IYD77"/>
      <c r="IYE77"/>
      <c r="IYF77"/>
      <c r="IYG77"/>
      <c r="IYH77"/>
      <c r="IYI77"/>
      <c r="IYJ77"/>
      <c r="IYK77"/>
      <c r="IYL77"/>
      <c r="IYM77"/>
      <c r="IYN77"/>
      <c r="IYO77"/>
      <c r="IYP77"/>
      <c r="IYQ77"/>
      <c r="IYR77"/>
      <c r="IYS77"/>
      <c r="IYT77"/>
      <c r="IYU77"/>
      <c r="IYV77"/>
      <c r="IYW77"/>
      <c r="IYX77"/>
      <c r="IYY77"/>
      <c r="IYZ77"/>
      <c r="IZA77"/>
      <c r="IZB77"/>
      <c r="IZC77"/>
      <c r="IZD77"/>
      <c r="IZE77"/>
      <c r="IZF77"/>
      <c r="IZG77"/>
      <c r="IZH77"/>
      <c r="IZI77"/>
      <c r="IZJ77"/>
      <c r="IZK77"/>
      <c r="IZL77"/>
      <c r="IZM77"/>
      <c r="IZN77"/>
      <c r="IZO77"/>
      <c r="IZP77"/>
      <c r="IZQ77"/>
      <c r="IZR77"/>
      <c r="IZS77"/>
      <c r="IZT77"/>
      <c r="IZU77"/>
      <c r="IZV77"/>
      <c r="IZW77"/>
      <c r="IZX77"/>
      <c r="IZY77"/>
      <c r="IZZ77"/>
      <c r="JAA77"/>
      <c r="JAB77"/>
      <c r="JAC77"/>
      <c r="JAD77"/>
      <c r="JAE77"/>
      <c r="JAF77"/>
      <c r="JAG77"/>
      <c r="JAH77"/>
      <c r="JAI77"/>
      <c r="JAJ77"/>
      <c r="JAK77"/>
      <c r="JAL77"/>
      <c r="JAM77"/>
      <c r="JAN77"/>
      <c r="JAO77"/>
      <c r="JAP77"/>
      <c r="JAQ77"/>
      <c r="JAR77"/>
      <c r="JAS77"/>
      <c r="JAT77"/>
      <c r="JAU77"/>
      <c r="JAV77"/>
      <c r="JAW77"/>
      <c r="JAX77"/>
      <c r="JAY77"/>
      <c r="JAZ77"/>
      <c r="JBA77"/>
      <c r="JBB77"/>
      <c r="JBC77"/>
      <c r="JBD77"/>
      <c r="JBE77"/>
      <c r="JBF77"/>
      <c r="JBG77"/>
      <c r="JBH77"/>
      <c r="JBI77"/>
      <c r="JBJ77"/>
      <c r="JBK77"/>
      <c r="JBL77"/>
      <c r="JBM77"/>
      <c r="JBN77"/>
      <c r="JBO77"/>
      <c r="JBP77"/>
      <c r="JBQ77"/>
      <c r="JBR77"/>
      <c r="JBS77"/>
      <c r="JBT77"/>
      <c r="JBU77"/>
      <c r="JBV77"/>
      <c r="JBW77"/>
      <c r="JBX77"/>
      <c r="JBY77"/>
      <c r="JBZ77"/>
      <c r="JCA77"/>
      <c r="JCB77"/>
      <c r="JCC77"/>
      <c r="JCD77"/>
      <c r="JCE77"/>
      <c r="JCF77"/>
      <c r="JCG77"/>
      <c r="JCH77"/>
      <c r="JCI77"/>
      <c r="JCJ77"/>
      <c r="JCK77"/>
      <c r="JCL77"/>
      <c r="JCM77"/>
      <c r="JCN77"/>
      <c r="JCO77"/>
      <c r="JCP77"/>
      <c r="JCQ77"/>
      <c r="JCR77"/>
      <c r="JCS77"/>
      <c r="JCT77"/>
      <c r="JCU77"/>
      <c r="JCV77"/>
      <c r="JCW77"/>
      <c r="JCX77"/>
      <c r="JCY77"/>
      <c r="JCZ77"/>
      <c r="JDA77"/>
      <c r="JDB77"/>
      <c r="JDC77"/>
      <c r="JDD77"/>
      <c r="JDE77"/>
      <c r="JDF77"/>
      <c r="JDG77"/>
      <c r="JDH77"/>
      <c r="JDI77"/>
      <c r="JDJ77"/>
      <c r="JDK77"/>
      <c r="JDL77"/>
      <c r="JDM77"/>
      <c r="JDN77"/>
      <c r="JDO77"/>
      <c r="JDP77"/>
      <c r="JDQ77"/>
      <c r="JDR77"/>
      <c r="JDS77"/>
      <c r="JDT77"/>
      <c r="JDU77"/>
      <c r="JDV77"/>
      <c r="JDW77"/>
      <c r="JDX77"/>
      <c r="JDY77"/>
      <c r="JDZ77"/>
      <c r="JEA77"/>
      <c r="JEB77"/>
      <c r="JEC77"/>
      <c r="JED77"/>
      <c r="JEE77"/>
      <c r="JEF77"/>
      <c r="JEG77"/>
      <c r="JEH77"/>
      <c r="JEI77"/>
      <c r="JEJ77"/>
      <c r="JEK77"/>
      <c r="JEL77"/>
      <c r="JEM77"/>
      <c r="JEN77"/>
      <c r="JEO77"/>
      <c r="JEP77"/>
      <c r="JEQ77"/>
      <c r="JER77"/>
      <c r="JES77"/>
      <c r="JET77"/>
      <c r="JEU77"/>
      <c r="JEV77"/>
      <c r="JEW77"/>
      <c r="JEX77"/>
      <c r="JEY77"/>
      <c r="JEZ77"/>
      <c r="JFA77"/>
      <c r="JFB77"/>
      <c r="JFC77"/>
      <c r="JFD77"/>
      <c r="JFE77"/>
      <c r="JFF77"/>
      <c r="JFG77"/>
      <c r="JFH77"/>
      <c r="JFI77"/>
      <c r="JFJ77"/>
      <c r="JFK77"/>
      <c r="JFL77"/>
      <c r="JFM77"/>
      <c r="JFN77"/>
      <c r="JFO77"/>
      <c r="JFP77"/>
      <c r="JFQ77"/>
      <c r="JFR77"/>
      <c r="JFS77"/>
      <c r="JFT77"/>
      <c r="JFU77"/>
      <c r="JFV77"/>
      <c r="JFW77"/>
      <c r="JFX77"/>
      <c r="JFY77"/>
      <c r="JFZ77"/>
      <c r="JGA77"/>
      <c r="JGB77"/>
      <c r="JGC77"/>
      <c r="JGD77"/>
      <c r="JGE77"/>
      <c r="JGF77"/>
      <c r="JGG77"/>
      <c r="JGH77"/>
      <c r="JGI77"/>
      <c r="JGJ77"/>
      <c r="JGK77"/>
      <c r="JGL77"/>
      <c r="JGM77"/>
      <c r="JGN77"/>
      <c r="JGO77"/>
      <c r="JGP77"/>
      <c r="JGQ77"/>
      <c r="JGR77"/>
      <c r="JGS77"/>
      <c r="JGT77"/>
      <c r="JGU77"/>
      <c r="JGV77"/>
      <c r="JGW77"/>
      <c r="JGX77"/>
      <c r="JGY77"/>
      <c r="JGZ77"/>
      <c r="JHA77"/>
      <c r="JHB77"/>
      <c r="JHC77"/>
      <c r="JHD77"/>
      <c r="JHE77"/>
      <c r="JHF77"/>
      <c r="JHG77"/>
      <c r="JHH77"/>
      <c r="JHI77"/>
      <c r="JHJ77"/>
      <c r="JHK77"/>
      <c r="JHL77"/>
      <c r="JHM77"/>
      <c r="JHN77"/>
      <c r="JHO77"/>
      <c r="JHP77"/>
      <c r="JHQ77"/>
      <c r="JHR77"/>
      <c r="JHS77"/>
      <c r="JHT77"/>
      <c r="JHU77"/>
      <c r="JHV77"/>
      <c r="JHW77"/>
      <c r="JHX77"/>
      <c r="JHY77"/>
      <c r="JHZ77"/>
      <c r="JIA77"/>
      <c r="JIB77"/>
      <c r="JIC77"/>
      <c r="JID77"/>
      <c r="JIE77"/>
      <c r="JIF77"/>
      <c r="JIG77"/>
      <c r="JIH77"/>
      <c r="JII77"/>
      <c r="JIJ77"/>
      <c r="JIK77"/>
      <c r="JIL77"/>
      <c r="JIM77"/>
      <c r="JIN77"/>
      <c r="JIO77"/>
      <c r="JIP77"/>
      <c r="JIQ77"/>
      <c r="JIR77"/>
      <c r="JIS77"/>
      <c r="JIT77"/>
      <c r="JIU77"/>
      <c r="JIV77"/>
      <c r="JIW77"/>
      <c r="JIX77"/>
      <c r="JIY77"/>
      <c r="JIZ77"/>
      <c r="JJA77"/>
      <c r="JJB77"/>
      <c r="JJC77"/>
      <c r="JJD77"/>
      <c r="JJE77"/>
      <c r="JJF77"/>
      <c r="JJG77"/>
      <c r="JJH77"/>
      <c r="JJI77"/>
      <c r="JJJ77"/>
      <c r="JJK77"/>
      <c r="JJL77"/>
      <c r="JJM77"/>
      <c r="JJN77"/>
      <c r="JJO77"/>
      <c r="JJP77"/>
      <c r="JJQ77"/>
      <c r="JJR77"/>
      <c r="JJS77"/>
      <c r="JJT77"/>
      <c r="JJU77"/>
      <c r="JJV77"/>
      <c r="JJW77"/>
      <c r="JJX77"/>
      <c r="JJY77"/>
      <c r="JJZ77"/>
      <c r="JKA77"/>
      <c r="JKB77"/>
      <c r="JKC77"/>
      <c r="JKD77"/>
      <c r="JKE77"/>
      <c r="JKF77"/>
      <c r="JKG77"/>
      <c r="JKH77"/>
      <c r="JKI77"/>
      <c r="JKJ77"/>
      <c r="JKK77"/>
      <c r="JKL77"/>
      <c r="JKM77"/>
      <c r="JKN77"/>
      <c r="JKO77"/>
      <c r="JKP77"/>
      <c r="JKQ77"/>
      <c r="JKR77"/>
      <c r="JKS77"/>
      <c r="JKT77"/>
      <c r="JKU77"/>
      <c r="JKV77"/>
      <c r="JKW77"/>
      <c r="JKX77"/>
      <c r="JKY77"/>
      <c r="JKZ77"/>
      <c r="JLA77"/>
      <c r="JLB77"/>
      <c r="JLC77"/>
      <c r="JLD77"/>
      <c r="JLE77"/>
      <c r="JLF77"/>
      <c r="JLG77"/>
      <c r="JLH77"/>
      <c r="JLI77"/>
      <c r="JLJ77"/>
      <c r="JLK77"/>
      <c r="JLL77"/>
      <c r="JLM77"/>
      <c r="JLN77"/>
      <c r="JLO77"/>
      <c r="JLP77"/>
      <c r="JLQ77"/>
      <c r="JLR77"/>
      <c r="JLS77"/>
      <c r="JLT77"/>
      <c r="JLU77"/>
      <c r="JLV77"/>
      <c r="JLW77"/>
      <c r="JLX77"/>
      <c r="JLY77"/>
      <c r="JLZ77"/>
      <c r="JMA77"/>
      <c r="JMB77"/>
      <c r="JMC77"/>
      <c r="JMD77"/>
      <c r="JME77"/>
      <c r="JMF77"/>
      <c r="JMG77"/>
      <c r="JMH77"/>
      <c r="JMI77"/>
      <c r="JMJ77"/>
      <c r="JMK77"/>
      <c r="JML77"/>
      <c r="JMM77"/>
      <c r="JMN77"/>
      <c r="JMO77"/>
      <c r="JMP77"/>
      <c r="JMQ77"/>
      <c r="JMR77"/>
      <c r="JMS77"/>
      <c r="JMT77"/>
      <c r="JMU77"/>
      <c r="JMV77"/>
      <c r="JMW77"/>
      <c r="JMX77"/>
      <c r="JMY77"/>
      <c r="JMZ77"/>
      <c r="JNA77"/>
      <c r="JNB77"/>
      <c r="JNC77"/>
      <c r="JND77"/>
      <c r="JNE77"/>
      <c r="JNF77"/>
      <c r="JNG77"/>
      <c r="JNH77"/>
      <c r="JNI77"/>
      <c r="JNJ77"/>
      <c r="JNK77"/>
      <c r="JNL77"/>
      <c r="JNM77"/>
      <c r="JNN77"/>
      <c r="JNO77"/>
      <c r="JNP77"/>
      <c r="JNQ77"/>
      <c r="JNR77"/>
      <c r="JNS77"/>
      <c r="JNT77"/>
      <c r="JNU77"/>
      <c r="JNV77"/>
      <c r="JNW77"/>
      <c r="JNX77"/>
      <c r="JNY77"/>
      <c r="JNZ77"/>
      <c r="JOA77"/>
      <c r="JOB77"/>
      <c r="JOC77"/>
      <c r="JOD77"/>
      <c r="JOE77"/>
      <c r="JOF77"/>
      <c r="JOG77"/>
      <c r="JOH77"/>
      <c r="JOI77"/>
      <c r="JOJ77"/>
      <c r="JOK77"/>
      <c r="JOL77"/>
      <c r="JOM77"/>
      <c r="JON77"/>
      <c r="JOO77"/>
      <c r="JOP77"/>
      <c r="JOQ77"/>
      <c r="JOR77"/>
      <c r="JOS77"/>
      <c r="JOT77"/>
      <c r="JOU77"/>
      <c r="JOV77"/>
      <c r="JOW77"/>
      <c r="JOX77"/>
      <c r="JOY77"/>
      <c r="JOZ77"/>
      <c r="JPA77"/>
      <c r="JPB77"/>
      <c r="JPC77"/>
      <c r="JPD77"/>
      <c r="JPE77"/>
      <c r="JPF77"/>
      <c r="JPG77"/>
      <c r="JPH77"/>
      <c r="JPI77"/>
      <c r="JPJ77"/>
      <c r="JPK77"/>
      <c r="JPL77"/>
      <c r="JPM77"/>
      <c r="JPN77"/>
      <c r="JPO77"/>
      <c r="JPP77"/>
      <c r="JPQ77"/>
      <c r="JPR77"/>
      <c r="JPS77"/>
      <c r="JPT77"/>
      <c r="JPU77"/>
      <c r="JPV77"/>
      <c r="JPW77"/>
      <c r="JPX77"/>
      <c r="JPY77"/>
      <c r="JPZ77"/>
      <c r="JQA77"/>
      <c r="JQB77"/>
      <c r="JQC77"/>
      <c r="JQD77"/>
      <c r="JQE77"/>
      <c r="JQF77"/>
      <c r="JQG77"/>
      <c r="JQH77"/>
      <c r="JQI77"/>
      <c r="JQJ77"/>
      <c r="JQK77"/>
      <c r="JQL77"/>
      <c r="JQM77"/>
      <c r="JQN77"/>
      <c r="JQO77"/>
      <c r="JQP77"/>
      <c r="JQQ77"/>
      <c r="JQR77"/>
      <c r="JQS77"/>
      <c r="JQT77"/>
      <c r="JQU77"/>
      <c r="JQV77"/>
      <c r="JQW77"/>
      <c r="JQX77"/>
      <c r="JQY77"/>
      <c r="JQZ77"/>
      <c r="JRA77"/>
      <c r="JRB77"/>
      <c r="JRC77"/>
      <c r="JRD77"/>
      <c r="JRE77"/>
      <c r="JRF77"/>
      <c r="JRG77"/>
      <c r="JRH77"/>
      <c r="JRI77"/>
      <c r="JRJ77"/>
      <c r="JRK77"/>
      <c r="JRL77"/>
      <c r="JRM77"/>
      <c r="JRN77"/>
      <c r="JRO77"/>
      <c r="JRP77"/>
      <c r="JRQ77"/>
      <c r="JRR77"/>
      <c r="JRS77"/>
      <c r="JRT77"/>
      <c r="JRU77"/>
      <c r="JRV77"/>
      <c r="JRW77"/>
      <c r="JRX77"/>
      <c r="JRY77"/>
      <c r="JRZ77"/>
      <c r="JSA77"/>
      <c r="JSB77"/>
      <c r="JSC77"/>
      <c r="JSD77"/>
      <c r="JSE77"/>
      <c r="JSF77"/>
      <c r="JSG77"/>
      <c r="JSH77"/>
      <c r="JSI77"/>
      <c r="JSJ77"/>
      <c r="JSK77"/>
      <c r="JSL77"/>
      <c r="JSM77"/>
      <c r="JSN77"/>
      <c r="JSO77"/>
      <c r="JSP77"/>
      <c r="JSQ77"/>
      <c r="JSR77"/>
      <c r="JSS77"/>
      <c r="JST77"/>
      <c r="JSU77"/>
      <c r="JSV77"/>
      <c r="JSW77"/>
      <c r="JSX77"/>
      <c r="JSY77"/>
      <c r="JSZ77"/>
      <c r="JTA77"/>
      <c r="JTB77"/>
      <c r="JTC77"/>
      <c r="JTD77"/>
      <c r="JTE77"/>
      <c r="JTF77"/>
      <c r="JTG77"/>
      <c r="JTH77"/>
      <c r="JTI77"/>
      <c r="JTJ77"/>
      <c r="JTK77"/>
      <c r="JTL77"/>
      <c r="JTM77"/>
      <c r="JTN77"/>
      <c r="JTO77"/>
      <c r="JTP77"/>
      <c r="JTQ77"/>
      <c r="JTR77"/>
      <c r="JTS77"/>
      <c r="JTT77"/>
      <c r="JTU77"/>
      <c r="JTV77"/>
      <c r="JTW77"/>
      <c r="JTX77"/>
      <c r="JTY77"/>
      <c r="JTZ77"/>
      <c r="JUA77"/>
      <c r="JUB77"/>
      <c r="JUC77"/>
      <c r="JUD77"/>
      <c r="JUE77"/>
      <c r="JUF77"/>
      <c r="JUG77"/>
      <c r="JUH77"/>
      <c r="JUI77"/>
      <c r="JUJ77"/>
      <c r="JUK77"/>
      <c r="JUL77"/>
      <c r="JUM77"/>
      <c r="JUN77"/>
      <c r="JUO77"/>
      <c r="JUP77"/>
      <c r="JUQ77"/>
      <c r="JUR77"/>
      <c r="JUS77"/>
      <c r="JUT77"/>
      <c r="JUU77"/>
      <c r="JUV77"/>
      <c r="JUW77"/>
      <c r="JUX77"/>
      <c r="JUY77"/>
      <c r="JUZ77"/>
      <c r="JVA77"/>
      <c r="JVB77"/>
      <c r="JVC77"/>
      <c r="JVD77"/>
      <c r="JVE77"/>
      <c r="JVF77"/>
      <c r="JVG77"/>
      <c r="JVH77"/>
      <c r="JVI77"/>
      <c r="JVJ77"/>
      <c r="JVK77"/>
      <c r="JVL77"/>
      <c r="JVM77"/>
      <c r="JVN77"/>
      <c r="JVO77"/>
      <c r="JVP77"/>
      <c r="JVQ77"/>
      <c r="JVR77"/>
      <c r="JVS77"/>
      <c r="JVT77"/>
      <c r="JVU77"/>
      <c r="JVV77"/>
      <c r="JVW77"/>
      <c r="JVX77"/>
      <c r="JVY77"/>
      <c r="JVZ77"/>
      <c r="JWA77"/>
      <c r="JWB77"/>
      <c r="JWC77"/>
      <c r="JWD77"/>
      <c r="JWE77"/>
      <c r="JWF77"/>
      <c r="JWG77"/>
      <c r="JWH77"/>
      <c r="JWI77"/>
      <c r="JWJ77"/>
      <c r="JWK77"/>
      <c r="JWL77"/>
      <c r="JWM77"/>
      <c r="JWN77"/>
      <c r="JWO77"/>
      <c r="JWP77"/>
      <c r="JWQ77"/>
      <c r="JWR77"/>
      <c r="JWS77"/>
      <c r="JWT77"/>
      <c r="JWU77"/>
      <c r="JWV77"/>
      <c r="JWW77"/>
      <c r="JWX77"/>
      <c r="JWY77"/>
      <c r="JWZ77"/>
      <c r="JXA77"/>
      <c r="JXB77"/>
      <c r="JXC77"/>
      <c r="JXD77"/>
      <c r="JXE77"/>
      <c r="JXF77"/>
      <c r="JXG77"/>
      <c r="JXH77"/>
      <c r="JXI77"/>
      <c r="JXJ77"/>
      <c r="JXK77"/>
      <c r="JXL77"/>
      <c r="JXM77"/>
      <c r="JXN77"/>
      <c r="JXO77"/>
      <c r="JXP77"/>
      <c r="JXQ77"/>
      <c r="JXR77"/>
      <c r="JXS77"/>
      <c r="JXT77"/>
      <c r="JXU77"/>
      <c r="JXV77"/>
      <c r="JXW77"/>
      <c r="JXX77"/>
      <c r="JXY77"/>
      <c r="JXZ77"/>
      <c r="JYA77"/>
      <c r="JYB77"/>
      <c r="JYC77"/>
      <c r="JYD77"/>
      <c r="JYE77"/>
      <c r="JYF77"/>
      <c r="JYG77"/>
      <c r="JYH77"/>
      <c r="JYI77"/>
      <c r="JYJ77"/>
      <c r="JYK77"/>
      <c r="JYL77"/>
      <c r="JYM77"/>
      <c r="JYN77"/>
      <c r="JYO77"/>
      <c r="JYP77"/>
      <c r="JYQ77"/>
      <c r="JYR77"/>
      <c r="JYS77"/>
      <c r="JYT77"/>
      <c r="JYU77"/>
      <c r="JYV77"/>
      <c r="JYW77"/>
      <c r="JYX77"/>
      <c r="JYY77"/>
      <c r="JYZ77"/>
      <c r="JZA77"/>
      <c r="JZB77"/>
      <c r="JZC77"/>
      <c r="JZD77"/>
      <c r="JZE77"/>
      <c r="JZF77"/>
      <c r="JZG77"/>
      <c r="JZH77"/>
      <c r="JZI77"/>
      <c r="JZJ77"/>
      <c r="JZK77"/>
      <c r="JZL77"/>
      <c r="JZM77"/>
      <c r="JZN77"/>
      <c r="JZO77"/>
      <c r="JZP77"/>
      <c r="JZQ77"/>
      <c r="JZR77"/>
      <c r="JZS77"/>
      <c r="JZT77"/>
      <c r="JZU77"/>
      <c r="JZV77"/>
      <c r="JZW77"/>
      <c r="JZX77"/>
      <c r="JZY77"/>
      <c r="JZZ77"/>
      <c r="KAA77"/>
      <c r="KAB77"/>
      <c r="KAC77"/>
      <c r="KAD77"/>
      <c r="KAE77"/>
      <c r="KAF77"/>
      <c r="KAG77"/>
      <c r="KAH77"/>
      <c r="KAI77"/>
      <c r="KAJ77"/>
      <c r="KAK77"/>
      <c r="KAL77"/>
      <c r="KAM77"/>
      <c r="KAN77"/>
      <c r="KAO77"/>
      <c r="KAP77"/>
      <c r="KAQ77"/>
      <c r="KAR77"/>
      <c r="KAS77"/>
      <c r="KAT77"/>
      <c r="KAU77"/>
      <c r="KAV77"/>
      <c r="KAW77"/>
      <c r="KAX77"/>
      <c r="KAY77"/>
      <c r="KAZ77"/>
      <c r="KBA77"/>
      <c r="KBB77"/>
      <c r="KBC77"/>
      <c r="KBD77"/>
      <c r="KBE77"/>
      <c r="KBF77"/>
      <c r="KBG77"/>
      <c r="KBH77"/>
      <c r="KBI77"/>
      <c r="KBJ77"/>
      <c r="KBK77"/>
      <c r="KBL77"/>
      <c r="KBM77"/>
      <c r="KBN77"/>
      <c r="KBO77"/>
      <c r="KBP77"/>
      <c r="KBQ77"/>
      <c r="KBR77"/>
      <c r="KBS77"/>
      <c r="KBT77"/>
      <c r="KBU77"/>
      <c r="KBV77"/>
      <c r="KBW77"/>
      <c r="KBX77"/>
      <c r="KBY77"/>
      <c r="KBZ77"/>
      <c r="KCA77"/>
      <c r="KCB77"/>
      <c r="KCC77"/>
      <c r="KCD77"/>
      <c r="KCE77"/>
      <c r="KCF77"/>
      <c r="KCG77"/>
      <c r="KCH77"/>
      <c r="KCI77"/>
      <c r="KCJ77"/>
      <c r="KCK77"/>
      <c r="KCL77"/>
      <c r="KCM77"/>
      <c r="KCN77"/>
      <c r="KCO77"/>
      <c r="KCP77"/>
      <c r="KCQ77"/>
      <c r="KCR77"/>
      <c r="KCS77"/>
      <c r="KCT77"/>
      <c r="KCU77"/>
      <c r="KCV77"/>
      <c r="KCW77"/>
      <c r="KCX77"/>
      <c r="KCY77"/>
      <c r="KCZ77"/>
      <c r="KDA77"/>
      <c r="KDB77"/>
      <c r="KDC77"/>
      <c r="KDD77"/>
      <c r="KDE77"/>
      <c r="KDF77"/>
      <c r="KDG77"/>
      <c r="KDH77"/>
      <c r="KDI77"/>
      <c r="KDJ77"/>
      <c r="KDK77"/>
      <c r="KDL77"/>
      <c r="KDM77"/>
      <c r="KDN77"/>
      <c r="KDO77"/>
      <c r="KDP77"/>
      <c r="KDQ77"/>
      <c r="KDR77"/>
      <c r="KDS77"/>
      <c r="KDT77"/>
      <c r="KDU77"/>
      <c r="KDV77"/>
      <c r="KDW77"/>
      <c r="KDX77"/>
      <c r="KDY77"/>
      <c r="KDZ77"/>
      <c r="KEA77"/>
      <c r="KEB77"/>
      <c r="KEC77"/>
      <c r="KED77"/>
      <c r="KEE77"/>
      <c r="KEF77"/>
      <c r="KEG77"/>
      <c r="KEH77"/>
      <c r="KEI77"/>
      <c r="KEJ77"/>
      <c r="KEK77"/>
      <c r="KEL77"/>
      <c r="KEM77"/>
      <c r="KEN77"/>
      <c r="KEO77"/>
      <c r="KEP77"/>
      <c r="KEQ77"/>
      <c r="KER77"/>
      <c r="KES77"/>
      <c r="KET77"/>
      <c r="KEU77"/>
      <c r="KEV77"/>
      <c r="KEW77"/>
      <c r="KEX77"/>
      <c r="KEY77"/>
      <c r="KEZ77"/>
      <c r="KFA77"/>
      <c r="KFB77"/>
      <c r="KFC77"/>
      <c r="KFD77"/>
      <c r="KFE77"/>
      <c r="KFF77"/>
      <c r="KFG77"/>
      <c r="KFH77"/>
      <c r="KFI77"/>
      <c r="KFJ77"/>
      <c r="KFK77"/>
      <c r="KFL77"/>
      <c r="KFM77"/>
      <c r="KFN77"/>
      <c r="KFO77"/>
      <c r="KFP77"/>
      <c r="KFQ77"/>
      <c r="KFR77"/>
      <c r="KFS77"/>
      <c r="KFT77"/>
      <c r="KFU77"/>
      <c r="KFV77"/>
      <c r="KFW77"/>
      <c r="KFX77"/>
      <c r="KFY77"/>
      <c r="KFZ77"/>
      <c r="KGA77"/>
      <c r="KGB77"/>
      <c r="KGC77"/>
      <c r="KGD77"/>
      <c r="KGE77"/>
      <c r="KGF77"/>
      <c r="KGG77"/>
      <c r="KGH77"/>
      <c r="KGI77"/>
      <c r="KGJ77"/>
      <c r="KGK77"/>
      <c r="KGL77"/>
      <c r="KGM77"/>
      <c r="KGN77"/>
      <c r="KGO77"/>
      <c r="KGP77"/>
      <c r="KGQ77"/>
      <c r="KGR77"/>
      <c r="KGS77"/>
      <c r="KGT77"/>
      <c r="KGU77"/>
      <c r="KGV77"/>
      <c r="KGW77"/>
      <c r="KGX77"/>
      <c r="KGY77"/>
      <c r="KGZ77"/>
      <c r="KHA77"/>
      <c r="KHB77"/>
      <c r="KHC77"/>
      <c r="KHD77"/>
      <c r="KHE77"/>
      <c r="KHF77"/>
      <c r="KHG77"/>
      <c r="KHH77"/>
      <c r="KHI77"/>
      <c r="KHJ77"/>
      <c r="KHK77"/>
      <c r="KHL77"/>
      <c r="KHM77"/>
      <c r="KHN77"/>
      <c r="KHO77"/>
      <c r="KHP77"/>
      <c r="KHQ77"/>
      <c r="KHR77"/>
      <c r="KHS77"/>
      <c r="KHT77"/>
      <c r="KHU77"/>
      <c r="KHV77"/>
      <c r="KHW77"/>
      <c r="KHX77"/>
      <c r="KHY77"/>
      <c r="KHZ77"/>
      <c r="KIA77"/>
      <c r="KIB77"/>
      <c r="KIC77"/>
      <c r="KID77"/>
      <c r="KIE77"/>
      <c r="KIF77"/>
      <c r="KIG77"/>
      <c r="KIH77"/>
      <c r="KII77"/>
      <c r="KIJ77"/>
      <c r="KIK77"/>
      <c r="KIL77"/>
      <c r="KIM77"/>
      <c r="KIN77"/>
      <c r="KIO77"/>
      <c r="KIP77"/>
      <c r="KIQ77"/>
      <c r="KIR77"/>
      <c r="KIS77"/>
      <c r="KIT77"/>
      <c r="KIU77"/>
      <c r="KIV77"/>
      <c r="KIW77"/>
      <c r="KIX77"/>
      <c r="KIY77"/>
      <c r="KIZ77"/>
      <c r="KJA77"/>
      <c r="KJB77"/>
      <c r="KJC77"/>
      <c r="KJD77"/>
      <c r="KJE77"/>
      <c r="KJF77"/>
      <c r="KJG77"/>
      <c r="KJH77"/>
      <c r="KJI77"/>
      <c r="KJJ77"/>
      <c r="KJK77"/>
      <c r="KJL77"/>
      <c r="KJM77"/>
      <c r="KJN77"/>
      <c r="KJO77"/>
      <c r="KJP77"/>
      <c r="KJQ77"/>
      <c r="KJR77"/>
      <c r="KJS77"/>
      <c r="KJT77"/>
      <c r="KJU77"/>
      <c r="KJV77"/>
      <c r="KJW77"/>
      <c r="KJX77"/>
      <c r="KJY77"/>
      <c r="KJZ77"/>
      <c r="KKA77"/>
      <c r="KKB77"/>
      <c r="KKC77"/>
      <c r="KKD77"/>
      <c r="KKE77"/>
      <c r="KKF77"/>
      <c r="KKG77"/>
      <c r="KKH77"/>
      <c r="KKI77"/>
      <c r="KKJ77"/>
      <c r="KKK77"/>
      <c r="KKL77"/>
      <c r="KKM77"/>
      <c r="KKN77"/>
      <c r="KKO77"/>
      <c r="KKP77"/>
      <c r="KKQ77"/>
      <c r="KKR77"/>
      <c r="KKS77"/>
      <c r="KKT77"/>
      <c r="KKU77"/>
      <c r="KKV77"/>
      <c r="KKW77"/>
      <c r="KKX77"/>
      <c r="KKY77"/>
      <c r="KKZ77"/>
      <c r="KLA77"/>
      <c r="KLB77"/>
      <c r="KLC77"/>
      <c r="KLD77"/>
      <c r="KLE77"/>
      <c r="KLF77"/>
      <c r="KLG77"/>
      <c r="KLH77"/>
      <c r="KLI77"/>
      <c r="KLJ77"/>
      <c r="KLK77"/>
      <c r="KLL77"/>
      <c r="KLM77"/>
      <c r="KLN77"/>
      <c r="KLO77"/>
      <c r="KLP77"/>
      <c r="KLQ77"/>
      <c r="KLR77"/>
      <c r="KLS77"/>
      <c r="KLT77"/>
      <c r="KLU77"/>
      <c r="KLV77"/>
      <c r="KLW77"/>
      <c r="KLX77"/>
      <c r="KLY77"/>
      <c r="KLZ77"/>
      <c r="KMA77"/>
      <c r="KMB77"/>
      <c r="KMC77"/>
      <c r="KMD77"/>
      <c r="KME77"/>
      <c r="KMF77"/>
      <c r="KMG77"/>
      <c r="KMH77"/>
      <c r="KMI77"/>
      <c r="KMJ77"/>
      <c r="KMK77"/>
      <c r="KML77"/>
      <c r="KMM77"/>
      <c r="KMN77"/>
      <c r="KMO77"/>
      <c r="KMP77"/>
      <c r="KMQ77"/>
      <c r="KMR77"/>
      <c r="KMS77"/>
      <c r="KMT77"/>
      <c r="KMU77"/>
      <c r="KMV77"/>
      <c r="KMW77"/>
      <c r="KMX77"/>
      <c r="KMY77"/>
      <c r="KMZ77"/>
      <c r="KNA77"/>
      <c r="KNB77"/>
      <c r="KNC77"/>
      <c r="KND77"/>
      <c r="KNE77"/>
      <c r="KNF77"/>
      <c r="KNG77"/>
      <c r="KNH77"/>
      <c r="KNI77"/>
      <c r="KNJ77"/>
      <c r="KNK77"/>
      <c r="KNL77"/>
      <c r="KNM77"/>
      <c r="KNN77"/>
      <c r="KNO77"/>
      <c r="KNP77"/>
      <c r="KNQ77"/>
      <c r="KNR77"/>
      <c r="KNS77"/>
      <c r="KNT77"/>
      <c r="KNU77"/>
      <c r="KNV77"/>
      <c r="KNW77"/>
      <c r="KNX77"/>
      <c r="KNY77"/>
      <c r="KNZ77"/>
      <c r="KOA77"/>
      <c r="KOB77"/>
      <c r="KOC77"/>
      <c r="KOD77"/>
      <c r="KOE77"/>
      <c r="KOF77"/>
      <c r="KOG77"/>
      <c r="KOH77"/>
      <c r="KOI77"/>
      <c r="KOJ77"/>
      <c r="KOK77"/>
      <c r="KOL77"/>
      <c r="KOM77"/>
      <c r="KON77"/>
      <c r="KOO77"/>
      <c r="KOP77"/>
      <c r="KOQ77"/>
      <c r="KOR77"/>
      <c r="KOS77"/>
      <c r="KOT77"/>
      <c r="KOU77"/>
      <c r="KOV77"/>
      <c r="KOW77"/>
      <c r="KOX77"/>
      <c r="KOY77"/>
      <c r="KOZ77"/>
      <c r="KPA77"/>
      <c r="KPB77"/>
      <c r="KPC77"/>
      <c r="KPD77"/>
      <c r="KPE77"/>
      <c r="KPF77"/>
      <c r="KPG77"/>
      <c r="KPH77"/>
      <c r="KPI77"/>
      <c r="KPJ77"/>
      <c r="KPK77"/>
      <c r="KPL77"/>
      <c r="KPM77"/>
      <c r="KPN77"/>
      <c r="KPO77"/>
      <c r="KPP77"/>
      <c r="KPQ77"/>
      <c r="KPR77"/>
      <c r="KPS77"/>
      <c r="KPT77"/>
      <c r="KPU77"/>
      <c r="KPV77"/>
      <c r="KPW77"/>
      <c r="KPX77"/>
      <c r="KPY77"/>
      <c r="KPZ77"/>
      <c r="KQA77"/>
      <c r="KQB77"/>
      <c r="KQC77"/>
      <c r="KQD77"/>
      <c r="KQE77"/>
      <c r="KQF77"/>
      <c r="KQG77"/>
      <c r="KQH77"/>
      <c r="KQI77"/>
      <c r="KQJ77"/>
      <c r="KQK77"/>
      <c r="KQL77"/>
      <c r="KQM77"/>
      <c r="KQN77"/>
      <c r="KQO77"/>
      <c r="KQP77"/>
      <c r="KQQ77"/>
      <c r="KQR77"/>
      <c r="KQS77"/>
      <c r="KQT77"/>
      <c r="KQU77"/>
      <c r="KQV77"/>
      <c r="KQW77"/>
      <c r="KQX77"/>
      <c r="KQY77"/>
      <c r="KQZ77"/>
      <c r="KRA77"/>
      <c r="KRB77"/>
      <c r="KRC77"/>
      <c r="KRD77"/>
      <c r="KRE77"/>
      <c r="KRF77"/>
      <c r="KRG77"/>
      <c r="KRH77"/>
      <c r="KRI77"/>
      <c r="KRJ77"/>
      <c r="KRK77"/>
      <c r="KRL77"/>
      <c r="KRM77"/>
      <c r="KRN77"/>
      <c r="KRO77"/>
      <c r="KRP77"/>
      <c r="KRQ77"/>
      <c r="KRR77"/>
      <c r="KRS77"/>
      <c r="KRT77"/>
      <c r="KRU77"/>
      <c r="KRV77"/>
      <c r="KRW77"/>
      <c r="KRX77"/>
      <c r="KRY77"/>
      <c r="KRZ77"/>
      <c r="KSA77"/>
      <c r="KSB77"/>
      <c r="KSC77"/>
      <c r="KSD77"/>
      <c r="KSE77"/>
      <c r="KSF77"/>
      <c r="KSG77"/>
      <c r="KSH77"/>
      <c r="KSI77"/>
      <c r="KSJ77"/>
      <c r="KSK77"/>
      <c r="KSL77"/>
      <c r="KSM77"/>
      <c r="KSN77"/>
      <c r="KSO77"/>
      <c r="KSP77"/>
      <c r="KSQ77"/>
      <c r="KSR77"/>
      <c r="KSS77"/>
      <c r="KST77"/>
      <c r="KSU77"/>
      <c r="KSV77"/>
      <c r="KSW77"/>
      <c r="KSX77"/>
      <c r="KSY77"/>
      <c r="KSZ77"/>
      <c r="KTA77"/>
      <c r="KTB77"/>
      <c r="KTC77"/>
      <c r="KTD77"/>
      <c r="KTE77"/>
      <c r="KTF77"/>
      <c r="KTG77"/>
      <c r="KTH77"/>
      <c r="KTI77"/>
      <c r="KTJ77"/>
      <c r="KTK77"/>
      <c r="KTL77"/>
      <c r="KTM77"/>
      <c r="KTN77"/>
      <c r="KTO77"/>
      <c r="KTP77"/>
      <c r="KTQ77"/>
      <c r="KTR77"/>
      <c r="KTS77"/>
      <c r="KTT77"/>
      <c r="KTU77"/>
      <c r="KTV77"/>
      <c r="KTW77"/>
      <c r="KTX77"/>
      <c r="KTY77"/>
      <c r="KTZ77"/>
      <c r="KUA77"/>
      <c r="KUB77"/>
      <c r="KUC77"/>
      <c r="KUD77"/>
      <c r="KUE77"/>
      <c r="KUF77"/>
      <c r="KUG77"/>
      <c r="KUH77"/>
      <c r="KUI77"/>
      <c r="KUJ77"/>
      <c r="KUK77"/>
      <c r="KUL77"/>
      <c r="KUM77"/>
      <c r="KUN77"/>
      <c r="KUO77"/>
      <c r="KUP77"/>
      <c r="KUQ77"/>
      <c r="KUR77"/>
      <c r="KUS77"/>
      <c r="KUT77"/>
      <c r="KUU77"/>
      <c r="KUV77"/>
      <c r="KUW77"/>
      <c r="KUX77"/>
      <c r="KUY77"/>
      <c r="KUZ77"/>
      <c r="KVA77"/>
      <c r="KVB77"/>
      <c r="KVC77"/>
      <c r="KVD77"/>
      <c r="KVE77"/>
      <c r="KVF77"/>
      <c r="KVG77"/>
      <c r="KVH77"/>
      <c r="KVI77"/>
      <c r="KVJ77"/>
      <c r="KVK77"/>
      <c r="KVL77"/>
      <c r="KVM77"/>
      <c r="KVN77"/>
      <c r="KVO77"/>
      <c r="KVP77"/>
      <c r="KVQ77"/>
      <c r="KVR77"/>
      <c r="KVS77"/>
      <c r="KVT77"/>
      <c r="KVU77"/>
      <c r="KVV77"/>
      <c r="KVW77"/>
      <c r="KVX77"/>
      <c r="KVY77"/>
      <c r="KVZ77"/>
      <c r="KWA77"/>
      <c r="KWB77"/>
      <c r="KWC77"/>
      <c r="KWD77"/>
      <c r="KWE77"/>
      <c r="KWF77"/>
      <c r="KWG77"/>
      <c r="KWH77"/>
      <c r="KWI77"/>
      <c r="KWJ77"/>
      <c r="KWK77"/>
      <c r="KWL77"/>
      <c r="KWM77"/>
      <c r="KWN77"/>
      <c r="KWO77"/>
      <c r="KWP77"/>
      <c r="KWQ77"/>
      <c r="KWR77"/>
      <c r="KWS77"/>
      <c r="KWT77"/>
      <c r="KWU77"/>
      <c r="KWV77"/>
      <c r="KWW77"/>
      <c r="KWX77"/>
      <c r="KWY77"/>
      <c r="KWZ77"/>
      <c r="KXA77"/>
      <c r="KXB77"/>
      <c r="KXC77"/>
      <c r="KXD77"/>
      <c r="KXE77"/>
      <c r="KXF77"/>
      <c r="KXG77"/>
      <c r="KXH77"/>
      <c r="KXI77"/>
      <c r="KXJ77"/>
      <c r="KXK77"/>
      <c r="KXL77"/>
      <c r="KXM77"/>
      <c r="KXN77"/>
      <c r="KXO77"/>
      <c r="KXP77"/>
      <c r="KXQ77"/>
      <c r="KXR77"/>
      <c r="KXS77"/>
      <c r="KXT77"/>
      <c r="KXU77"/>
      <c r="KXV77"/>
      <c r="KXW77"/>
      <c r="KXX77"/>
      <c r="KXY77"/>
      <c r="KXZ77"/>
      <c r="KYA77"/>
      <c r="KYB77"/>
      <c r="KYC77"/>
      <c r="KYD77"/>
      <c r="KYE77"/>
      <c r="KYF77"/>
      <c r="KYG77"/>
      <c r="KYH77"/>
      <c r="KYI77"/>
      <c r="KYJ77"/>
      <c r="KYK77"/>
      <c r="KYL77"/>
      <c r="KYM77"/>
      <c r="KYN77"/>
      <c r="KYO77"/>
      <c r="KYP77"/>
      <c r="KYQ77"/>
      <c r="KYR77"/>
      <c r="KYS77"/>
      <c r="KYT77"/>
      <c r="KYU77"/>
      <c r="KYV77"/>
      <c r="KYW77"/>
      <c r="KYX77"/>
      <c r="KYY77"/>
      <c r="KYZ77"/>
      <c r="KZA77"/>
      <c r="KZB77"/>
      <c r="KZC77"/>
      <c r="KZD77"/>
      <c r="KZE77"/>
      <c r="KZF77"/>
      <c r="KZG77"/>
      <c r="KZH77"/>
      <c r="KZI77"/>
      <c r="KZJ77"/>
      <c r="KZK77"/>
      <c r="KZL77"/>
      <c r="KZM77"/>
      <c r="KZN77"/>
      <c r="KZO77"/>
      <c r="KZP77"/>
      <c r="KZQ77"/>
      <c r="KZR77"/>
      <c r="KZS77"/>
      <c r="KZT77"/>
      <c r="KZU77"/>
      <c r="KZV77"/>
      <c r="KZW77"/>
      <c r="KZX77"/>
      <c r="KZY77"/>
      <c r="KZZ77"/>
      <c r="LAA77"/>
      <c r="LAB77"/>
      <c r="LAC77"/>
      <c r="LAD77"/>
      <c r="LAE77"/>
      <c r="LAF77"/>
      <c r="LAG77"/>
      <c r="LAH77"/>
      <c r="LAI77"/>
      <c r="LAJ77"/>
      <c r="LAK77"/>
      <c r="LAL77"/>
      <c r="LAM77"/>
      <c r="LAN77"/>
      <c r="LAO77"/>
      <c r="LAP77"/>
      <c r="LAQ77"/>
      <c r="LAR77"/>
      <c r="LAS77"/>
      <c r="LAT77"/>
      <c r="LAU77"/>
      <c r="LAV77"/>
      <c r="LAW77"/>
      <c r="LAX77"/>
      <c r="LAY77"/>
      <c r="LAZ77"/>
      <c r="LBA77"/>
      <c r="LBB77"/>
      <c r="LBC77"/>
      <c r="LBD77"/>
      <c r="LBE77"/>
      <c r="LBF77"/>
      <c r="LBG77"/>
      <c r="LBH77"/>
      <c r="LBI77"/>
      <c r="LBJ77"/>
      <c r="LBK77"/>
      <c r="LBL77"/>
      <c r="LBM77"/>
      <c r="LBN77"/>
      <c r="LBO77"/>
      <c r="LBP77"/>
      <c r="LBQ77"/>
      <c r="LBR77"/>
      <c r="LBS77"/>
      <c r="LBT77"/>
      <c r="LBU77"/>
      <c r="LBV77"/>
      <c r="LBW77"/>
      <c r="LBX77"/>
      <c r="LBY77"/>
      <c r="LBZ77"/>
      <c r="LCA77"/>
      <c r="LCB77"/>
      <c r="LCC77"/>
      <c r="LCD77"/>
      <c r="LCE77"/>
      <c r="LCF77"/>
      <c r="LCG77"/>
      <c r="LCH77"/>
      <c r="LCI77"/>
      <c r="LCJ77"/>
      <c r="LCK77"/>
      <c r="LCL77"/>
      <c r="LCM77"/>
      <c r="LCN77"/>
      <c r="LCO77"/>
      <c r="LCP77"/>
      <c r="LCQ77"/>
      <c r="LCR77"/>
      <c r="LCS77"/>
      <c r="LCT77"/>
      <c r="LCU77"/>
      <c r="LCV77"/>
      <c r="LCW77"/>
      <c r="LCX77"/>
      <c r="LCY77"/>
      <c r="LCZ77"/>
      <c r="LDA77"/>
      <c r="LDB77"/>
      <c r="LDC77"/>
      <c r="LDD77"/>
      <c r="LDE77"/>
      <c r="LDF77"/>
      <c r="LDG77"/>
      <c r="LDH77"/>
      <c r="LDI77"/>
      <c r="LDJ77"/>
      <c r="LDK77"/>
      <c r="LDL77"/>
      <c r="LDM77"/>
      <c r="LDN77"/>
      <c r="LDO77"/>
      <c r="LDP77"/>
      <c r="LDQ77"/>
      <c r="LDR77"/>
      <c r="LDS77"/>
      <c r="LDT77"/>
      <c r="LDU77"/>
      <c r="LDV77"/>
      <c r="LDW77"/>
      <c r="LDX77"/>
      <c r="LDY77"/>
      <c r="LDZ77"/>
      <c r="LEA77"/>
      <c r="LEB77"/>
      <c r="LEC77"/>
      <c r="LED77"/>
      <c r="LEE77"/>
      <c r="LEF77"/>
      <c r="LEG77"/>
      <c r="LEH77"/>
      <c r="LEI77"/>
      <c r="LEJ77"/>
      <c r="LEK77"/>
      <c r="LEL77"/>
      <c r="LEM77"/>
      <c r="LEN77"/>
      <c r="LEO77"/>
      <c r="LEP77"/>
      <c r="LEQ77"/>
      <c r="LER77"/>
      <c r="LES77"/>
      <c r="LET77"/>
      <c r="LEU77"/>
      <c r="LEV77"/>
      <c r="LEW77"/>
      <c r="LEX77"/>
      <c r="LEY77"/>
      <c r="LEZ77"/>
      <c r="LFA77"/>
      <c r="LFB77"/>
      <c r="LFC77"/>
      <c r="LFD77"/>
      <c r="LFE77"/>
      <c r="LFF77"/>
      <c r="LFG77"/>
      <c r="LFH77"/>
      <c r="LFI77"/>
      <c r="LFJ77"/>
      <c r="LFK77"/>
      <c r="LFL77"/>
      <c r="LFM77"/>
      <c r="LFN77"/>
      <c r="LFO77"/>
      <c r="LFP77"/>
      <c r="LFQ77"/>
      <c r="LFR77"/>
      <c r="LFS77"/>
      <c r="LFT77"/>
      <c r="LFU77"/>
      <c r="LFV77"/>
      <c r="LFW77"/>
      <c r="LFX77"/>
      <c r="LFY77"/>
      <c r="LFZ77"/>
      <c r="LGA77"/>
      <c r="LGB77"/>
      <c r="LGC77"/>
      <c r="LGD77"/>
      <c r="LGE77"/>
      <c r="LGF77"/>
      <c r="LGG77"/>
      <c r="LGH77"/>
      <c r="LGI77"/>
      <c r="LGJ77"/>
      <c r="LGK77"/>
      <c r="LGL77"/>
      <c r="LGM77"/>
      <c r="LGN77"/>
      <c r="LGO77"/>
      <c r="LGP77"/>
      <c r="LGQ77"/>
      <c r="LGR77"/>
      <c r="LGS77"/>
      <c r="LGT77"/>
      <c r="LGU77"/>
      <c r="LGV77"/>
      <c r="LGW77"/>
      <c r="LGX77"/>
      <c r="LGY77"/>
      <c r="LGZ77"/>
      <c r="LHA77"/>
      <c r="LHB77"/>
      <c r="LHC77"/>
      <c r="LHD77"/>
      <c r="LHE77"/>
      <c r="LHF77"/>
      <c r="LHG77"/>
      <c r="LHH77"/>
      <c r="LHI77"/>
      <c r="LHJ77"/>
      <c r="LHK77"/>
      <c r="LHL77"/>
      <c r="LHM77"/>
      <c r="LHN77"/>
      <c r="LHO77"/>
      <c r="LHP77"/>
      <c r="LHQ77"/>
      <c r="LHR77"/>
      <c r="LHS77"/>
      <c r="LHT77"/>
      <c r="LHU77"/>
      <c r="LHV77"/>
      <c r="LHW77"/>
      <c r="LHX77"/>
      <c r="LHY77"/>
      <c r="LHZ77"/>
      <c r="LIA77"/>
      <c r="LIB77"/>
      <c r="LIC77"/>
      <c r="LID77"/>
      <c r="LIE77"/>
      <c r="LIF77"/>
      <c r="LIG77"/>
      <c r="LIH77"/>
      <c r="LII77"/>
      <c r="LIJ77"/>
      <c r="LIK77"/>
      <c r="LIL77"/>
      <c r="LIM77"/>
      <c r="LIN77"/>
      <c r="LIO77"/>
      <c r="LIP77"/>
      <c r="LIQ77"/>
      <c r="LIR77"/>
      <c r="LIS77"/>
      <c r="LIT77"/>
      <c r="LIU77"/>
      <c r="LIV77"/>
      <c r="LIW77"/>
      <c r="LIX77"/>
      <c r="LIY77"/>
      <c r="LIZ77"/>
      <c r="LJA77"/>
      <c r="LJB77"/>
      <c r="LJC77"/>
      <c r="LJD77"/>
      <c r="LJE77"/>
      <c r="LJF77"/>
      <c r="LJG77"/>
      <c r="LJH77"/>
      <c r="LJI77"/>
      <c r="LJJ77"/>
      <c r="LJK77"/>
      <c r="LJL77"/>
      <c r="LJM77"/>
      <c r="LJN77"/>
      <c r="LJO77"/>
      <c r="LJP77"/>
      <c r="LJQ77"/>
      <c r="LJR77"/>
      <c r="LJS77"/>
      <c r="LJT77"/>
      <c r="LJU77"/>
      <c r="LJV77"/>
      <c r="LJW77"/>
      <c r="LJX77"/>
      <c r="LJY77"/>
      <c r="LJZ77"/>
      <c r="LKA77"/>
      <c r="LKB77"/>
      <c r="LKC77"/>
      <c r="LKD77"/>
      <c r="LKE77"/>
      <c r="LKF77"/>
      <c r="LKG77"/>
      <c r="LKH77"/>
      <c r="LKI77"/>
      <c r="LKJ77"/>
      <c r="LKK77"/>
      <c r="LKL77"/>
      <c r="LKM77"/>
      <c r="LKN77"/>
      <c r="LKO77"/>
      <c r="LKP77"/>
      <c r="LKQ77"/>
      <c r="LKR77"/>
      <c r="LKS77"/>
      <c r="LKT77"/>
      <c r="LKU77"/>
      <c r="LKV77"/>
      <c r="LKW77"/>
      <c r="LKX77"/>
      <c r="LKY77"/>
      <c r="LKZ77"/>
      <c r="LLA77"/>
      <c r="LLB77"/>
      <c r="LLC77"/>
      <c r="LLD77"/>
      <c r="LLE77"/>
      <c r="LLF77"/>
      <c r="LLG77"/>
      <c r="LLH77"/>
      <c r="LLI77"/>
      <c r="LLJ77"/>
      <c r="LLK77"/>
      <c r="LLL77"/>
      <c r="LLM77"/>
      <c r="LLN77"/>
      <c r="LLO77"/>
      <c r="LLP77"/>
      <c r="LLQ77"/>
      <c r="LLR77"/>
      <c r="LLS77"/>
      <c r="LLT77"/>
      <c r="LLU77"/>
      <c r="LLV77"/>
      <c r="LLW77"/>
      <c r="LLX77"/>
      <c r="LLY77"/>
      <c r="LLZ77"/>
      <c r="LMA77"/>
      <c r="LMB77"/>
      <c r="LMC77"/>
      <c r="LMD77"/>
      <c r="LME77"/>
      <c r="LMF77"/>
      <c r="LMG77"/>
      <c r="LMH77"/>
      <c r="LMI77"/>
      <c r="LMJ77"/>
      <c r="LMK77"/>
      <c r="LML77"/>
      <c r="LMM77"/>
      <c r="LMN77"/>
      <c r="LMO77"/>
      <c r="LMP77"/>
      <c r="LMQ77"/>
      <c r="LMR77"/>
      <c r="LMS77"/>
      <c r="LMT77"/>
      <c r="LMU77"/>
      <c r="LMV77"/>
      <c r="LMW77"/>
      <c r="LMX77"/>
      <c r="LMY77"/>
      <c r="LMZ77"/>
      <c r="LNA77"/>
      <c r="LNB77"/>
      <c r="LNC77"/>
      <c r="LND77"/>
      <c r="LNE77"/>
      <c r="LNF77"/>
      <c r="LNG77"/>
      <c r="LNH77"/>
      <c r="LNI77"/>
      <c r="LNJ77"/>
      <c r="LNK77"/>
      <c r="LNL77"/>
      <c r="LNM77"/>
      <c r="LNN77"/>
      <c r="LNO77"/>
      <c r="LNP77"/>
      <c r="LNQ77"/>
      <c r="LNR77"/>
      <c r="LNS77"/>
      <c r="LNT77"/>
      <c r="LNU77"/>
      <c r="LNV77"/>
      <c r="LNW77"/>
      <c r="LNX77"/>
      <c r="LNY77"/>
      <c r="LNZ77"/>
      <c r="LOA77"/>
      <c r="LOB77"/>
      <c r="LOC77"/>
      <c r="LOD77"/>
      <c r="LOE77"/>
      <c r="LOF77"/>
      <c r="LOG77"/>
      <c r="LOH77"/>
      <c r="LOI77"/>
      <c r="LOJ77"/>
      <c r="LOK77"/>
      <c r="LOL77"/>
      <c r="LOM77"/>
      <c r="LON77"/>
      <c r="LOO77"/>
      <c r="LOP77"/>
      <c r="LOQ77"/>
      <c r="LOR77"/>
      <c r="LOS77"/>
      <c r="LOT77"/>
      <c r="LOU77"/>
      <c r="LOV77"/>
      <c r="LOW77"/>
      <c r="LOX77"/>
      <c r="LOY77"/>
      <c r="LOZ77"/>
      <c r="LPA77"/>
      <c r="LPB77"/>
      <c r="LPC77"/>
      <c r="LPD77"/>
      <c r="LPE77"/>
      <c r="LPF77"/>
      <c r="LPG77"/>
      <c r="LPH77"/>
      <c r="LPI77"/>
      <c r="LPJ77"/>
      <c r="LPK77"/>
      <c r="LPL77"/>
      <c r="LPM77"/>
      <c r="LPN77"/>
      <c r="LPO77"/>
      <c r="LPP77"/>
      <c r="LPQ77"/>
      <c r="LPR77"/>
      <c r="LPS77"/>
      <c r="LPT77"/>
      <c r="LPU77"/>
      <c r="LPV77"/>
      <c r="LPW77"/>
      <c r="LPX77"/>
      <c r="LPY77"/>
      <c r="LPZ77"/>
      <c r="LQA77"/>
      <c r="LQB77"/>
      <c r="LQC77"/>
      <c r="LQD77"/>
      <c r="LQE77"/>
      <c r="LQF77"/>
      <c r="LQG77"/>
      <c r="LQH77"/>
      <c r="LQI77"/>
      <c r="LQJ77"/>
      <c r="LQK77"/>
      <c r="LQL77"/>
      <c r="LQM77"/>
      <c r="LQN77"/>
      <c r="LQO77"/>
      <c r="LQP77"/>
      <c r="LQQ77"/>
      <c r="LQR77"/>
      <c r="LQS77"/>
      <c r="LQT77"/>
      <c r="LQU77"/>
      <c r="LQV77"/>
      <c r="LQW77"/>
      <c r="LQX77"/>
      <c r="LQY77"/>
      <c r="LQZ77"/>
      <c r="LRA77"/>
      <c r="LRB77"/>
      <c r="LRC77"/>
      <c r="LRD77"/>
      <c r="LRE77"/>
      <c r="LRF77"/>
      <c r="LRG77"/>
      <c r="LRH77"/>
      <c r="LRI77"/>
      <c r="LRJ77"/>
      <c r="LRK77"/>
      <c r="LRL77"/>
      <c r="LRM77"/>
      <c r="LRN77"/>
      <c r="LRO77"/>
      <c r="LRP77"/>
      <c r="LRQ77"/>
      <c r="LRR77"/>
      <c r="LRS77"/>
      <c r="LRT77"/>
      <c r="LRU77"/>
      <c r="LRV77"/>
      <c r="LRW77"/>
      <c r="LRX77"/>
      <c r="LRY77"/>
      <c r="LRZ77"/>
      <c r="LSA77"/>
      <c r="LSB77"/>
      <c r="LSC77"/>
      <c r="LSD77"/>
      <c r="LSE77"/>
      <c r="LSF77"/>
      <c r="LSG77"/>
      <c r="LSH77"/>
      <c r="LSI77"/>
      <c r="LSJ77"/>
      <c r="LSK77"/>
      <c r="LSL77"/>
      <c r="LSM77"/>
      <c r="LSN77"/>
      <c r="LSO77"/>
      <c r="LSP77"/>
      <c r="LSQ77"/>
      <c r="LSR77"/>
      <c r="LSS77"/>
      <c r="LST77"/>
      <c r="LSU77"/>
      <c r="LSV77"/>
      <c r="LSW77"/>
      <c r="LSX77"/>
      <c r="LSY77"/>
      <c r="LSZ77"/>
      <c r="LTA77"/>
      <c r="LTB77"/>
      <c r="LTC77"/>
      <c r="LTD77"/>
      <c r="LTE77"/>
      <c r="LTF77"/>
      <c r="LTG77"/>
      <c r="LTH77"/>
      <c r="LTI77"/>
      <c r="LTJ77"/>
      <c r="LTK77"/>
      <c r="LTL77"/>
      <c r="LTM77"/>
      <c r="LTN77"/>
      <c r="LTO77"/>
      <c r="LTP77"/>
      <c r="LTQ77"/>
      <c r="LTR77"/>
      <c r="LTS77"/>
      <c r="LTT77"/>
      <c r="LTU77"/>
      <c r="LTV77"/>
      <c r="LTW77"/>
      <c r="LTX77"/>
      <c r="LTY77"/>
      <c r="LTZ77"/>
      <c r="LUA77"/>
      <c r="LUB77"/>
      <c r="LUC77"/>
      <c r="LUD77"/>
      <c r="LUE77"/>
      <c r="LUF77"/>
      <c r="LUG77"/>
      <c r="LUH77"/>
      <c r="LUI77"/>
      <c r="LUJ77"/>
      <c r="LUK77"/>
      <c r="LUL77"/>
      <c r="LUM77"/>
      <c r="LUN77"/>
      <c r="LUO77"/>
      <c r="LUP77"/>
      <c r="LUQ77"/>
      <c r="LUR77"/>
      <c r="LUS77"/>
      <c r="LUT77"/>
      <c r="LUU77"/>
      <c r="LUV77"/>
      <c r="LUW77"/>
      <c r="LUX77"/>
      <c r="LUY77"/>
      <c r="LUZ77"/>
      <c r="LVA77"/>
      <c r="LVB77"/>
      <c r="LVC77"/>
      <c r="LVD77"/>
      <c r="LVE77"/>
      <c r="LVF77"/>
      <c r="LVG77"/>
      <c r="LVH77"/>
      <c r="LVI77"/>
      <c r="LVJ77"/>
      <c r="LVK77"/>
      <c r="LVL77"/>
      <c r="LVM77"/>
      <c r="LVN77"/>
      <c r="LVO77"/>
      <c r="LVP77"/>
      <c r="LVQ77"/>
      <c r="LVR77"/>
      <c r="LVS77"/>
      <c r="LVT77"/>
      <c r="LVU77"/>
      <c r="LVV77"/>
      <c r="LVW77"/>
      <c r="LVX77"/>
      <c r="LVY77"/>
      <c r="LVZ77"/>
      <c r="LWA77"/>
      <c r="LWB77"/>
      <c r="LWC77"/>
      <c r="LWD77"/>
      <c r="LWE77"/>
      <c r="LWF77"/>
      <c r="LWG77"/>
      <c r="LWH77"/>
      <c r="LWI77"/>
      <c r="LWJ77"/>
      <c r="LWK77"/>
      <c r="LWL77"/>
      <c r="LWM77"/>
      <c r="LWN77"/>
      <c r="LWO77"/>
      <c r="LWP77"/>
      <c r="LWQ77"/>
      <c r="LWR77"/>
      <c r="LWS77"/>
      <c r="LWT77"/>
      <c r="LWU77"/>
      <c r="LWV77"/>
      <c r="LWW77"/>
      <c r="LWX77"/>
      <c r="LWY77"/>
      <c r="LWZ77"/>
      <c r="LXA77"/>
      <c r="LXB77"/>
      <c r="LXC77"/>
      <c r="LXD77"/>
      <c r="LXE77"/>
      <c r="LXF77"/>
      <c r="LXG77"/>
      <c r="LXH77"/>
      <c r="LXI77"/>
      <c r="LXJ77"/>
      <c r="LXK77"/>
      <c r="LXL77"/>
      <c r="LXM77"/>
      <c r="LXN77"/>
      <c r="LXO77"/>
      <c r="LXP77"/>
      <c r="LXQ77"/>
      <c r="LXR77"/>
      <c r="LXS77"/>
      <c r="LXT77"/>
      <c r="LXU77"/>
      <c r="LXV77"/>
      <c r="LXW77"/>
      <c r="LXX77"/>
      <c r="LXY77"/>
      <c r="LXZ77"/>
      <c r="LYA77"/>
      <c r="LYB77"/>
      <c r="LYC77"/>
      <c r="LYD77"/>
      <c r="LYE77"/>
      <c r="LYF77"/>
      <c r="LYG77"/>
      <c r="LYH77"/>
      <c r="LYI77"/>
      <c r="LYJ77"/>
      <c r="LYK77"/>
      <c r="LYL77"/>
      <c r="LYM77"/>
      <c r="LYN77"/>
      <c r="LYO77"/>
      <c r="LYP77"/>
      <c r="LYQ77"/>
      <c r="LYR77"/>
      <c r="LYS77"/>
      <c r="LYT77"/>
      <c r="LYU77"/>
      <c r="LYV77"/>
      <c r="LYW77"/>
      <c r="LYX77"/>
      <c r="LYY77"/>
      <c r="LYZ77"/>
      <c r="LZA77"/>
      <c r="LZB77"/>
      <c r="LZC77"/>
      <c r="LZD77"/>
      <c r="LZE77"/>
      <c r="LZF77"/>
      <c r="LZG77"/>
      <c r="LZH77"/>
      <c r="LZI77"/>
      <c r="LZJ77"/>
      <c r="LZK77"/>
      <c r="LZL77"/>
      <c r="LZM77"/>
      <c r="LZN77"/>
      <c r="LZO77"/>
      <c r="LZP77"/>
      <c r="LZQ77"/>
      <c r="LZR77"/>
      <c r="LZS77"/>
      <c r="LZT77"/>
      <c r="LZU77"/>
      <c r="LZV77"/>
      <c r="LZW77"/>
      <c r="LZX77"/>
      <c r="LZY77"/>
      <c r="LZZ77"/>
      <c r="MAA77"/>
      <c r="MAB77"/>
      <c r="MAC77"/>
      <c r="MAD77"/>
      <c r="MAE77"/>
      <c r="MAF77"/>
      <c r="MAG77"/>
      <c r="MAH77"/>
      <c r="MAI77"/>
      <c r="MAJ77"/>
      <c r="MAK77"/>
      <c r="MAL77"/>
      <c r="MAM77"/>
      <c r="MAN77"/>
      <c r="MAO77"/>
      <c r="MAP77"/>
      <c r="MAQ77"/>
      <c r="MAR77"/>
      <c r="MAS77"/>
      <c r="MAT77"/>
      <c r="MAU77"/>
      <c r="MAV77"/>
      <c r="MAW77"/>
      <c r="MAX77"/>
      <c r="MAY77"/>
      <c r="MAZ77"/>
      <c r="MBA77"/>
      <c r="MBB77"/>
      <c r="MBC77"/>
      <c r="MBD77"/>
      <c r="MBE77"/>
      <c r="MBF77"/>
      <c r="MBG77"/>
      <c r="MBH77"/>
      <c r="MBI77"/>
      <c r="MBJ77"/>
      <c r="MBK77"/>
      <c r="MBL77"/>
      <c r="MBM77"/>
      <c r="MBN77"/>
      <c r="MBO77"/>
      <c r="MBP77"/>
      <c r="MBQ77"/>
      <c r="MBR77"/>
      <c r="MBS77"/>
      <c r="MBT77"/>
      <c r="MBU77"/>
      <c r="MBV77"/>
      <c r="MBW77"/>
      <c r="MBX77"/>
      <c r="MBY77"/>
      <c r="MBZ77"/>
      <c r="MCA77"/>
      <c r="MCB77"/>
      <c r="MCC77"/>
      <c r="MCD77"/>
      <c r="MCE77"/>
      <c r="MCF77"/>
      <c r="MCG77"/>
      <c r="MCH77"/>
      <c r="MCI77"/>
      <c r="MCJ77"/>
      <c r="MCK77"/>
      <c r="MCL77"/>
      <c r="MCM77"/>
      <c r="MCN77"/>
      <c r="MCO77"/>
      <c r="MCP77"/>
      <c r="MCQ77"/>
      <c r="MCR77"/>
      <c r="MCS77"/>
      <c r="MCT77"/>
      <c r="MCU77"/>
      <c r="MCV77"/>
      <c r="MCW77"/>
      <c r="MCX77"/>
      <c r="MCY77"/>
      <c r="MCZ77"/>
      <c r="MDA77"/>
      <c r="MDB77"/>
      <c r="MDC77"/>
      <c r="MDD77"/>
      <c r="MDE77"/>
      <c r="MDF77"/>
      <c r="MDG77"/>
      <c r="MDH77"/>
      <c r="MDI77"/>
      <c r="MDJ77"/>
      <c r="MDK77"/>
      <c r="MDL77"/>
      <c r="MDM77"/>
      <c r="MDN77"/>
      <c r="MDO77"/>
      <c r="MDP77"/>
      <c r="MDQ77"/>
      <c r="MDR77"/>
      <c r="MDS77"/>
      <c r="MDT77"/>
      <c r="MDU77"/>
      <c r="MDV77"/>
      <c r="MDW77"/>
      <c r="MDX77"/>
      <c r="MDY77"/>
      <c r="MDZ77"/>
      <c r="MEA77"/>
      <c r="MEB77"/>
      <c r="MEC77"/>
      <c r="MED77"/>
      <c r="MEE77"/>
      <c r="MEF77"/>
      <c r="MEG77"/>
      <c r="MEH77"/>
      <c r="MEI77"/>
      <c r="MEJ77"/>
      <c r="MEK77"/>
      <c r="MEL77"/>
      <c r="MEM77"/>
      <c r="MEN77"/>
      <c r="MEO77"/>
      <c r="MEP77"/>
      <c r="MEQ77"/>
      <c r="MER77"/>
      <c r="MES77"/>
      <c r="MET77"/>
      <c r="MEU77"/>
      <c r="MEV77"/>
      <c r="MEW77"/>
      <c r="MEX77"/>
      <c r="MEY77"/>
      <c r="MEZ77"/>
      <c r="MFA77"/>
      <c r="MFB77"/>
      <c r="MFC77"/>
      <c r="MFD77"/>
      <c r="MFE77"/>
      <c r="MFF77"/>
      <c r="MFG77"/>
      <c r="MFH77"/>
      <c r="MFI77"/>
      <c r="MFJ77"/>
      <c r="MFK77"/>
      <c r="MFL77"/>
      <c r="MFM77"/>
      <c r="MFN77"/>
      <c r="MFO77"/>
      <c r="MFP77"/>
      <c r="MFQ77"/>
      <c r="MFR77"/>
      <c r="MFS77"/>
      <c r="MFT77"/>
      <c r="MFU77"/>
      <c r="MFV77"/>
      <c r="MFW77"/>
      <c r="MFX77"/>
      <c r="MFY77"/>
      <c r="MFZ77"/>
      <c r="MGA77"/>
      <c r="MGB77"/>
      <c r="MGC77"/>
      <c r="MGD77"/>
      <c r="MGE77"/>
      <c r="MGF77"/>
      <c r="MGG77"/>
      <c r="MGH77"/>
      <c r="MGI77"/>
      <c r="MGJ77"/>
      <c r="MGK77"/>
      <c r="MGL77"/>
      <c r="MGM77"/>
      <c r="MGN77"/>
      <c r="MGO77"/>
      <c r="MGP77"/>
      <c r="MGQ77"/>
      <c r="MGR77"/>
      <c r="MGS77"/>
      <c r="MGT77"/>
      <c r="MGU77"/>
      <c r="MGV77"/>
      <c r="MGW77"/>
      <c r="MGX77"/>
      <c r="MGY77"/>
      <c r="MGZ77"/>
      <c r="MHA77"/>
      <c r="MHB77"/>
      <c r="MHC77"/>
      <c r="MHD77"/>
      <c r="MHE77"/>
      <c r="MHF77"/>
      <c r="MHG77"/>
      <c r="MHH77"/>
      <c r="MHI77"/>
      <c r="MHJ77"/>
      <c r="MHK77"/>
      <c r="MHL77"/>
      <c r="MHM77"/>
      <c r="MHN77"/>
      <c r="MHO77"/>
      <c r="MHP77"/>
      <c r="MHQ77"/>
      <c r="MHR77"/>
      <c r="MHS77"/>
      <c r="MHT77"/>
      <c r="MHU77"/>
      <c r="MHV77"/>
      <c r="MHW77"/>
      <c r="MHX77"/>
      <c r="MHY77"/>
      <c r="MHZ77"/>
      <c r="MIA77"/>
      <c r="MIB77"/>
      <c r="MIC77"/>
      <c r="MID77"/>
      <c r="MIE77"/>
      <c r="MIF77"/>
      <c r="MIG77"/>
      <c r="MIH77"/>
      <c r="MII77"/>
      <c r="MIJ77"/>
      <c r="MIK77"/>
      <c r="MIL77"/>
      <c r="MIM77"/>
      <c r="MIN77"/>
      <c r="MIO77"/>
      <c r="MIP77"/>
      <c r="MIQ77"/>
      <c r="MIR77"/>
      <c r="MIS77"/>
      <c r="MIT77"/>
      <c r="MIU77"/>
      <c r="MIV77"/>
      <c r="MIW77"/>
      <c r="MIX77"/>
      <c r="MIY77"/>
      <c r="MIZ77"/>
      <c r="MJA77"/>
      <c r="MJB77"/>
      <c r="MJC77"/>
      <c r="MJD77"/>
      <c r="MJE77"/>
      <c r="MJF77"/>
      <c r="MJG77"/>
      <c r="MJH77"/>
      <c r="MJI77"/>
      <c r="MJJ77"/>
      <c r="MJK77"/>
      <c r="MJL77"/>
      <c r="MJM77"/>
      <c r="MJN77"/>
      <c r="MJO77"/>
      <c r="MJP77"/>
      <c r="MJQ77"/>
      <c r="MJR77"/>
      <c r="MJS77"/>
      <c r="MJT77"/>
      <c r="MJU77"/>
      <c r="MJV77"/>
      <c r="MJW77"/>
      <c r="MJX77"/>
      <c r="MJY77"/>
      <c r="MJZ77"/>
      <c r="MKA77"/>
      <c r="MKB77"/>
      <c r="MKC77"/>
      <c r="MKD77"/>
      <c r="MKE77"/>
      <c r="MKF77"/>
      <c r="MKG77"/>
      <c r="MKH77"/>
      <c r="MKI77"/>
      <c r="MKJ77"/>
      <c r="MKK77"/>
      <c r="MKL77"/>
      <c r="MKM77"/>
      <c r="MKN77"/>
      <c r="MKO77"/>
      <c r="MKP77"/>
      <c r="MKQ77"/>
      <c r="MKR77"/>
      <c r="MKS77"/>
      <c r="MKT77"/>
      <c r="MKU77"/>
      <c r="MKV77"/>
      <c r="MKW77"/>
      <c r="MKX77"/>
      <c r="MKY77"/>
      <c r="MKZ77"/>
      <c r="MLA77"/>
      <c r="MLB77"/>
      <c r="MLC77"/>
      <c r="MLD77"/>
      <c r="MLE77"/>
      <c r="MLF77"/>
      <c r="MLG77"/>
      <c r="MLH77"/>
      <c r="MLI77"/>
      <c r="MLJ77"/>
      <c r="MLK77"/>
      <c r="MLL77"/>
      <c r="MLM77"/>
      <c r="MLN77"/>
      <c r="MLO77"/>
      <c r="MLP77"/>
      <c r="MLQ77"/>
      <c r="MLR77"/>
      <c r="MLS77"/>
      <c r="MLT77"/>
      <c r="MLU77"/>
      <c r="MLV77"/>
      <c r="MLW77"/>
      <c r="MLX77"/>
      <c r="MLY77"/>
      <c r="MLZ77"/>
      <c r="MMA77"/>
      <c r="MMB77"/>
      <c r="MMC77"/>
      <c r="MMD77"/>
      <c r="MME77"/>
      <c r="MMF77"/>
      <c r="MMG77"/>
      <c r="MMH77"/>
      <c r="MMI77"/>
      <c r="MMJ77"/>
      <c r="MMK77"/>
      <c r="MML77"/>
      <c r="MMM77"/>
      <c r="MMN77"/>
      <c r="MMO77"/>
      <c r="MMP77"/>
      <c r="MMQ77"/>
      <c r="MMR77"/>
      <c r="MMS77"/>
      <c r="MMT77"/>
      <c r="MMU77"/>
      <c r="MMV77"/>
      <c r="MMW77"/>
      <c r="MMX77"/>
      <c r="MMY77"/>
      <c r="MMZ77"/>
      <c r="MNA77"/>
      <c r="MNB77"/>
      <c r="MNC77"/>
      <c r="MND77"/>
      <c r="MNE77"/>
      <c r="MNF77"/>
      <c r="MNG77"/>
      <c r="MNH77"/>
      <c r="MNI77"/>
      <c r="MNJ77"/>
      <c r="MNK77"/>
      <c r="MNL77"/>
      <c r="MNM77"/>
      <c r="MNN77"/>
      <c r="MNO77"/>
      <c r="MNP77"/>
      <c r="MNQ77"/>
      <c r="MNR77"/>
      <c r="MNS77"/>
      <c r="MNT77"/>
      <c r="MNU77"/>
      <c r="MNV77"/>
      <c r="MNW77"/>
      <c r="MNX77"/>
      <c r="MNY77"/>
      <c r="MNZ77"/>
      <c r="MOA77"/>
      <c r="MOB77"/>
      <c r="MOC77"/>
      <c r="MOD77"/>
      <c r="MOE77"/>
      <c r="MOF77"/>
      <c r="MOG77"/>
      <c r="MOH77"/>
      <c r="MOI77"/>
      <c r="MOJ77"/>
      <c r="MOK77"/>
      <c r="MOL77"/>
      <c r="MOM77"/>
      <c r="MON77"/>
      <c r="MOO77"/>
      <c r="MOP77"/>
      <c r="MOQ77"/>
      <c r="MOR77"/>
      <c r="MOS77"/>
      <c r="MOT77"/>
      <c r="MOU77"/>
      <c r="MOV77"/>
      <c r="MOW77"/>
      <c r="MOX77"/>
      <c r="MOY77"/>
      <c r="MOZ77"/>
      <c r="MPA77"/>
      <c r="MPB77"/>
      <c r="MPC77"/>
      <c r="MPD77"/>
      <c r="MPE77"/>
      <c r="MPF77"/>
      <c r="MPG77"/>
      <c r="MPH77"/>
      <c r="MPI77"/>
      <c r="MPJ77"/>
      <c r="MPK77"/>
      <c r="MPL77"/>
      <c r="MPM77"/>
      <c r="MPN77"/>
      <c r="MPO77"/>
      <c r="MPP77"/>
      <c r="MPQ77"/>
      <c r="MPR77"/>
      <c r="MPS77"/>
      <c r="MPT77"/>
      <c r="MPU77"/>
      <c r="MPV77"/>
      <c r="MPW77"/>
      <c r="MPX77"/>
      <c r="MPY77"/>
      <c r="MPZ77"/>
      <c r="MQA77"/>
      <c r="MQB77"/>
      <c r="MQC77"/>
      <c r="MQD77"/>
      <c r="MQE77"/>
      <c r="MQF77"/>
      <c r="MQG77"/>
      <c r="MQH77"/>
      <c r="MQI77"/>
      <c r="MQJ77"/>
      <c r="MQK77"/>
      <c r="MQL77"/>
      <c r="MQM77"/>
      <c r="MQN77"/>
      <c r="MQO77"/>
      <c r="MQP77"/>
      <c r="MQQ77"/>
      <c r="MQR77"/>
      <c r="MQS77"/>
      <c r="MQT77"/>
      <c r="MQU77"/>
      <c r="MQV77"/>
      <c r="MQW77"/>
      <c r="MQX77"/>
      <c r="MQY77"/>
      <c r="MQZ77"/>
      <c r="MRA77"/>
      <c r="MRB77"/>
      <c r="MRC77"/>
      <c r="MRD77"/>
      <c r="MRE77"/>
      <c r="MRF77"/>
      <c r="MRG77"/>
      <c r="MRH77"/>
      <c r="MRI77"/>
      <c r="MRJ77"/>
      <c r="MRK77"/>
      <c r="MRL77"/>
      <c r="MRM77"/>
      <c r="MRN77"/>
      <c r="MRO77"/>
      <c r="MRP77"/>
      <c r="MRQ77"/>
      <c r="MRR77"/>
      <c r="MRS77"/>
      <c r="MRT77"/>
      <c r="MRU77"/>
      <c r="MRV77"/>
      <c r="MRW77"/>
      <c r="MRX77"/>
      <c r="MRY77"/>
      <c r="MRZ77"/>
      <c r="MSA77"/>
      <c r="MSB77"/>
      <c r="MSC77"/>
      <c r="MSD77"/>
      <c r="MSE77"/>
      <c r="MSF77"/>
      <c r="MSG77"/>
      <c r="MSH77"/>
      <c r="MSI77"/>
      <c r="MSJ77"/>
      <c r="MSK77"/>
      <c r="MSL77"/>
      <c r="MSM77"/>
      <c r="MSN77"/>
      <c r="MSO77"/>
      <c r="MSP77"/>
      <c r="MSQ77"/>
      <c r="MSR77"/>
      <c r="MSS77"/>
      <c r="MST77"/>
      <c r="MSU77"/>
      <c r="MSV77"/>
      <c r="MSW77"/>
      <c r="MSX77"/>
      <c r="MSY77"/>
      <c r="MSZ77"/>
      <c r="MTA77"/>
      <c r="MTB77"/>
      <c r="MTC77"/>
      <c r="MTD77"/>
      <c r="MTE77"/>
      <c r="MTF77"/>
      <c r="MTG77"/>
      <c r="MTH77"/>
      <c r="MTI77"/>
      <c r="MTJ77"/>
      <c r="MTK77"/>
      <c r="MTL77"/>
      <c r="MTM77"/>
      <c r="MTN77"/>
      <c r="MTO77"/>
      <c r="MTP77"/>
      <c r="MTQ77"/>
      <c r="MTR77"/>
      <c r="MTS77"/>
      <c r="MTT77"/>
      <c r="MTU77"/>
      <c r="MTV77"/>
      <c r="MTW77"/>
      <c r="MTX77"/>
      <c r="MTY77"/>
      <c r="MTZ77"/>
      <c r="MUA77"/>
      <c r="MUB77"/>
      <c r="MUC77"/>
      <c r="MUD77"/>
      <c r="MUE77"/>
      <c r="MUF77"/>
      <c r="MUG77"/>
      <c r="MUH77"/>
      <c r="MUI77"/>
      <c r="MUJ77"/>
      <c r="MUK77"/>
      <c r="MUL77"/>
      <c r="MUM77"/>
      <c r="MUN77"/>
      <c r="MUO77"/>
      <c r="MUP77"/>
      <c r="MUQ77"/>
      <c r="MUR77"/>
      <c r="MUS77"/>
      <c r="MUT77"/>
      <c r="MUU77"/>
      <c r="MUV77"/>
      <c r="MUW77"/>
      <c r="MUX77"/>
      <c r="MUY77"/>
      <c r="MUZ77"/>
      <c r="MVA77"/>
      <c r="MVB77"/>
      <c r="MVC77"/>
      <c r="MVD77"/>
      <c r="MVE77"/>
      <c r="MVF77"/>
      <c r="MVG77"/>
      <c r="MVH77"/>
      <c r="MVI77"/>
      <c r="MVJ77"/>
      <c r="MVK77"/>
      <c r="MVL77"/>
      <c r="MVM77"/>
      <c r="MVN77"/>
      <c r="MVO77"/>
      <c r="MVP77"/>
      <c r="MVQ77"/>
      <c r="MVR77"/>
      <c r="MVS77"/>
      <c r="MVT77"/>
      <c r="MVU77"/>
      <c r="MVV77"/>
      <c r="MVW77"/>
      <c r="MVX77"/>
      <c r="MVY77"/>
      <c r="MVZ77"/>
      <c r="MWA77"/>
      <c r="MWB77"/>
      <c r="MWC77"/>
      <c r="MWD77"/>
      <c r="MWE77"/>
      <c r="MWF77"/>
      <c r="MWG77"/>
      <c r="MWH77"/>
      <c r="MWI77"/>
      <c r="MWJ77"/>
      <c r="MWK77"/>
      <c r="MWL77"/>
      <c r="MWM77"/>
      <c r="MWN77"/>
      <c r="MWO77"/>
      <c r="MWP77"/>
      <c r="MWQ77"/>
      <c r="MWR77"/>
      <c r="MWS77"/>
      <c r="MWT77"/>
      <c r="MWU77"/>
      <c r="MWV77"/>
      <c r="MWW77"/>
      <c r="MWX77"/>
      <c r="MWY77"/>
      <c r="MWZ77"/>
      <c r="MXA77"/>
      <c r="MXB77"/>
      <c r="MXC77"/>
      <c r="MXD77"/>
      <c r="MXE77"/>
      <c r="MXF77"/>
      <c r="MXG77"/>
      <c r="MXH77"/>
      <c r="MXI77"/>
      <c r="MXJ77"/>
      <c r="MXK77"/>
      <c r="MXL77"/>
      <c r="MXM77"/>
      <c r="MXN77"/>
      <c r="MXO77"/>
      <c r="MXP77"/>
      <c r="MXQ77"/>
      <c r="MXR77"/>
      <c r="MXS77"/>
      <c r="MXT77"/>
      <c r="MXU77"/>
      <c r="MXV77"/>
      <c r="MXW77"/>
      <c r="MXX77"/>
      <c r="MXY77"/>
      <c r="MXZ77"/>
      <c r="MYA77"/>
      <c r="MYB77"/>
      <c r="MYC77"/>
      <c r="MYD77"/>
      <c r="MYE77"/>
      <c r="MYF77"/>
      <c r="MYG77"/>
      <c r="MYH77"/>
      <c r="MYI77"/>
      <c r="MYJ77"/>
      <c r="MYK77"/>
      <c r="MYL77"/>
      <c r="MYM77"/>
      <c r="MYN77"/>
      <c r="MYO77"/>
      <c r="MYP77"/>
      <c r="MYQ77"/>
      <c r="MYR77"/>
      <c r="MYS77"/>
      <c r="MYT77"/>
      <c r="MYU77"/>
      <c r="MYV77"/>
      <c r="MYW77"/>
      <c r="MYX77"/>
      <c r="MYY77"/>
      <c r="MYZ77"/>
      <c r="MZA77"/>
      <c r="MZB77"/>
      <c r="MZC77"/>
      <c r="MZD77"/>
      <c r="MZE77"/>
      <c r="MZF77"/>
      <c r="MZG77"/>
      <c r="MZH77"/>
      <c r="MZI77"/>
      <c r="MZJ77"/>
      <c r="MZK77"/>
      <c r="MZL77"/>
      <c r="MZM77"/>
      <c r="MZN77"/>
      <c r="MZO77"/>
      <c r="MZP77"/>
      <c r="MZQ77"/>
      <c r="MZR77"/>
      <c r="MZS77"/>
      <c r="MZT77"/>
      <c r="MZU77"/>
      <c r="MZV77"/>
      <c r="MZW77"/>
      <c r="MZX77"/>
      <c r="MZY77"/>
      <c r="MZZ77"/>
      <c r="NAA77"/>
      <c r="NAB77"/>
      <c r="NAC77"/>
      <c r="NAD77"/>
      <c r="NAE77"/>
      <c r="NAF77"/>
      <c r="NAG77"/>
      <c r="NAH77"/>
      <c r="NAI77"/>
      <c r="NAJ77"/>
      <c r="NAK77"/>
      <c r="NAL77"/>
      <c r="NAM77"/>
      <c r="NAN77"/>
      <c r="NAO77"/>
      <c r="NAP77"/>
      <c r="NAQ77"/>
      <c r="NAR77"/>
      <c r="NAS77"/>
      <c r="NAT77"/>
      <c r="NAU77"/>
      <c r="NAV77"/>
      <c r="NAW77"/>
      <c r="NAX77"/>
      <c r="NAY77"/>
      <c r="NAZ77"/>
      <c r="NBA77"/>
      <c r="NBB77"/>
      <c r="NBC77"/>
      <c r="NBD77"/>
      <c r="NBE77"/>
      <c r="NBF77"/>
      <c r="NBG77"/>
      <c r="NBH77"/>
      <c r="NBI77"/>
      <c r="NBJ77"/>
      <c r="NBK77"/>
      <c r="NBL77"/>
      <c r="NBM77"/>
      <c r="NBN77"/>
      <c r="NBO77"/>
      <c r="NBP77"/>
      <c r="NBQ77"/>
      <c r="NBR77"/>
      <c r="NBS77"/>
      <c r="NBT77"/>
      <c r="NBU77"/>
      <c r="NBV77"/>
      <c r="NBW77"/>
      <c r="NBX77"/>
      <c r="NBY77"/>
      <c r="NBZ77"/>
      <c r="NCA77"/>
      <c r="NCB77"/>
      <c r="NCC77"/>
      <c r="NCD77"/>
      <c r="NCE77"/>
      <c r="NCF77"/>
      <c r="NCG77"/>
      <c r="NCH77"/>
      <c r="NCI77"/>
      <c r="NCJ77"/>
      <c r="NCK77"/>
      <c r="NCL77"/>
      <c r="NCM77"/>
      <c r="NCN77"/>
      <c r="NCO77"/>
      <c r="NCP77"/>
      <c r="NCQ77"/>
      <c r="NCR77"/>
      <c r="NCS77"/>
      <c r="NCT77"/>
      <c r="NCU77"/>
      <c r="NCV77"/>
      <c r="NCW77"/>
      <c r="NCX77"/>
      <c r="NCY77"/>
      <c r="NCZ77"/>
      <c r="NDA77"/>
      <c r="NDB77"/>
      <c r="NDC77"/>
      <c r="NDD77"/>
      <c r="NDE77"/>
      <c r="NDF77"/>
      <c r="NDG77"/>
      <c r="NDH77"/>
      <c r="NDI77"/>
      <c r="NDJ77"/>
      <c r="NDK77"/>
      <c r="NDL77"/>
      <c r="NDM77"/>
      <c r="NDN77"/>
      <c r="NDO77"/>
      <c r="NDP77"/>
      <c r="NDQ77"/>
      <c r="NDR77"/>
      <c r="NDS77"/>
      <c r="NDT77"/>
      <c r="NDU77"/>
      <c r="NDV77"/>
      <c r="NDW77"/>
      <c r="NDX77"/>
      <c r="NDY77"/>
      <c r="NDZ77"/>
      <c r="NEA77"/>
      <c r="NEB77"/>
      <c r="NEC77"/>
      <c r="NED77"/>
      <c r="NEE77"/>
      <c r="NEF77"/>
      <c r="NEG77"/>
      <c r="NEH77"/>
      <c r="NEI77"/>
      <c r="NEJ77"/>
      <c r="NEK77"/>
      <c r="NEL77"/>
      <c r="NEM77"/>
      <c r="NEN77"/>
      <c r="NEO77"/>
      <c r="NEP77"/>
      <c r="NEQ77"/>
      <c r="NER77"/>
      <c r="NES77"/>
      <c r="NET77"/>
      <c r="NEU77"/>
      <c r="NEV77"/>
      <c r="NEW77"/>
      <c r="NEX77"/>
      <c r="NEY77"/>
      <c r="NEZ77"/>
      <c r="NFA77"/>
      <c r="NFB77"/>
      <c r="NFC77"/>
      <c r="NFD77"/>
      <c r="NFE77"/>
      <c r="NFF77"/>
      <c r="NFG77"/>
      <c r="NFH77"/>
      <c r="NFI77"/>
      <c r="NFJ77"/>
      <c r="NFK77"/>
      <c r="NFL77"/>
      <c r="NFM77"/>
      <c r="NFN77"/>
      <c r="NFO77"/>
      <c r="NFP77"/>
      <c r="NFQ77"/>
      <c r="NFR77"/>
      <c r="NFS77"/>
      <c r="NFT77"/>
      <c r="NFU77"/>
      <c r="NFV77"/>
      <c r="NFW77"/>
      <c r="NFX77"/>
      <c r="NFY77"/>
      <c r="NFZ77"/>
      <c r="NGA77"/>
      <c r="NGB77"/>
      <c r="NGC77"/>
      <c r="NGD77"/>
      <c r="NGE77"/>
      <c r="NGF77"/>
      <c r="NGG77"/>
      <c r="NGH77"/>
      <c r="NGI77"/>
      <c r="NGJ77"/>
      <c r="NGK77"/>
      <c r="NGL77"/>
      <c r="NGM77"/>
      <c r="NGN77"/>
      <c r="NGO77"/>
      <c r="NGP77"/>
      <c r="NGQ77"/>
      <c r="NGR77"/>
      <c r="NGS77"/>
      <c r="NGT77"/>
      <c r="NGU77"/>
      <c r="NGV77"/>
      <c r="NGW77"/>
      <c r="NGX77"/>
      <c r="NGY77"/>
      <c r="NGZ77"/>
      <c r="NHA77"/>
      <c r="NHB77"/>
      <c r="NHC77"/>
      <c r="NHD77"/>
      <c r="NHE77"/>
      <c r="NHF77"/>
      <c r="NHG77"/>
      <c r="NHH77"/>
      <c r="NHI77"/>
      <c r="NHJ77"/>
      <c r="NHK77"/>
      <c r="NHL77"/>
      <c r="NHM77"/>
      <c r="NHN77"/>
      <c r="NHO77"/>
      <c r="NHP77"/>
      <c r="NHQ77"/>
      <c r="NHR77"/>
      <c r="NHS77"/>
      <c r="NHT77"/>
      <c r="NHU77"/>
      <c r="NHV77"/>
      <c r="NHW77"/>
      <c r="NHX77"/>
      <c r="NHY77"/>
      <c r="NHZ77"/>
      <c r="NIA77"/>
      <c r="NIB77"/>
      <c r="NIC77"/>
      <c r="NID77"/>
      <c r="NIE77"/>
      <c r="NIF77"/>
      <c r="NIG77"/>
      <c r="NIH77"/>
      <c r="NII77"/>
      <c r="NIJ77"/>
      <c r="NIK77"/>
      <c r="NIL77"/>
      <c r="NIM77"/>
      <c r="NIN77"/>
      <c r="NIO77"/>
      <c r="NIP77"/>
      <c r="NIQ77"/>
      <c r="NIR77"/>
      <c r="NIS77"/>
      <c r="NIT77"/>
      <c r="NIU77"/>
      <c r="NIV77"/>
      <c r="NIW77"/>
      <c r="NIX77"/>
      <c r="NIY77"/>
      <c r="NIZ77"/>
      <c r="NJA77"/>
      <c r="NJB77"/>
      <c r="NJC77"/>
      <c r="NJD77"/>
      <c r="NJE77"/>
      <c r="NJF77"/>
      <c r="NJG77"/>
      <c r="NJH77"/>
      <c r="NJI77"/>
      <c r="NJJ77"/>
      <c r="NJK77"/>
      <c r="NJL77"/>
      <c r="NJM77"/>
      <c r="NJN77"/>
      <c r="NJO77"/>
      <c r="NJP77"/>
      <c r="NJQ77"/>
      <c r="NJR77"/>
      <c r="NJS77"/>
      <c r="NJT77"/>
      <c r="NJU77"/>
      <c r="NJV77"/>
      <c r="NJW77"/>
      <c r="NJX77"/>
      <c r="NJY77"/>
      <c r="NJZ77"/>
      <c r="NKA77"/>
      <c r="NKB77"/>
      <c r="NKC77"/>
      <c r="NKD77"/>
      <c r="NKE77"/>
      <c r="NKF77"/>
      <c r="NKG77"/>
      <c r="NKH77"/>
      <c r="NKI77"/>
      <c r="NKJ77"/>
      <c r="NKK77"/>
      <c r="NKL77"/>
      <c r="NKM77"/>
      <c r="NKN77"/>
      <c r="NKO77"/>
      <c r="NKP77"/>
      <c r="NKQ77"/>
      <c r="NKR77"/>
      <c r="NKS77"/>
      <c r="NKT77"/>
      <c r="NKU77"/>
      <c r="NKV77"/>
      <c r="NKW77"/>
      <c r="NKX77"/>
      <c r="NKY77"/>
      <c r="NKZ77"/>
      <c r="NLA77"/>
      <c r="NLB77"/>
      <c r="NLC77"/>
      <c r="NLD77"/>
      <c r="NLE77"/>
      <c r="NLF77"/>
      <c r="NLG77"/>
      <c r="NLH77"/>
      <c r="NLI77"/>
      <c r="NLJ77"/>
      <c r="NLK77"/>
      <c r="NLL77"/>
      <c r="NLM77"/>
      <c r="NLN77"/>
      <c r="NLO77"/>
      <c r="NLP77"/>
      <c r="NLQ77"/>
      <c r="NLR77"/>
      <c r="NLS77"/>
      <c r="NLT77"/>
      <c r="NLU77"/>
      <c r="NLV77"/>
      <c r="NLW77"/>
      <c r="NLX77"/>
      <c r="NLY77"/>
      <c r="NLZ77"/>
      <c r="NMA77"/>
      <c r="NMB77"/>
      <c r="NMC77"/>
      <c r="NMD77"/>
      <c r="NME77"/>
      <c r="NMF77"/>
      <c r="NMG77"/>
      <c r="NMH77"/>
      <c r="NMI77"/>
      <c r="NMJ77"/>
      <c r="NMK77"/>
      <c r="NML77"/>
      <c r="NMM77"/>
      <c r="NMN77"/>
      <c r="NMO77"/>
      <c r="NMP77"/>
      <c r="NMQ77"/>
      <c r="NMR77"/>
      <c r="NMS77"/>
      <c r="NMT77"/>
      <c r="NMU77"/>
      <c r="NMV77"/>
      <c r="NMW77"/>
      <c r="NMX77"/>
      <c r="NMY77"/>
      <c r="NMZ77"/>
      <c r="NNA77"/>
      <c r="NNB77"/>
      <c r="NNC77"/>
      <c r="NND77"/>
      <c r="NNE77"/>
      <c r="NNF77"/>
      <c r="NNG77"/>
      <c r="NNH77"/>
      <c r="NNI77"/>
      <c r="NNJ77"/>
      <c r="NNK77"/>
      <c r="NNL77"/>
      <c r="NNM77"/>
      <c r="NNN77"/>
      <c r="NNO77"/>
      <c r="NNP77"/>
      <c r="NNQ77"/>
      <c r="NNR77"/>
      <c r="NNS77"/>
      <c r="NNT77"/>
      <c r="NNU77"/>
      <c r="NNV77"/>
      <c r="NNW77"/>
      <c r="NNX77"/>
      <c r="NNY77"/>
      <c r="NNZ77"/>
      <c r="NOA77"/>
      <c r="NOB77"/>
      <c r="NOC77"/>
      <c r="NOD77"/>
      <c r="NOE77"/>
      <c r="NOF77"/>
      <c r="NOG77"/>
      <c r="NOH77"/>
      <c r="NOI77"/>
      <c r="NOJ77"/>
      <c r="NOK77"/>
      <c r="NOL77"/>
      <c r="NOM77"/>
      <c r="NON77"/>
      <c r="NOO77"/>
      <c r="NOP77"/>
      <c r="NOQ77"/>
      <c r="NOR77"/>
      <c r="NOS77"/>
      <c r="NOT77"/>
      <c r="NOU77"/>
      <c r="NOV77"/>
      <c r="NOW77"/>
      <c r="NOX77"/>
      <c r="NOY77"/>
      <c r="NOZ77"/>
      <c r="NPA77"/>
      <c r="NPB77"/>
      <c r="NPC77"/>
      <c r="NPD77"/>
      <c r="NPE77"/>
      <c r="NPF77"/>
      <c r="NPG77"/>
      <c r="NPH77"/>
      <c r="NPI77"/>
      <c r="NPJ77"/>
      <c r="NPK77"/>
      <c r="NPL77"/>
      <c r="NPM77"/>
      <c r="NPN77"/>
      <c r="NPO77"/>
      <c r="NPP77"/>
      <c r="NPQ77"/>
      <c r="NPR77"/>
      <c r="NPS77"/>
      <c r="NPT77"/>
      <c r="NPU77"/>
      <c r="NPV77"/>
      <c r="NPW77"/>
      <c r="NPX77"/>
      <c r="NPY77"/>
      <c r="NPZ77"/>
      <c r="NQA77"/>
      <c r="NQB77"/>
      <c r="NQC77"/>
      <c r="NQD77"/>
      <c r="NQE77"/>
      <c r="NQF77"/>
      <c r="NQG77"/>
      <c r="NQH77"/>
      <c r="NQI77"/>
      <c r="NQJ77"/>
      <c r="NQK77"/>
      <c r="NQL77"/>
      <c r="NQM77"/>
      <c r="NQN77"/>
      <c r="NQO77"/>
      <c r="NQP77"/>
      <c r="NQQ77"/>
      <c r="NQR77"/>
      <c r="NQS77"/>
      <c r="NQT77"/>
      <c r="NQU77"/>
      <c r="NQV77"/>
      <c r="NQW77"/>
      <c r="NQX77"/>
      <c r="NQY77"/>
      <c r="NQZ77"/>
      <c r="NRA77"/>
      <c r="NRB77"/>
      <c r="NRC77"/>
      <c r="NRD77"/>
      <c r="NRE77"/>
      <c r="NRF77"/>
      <c r="NRG77"/>
      <c r="NRH77"/>
      <c r="NRI77"/>
      <c r="NRJ77"/>
      <c r="NRK77"/>
      <c r="NRL77"/>
      <c r="NRM77"/>
      <c r="NRN77"/>
      <c r="NRO77"/>
      <c r="NRP77"/>
      <c r="NRQ77"/>
      <c r="NRR77"/>
      <c r="NRS77"/>
      <c r="NRT77"/>
      <c r="NRU77"/>
      <c r="NRV77"/>
      <c r="NRW77"/>
      <c r="NRX77"/>
      <c r="NRY77"/>
      <c r="NRZ77"/>
      <c r="NSA77"/>
      <c r="NSB77"/>
      <c r="NSC77"/>
      <c r="NSD77"/>
      <c r="NSE77"/>
      <c r="NSF77"/>
      <c r="NSG77"/>
      <c r="NSH77"/>
      <c r="NSI77"/>
      <c r="NSJ77"/>
      <c r="NSK77"/>
      <c r="NSL77"/>
      <c r="NSM77"/>
      <c r="NSN77"/>
      <c r="NSO77"/>
      <c r="NSP77"/>
      <c r="NSQ77"/>
      <c r="NSR77"/>
      <c r="NSS77"/>
      <c r="NST77"/>
      <c r="NSU77"/>
      <c r="NSV77"/>
      <c r="NSW77"/>
      <c r="NSX77"/>
      <c r="NSY77"/>
      <c r="NSZ77"/>
      <c r="NTA77"/>
      <c r="NTB77"/>
      <c r="NTC77"/>
      <c r="NTD77"/>
      <c r="NTE77"/>
      <c r="NTF77"/>
      <c r="NTG77"/>
      <c r="NTH77"/>
      <c r="NTI77"/>
      <c r="NTJ77"/>
      <c r="NTK77"/>
      <c r="NTL77"/>
      <c r="NTM77"/>
      <c r="NTN77"/>
      <c r="NTO77"/>
      <c r="NTP77"/>
      <c r="NTQ77"/>
      <c r="NTR77"/>
      <c r="NTS77"/>
      <c r="NTT77"/>
      <c r="NTU77"/>
      <c r="NTV77"/>
      <c r="NTW77"/>
      <c r="NTX77"/>
      <c r="NTY77"/>
      <c r="NTZ77"/>
      <c r="NUA77"/>
      <c r="NUB77"/>
      <c r="NUC77"/>
      <c r="NUD77"/>
      <c r="NUE77"/>
      <c r="NUF77"/>
      <c r="NUG77"/>
      <c r="NUH77"/>
      <c r="NUI77"/>
      <c r="NUJ77"/>
      <c r="NUK77"/>
      <c r="NUL77"/>
      <c r="NUM77"/>
      <c r="NUN77"/>
      <c r="NUO77"/>
      <c r="NUP77"/>
      <c r="NUQ77"/>
      <c r="NUR77"/>
      <c r="NUS77"/>
      <c r="NUT77"/>
      <c r="NUU77"/>
      <c r="NUV77"/>
      <c r="NUW77"/>
      <c r="NUX77"/>
      <c r="NUY77"/>
      <c r="NUZ77"/>
      <c r="NVA77"/>
      <c r="NVB77"/>
      <c r="NVC77"/>
      <c r="NVD77"/>
      <c r="NVE77"/>
      <c r="NVF77"/>
      <c r="NVG77"/>
      <c r="NVH77"/>
      <c r="NVI77"/>
      <c r="NVJ77"/>
      <c r="NVK77"/>
      <c r="NVL77"/>
      <c r="NVM77"/>
      <c r="NVN77"/>
      <c r="NVO77"/>
      <c r="NVP77"/>
      <c r="NVQ77"/>
      <c r="NVR77"/>
      <c r="NVS77"/>
      <c r="NVT77"/>
      <c r="NVU77"/>
      <c r="NVV77"/>
      <c r="NVW77"/>
      <c r="NVX77"/>
      <c r="NVY77"/>
      <c r="NVZ77"/>
      <c r="NWA77"/>
      <c r="NWB77"/>
      <c r="NWC77"/>
      <c r="NWD77"/>
      <c r="NWE77"/>
      <c r="NWF77"/>
      <c r="NWG77"/>
      <c r="NWH77"/>
      <c r="NWI77"/>
      <c r="NWJ77"/>
      <c r="NWK77"/>
      <c r="NWL77"/>
      <c r="NWM77"/>
      <c r="NWN77"/>
      <c r="NWO77"/>
      <c r="NWP77"/>
      <c r="NWQ77"/>
      <c r="NWR77"/>
      <c r="NWS77"/>
      <c r="NWT77"/>
      <c r="NWU77"/>
      <c r="NWV77"/>
      <c r="NWW77"/>
      <c r="NWX77"/>
      <c r="NWY77"/>
      <c r="NWZ77"/>
      <c r="NXA77"/>
      <c r="NXB77"/>
      <c r="NXC77"/>
      <c r="NXD77"/>
      <c r="NXE77"/>
      <c r="NXF77"/>
      <c r="NXG77"/>
      <c r="NXH77"/>
      <c r="NXI77"/>
      <c r="NXJ77"/>
      <c r="NXK77"/>
      <c r="NXL77"/>
      <c r="NXM77"/>
      <c r="NXN77"/>
      <c r="NXO77"/>
      <c r="NXP77"/>
      <c r="NXQ77"/>
      <c r="NXR77"/>
      <c r="NXS77"/>
      <c r="NXT77"/>
      <c r="NXU77"/>
      <c r="NXV77"/>
      <c r="NXW77"/>
      <c r="NXX77"/>
      <c r="NXY77"/>
      <c r="NXZ77"/>
      <c r="NYA77"/>
      <c r="NYB77"/>
      <c r="NYC77"/>
      <c r="NYD77"/>
      <c r="NYE77"/>
      <c r="NYF77"/>
      <c r="NYG77"/>
      <c r="NYH77"/>
      <c r="NYI77"/>
      <c r="NYJ77"/>
      <c r="NYK77"/>
      <c r="NYL77"/>
      <c r="NYM77"/>
      <c r="NYN77"/>
      <c r="NYO77"/>
      <c r="NYP77"/>
      <c r="NYQ77"/>
      <c r="NYR77"/>
      <c r="NYS77"/>
      <c r="NYT77"/>
      <c r="NYU77"/>
      <c r="NYV77"/>
      <c r="NYW77"/>
      <c r="NYX77"/>
      <c r="NYY77"/>
      <c r="NYZ77"/>
      <c r="NZA77"/>
      <c r="NZB77"/>
      <c r="NZC77"/>
      <c r="NZD77"/>
      <c r="NZE77"/>
      <c r="NZF77"/>
      <c r="NZG77"/>
      <c r="NZH77"/>
      <c r="NZI77"/>
      <c r="NZJ77"/>
      <c r="NZK77"/>
      <c r="NZL77"/>
      <c r="NZM77"/>
      <c r="NZN77"/>
      <c r="NZO77"/>
      <c r="NZP77"/>
      <c r="NZQ77"/>
      <c r="NZR77"/>
      <c r="NZS77"/>
      <c r="NZT77"/>
      <c r="NZU77"/>
      <c r="NZV77"/>
      <c r="NZW77"/>
      <c r="NZX77"/>
      <c r="NZY77"/>
      <c r="NZZ77"/>
      <c r="OAA77"/>
      <c r="OAB77"/>
      <c r="OAC77"/>
      <c r="OAD77"/>
      <c r="OAE77"/>
      <c r="OAF77"/>
      <c r="OAG77"/>
      <c r="OAH77"/>
      <c r="OAI77"/>
      <c r="OAJ77"/>
      <c r="OAK77"/>
      <c r="OAL77"/>
      <c r="OAM77"/>
      <c r="OAN77"/>
      <c r="OAO77"/>
      <c r="OAP77"/>
      <c r="OAQ77"/>
      <c r="OAR77"/>
      <c r="OAS77"/>
      <c r="OAT77"/>
      <c r="OAU77"/>
      <c r="OAV77"/>
      <c r="OAW77"/>
      <c r="OAX77"/>
      <c r="OAY77"/>
      <c r="OAZ77"/>
      <c r="OBA77"/>
      <c r="OBB77"/>
      <c r="OBC77"/>
      <c r="OBD77"/>
      <c r="OBE77"/>
      <c r="OBF77"/>
      <c r="OBG77"/>
      <c r="OBH77"/>
      <c r="OBI77"/>
      <c r="OBJ77"/>
      <c r="OBK77"/>
      <c r="OBL77"/>
      <c r="OBM77"/>
      <c r="OBN77"/>
      <c r="OBO77"/>
      <c r="OBP77"/>
      <c r="OBQ77"/>
      <c r="OBR77"/>
      <c r="OBS77"/>
      <c r="OBT77"/>
      <c r="OBU77"/>
      <c r="OBV77"/>
      <c r="OBW77"/>
      <c r="OBX77"/>
      <c r="OBY77"/>
      <c r="OBZ77"/>
      <c r="OCA77"/>
      <c r="OCB77"/>
      <c r="OCC77"/>
      <c r="OCD77"/>
      <c r="OCE77"/>
      <c r="OCF77"/>
      <c r="OCG77"/>
      <c r="OCH77"/>
      <c r="OCI77"/>
      <c r="OCJ77"/>
      <c r="OCK77"/>
      <c r="OCL77"/>
      <c r="OCM77"/>
      <c r="OCN77"/>
      <c r="OCO77"/>
      <c r="OCP77"/>
      <c r="OCQ77"/>
      <c r="OCR77"/>
      <c r="OCS77"/>
      <c r="OCT77"/>
      <c r="OCU77"/>
      <c r="OCV77"/>
      <c r="OCW77"/>
      <c r="OCX77"/>
      <c r="OCY77"/>
      <c r="OCZ77"/>
      <c r="ODA77"/>
      <c r="ODB77"/>
      <c r="ODC77"/>
      <c r="ODD77"/>
      <c r="ODE77"/>
      <c r="ODF77"/>
      <c r="ODG77"/>
      <c r="ODH77"/>
      <c r="ODI77"/>
      <c r="ODJ77"/>
      <c r="ODK77"/>
      <c r="ODL77"/>
      <c r="ODM77"/>
      <c r="ODN77"/>
      <c r="ODO77"/>
      <c r="ODP77"/>
      <c r="ODQ77"/>
      <c r="ODR77"/>
      <c r="ODS77"/>
      <c r="ODT77"/>
      <c r="ODU77"/>
      <c r="ODV77"/>
      <c r="ODW77"/>
      <c r="ODX77"/>
      <c r="ODY77"/>
      <c r="ODZ77"/>
      <c r="OEA77"/>
      <c r="OEB77"/>
      <c r="OEC77"/>
      <c r="OED77"/>
      <c r="OEE77"/>
      <c r="OEF77"/>
      <c r="OEG77"/>
      <c r="OEH77"/>
      <c r="OEI77"/>
      <c r="OEJ77"/>
      <c r="OEK77"/>
      <c r="OEL77"/>
      <c r="OEM77"/>
      <c r="OEN77"/>
      <c r="OEO77"/>
      <c r="OEP77"/>
      <c r="OEQ77"/>
      <c r="OER77"/>
      <c r="OES77"/>
      <c r="OET77"/>
      <c r="OEU77"/>
      <c r="OEV77"/>
      <c r="OEW77"/>
      <c r="OEX77"/>
      <c r="OEY77"/>
      <c r="OEZ77"/>
      <c r="OFA77"/>
      <c r="OFB77"/>
      <c r="OFC77"/>
      <c r="OFD77"/>
      <c r="OFE77"/>
      <c r="OFF77"/>
      <c r="OFG77"/>
      <c r="OFH77"/>
      <c r="OFI77"/>
      <c r="OFJ77"/>
      <c r="OFK77"/>
      <c r="OFL77"/>
      <c r="OFM77"/>
      <c r="OFN77"/>
      <c r="OFO77"/>
      <c r="OFP77"/>
      <c r="OFQ77"/>
      <c r="OFR77"/>
      <c r="OFS77"/>
      <c r="OFT77"/>
      <c r="OFU77"/>
      <c r="OFV77"/>
      <c r="OFW77"/>
      <c r="OFX77"/>
      <c r="OFY77"/>
      <c r="OFZ77"/>
      <c r="OGA77"/>
      <c r="OGB77"/>
      <c r="OGC77"/>
      <c r="OGD77"/>
      <c r="OGE77"/>
      <c r="OGF77"/>
      <c r="OGG77"/>
      <c r="OGH77"/>
      <c r="OGI77"/>
      <c r="OGJ77"/>
      <c r="OGK77"/>
      <c r="OGL77"/>
      <c r="OGM77"/>
      <c r="OGN77"/>
      <c r="OGO77"/>
      <c r="OGP77"/>
      <c r="OGQ77"/>
      <c r="OGR77"/>
      <c r="OGS77"/>
      <c r="OGT77"/>
      <c r="OGU77"/>
      <c r="OGV77"/>
      <c r="OGW77"/>
      <c r="OGX77"/>
      <c r="OGY77"/>
      <c r="OGZ77"/>
      <c r="OHA77"/>
      <c r="OHB77"/>
      <c r="OHC77"/>
      <c r="OHD77"/>
      <c r="OHE77"/>
      <c r="OHF77"/>
      <c r="OHG77"/>
      <c r="OHH77"/>
      <c r="OHI77"/>
      <c r="OHJ77"/>
      <c r="OHK77"/>
      <c r="OHL77"/>
      <c r="OHM77"/>
      <c r="OHN77"/>
      <c r="OHO77"/>
      <c r="OHP77"/>
      <c r="OHQ77"/>
      <c r="OHR77"/>
      <c r="OHS77"/>
      <c r="OHT77"/>
      <c r="OHU77"/>
      <c r="OHV77"/>
      <c r="OHW77"/>
      <c r="OHX77"/>
      <c r="OHY77"/>
      <c r="OHZ77"/>
      <c r="OIA77"/>
      <c r="OIB77"/>
      <c r="OIC77"/>
      <c r="OID77"/>
      <c r="OIE77"/>
      <c r="OIF77"/>
      <c r="OIG77"/>
      <c r="OIH77"/>
      <c r="OII77"/>
      <c r="OIJ77"/>
      <c r="OIK77"/>
      <c r="OIL77"/>
      <c r="OIM77"/>
      <c r="OIN77"/>
      <c r="OIO77"/>
      <c r="OIP77"/>
      <c r="OIQ77"/>
      <c r="OIR77"/>
      <c r="OIS77"/>
      <c r="OIT77"/>
      <c r="OIU77"/>
      <c r="OIV77"/>
      <c r="OIW77"/>
      <c r="OIX77"/>
      <c r="OIY77"/>
      <c r="OIZ77"/>
      <c r="OJA77"/>
      <c r="OJB77"/>
      <c r="OJC77"/>
      <c r="OJD77"/>
      <c r="OJE77"/>
      <c r="OJF77"/>
      <c r="OJG77"/>
      <c r="OJH77"/>
      <c r="OJI77"/>
      <c r="OJJ77"/>
      <c r="OJK77"/>
      <c r="OJL77"/>
      <c r="OJM77"/>
      <c r="OJN77"/>
      <c r="OJO77"/>
      <c r="OJP77"/>
      <c r="OJQ77"/>
      <c r="OJR77"/>
      <c r="OJS77"/>
      <c r="OJT77"/>
      <c r="OJU77"/>
      <c r="OJV77"/>
      <c r="OJW77"/>
      <c r="OJX77"/>
      <c r="OJY77"/>
      <c r="OJZ77"/>
      <c r="OKA77"/>
      <c r="OKB77"/>
      <c r="OKC77"/>
      <c r="OKD77"/>
      <c r="OKE77"/>
      <c r="OKF77"/>
      <c r="OKG77"/>
      <c r="OKH77"/>
      <c r="OKI77"/>
      <c r="OKJ77"/>
      <c r="OKK77"/>
      <c r="OKL77"/>
      <c r="OKM77"/>
      <c r="OKN77"/>
      <c r="OKO77"/>
      <c r="OKP77"/>
      <c r="OKQ77"/>
      <c r="OKR77"/>
      <c r="OKS77"/>
      <c r="OKT77"/>
      <c r="OKU77"/>
      <c r="OKV77"/>
      <c r="OKW77"/>
      <c r="OKX77"/>
      <c r="OKY77"/>
      <c r="OKZ77"/>
      <c r="OLA77"/>
      <c r="OLB77"/>
      <c r="OLC77"/>
      <c r="OLD77"/>
      <c r="OLE77"/>
      <c r="OLF77"/>
      <c r="OLG77"/>
      <c r="OLH77"/>
      <c r="OLI77"/>
      <c r="OLJ77"/>
      <c r="OLK77"/>
      <c r="OLL77"/>
      <c r="OLM77"/>
      <c r="OLN77"/>
      <c r="OLO77"/>
      <c r="OLP77"/>
      <c r="OLQ77"/>
      <c r="OLR77"/>
      <c r="OLS77"/>
      <c r="OLT77"/>
      <c r="OLU77"/>
      <c r="OLV77"/>
      <c r="OLW77"/>
      <c r="OLX77"/>
      <c r="OLY77"/>
      <c r="OLZ77"/>
      <c r="OMA77"/>
      <c r="OMB77"/>
      <c r="OMC77"/>
      <c r="OMD77"/>
      <c r="OME77"/>
      <c r="OMF77"/>
      <c r="OMG77"/>
      <c r="OMH77"/>
      <c r="OMI77"/>
      <c r="OMJ77"/>
      <c r="OMK77"/>
      <c r="OML77"/>
      <c r="OMM77"/>
      <c r="OMN77"/>
      <c r="OMO77"/>
      <c r="OMP77"/>
      <c r="OMQ77"/>
      <c r="OMR77"/>
      <c r="OMS77"/>
      <c r="OMT77"/>
      <c r="OMU77"/>
      <c r="OMV77"/>
      <c r="OMW77"/>
      <c r="OMX77"/>
      <c r="OMY77"/>
      <c r="OMZ77"/>
      <c r="ONA77"/>
      <c r="ONB77"/>
      <c r="ONC77"/>
      <c r="OND77"/>
      <c r="ONE77"/>
      <c r="ONF77"/>
      <c r="ONG77"/>
      <c r="ONH77"/>
      <c r="ONI77"/>
      <c r="ONJ77"/>
      <c r="ONK77"/>
      <c r="ONL77"/>
      <c r="ONM77"/>
      <c r="ONN77"/>
      <c r="ONO77"/>
      <c r="ONP77"/>
      <c r="ONQ77"/>
      <c r="ONR77"/>
      <c r="ONS77"/>
      <c r="ONT77"/>
      <c r="ONU77"/>
      <c r="ONV77"/>
      <c r="ONW77"/>
      <c r="ONX77"/>
      <c r="ONY77"/>
      <c r="ONZ77"/>
      <c r="OOA77"/>
      <c r="OOB77"/>
      <c r="OOC77"/>
      <c r="OOD77"/>
      <c r="OOE77"/>
      <c r="OOF77"/>
      <c r="OOG77"/>
      <c r="OOH77"/>
      <c r="OOI77"/>
      <c r="OOJ77"/>
      <c r="OOK77"/>
      <c r="OOL77"/>
      <c r="OOM77"/>
      <c r="OON77"/>
      <c r="OOO77"/>
      <c r="OOP77"/>
      <c r="OOQ77"/>
      <c r="OOR77"/>
      <c r="OOS77"/>
      <c r="OOT77"/>
      <c r="OOU77"/>
      <c r="OOV77"/>
      <c r="OOW77"/>
      <c r="OOX77"/>
      <c r="OOY77"/>
      <c r="OOZ77"/>
      <c r="OPA77"/>
      <c r="OPB77"/>
      <c r="OPC77"/>
      <c r="OPD77"/>
      <c r="OPE77"/>
      <c r="OPF77"/>
      <c r="OPG77"/>
      <c r="OPH77"/>
      <c r="OPI77"/>
      <c r="OPJ77"/>
      <c r="OPK77"/>
      <c r="OPL77"/>
      <c r="OPM77"/>
      <c r="OPN77"/>
      <c r="OPO77"/>
      <c r="OPP77"/>
      <c r="OPQ77"/>
      <c r="OPR77"/>
      <c r="OPS77"/>
      <c r="OPT77"/>
      <c r="OPU77"/>
      <c r="OPV77"/>
      <c r="OPW77"/>
      <c r="OPX77"/>
      <c r="OPY77"/>
      <c r="OPZ77"/>
      <c r="OQA77"/>
      <c r="OQB77"/>
      <c r="OQC77"/>
      <c r="OQD77"/>
      <c r="OQE77"/>
      <c r="OQF77"/>
      <c r="OQG77"/>
      <c r="OQH77"/>
      <c r="OQI77"/>
      <c r="OQJ77"/>
      <c r="OQK77"/>
      <c r="OQL77"/>
      <c r="OQM77"/>
      <c r="OQN77"/>
      <c r="OQO77"/>
      <c r="OQP77"/>
      <c r="OQQ77"/>
      <c r="OQR77"/>
      <c r="OQS77"/>
      <c r="OQT77"/>
      <c r="OQU77"/>
      <c r="OQV77"/>
      <c r="OQW77"/>
      <c r="OQX77"/>
      <c r="OQY77"/>
      <c r="OQZ77"/>
      <c r="ORA77"/>
      <c r="ORB77"/>
      <c r="ORC77"/>
      <c r="ORD77"/>
      <c r="ORE77"/>
      <c r="ORF77"/>
      <c r="ORG77"/>
      <c r="ORH77"/>
      <c r="ORI77"/>
      <c r="ORJ77"/>
      <c r="ORK77"/>
      <c r="ORL77"/>
      <c r="ORM77"/>
      <c r="ORN77"/>
      <c r="ORO77"/>
      <c r="ORP77"/>
      <c r="ORQ77"/>
      <c r="ORR77"/>
      <c r="ORS77"/>
      <c r="ORT77"/>
      <c r="ORU77"/>
      <c r="ORV77"/>
      <c r="ORW77"/>
      <c r="ORX77"/>
      <c r="ORY77"/>
      <c r="ORZ77"/>
      <c r="OSA77"/>
      <c r="OSB77"/>
      <c r="OSC77"/>
      <c r="OSD77"/>
      <c r="OSE77"/>
      <c r="OSF77"/>
      <c r="OSG77"/>
      <c r="OSH77"/>
      <c r="OSI77"/>
      <c r="OSJ77"/>
      <c r="OSK77"/>
      <c r="OSL77"/>
      <c r="OSM77"/>
      <c r="OSN77"/>
      <c r="OSO77"/>
      <c r="OSP77"/>
      <c r="OSQ77"/>
      <c r="OSR77"/>
      <c r="OSS77"/>
      <c r="OST77"/>
      <c r="OSU77"/>
      <c r="OSV77"/>
      <c r="OSW77"/>
      <c r="OSX77"/>
      <c r="OSY77"/>
      <c r="OSZ77"/>
      <c r="OTA77"/>
      <c r="OTB77"/>
      <c r="OTC77"/>
      <c r="OTD77"/>
      <c r="OTE77"/>
      <c r="OTF77"/>
      <c r="OTG77"/>
      <c r="OTH77"/>
      <c r="OTI77"/>
      <c r="OTJ77"/>
      <c r="OTK77"/>
      <c r="OTL77"/>
      <c r="OTM77"/>
      <c r="OTN77"/>
      <c r="OTO77"/>
      <c r="OTP77"/>
      <c r="OTQ77"/>
      <c r="OTR77"/>
      <c r="OTS77"/>
      <c r="OTT77"/>
      <c r="OTU77"/>
      <c r="OTV77"/>
      <c r="OTW77"/>
      <c r="OTX77"/>
      <c r="OTY77"/>
      <c r="OTZ77"/>
      <c r="OUA77"/>
      <c r="OUB77"/>
      <c r="OUC77"/>
      <c r="OUD77"/>
      <c r="OUE77"/>
      <c r="OUF77"/>
      <c r="OUG77"/>
      <c r="OUH77"/>
      <c r="OUI77"/>
      <c r="OUJ77"/>
      <c r="OUK77"/>
      <c r="OUL77"/>
      <c r="OUM77"/>
      <c r="OUN77"/>
      <c r="OUO77"/>
      <c r="OUP77"/>
      <c r="OUQ77"/>
      <c r="OUR77"/>
      <c r="OUS77"/>
      <c r="OUT77"/>
      <c r="OUU77"/>
      <c r="OUV77"/>
      <c r="OUW77"/>
      <c r="OUX77"/>
      <c r="OUY77"/>
      <c r="OUZ77"/>
      <c r="OVA77"/>
      <c r="OVB77"/>
      <c r="OVC77"/>
      <c r="OVD77"/>
      <c r="OVE77"/>
      <c r="OVF77"/>
      <c r="OVG77"/>
      <c r="OVH77"/>
      <c r="OVI77"/>
      <c r="OVJ77"/>
      <c r="OVK77"/>
      <c r="OVL77"/>
      <c r="OVM77"/>
      <c r="OVN77"/>
      <c r="OVO77"/>
      <c r="OVP77"/>
      <c r="OVQ77"/>
      <c r="OVR77"/>
      <c r="OVS77"/>
      <c r="OVT77"/>
      <c r="OVU77"/>
      <c r="OVV77"/>
      <c r="OVW77"/>
      <c r="OVX77"/>
      <c r="OVY77"/>
      <c r="OVZ77"/>
      <c r="OWA77"/>
      <c r="OWB77"/>
      <c r="OWC77"/>
      <c r="OWD77"/>
      <c r="OWE77"/>
      <c r="OWF77"/>
      <c r="OWG77"/>
      <c r="OWH77"/>
      <c r="OWI77"/>
      <c r="OWJ77"/>
      <c r="OWK77"/>
      <c r="OWL77"/>
      <c r="OWM77"/>
      <c r="OWN77"/>
      <c r="OWO77"/>
      <c r="OWP77"/>
      <c r="OWQ77"/>
      <c r="OWR77"/>
      <c r="OWS77"/>
      <c r="OWT77"/>
      <c r="OWU77"/>
      <c r="OWV77"/>
      <c r="OWW77"/>
      <c r="OWX77"/>
      <c r="OWY77"/>
      <c r="OWZ77"/>
      <c r="OXA77"/>
      <c r="OXB77"/>
      <c r="OXC77"/>
      <c r="OXD77"/>
      <c r="OXE77"/>
      <c r="OXF77"/>
      <c r="OXG77"/>
      <c r="OXH77"/>
      <c r="OXI77"/>
      <c r="OXJ77"/>
      <c r="OXK77"/>
      <c r="OXL77"/>
      <c r="OXM77"/>
      <c r="OXN77"/>
      <c r="OXO77"/>
      <c r="OXP77"/>
      <c r="OXQ77"/>
      <c r="OXR77"/>
      <c r="OXS77"/>
      <c r="OXT77"/>
      <c r="OXU77"/>
      <c r="OXV77"/>
      <c r="OXW77"/>
      <c r="OXX77"/>
      <c r="OXY77"/>
      <c r="OXZ77"/>
      <c r="OYA77"/>
      <c r="OYB77"/>
      <c r="OYC77"/>
      <c r="OYD77"/>
      <c r="OYE77"/>
      <c r="OYF77"/>
      <c r="OYG77"/>
      <c r="OYH77"/>
      <c r="OYI77"/>
      <c r="OYJ77"/>
      <c r="OYK77"/>
      <c r="OYL77"/>
      <c r="OYM77"/>
      <c r="OYN77"/>
      <c r="OYO77"/>
      <c r="OYP77"/>
      <c r="OYQ77"/>
      <c r="OYR77"/>
      <c r="OYS77"/>
      <c r="OYT77"/>
      <c r="OYU77"/>
      <c r="OYV77"/>
      <c r="OYW77"/>
      <c r="OYX77"/>
      <c r="OYY77"/>
      <c r="OYZ77"/>
      <c r="OZA77"/>
      <c r="OZB77"/>
      <c r="OZC77"/>
      <c r="OZD77"/>
      <c r="OZE77"/>
      <c r="OZF77"/>
      <c r="OZG77"/>
      <c r="OZH77"/>
      <c r="OZI77"/>
      <c r="OZJ77"/>
      <c r="OZK77"/>
      <c r="OZL77"/>
      <c r="OZM77"/>
      <c r="OZN77"/>
      <c r="OZO77"/>
      <c r="OZP77"/>
      <c r="OZQ77"/>
      <c r="OZR77"/>
      <c r="OZS77"/>
      <c r="OZT77"/>
      <c r="OZU77"/>
      <c r="OZV77"/>
      <c r="OZW77"/>
      <c r="OZX77"/>
      <c r="OZY77"/>
      <c r="OZZ77"/>
      <c r="PAA77"/>
      <c r="PAB77"/>
      <c r="PAC77"/>
      <c r="PAD77"/>
      <c r="PAE77"/>
      <c r="PAF77"/>
      <c r="PAG77"/>
      <c r="PAH77"/>
      <c r="PAI77"/>
      <c r="PAJ77"/>
      <c r="PAK77"/>
      <c r="PAL77"/>
      <c r="PAM77"/>
      <c r="PAN77"/>
      <c r="PAO77"/>
      <c r="PAP77"/>
      <c r="PAQ77"/>
      <c r="PAR77"/>
      <c r="PAS77"/>
      <c r="PAT77"/>
      <c r="PAU77"/>
      <c r="PAV77"/>
      <c r="PAW77"/>
      <c r="PAX77"/>
      <c r="PAY77"/>
      <c r="PAZ77"/>
      <c r="PBA77"/>
      <c r="PBB77"/>
      <c r="PBC77"/>
      <c r="PBD77"/>
      <c r="PBE77"/>
      <c r="PBF77"/>
      <c r="PBG77"/>
      <c r="PBH77"/>
      <c r="PBI77"/>
      <c r="PBJ77"/>
      <c r="PBK77"/>
      <c r="PBL77"/>
      <c r="PBM77"/>
      <c r="PBN77"/>
      <c r="PBO77"/>
      <c r="PBP77"/>
      <c r="PBQ77"/>
      <c r="PBR77"/>
      <c r="PBS77"/>
      <c r="PBT77"/>
      <c r="PBU77"/>
      <c r="PBV77"/>
      <c r="PBW77"/>
      <c r="PBX77"/>
      <c r="PBY77"/>
      <c r="PBZ77"/>
      <c r="PCA77"/>
      <c r="PCB77"/>
      <c r="PCC77"/>
      <c r="PCD77"/>
      <c r="PCE77"/>
      <c r="PCF77"/>
      <c r="PCG77"/>
      <c r="PCH77"/>
      <c r="PCI77"/>
      <c r="PCJ77"/>
      <c r="PCK77"/>
      <c r="PCL77"/>
      <c r="PCM77"/>
      <c r="PCN77"/>
      <c r="PCO77"/>
      <c r="PCP77"/>
      <c r="PCQ77"/>
      <c r="PCR77"/>
      <c r="PCS77"/>
      <c r="PCT77"/>
      <c r="PCU77"/>
      <c r="PCV77"/>
      <c r="PCW77"/>
      <c r="PCX77"/>
      <c r="PCY77"/>
      <c r="PCZ77"/>
      <c r="PDA77"/>
      <c r="PDB77"/>
      <c r="PDC77"/>
      <c r="PDD77"/>
      <c r="PDE77"/>
      <c r="PDF77"/>
      <c r="PDG77"/>
      <c r="PDH77"/>
      <c r="PDI77"/>
      <c r="PDJ77"/>
      <c r="PDK77"/>
      <c r="PDL77"/>
      <c r="PDM77"/>
      <c r="PDN77"/>
      <c r="PDO77"/>
      <c r="PDP77"/>
      <c r="PDQ77"/>
      <c r="PDR77"/>
      <c r="PDS77"/>
      <c r="PDT77"/>
      <c r="PDU77"/>
      <c r="PDV77"/>
      <c r="PDW77"/>
      <c r="PDX77"/>
      <c r="PDY77"/>
      <c r="PDZ77"/>
      <c r="PEA77"/>
      <c r="PEB77"/>
      <c r="PEC77"/>
      <c r="PED77"/>
      <c r="PEE77"/>
      <c r="PEF77"/>
      <c r="PEG77"/>
      <c r="PEH77"/>
      <c r="PEI77"/>
      <c r="PEJ77"/>
      <c r="PEK77"/>
      <c r="PEL77"/>
      <c r="PEM77"/>
      <c r="PEN77"/>
      <c r="PEO77"/>
      <c r="PEP77"/>
      <c r="PEQ77"/>
      <c r="PER77"/>
      <c r="PES77"/>
      <c r="PET77"/>
      <c r="PEU77"/>
      <c r="PEV77"/>
      <c r="PEW77"/>
      <c r="PEX77"/>
      <c r="PEY77"/>
      <c r="PEZ77"/>
      <c r="PFA77"/>
      <c r="PFB77"/>
      <c r="PFC77"/>
      <c r="PFD77"/>
      <c r="PFE77"/>
      <c r="PFF77"/>
      <c r="PFG77"/>
      <c r="PFH77"/>
      <c r="PFI77"/>
      <c r="PFJ77"/>
      <c r="PFK77"/>
      <c r="PFL77"/>
      <c r="PFM77"/>
      <c r="PFN77"/>
      <c r="PFO77"/>
      <c r="PFP77"/>
      <c r="PFQ77"/>
      <c r="PFR77"/>
      <c r="PFS77"/>
      <c r="PFT77"/>
      <c r="PFU77"/>
      <c r="PFV77"/>
      <c r="PFW77"/>
      <c r="PFX77"/>
      <c r="PFY77"/>
      <c r="PFZ77"/>
      <c r="PGA77"/>
      <c r="PGB77"/>
      <c r="PGC77"/>
      <c r="PGD77"/>
      <c r="PGE77"/>
      <c r="PGF77"/>
      <c r="PGG77"/>
      <c r="PGH77"/>
      <c r="PGI77"/>
      <c r="PGJ77"/>
      <c r="PGK77"/>
      <c r="PGL77"/>
      <c r="PGM77"/>
      <c r="PGN77"/>
      <c r="PGO77"/>
      <c r="PGP77"/>
      <c r="PGQ77"/>
      <c r="PGR77"/>
      <c r="PGS77"/>
      <c r="PGT77"/>
      <c r="PGU77"/>
      <c r="PGV77"/>
      <c r="PGW77"/>
      <c r="PGX77"/>
      <c r="PGY77"/>
      <c r="PGZ77"/>
      <c r="PHA77"/>
      <c r="PHB77"/>
      <c r="PHC77"/>
      <c r="PHD77"/>
      <c r="PHE77"/>
      <c r="PHF77"/>
      <c r="PHG77"/>
      <c r="PHH77"/>
      <c r="PHI77"/>
      <c r="PHJ77"/>
      <c r="PHK77"/>
      <c r="PHL77"/>
      <c r="PHM77"/>
      <c r="PHN77"/>
      <c r="PHO77"/>
      <c r="PHP77"/>
      <c r="PHQ77"/>
      <c r="PHR77"/>
      <c r="PHS77"/>
      <c r="PHT77"/>
      <c r="PHU77"/>
      <c r="PHV77"/>
      <c r="PHW77"/>
      <c r="PHX77"/>
      <c r="PHY77"/>
      <c r="PHZ77"/>
      <c r="PIA77"/>
      <c r="PIB77"/>
      <c r="PIC77"/>
      <c r="PID77"/>
      <c r="PIE77"/>
      <c r="PIF77"/>
      <c r="PIG77"/>
      <c r="PIH77"/>
      <c r="PII77"/>
      <c r="PIJ77"/>
      <c r="PIK77"/>
      <c r="PIL77"/>
      <c r="PIM77"/>
      <c r="PIN77"/>
      <c r="PIO77"/>
      <c r="PIP77"/>
      <c r="PIQ77"/>
      <c r="PIR77"/>
      <c r="PIS77"/>
      <c r="PIT77"/>
      <c r="PIU77"/>
      <c r="PIV77"/>
      <c r="PIW77"/>
      <c r="PIX77"/>
      <c r="PIY77"/>
      <c r="PIZ77"/>
      <c r="PJA77"/>
      <c r="PJB77"/>
      <c r="PJC77"/>
      <c r="PJD77"/>
      <c r="PJE77"/>
      <c r="PJF77"/>
      <c r="PJG77"/>
      <c r="PJH77"/>
      <c r="PJI77"/>
      <c r="PJJ77"/>
      <c r="PJK77"/>
      <c r="PJL77"/>
      <c r="PJM77"/>
      <c r="PJN77"/>
      <c r="PJO77"/>
      <c r="PJP77"/>
      <c r="PJQ77"/>
      <c r="PJR77"/>
      <c r="PJS77"/>
      <c r="PJT77"/>
      <c r="PJU77"/>
      <c r="PJV77"/>
      <c r="PJW77"/>
      <c r="PJX77"/>
      <c r="PJY77"/>
      <c r="PJZ77"/>
      <c r="PKA77"/>
      <c r="PKB77"/>
      <c r="PKC77"/>
      <c r="PKD77"/>
      <c r="PKE77"/>
      <c r="PKF77"/>
      <c r="PKG77"/>
      <c r="PKH77"/>
      <c r="PKI77"/>
      <c r="PKJ77"/>
      <c r="PKK77"/>
      <c r="PKL77"/>
      <c r="PKM77"/>
      <c r="PKN77"/>
      <c r="PKO77"/>
      <c r="PKP77"/>
      <c r="PKQ77"/>
      <c r="PKR77"/>
      <c r="PKS77"/>
      <c r="PKT77"/>
      <c r="PKU77"/>
      <c r="PKV77"/>
      <c r="PKW77"/>
      <c r="PKX77"/>
      <c r="PKY77"/>
      <c r="PKZ77"/>
      <c r="PLA77"/>
      <c r="PLB77"/>
      <c r="PLC77"/>
      <c r="PLD77"/>
      <c r="PLE77"/>
      <c r="PLF77"/>
      <c r="PLG77"/>
      <c r="PLH77"/>
      <c r="PLI77"/>
      <c r="PLJ77"/>
      <c r="PLK77"/>
      <c r="PLL77"/>
      <c r="PLM77"/>
      <c r="PLN77"/>
      <c r="PLO77"/>
      <c r="PLP77"/>
      <c r="PLQ77"/>
      <c r="PLR77"/>
      <c r="PLS77"/>
      <c r="PLT77"/>
      <c r="PLU77"/>
      <c r="PLV77"/>
      <c r="PLW77"/>
      <c r="PLX77"/>
      <c r="PLY77"/>
      <c r="PLZ77"/>
      <c r="PMA77"/>
      <c r="PMB77"/>
      <c r="PMC77"/>
      <c r="PMD77"/>
      <c r="PME77"/>
      <c r="PMF77"/>
      <c r="PMG77"/>
      <c r="PMH77"/>
      <c r="PMI77"/>
      <c r="PMJ77"/>
      <c r="PMK77"/>
      <c r="PML77"/>
      <c r="PMM77"/>
      <c r="PMN77"/>
      <c r="PMO77"/>
      <c r="PMP77"/>
      <c r="PMQ77"/>
      <c r="PMR77"/>
      <c r="PMS77"/>
      <c r="PMT77"/>
      <c r="PMU77"/>
      <c r="PMV77"/>
      <c r="PMW77"/>
      <c r="PMX77"/>
      <c r="PMY77"/>
      <c r="PMZ77"/>
      <c r="PNA77"/>
      <c r="PNB77"/>
      <c r="PNC77"/>
      <c r="PND77"/>
      <c r="PNE77"/>
      <c r="PNF77"/>
      <c r="PNG77"/>
      <c r="PNH77"/>
      <c r="PNI77"/>
      <c r="PNJ77"/>
      <c r="PNK77"/>
      <c r="PNL77"/>
      <c r="PNM77"/>
      <c r="PNN77"/>
      <c r="PNO77"/>
      <c r="PNP77"/>
      <c r="PNQ77"/>
      <c r="PNR77"/>
      <c r="PNS77"/>
      <c r="PNT77"/>
      <c r="PNU77"/>
      <c r="PNV77"/>
      <c r="PNW77"/>
      <c r="PNX77"/>
      <c r="PNY77"/>
      <c r="PNZ77"/>
      <c r="POA77"/>
      <c r="POB77"/>
      <c r="POC77"/>
      <c r="POD77"/>
      <c r="POE77"/>
      <c r="POF77"/>
      <c r="POG77"/>
      <c r="POH77"/>
      <c r="POI77"/>
      <c r="POJ77"/>
      <c r="POK77"/>
      <c r="POL77"/>
      <c r="POM77"/>
      <c r="PON77"/>
      <c r="POO77"/>
      <c r="POP77"/>
      <c r="POQ77"/>
      <c r="POR77"/>
      <c r="POS77"/>
      <c r="POT77"/>
      <c r="POU77"/>
      <c r="POV77"/>
      <c r="POW77"/>
      <c r="POX77"/>
      <c r="POY77"/>
      <c r="POZ77"/>
      <c r="PPA77"/>
      <c r="PPB77"/>
      <c r="PPC77"/>
      <c r="PPD77"/>
      <c r="PPE77"/>
      <c r="PPF77"/>
      <c r="PPG77"/>
      <c r="PPH77"/>
      <c r="PPI77"/>
      <c r="PPJ77"/>
      <c r="PPK77"/>
      <c r="PPL77"/>
      <c r="PPM77"/>
      <c r="PPN77"/>
      <c r="PPO77"/>
      <c r="PPP77"/>
      <c r="PPQ77"/>
      <c r="PPR77"/>
      <c r="PPS77"/>
      <c r="PPT77"/>
      <c r="PPU77"/>
      <c r="PPV77"/>
      <c r="PPW77"/>
      <c r="PPX77"/>
      <c r="PPY77"/>
      <c r="PPZ77"/>
      <c r="PQA77"/>
      <c r="PQB77"/>
      <c r="PQC77"/>
      <c r="PQD77"/>
      <c r="PQE77"/>
      <c r="PQF77"/>
      <c r="PQG77"/>
      <c r="PQH77"/>
      <c r="PQI77"/>
      <c r="PQJ77"/>
      <c r="PQK77"/>
      <c r="PQL77"/>
      <c r="PQM77"/>
      <c r="PQN77"/>
      <c r="PQO77"/>
      <c r="PQP77"/>
      <c r="PQQ77"/>
      <c r="PQR77"/>
      <c r="PQS77"/>
      <c r="PQT77"/>
      <c r="PQU77"/>
      <c r="PQV77"/>
      <c r="PQW77"/>
      <c r="PQX77"/>
      <c r="PQY77"/>
      <c r="PQZ77"/>
      <c r="PRA77"/>
      <c r="PRB77"/>
      <c r="PRC77"/>
      <c r="PRD77"/>
      <c r="PRE77"/>
      <c r="PRF77"/>
      <c r="PRG77"/>
      <c r="PRH77"/>
      <c r="PRI77"/>
      <c r="PRJ77"/>
      <c r="PRK77"/>
      <c r="PRL77"/>
      <c r="PRM77"/>
      <c r="PRN77"/>
      <c r="PRO77"/>
      <c r="PRP77"/>
      <c r="PRQ77"/>
      <c r="PRR77"/>
      <c r="PRS77"/>
      <c r="PRT77"/>
      <c r="PRU77"/>
      <c r="PRV77"/>
      <c r="PRW77"/>
      <c r="PRX77"/>
      <c r="PRY77"/>
      <c r="PRZ77"/>
      <c r="PSA77"/>
      <c r="PSB77"/>
      <c r="PSC77"/>
      <c r="PSD77"/>
      <c r="PSE77"/>
      <c r="PSF77"/>
      <c r="PSG77"/>
      <c r="PSH77"/>
      <c r="PSI77"/>
      <c r="PSJ77"/>
      <c r="PSK77"/>
      <c r="PSL77"/>
      <c r="PSM77"/>
      <c r="PSN77"/>
      <c r="PSO77"/>
      <c r="PSP77"/>
      <c r="PSQ77"/>
      <c r="PSR77"/>
      <c r="PSS77"/>
      <c r="PST77"/>
      <c r="PSU77"/>
      <c r="PSV77"/>
      <c r="PSW77"/>
      <c r="PSX77"/>
      <c r="PSY77"/>
      <c r="PSZ77"/>
      <c r="PTA77"/>
      <c r="PTB77"/>
      <c r="PTC77"/>
      <c r="PTD77"/>
      <c r="PTE77"/>
      <c r="PTF77"/>
      <c r="PTG77"/>
      <c r="PTH77"/>
      <c r="PTI77"/>
      <c r="PTJ77"/>
      <c r="PTK77"/>
      <c r="PTL77"/>
      <c r="PTM77"/>
      <c r="PTN77"/>
      <c r="PTO77"/>
      <c r="PTP77"/>
      <c r="PTQ77"/>
      <c r="PTR77"/>
      <c r="PTS77"/>
      <c r="PTT77"/>
      <c r="PTU77"/>
      <c r="PTV77"/>
      <c r="PTW77"/>
      <c r="PTX77"/>
      <c r="PTY77"/>
      <c r="PTZ77"/>
      <c r="PUA77"/>
      <c r="PUB77"/>
      <c r="PUC77"/>
      <c r="PUD77"/>
      <c r="PUE77"/>
      <c r="PUF77"/>
      <c r="PUG77"/>
      <c r="PUH77"/>
      <c r="PUI77"/>
      <c r="PUJ77"/>
      <c r="PUK77"/>
      <c r="PUL77"/>
      <c r="PUM77"/>
      <c r="PUN77"/>
      <c r="PUO77"/>
      <c r="PUP77"/>
      <c r="PUQ77"/>
      <c r="PUR77"/>
      <c r="PUS77"/>
      <c r="PUT77"/>
      <c r="PUU77"/>
      <c r="PUV77"/>
      <c r="PUW77"/>
      <c r="PUX77"/>
      <c r="PUY77"/>
      <c r="PUZ77"/>
      <c r="PVA77"/>
      <c r="PVB77"/>
      <c r="PVC77"/>
      <c r="PVD77"/>
      <c r="PVE77"/>
      <c r="PVF77"/>
      <c r="PVG77"/>
      <c r="PVH77"/>
      <c r="PVI77"/>
      <c r="PVJ77"/>
      <c r="PVK77"/>
      <c r="PVL77"/>
      <c r="PVM77"/>
      <c r="PVN77"/>
      <c r="PVO77"/>
      <c r="PVP77"/>
      <c r="PVQ77"/>
      <c r="PVR77"/>
      <c r="PVS77"/>
      <c r="PVT77"/>
      <c r="PVU77"/>
      <c r="PVV77"/>
      <c r="PVW77"/>
      <c r="PVX77"/>
      <c r="PVY77"/>
      <c r="PVZ77"/>
      <c r="PWA77"/>
      <c r="PWB77"/>
      <c r="PWC77"/>
      <c r="PWD77"/>
      <c r="PWE77"/>
      <c r="PWF77"/>
      <c r="PWG77"/>
      <c r="PWH77"/>
      <c r="PWI77"/>
      <c r="PWJ77"/>
      <c r="PWK77"/>
      <c r="PWL77"/>
      <c r="PWM77"/>
      <c r="PWN77"/>
      <c r="PWO77"/>
      <c r="PWP77"/>
      <c r="PWQ77"/>
      <c r="PWR77"/>
      <c r="PWS77"/>
      <c r="PWT77"/>
      <c r="PWU77"/>
      <c r="PWV77"/>
      <c r="PWW77"/>
      <c r="PWX77"/>
      <c r="PWY77"/>
      <c r="PWZ77"/>
      <c r="PXA77"/>
      <c r="PXB77"/>
      <c r="PXC77"/>
      <c r="PXD77"/>
      <c r="PXE77"/>
      <c r="PXF77"/>
      <c r="PXG77"/>
      <c r="PXH77"/>
      <c r="PXI77"/>
      <c r="PXJ77"/>
      <c r="PXK77"/>
      <c r="PXL77"/>
      <c r="PXM77"/>
      <c r="PXN77"/>
      <c r="PXO77"/>
      <c r="PXP77"/>
      <c r="PXQ77"/>
      <c r="PXR77"/>
      <c r="PXS77"/>
      <c r="PXT77"/>
      <c r="PXU77"/>
      <c r="PXV77"/>
      <c r="PXW77"/>
      <c r="PXX77"/>
      <c r="PXY77"/>
      <c r="PXZ77"/>
      <c r="PYA77"/>
      <c r="PYB77"/>
      <c r="PYC77"/>
      <c r="PYD77"/>
      <c r="PYE77"/>
      <c r="PYF77"/>
      <c r="PYG77"/>
      <c r="PYH77"/>
      <c r="PYI77"/>
      <c r="PYJ77"/>
      <c r="PYK77"/>
      <c r="PYL77"/>
      <c r="PYM77"/>
      <c r="PYN77"/>
      <c r="PYO77"/>
      <c r="PYP77"/>
      <c r="PYQ77"/>
      <c r="PYR77"/>
      <c r="PYS77"/>
      <c r="PYT77"/>
      <c r="PYU77"/>
      <c r="PYV77"/>
      <c r="PYW77"/>
      <c r="PYX77"/>
      <c r="PYY77"/>
      <c r="PYZ77"/>
      <c r="PZA77"/>
      <c r="PZB77"/>
      <c r="PZC77"/>
      <c r="PZD77"/>
      <c r="PZE77"/>
      <c r="PZF77"/>
      <c r="PZG77"/>
      <c r="PZH77"/>
      <c r="PZI77"/>
      <c r="PZJ77"/>
      <c r="PZK77"/>
      <c r="PZL77"/>
      <c r="PZM77"/>
      <c r="PZN77"/>
      <c r="PZO77"/>
      <c r="PZP77"/>
      <c r="PZQ77"/>
      <c r="PZR77"/>
      <c r="PZS77"/>
      <c r="PZT77"/>
      <c r="PZU77"/>
      <c r="PZV77"/>
      <c r="PZW77"/>
      <c r="PZX77"/>
      <c r="PZY77"/>
      <c r="PZZ77"/>
      <c r="QAA77"/>
      <c r="QAB77"/>
      <c r="QAC77"/>
      <c r="QAD77"/>
      <c r="QAE77"/>
      <c r="QAF77"/>
      <c r="QAG77"/>
      <c r="QAH77"/>
      <c r="QAI77"/>
      <c r="QAJ77"/>
      <c r="QAK77"/>
      <c r="QAL77"/>
      <c r="QAM77"/>
      <c r="QAN77"/>
      <c r="QAO77"/>
      <c r="QAP77"/>
      <c r="QAQ77"/>
      <c r="QAR77"/>
      <c r="QAS77"/>
      <c r="QAT77"/>
      <c r="QAU77"/>
      <c r="QAV77"/>
      <c r="QAW77"/>
      <c r="QAX77"/>
      <c r="QAY77"/>
      <c r="QAZ77"/>
      <c r="QBA77"/>
      <c r="QBB77"/>
      <c r="QBC77"/>
      <c r="QBD77"/>
      <c r="QBE77"/>
      <c r="QBF77"/>
      <c r="QBG77"/>
      <c r="QBH77"/>
      <c r="QBI77"/>
      <c r="QBJ77"/>
      <c r="QBK77"/>
      <c r="QBL77"/>
      <c r="QBM77"/>
      <c r="QBN77"/>
      <c r="QBO77"/>
      <c r="QBP77"/>
      <c r="QBQ77"/>
      <c r="QBR77"/>
      <c r="QBS77"/>
      <c r="QBT77"/>
      <c r="QBU77"/>
      <c r="QBV77"/>
      <c r="QBW77"/>
      <c r="QBX77"/>
      <c r="QBY77"/>
      <c r="QBZ77"/>
      <c r="QCA77"/>
      <c r="QCB77"/>
      <c r="QCC77"/>
      <c r="QCD77"/>
      <c r="QCE77"/>
      <c r="QCF77"/>
      <c r="QCG77"/>
      <c r="QCH77"/>
      <c r="QCI77"/>
      <c r="QCJ77"/>
      <c r="QCK77"/>
      <c r="QCL77"/>
      <c r="QCM77"/>
      <c r="QCN77"/>
      <c r="QCO77"/>
      <c r="QCP77"/>
      <c r="QCQ77"/>
      <c r="QCR77"/>
      <c r="QCS77"/>
      <c r="QCT77"/>
      <c r="QCU77"/>
      <c r="QCV77"/>
      <c r="QCW77"/>
      <c r="QCX77"/>
      <c r="QCY77"/>
      <c r="QCZ77"/>
      <c r="QDA77"/>
      <c r="QDB77"/>
      <c r="QDC77"/>
      <c r="QDD77"/>
      <c r="QDE77"/>
      <c r="QDF77"/>
      <c r="QDG77"/>
      <c r="QDH77"/>
      <c r="QDI77"/>
      <c r="QDJ77"/>
      <c r="QDK77"/>
      <c r="QDL77"/>
      <c r="QDM77"/>
      <c r="QDN77"/>
      <c r="QDO77"/>
      <c r="QDP77"/>
      <c r="QDQ77"/>
      <c r="QDR77"/>
      <c r="QDS77"/>
      <c r="QDT77"/>
      <c r="QDU77"/>
      <c r="QDV77"/>
      <c r="QDW77"/>
      <c r="QDX77"/>
      <c r="QDY77"/>
      <c r="QDZ77"/>
      <c r="QEA77"/>
      <c r="QEB77"/>
      <c r="QEC77"/>
      <c r="QED77"/>
      <c r="QEE77"/>
      <c r="QEF77"/>
      <c r="QEG77"/>
      <c r="QEH77"/>
      <c r="QEI77"/>
      <c r="QEJ77"/>
      <c r="QEK77"/>
      <c r="QEL77"/>
      <c r="QEM77"/>
      <c r="QEN77"/>
      <c r="QEO77"/>
      <c r="QEP77"/>
      <c r="QEQ77"/>
      <c r="QER77"/>
      <c r="QES77"/>
      <c r="QET77"/>
      <c r="QEU77"/>
      <c r="QEV77"/>
      <c r="QEW77"/>
      <c r="QEX77"/>
      <c r="QEY77"/>
      <c r="QEZ77"/>
      <c r="QFA77"/>
      <c r="QFB77"/>
      <c r="QFC77"/>
      <c r="QFD77"/>
      <c r="QFE77"/>
      <c r="QFF77"/>
      <c r="QFG77"/>
      <c r="QFH77"/>
      <c r="QFI77"/>
      <c r="QFJ77"/>
      <c r="QFK77"/>
      <c r="QFL77"/>
      <c r="QFM77"/>
      <c r="QFN77"/>
      <c r="QFO77"/>
      <c r="QFP77"/>
      <c r="QFQ77"/>
      <c r="QFR77"/>
      <c r="QFS77"/>
      <c r="QFT77"/>
      <c r="QFU77"/>
      <c r="QFV77"/>
      <c r="QFW77"/>
      <c r="QFX77"/>
      <c r="QFY77"/>
      <c r="QFZ77"/>
      <c r="QGA77"/>
      <c r="QGB77"/>
      <c r="QGC77"/>
      <c r="QGD77"/>
      <c r="QGE77"/>
      <c r="QGF77"/>
      <c r="QGG77"/>
      <c r="QGH77"/>
      <c r="QGI77"/>
      <c r="QGJ77"/>
      <c r="QGK77"/>
      <c r="QGL77"/>
      <c r="QGM77"/>
      <c r="QGN77"/>
      <c r="QGO77"/>
      <c r="QGP77"/>
      <c r="QGQ77"/>
      <c r="QGR77"/>
      <c r="QGS77"/>
      <c r="QGT77"/>
      <c r="QGU77"/>
      <c r="QGV77"/>
      <c r="QGW77"/>
      <c r="QGX77"/>
      <c r="QGY77"/>
      <c r="QGZ77"/>
      <c r="QHA77"/>
      <c r="QHB77"/>
      <c r="QHC77"/>
      <c r="QHD77"/>
      <c r="QHE77"/>
      <c r="QHF77"/>
      <c r="QHG77"/>
      <c r="QHH77"/>
      <c r="QHI77"/>
      <c r="QHJ77"/>
      <c r="QHK77"/>
      <c r="QHL77"/>
      <c r="QHM77"/>
      <c r="QHN77"/>
      <c r="QHO77"/>
      <c r="QHP77"/>
      <c r="QHQ77"/>
      <c r="QHR77"/>
      <c r="QHS77"/>
      <c r="QHT77"/>
      <c r="QHU77"/>
      <c r="QHV77"/>
      <c r="QHW77"/>
      <c r="QHX77"/>
      <c r="QHY77"/>
      <c r="QHZ77"/>
      <c r="QIA77"/>
      <c r="QIB77"/>
      <c r="QIC77"/>
      <c r="QID77"/>
      <c r="QIE77"/>
      <c r="QIF77"/>
      <c r="QIG77"/>
      <c r="QIH77"/>
      <c r="QII77"/>
      <c r="QIJ77"/>
      <c r="QIK77"/>
      <c r="QIL77"/>
      <c r="QIM77"/>
      <c r="QIN77"/>
      <c r="QIO77"/>
      <c r="QIP77"/>
      <c r="QIQ77"/>
      <c r="QIR77"/>
      <c r="QIS77"/>
      <c r="QIT77"/>
      <c r="QIU77"/>
      <c r="QIV77"/>
      <c r="QIW77"/>
      <c r="QIX77"/>
      <c r="QIY77"/>
      <c r="QIZ77"/>
      <c r="QJA77"/>
      <c r="QJB77"/>
      <c r="QJC77"/>
      <c r="QJD77"/>
      <c r="QJE77"/>
      <c r="QJF77"/>
      <c r="QJG77"/>
      <c r="QJH77"/>
      <c r="QJI77"/>
      <c r="QJJ77"/>
      <c r="QJK77"/>
      <c r="QJL77"/>
      <c r="QJM77"/>
      <c r="QJN77"/>
      <c r="QJO77"/>
      <c r="QJP77"/>
      <c r="QJQ77"/>
      <c r="QJR77"/>
      <c r="QJS77"/>
      <c r="QJT77"/>
      <c r="QJU77"/>
      <c r="QJV77"/>
      <c r="QJW77"/>
      <c r="QJX77"/>
      <c r="QJY77"/>
      <c r="QJZ77"/>
      <c r="QKA77"/>
      <c r="QKB77"/>
      <c r="QKC77"/>
      <c r="QKD77"/>
      <c r="QKE77"/>
      <c r="QKF77"/>
      <c r="QKG77"/>
      <c r="QKH77"/>
      <c r="QKI77"/>
      <c r="QKJ77"/>
      <c r="QKK77"/>
      <c r="QKL77"/>
      <c r="QKM77"/>
      <c r="QKN77"/>
      <c r="QKO77"/>
      <c r="QKP77"/>
      <c r="QKQ77"/>
      <c r="QKR77"/>
      <c r="QKS77"/>
      <c r="QKT77"/>
      <c r="QKU77"/>
      <c r="QKV77"/>
      <c r="QKW77"/>
      <c r="QKX77"/>
      <c r="QKY77"/>
      <c r="QKZ77"/>
      <c r="QLA77"/>
      <c r="QLB77"/>
      <c r="QLC77"/>
      <c r="QLD77"/>
      <c r="QLE77"/>
      <c r="QLF77"/>
      <c r="QLG77"/>
      <c r="QLH77"/>
      <c r="QLI77"/>
      <c r="QLJ77"/>
      <c r="QLK77"/>
      <c r="QLL77"/>
      <c r="QLM77"/>
      <c r="QLN77"/>
      <c r="QLO77"/>
      <c r="QLP77"/>
      <c r="QLQ77"/>
      <c r="QLR77"/>
      <c r="QLS77"/>
      <c r="QLT77"/>
      <c r="QLU77"/>
      <c r="QLV77"/>
      <c r="QLW77"/>
      <c r="QLX77"/>
      <c r="QLY77"/>
      <c r="QLZ77"/>
      <c r="QMA77"/>
      <c r="QMB77"/>
      <c r="QMC77"/>
      <c r="QMD77"/>
      <c r="QME77"/>
      <c r="QMF77"/>
      <c r="QMG77"/>
      <c r="QMH77"/>
      <c r="QMI77"/>
      <c r="QMJ77"/>
      <c r="QMK77"/>
      <c r="QML77"/>
      <c r="QMM77"/>
      <c r="QMN77"/>
      <c r="QMO77"/>
      <c r="QMP77"/>
      <c r="QMQ77"/>
      <c r="QMR77"/>
      <c r="QMS77"/>
      <c r="QMT77"/>
      <c r="QMU77"/>
      <c r="QMV77"/>
      <c r="QMW77"/>
      <c r="QMX77"/>
      <c r="QMY77"/>
      <c r="QMZ77"/>
      <c r="QNA77"/>
      <c r="QNB77"/>
      <c r="QNC77"/>
      <c r="QND77"/>
      <c r="QNE77"/>
      <c r="QNF77"/>
      <c r="QNG77"/>
      <c r="QNH77"/>
      <c r="QNI77"/>
      <c r="QNJ77"/>
      <c r="QNK77"/>
      <c r="QNL77"/>
      <c r="QNM77"/>
      <c r="QNN77"/>
      <c r="QNO77"/>
      <c r="QNP77"/>
      <c r="QNQ77"/>
      <c r="QNR77"/>
      <c r="QNS77"/>
      <c r="QNT77"/>
      <c r="QNU77"/>
      <c r="QNV77"/>
      <c r="QNW77"/>
      <c r="QNX77"/>
      <c r="QNY77"/>
      <c r="QNZ77"/>
      <c r="QOA77"/>
      <c r="QOB77"/>
      <c r="QOC77"/>
      <c r="QOD77"/>
      <c r="QOE77"/>
      <c r="QOF77"/>
      <c r="QOG77"/>
      <c r="QOH77"/>
      <c r="QOI77"/>
      <c r="QOJ77"/>
      <c r="QOK77"/>
      <c r="QOL77"/>
      <c r="QOM77"/>
      <c r="QON77"/>
      <c r="QOO77"/>
      <c r="QOP77"/>
      <c r="QOQ77"/>
      <c r="QOR77"/>
      <c r="QOS77"/>
      <c r="QOT77"/>
      <c r="QOU77"/>
      <c r="QOV77"/>
      <c r="QOW77"/>
      <c r="QOX77"/>
      <c r="QOY77"/>
      <c r="QOZ77"/>
      <c r="QPA77"/>
      <c r="QPB77"/>
      <c r="QPC77"/>
      <c r="QPD77"/>
      <c r="QPE77"/>
      <c r="QPF77"/>
      <c r="QPG77"/>
      <c r="QPH77"/>
      <c r="QPI77"/>
      <c r="QPJ77"/>
      <c r="QPK77"/>
      <c r="QPL77"/>
      <c r="QPM77"/>
      <c r="QPN77"/>
      <c r="QPO77"/>
      <c r="QPP77"/>
      <c r="QPQ77"/>
      <c r="QPR77"/>
      <c r="QPS77"/>
      <c r="QPT77"/>
      <c r="QPU77"/>
      <c r="QPV77"/>
      <c r="QPW77"/>
      <c r="QPX77"/>
      <c r="QPY77"/>
      <c r="QPZ77"/>
      <c r="QQA77"/>
      <c r="QQB77"/>
      <c r="QQC77"/>
      <c r="QQD77"/>
      <c r="QQE77"/>
      <c r="QQF77"/>
      <c r="QQG77"/>
      <c r="QQH77"/>
      <c r="QQI77"/>
      <c r="QQJ77"/>
      <c r="QQK77"/>
      <c r="QQL77"/>
      <c r="QQM77"/>
      <c r="QQN77"/>
      <c r="QQO77"/>
      <c r="QQP77"/>
      <c r="QQQ77"/>
      <c r="QQR77"/>
      <c r="QQS77"/>
      <c r="QQT77"/>
      <c r="QQU77"/>
      <c r="QQV77"/>
      <c r="QQW77"/>
      <c r="QQX77"/>
      <c r="QQY77"/>
      <c r="QQZ77"/>
      <c r="QRA77"/>
      <c r="QRB77"/>
      <c r="QRC77"/>
      <c r="QRD77"/>
      <c r="QRE77"/>
      <c r="QRF77"/>
      <c r="QRG77"/>
      <c r="QRH77"/>
      <c r="QRI77"/>
      <c r="QRJ77"/>
      <c r="QRK77"/>
      <c r="QRL77"/>
      <c r="QRM77"/>
      <c r="QRN77"/>
      <c r="QRO77"/>
      <c r="QRP77"/>
      <c r="QRQ77"/>
      <c r="QRR77"/>
      <c r="QRS77"/>
      <c r="QRT77"/>
      <c r="QRU77"/>
      <c r="QRV77"/>
      <c r="QRW77"/>
      <c r="QRX77"/>
      <c r="QRY77"/>
      <c r="QRZ77"/>
      <c r="QSA77"/>
      <c r="QSB77"/>
      <c r="QSC77"/>
      <c r="QSD77"/>
      <c r="QSE77"/>
      <c r="QSF77"/>
      <c r="QSG77"/>
      <c r="QSH77"/>
      <c r="QSI77"/>
      <c r="QSJ77"/>
      <c r="QSK77"/>
      <c r="QSL77"/>
      <c r="QSM77"/>
      <c r="QSN77"/>
      <c r="QSO77"/>
      <c r="QSP77"/>
      <c r="QSQ77"/>
      <c r="QSR77"/>
      <c r="QSS77"/>
      <c r="QST77"/>
      <c r="QSU77"/>
      <c r="QSV77"/>
      <c r="QSW77"/>
      <c r="QSX77"/>
      <c r="QSY77"/>
      <c r="QSZ77"/>
      <c r="QTA77"/>
      <c r="QTB77"/>
      <c r="QTC77"/>
      <c r="QTD77"/>
      <c r="QTE77"/>
      <c r="QTF77"/>
      <c r="QTG77"/>
      <c r="QTH77"/>
      <c r="QTI77"/>
      <c r="QTJ77"/>
      <c r="QTK77"/>
      <c r="QTL77"/>
      <c r="QTM77"/>
      <c r="QTN77"/>
      <c r="QTO77"/>
      <c r="QTP77"/>
      <c r="QTQ77"/>
      <c r="QTR77"/>
      <c r="QTS77"/>
      <c r="QTT77"/>
      <c r="QTU77"/>
      <c r="QTV77"/>
      <c r="QTW77"/>
      <c r="QTX77"/>
      <c r="QTY77"/>
      <c r="QTZ77"/>
      <c r="QUA77"/>
      <c r="QUB77"/>
      <c r="QUC77"/>
      <c r="QUD77"/>
      <c r="QUE77"/>
      <c r="QUF77"/>
      <c r="QUG77"/>
      <c r="QUH77"/>
      <c r="QUI77"/>
      <c r="QUJ77"/>
      <c r="QUK77"/>
      <c r="QUL77"/>
      <c r="QUM77"/>
      <c r="QUN77"/>
      <c r="QUO77"/>
      <c r="QUP77"/>
      <c r="QUQ77"/>
      <c r="QUR77"/>
      <c r="QUS77"/>
      <c r="QUT77"/>
      <c r="QUU77"/>
      <c r="QUV77"/>
      <c r="QUW77"/>
      <c r="QUX77"/>
      <c r="QUY77"/>
      <c r="QUZ77"/>
      <c r="QVA77"/>
      <c r="QVB77"/>
      <c r="QVC77"/>
      <c r="QVD77"/>
      <c r="QVE77"/>
      <c r="QVF77"/>
      <c r="QVG77"/>
      <c r="QVH77"/>
      <c r="QVI77"/>
      <c r="QVJ77"/>
      <c r="QVK77"/>
      <c r="QVL77"/>
      <c r="QVM77"/>
      <c r="QVN77"/>
      <c r="QVO77"/>
      <c r="QVP77"/>
      <c r="QVQ77"/>
      <c r="QVR77"/>
      <c r="QVS77"/>
      <c r="QVT77"/>
      <c r="QVU77"/>
      <c r="QVV77"/>
      <c r="QVW77"/>
      <c r="QVX77"/>
      <c r="QVY77"/>
      <c r="QVZ77"/>
      <c r="QWA77"/>
      <c r="QWB77"/>
      <c r="QWC77"/>
      <c r="QWD77"/>
      <c r="QWE77"/>
      <c r="QWF77"/>
      <c r="QWG77"/>
      <c r="QWH77"/>
      <c r="QWI77"/>
      <c r="QWJ77"/>
      <c r="QWK77"/>
      <c r="QWL77"/>
      <c r="QWM77"/>
      <c r="QWN77"/>
      <c r="QWO77"/>
      <c r="QWP77"/>
      <c r="QWQ77"/>
      <c r="QWR77"/>
      <c r="QWS77"/>
      <c r="QWT77"/>
      <c r="QWU77"/>
      <c r="QWV77"/>
      <c r="QWW77"/>
      <c r="QWX77"/>
      <c r="QWY77"/>
      <c r="QWZ77"/>
      <c r="QXA77"/>
      <c r="QXB77"/>
      <c r="QXC77"/>
      <c r="QXD77"/>
      <c r="QXE77"/>
      <c r="QXF77"/>
      <c r="QXG77"/>
      <c r="QXH77"/>
      <c r="QXI77"/>
      <c r="QXJ77"/>
      <c r="QXK77"/>
      <c r="QXL77"/>
      <c r="QXM77"/>
      <c r="QXN77"/>
      <c r="QXO77"/>
      <c r="QXP77"/>
      <c r="QXQ77"/>
      <c r="QXR77"/>
      <c r="QXS77"/>
      <c r="QXT77"/>
      <c r="QXU77"/>
      <c r="QXV77"/>
      <c r="QXW77"/>
      <c r="QXX77"/>
      <c r="QXY77"/>
      <c r="QXZ77"/>
      <c r="QYA77"/>
      <c r="QYB77"/>
      <c r="QYC77"/>
      <c r="QYD77"/>
      <c r="QYE77"/>
      <c r="QYF77"/>
      <c r="QYG77"/>
      <c r="QYH77"/>
      <c r="QYI77"/>
      <c r="QYJ77"/>
      <c r="QYK77"/>
      <c r="QYL77"/>
      <c r="QYM77"/>
      <c r="QYN77"/>
      <c r="QYO77"/>
      <c r="QYP77"/>
      <c r="QYQ77"/>
      <c r="QYR77"/>
      <c r="QYS77"/>
      <c r="QYT77"/>
      <c r="QYU77"/>
      <c r="QYV77"/>
      <c r="QYW77"/>
      <c r="QYX77"/>
      <c r="QYY77"/>
      <c r="QYZ77"/>
      <c r="QZA77"/>
      <c r="QZB77"/>
      <c r="QZC77"/>
      <c r="QZD77"/>
      <c r="QZE77"/>
      <c r="QZF77"/>
      <c r="QZG77"/>
      <c r="QZH77"/>
      <c r="QZI77"/>
      <c r="QZJ77"/>
      <c r="QZK77"/>
      <c r="QZL77"/>
      <c r="QZM77"/>
      <c r="QZN77"/>
      <c r="QZO77"/>
      <c r="QZP77"/>
      <c r="QZQ77"/>
      <c r="QZR77"/>
      <c r="QZS77"/>
      <c r="QZT77"/>
      <c r="QZU77"/>
      <c r="QZV77"/>
      <c r="QZW77"/>
      <c r="QZX77"/>
      <c r="QZY77"/>
      <c r="QZZ77"/>
      <c r="RAA77"/>
      <c r="RAB77"/>
      <c r="RAC77"/>
      <c r="RAD77"/>
      <c r="RAE77"/>
      <c r="RAF77"/>
      <c r="RAG77"/>
      <c r="RAH77"/>
      <c r="RAI77"/>
      <c r="RAJ77"/>
      <c r="RAK77"/>
      <c r="RAL77"/>
      <c r="RAM77"/>
      <c r="RAN77"/>
      <c r="RAO77"/>
      <c r="RAP77"/>
      <c r="RAQ77"/>
      <c r="RAR77"/>
      <c r="RAS77"/>
      <c r="RAT77"/>
      <c r="RAU77"/>
      <c r="RAV77"/>
      <c r="RAW77"/>
      <c r="RAX77"/>
      <c r="RAY77"/>
      <c r="RAZ77"/>
      <c r="RBA77"/>
      <c r="RBB77"/>
      <c r="RBC77"/>
      <c r="RBD77"/>
      <c r="RBE77"/>
      <c r="RBF77"/>
      <c r="RBG77"/>
      <c r="RBH77"/>
      <c r="RBI77"/>
      <c r="RBJ77"/>
      <c r="RBK77"/>
      <c r="RBL77"/>
      <c r="RBM77"/>
      <c r="RBN77"/>
      <c r="RBO77"/>
      <c r="RBP77"/>
      <c r="RBQ77"/>
      <c r="RBR77"/>
      <c r="RBS77"/>
      <c r="RBT77"/>
      <c r="RBU77"/>
      <c r="RBV77"/>
      <c r="RBW77"/>
      <c r="RBX77"/>
      <c r="RBY77"/>
      <c r="RBZ77"/>
      <c r="RCA77"/>
      <c r="RCB77"/>
      <c r="RCC77"/>
      <c r="RCD77"/>
      <c r="RCE77"/>
      <c r="RCF77"/>
      <c r="RCG77"/>
      <c r="RCH77"/>
      <c r="RCI77"/>
      <c r="RCJ77"/>
      <c r="RCK77"/>
      <c r="RCL77"/>
      <c r="RCM77"/>
      <c r="RCN77"/>
      <c r="RCO77"/>
      <c r="RCP77"/>
      <c r="RCQ77"/>
      <c r="RCR77"/>
      <c r="RCS77"/>
      <c r="RCT77"/>
      <c r="RCU77"/>
      <c r="RCV77"/>
      <c r="RCW77"/>
      <c r="RCX77"/>
      <c r="RCY77"/>
      <c r="RCZ77"/>
      <c r="RDA77"/>
      <c r="RDB77"/>
      <c r="RDC77"/>
      <c r="RDD77"/>
      <c r="RDE77"/>
      <c r="RDF77"/>
      <c r="RDG77"/>
      <c r="RDH77"/>
      <c r="RDI77"/>
      <c r="RDJ77"/>
      <c r="RDK77"/>
      <c r="RDL77"/>
      <c r="RDM77"/>
      <c r="RDN77"/>
      <c r="RDO77"/>
      <c r="RDP77"/>
      <c r="RDQ77"/>
      <c r="RDR77"/>
      <c r="RDS77"/>
      <c r="RDT77"/>
      <c r="RDU77"/>
      <c r="RDV77"/>
      <c r="RDW77"/>
      <c r="RDX77"/>
      <c r="RDY77"/>
      <c r="RDZ77"/>
      <c r="REA77"/>
      <c r="REB77"/>
      <c r="REC77"/>
      <c r="RED77"/>
      <c r="REE77"/>
      <c r="REF77"/>
      <c r="REG77"/>
      <c r="REH77"/>
      <c r="REI77"/>
      <c r="REJ77"/>
      <c r="REK77"/>
      <c r="REL77"/>
      <c r="REM77"/>
      <c r="REN77"/>
      <c r="REO77"/>
      <c r="REP77"/>
      <c r="REQ77"/>
      <c r="RER77"/>
      <c r="RES77"/>
      <c r="RET77"/>
      <c r="REU77"/>
      <c r="REV77"/>
      <c r="REW77"/>
      <c r="REX77"/>
      <c r="REY77"/>
      <c r="REZ77"/>
      <c r="RFA77"/>
      <c r="RFB77"/>
      <c r="RFC77"/>
      <c r="RFD77"/>
      <c r="RFE77"/>
      <c r="RFF77"/>
      <c r="RFG77"/>
      <c r="RFH77"/>
      <c r="RFI77"/>
      <c r="RFJ77"/>
      <c r="RFK77"/>
      <c r="RFL77"/>
      <c r="RFM77"/>
      <c r="RFN77"/>
      <c r="RFO77"/>
      <c r="RFP77"/>
      <c r="RFQ77"/>
      <c r="RFR77"/>
      <c r="RFS77"/>
      <c r="RFT77"/>
      <c r="RFU77"/>
      <c r="RFV77"/>
      <c r="RFW77"/>
      <c r="RFX77"/>
      <c r="RFY77"/>
      <c r="RFZ77"/>
      <c r="RGA77"/>
      <c r="RGB77"/>
      <c r="RGC77"/>
      <c r="RGD77"/>
      <c r="RGE77"/>
      <c r="RGF77"/>
      <c r="RGG77"/>
      <c r="RGH77"/>
      <c r="RGI77"/>
      <c r="RGJ77"/>
      <c r="RGK77"/>
      <c r="RGL77"/>
      <c r="RGM77"/>
      <c r="RGN77"/>
      <c r="RGO77"/>
      <c r="RGP77"/>
      <c r="RGQ77"/>
      <c r="RGR77"/>
      <c r="RGS77"/>
      <c r="RGT77"/>
      <c r="RGU77"/>
      <c r="RGV77"/>
      <c r="RGW77"/>
      <c r="RGX77"/>
      <c r="RGY77"/>
      <c r="RGZ77"/>
      <c r="RHA77"/>
      <c r="RHB77"/>
      <c r="RHC77"/>
      <c r="RHD77"/>
      <c r="RHE77"/>
      <c r="RHF77"/>
      <c r="RHG77"/>
      <c r="RHH77"/>
      <c r="RHI77"/>
      <c r="RHJ77"/>
      <c r="RHK77"/>
      <c r="RHL77"/>
      <c r="RHM77"/>
      <c r="RHN77"/>
      <c r="RHO77"/>
      <c r="RHP77"/>
      <c r="RHQ77"/>
      <c r="RHR77"/>
      <c r="RHS77"/>
      <c r="RHT77"/>
      <c r="RHU77"/>
      <c r="RHV77"/>
      <c r="RHW77"/>
      <c r="RHX77"/>
      <c r="RHY77"/>
      <c r="RHZ77"/>
      <c r="RIA77"/>
      <c r="RIB77"/>
      <c r="RIC77"/>
      <c r="RID77"/>
      <c r="RIE77"/>
      <c r="RIF77"/>
      <c r="RIG77"/>
      <c r="RIH77"/>
      <c r="RII77"/>
      <c r="RIJ77"/>
      <c r="RIK77"/>
      <c r="RIL77"/>
      <c r="RIM77"/>
      <c r="RIN77"/>
      <c r="RIO77"/>
      <c r="RIP77"/>
      <c r="RIQ77"/>
      <c r="RIR77"/>
      <c r="RIS77"/>
      <c r="RIT77"/>
      <c r="RIU77"/>
      <c r="RIV77"/>
      <c r="RIW77"/>
      <c r="RIX77"/>
      <c r="RIY77"/>
      <c r="RIZ77"/>
      <c r="RJA77"/>
      <c r="RJB77"/>
      <c r="RJC77"/>
      <c r="RJD77"/>
      <c r="RJE77"/>
      <c r="RJF77"/>
      <c r="RJG77"/>
      <c r="RJH77"/>
      <c r="RJI77"/>
      <c r="RJJ77"/>
      <c r="RJK77"/>
      <c r="RJL77"/>
      <c r="RJM77"/>
      <c r="RJN77"/>
      <c r="RJO77"/>
      <c r="RJP77"/>
      <c r="RJQ77"/>
      <c r="RJR77"/>
      <c r="RJS77"/>
      <c r="RJT77"/>
      <c r="RJU77"/>
      <c r="RJV77"/>
      <c r="RJW77"/>
      <c r="RJX77"/>
      <c r="RJY77"/>
      <c r="RJZ77"/>
      <c r="RKA77"/>
      <c r="RKB77"/>
      <c r="RKC77"/>
      <c r="RKD77"/>
      <c r="RKE77"/>
      <c r="RKF77"/>
      <c r="RKG77"/>
      <c r="RKH77"/>
      <c r="RKI77"/>
      <c r="RKJ77"/>
      <c r="RKK77"/>
      <c r="RKL77"/>
      <c r="RKM77"/>
      <c r="RKN77"/>
      <c r="RKO77"/>
      <c r="RKP77"/>
      <c r="RKQ77"/>
      <c r="RKR77"/>
      <c r="RKS77"/>
      <c r="RKT77"/>
      <c r="RKU77"/>
      <c r="RKV77"/>
      <c r="RKW77"/>
      <c r="RKX77"/>
      <c r="RKY77"/>
      <c r="RKZ77"/>
      <c r="RLA77"/>
      <c r="RLB77"/>
      <c r="RLC77"/>
      <c r="RLD77"/>
      <c r="RLE77"/>
      <c r="RLF77"/>
      <c r="RLG77"/>
      <c r="RLH77"/>
      <c r="RLI77"/>
      <c r="RLJ77"/>
      <c r="RLK77"/>
      <c r="RLL77"/>
      <c r="RLM77"/>
      <c r="RLN77"/>
      <c r="RLO77"/>
      <c r="RLP77"/>
      <c r="RLQ77"/>
      <c r="RLR77"/>
      <c r="RLS77"/>
      <c r="RLT77"/>
      <c r="RLU77"/>
      <c r="RLV77"/>
      <c r="RLW77"/>
      <c r="RLX77"/>
      <c r="RLY77"/>
      <c r="RLZ77"/>
      <c r="RMA77"/>
      <c r="RMB77"/>
      <c r="RMC77"/>
      <c r="RMD77"/>
      <c r="RME77"/>
      <c r="RMF77"/>
      <c r="RMG77"/>
      <c r="RMH77"/>
      <c r="RMI77"/>
      <c r="RMJ77"/>
      <c r="RMK77"/>
      <c r="RML77"/>
      <c r="RMM77"/>
      <c r="RMN77"/>
      <c r="RMO77"/>
      <c r="RMP77"/>
      <c r="RMQ77"/>
      <c r="RMR77"/>
      <c r="RMS77"/>
      <c r="RMT77"/>
      <c r="RMU77"/>
      <c r="RMV77"/>
      <c r="RMW77"/>
      <c r="RMX77"/>
      <c r="RMY77"/>
      <c r="RMZ77"/>
      <c r="RNA77"/>
      <c r="RNB77"/>
      <c r="RNC77"/>
      <c r="RND77"/>
      <c r="RNE77"/>
      <c r="RNF77"/>
      <c r="RNG77"/>
      <c r="RNH77"/>
      <c r="RNI77"/>
      <c r="RNJ77"/>
      <c r="RNK77"/>
      <c r="RNL77"/>
      <c r="RNM77"/>
      <c r="RNN77"/>
      <c r="RNO77"/>
      <c r="RNP77"/>
      <c r="RNQ77"/>
      <c r="RNR77"/>
      <c r="RNS77"/>
      <c r="RNT77"/>
      <c r="RNU77"/>
      <c r="RNV77"/>
      <c r="RNW77"/>
      <c r="RNX77"/>
      <c r="RNY77"/>
      <c r="RNZ77"/>
      <c r="ROA77"/>
      <c r="ROB77"/>
      <c r="ROC77"/>
      <c r="ROD77"/>
      <c r="ROE77"/>
      <c r="ROF77"/>
      <c r="ROG77"/>
      <c r="ROH77"/>
      <c r="ROI77"/>
      <c r="ROJ77"/>
      <c r="ROK77"/>
      <c r="ROL77"/>
      <c r="ROM77"/>
      <c r="RON77"/>
      <c r="ROO77"/>
      <c r="ROP77"/>
      <c r="ROQ77"/>
      <c r="ROR77"/>
      <c r="ROS77"/>
      <c r="ROT77"/>
      <c r="ROU77"/>
      <c r="ROV77"/>
      <c r="ROW77"/>
      <c r="ROX77"/>
      <c r="ROY77"/>
      <c r="ROZ77"/>
      <c r="RPA77"/>
      <c r="RPB77"/>
      <c r="RPC77"/>
      <c r="RPD77"/>
      <c r="RPE77"/>
      <c r="RPF77"/>
      <c r="RPG77"/>
      <c r="RPH77"/>
      <c r="RPI77"/>
      <c r="RPJ77"/>
      <c r="RPK77"/>
      <c r="RPL77"/>
      <c r="RPM77"/>
      <c r="RPN77"/>
      <c r="RPO77"/>
      <c r="RPP77"/>
      <c r="RPQ77"/>
      <c r="RPR77"/>
      <c r="RPS77"/>
      <c r="RPT77"/>
      <c r="RPU77"/>
      <c r="RPV77"/>
      <c r="RPW77"/>
      <c r="RPX77"/>
      <c r="RPY77"/>
      <c r="RPZ77"/>
      <c r="RQA77"/>
      <c r="RQB77"/>
      <c r="RQC77"/>
      <c r="RQD77"/>
      <c r="RQE77"/>
      <c r="RQF77"/>
      <c r="RQG77"/>
      <c r="RQH77"/>
      <c r="RQI77"/>
      <c r="RQJ77"/>
      <c r="RQK77"/>
      <c r="RQL77"/>
      <c r="RQM77"/>
      <c r="RQN77"/>
      <c r="RQO77"/>
      <c r="RQP77"/>
      <c r="RQQ77"/>
      <c r="RQR77"/>
      <c r="RQS77"/>
      <c r="RQT77"/>
      <c r="RQU77"/>
      <c r="RQV77"/>
      <c r="RQW77"/>
      <c r="RQX77"/>
      <c r="RQY77"/>
      <c r="RQZ77"/>
      <c r="RRA77"/>
      <c r="RRB77"/>
      <c r="RRC77"/>
      <c r="RRD77"/>
      <c r="RRE77"/>
      <c r="RRF77"/>
      <c r="RRG77"/>
      <c r="RRH77"/>
      <c r="RRI77"/>
      <c r="RRJ77"/>
      <c r="RRK77"/>
      <c r="RRL77"/>
      <c r="RRM77"/>
      <c r="RRN77"/>
      <c r="RRO77"/>
      <c r="RRP77"/>
      <c r="RRQ77"/>
      <c r="RRR77"/>
      <c r="RRS77"/>
      <c r="RRT77"/>
      <c r="RRU77"/>
      <c r="RRV77"/>
      <c r="RRW77"/>
      <c r="RRX77"/>
      <c r="RRY77"/>
      <c r="RRZ77"/>
      <c r="RSA77"/>
      <c r="RSB77"/>
      <c r="RSC77"/>
      <c r="RSD77"/>
      <c r="RSE77"/>
      <c r="RSF77"/>
      <c r="RSG77"/>
      <c r="RSH77"/>
      <c r="RSI77"/>
      <c r="RSJ77"/>
      <c r="RSK77"/>
      <c r="RSL77"/>
      <c r="RSM77"/>
      <c r="RSN77"/>
      <c r="RSO77"/>
      <c r="RSP77"/>
      <c r="RSQ77"/>
      <c r="RSR77"/>
      <c r="RSS77"/>
      <c r="RST77"/>
      <c r="RSU77"/>
      <c r="RSV77"/>
      <c r="RSW77"/>
      <c r="RSX77"/>
      <c r="RSY77"/>
      <c r="RSZ77"/>
      <c r="RTA77"/>
      <c r="RTB77"/>
      <c r="RTC77"/>
      <c r="RTD77"/>
      <c r="RTE77"/>
      <c r="RTF77"/>
      <c r="RTG77"/>
      <c r="RTH77"/>
      <c r="RTI77"/>
      <c r="RTJ77"/>
      <c r="RTK77"/>
      <c r="RTL77"/>
      <c r="RTM77"/>
      <c r="RTN77"/>
      <c r="RTO77"/>
      <c r="RTP77"/>
      <c r="RTQ77"/>
      <c r="RTR77"/>
      <c r="RTS77"/>
      <c r="RTT77"/>
      <c r="RTU77"/>
      <c r="RTV77"/>
      <c r="RTW77"/>
      <c r="RTX77"/>
      <c r="RTY77"/>
      <c r="RTZ77"/>
      <c r="RUA77"/>
      <c r="RUB77"/>
      <c r="RUC77"/>
      <c r="RUD77"/>
      <c r="RUE77"/>
      <c r="RUF77"/>
      <c r="RUG77"/>
      <c r="RUH77"/>
      <c r="RUI77"/>
      <c r="RUJ77"/>
      <c r="RUK77"/>
      <c r="RUL77"/>
      <c r="RUM77"/>
      <c r="RUN77"/>
      <c r="RUO77"/>
      <c r="RUP77"/>
      <c r="RUQ77"/>
      <c r="RUR77"/>
      <c r="RUS77"/>
      <c r="RUT77"/>
      <c r="RUU77"/>
      <c r="RUV77"/>
      <c r="RUW77"/>
      <c r="RUX77"/>
      <c r="RUY77"/>
      <c r="RUZ77"/>
      <c r="RVA77"/>
      <c r="RVB77"/>
      <c r="RVC77"/>
      <c r="RVD77"/>
      <c r="RVE77"/>
      <c r="RVF77"/>
      <c r="RVG77"/>
      <c r="RVH77"/>
      <c r="RVI77"/>
      <c r="RVJ77"/>
      <c r="RVK77"/>
      <c r="RVL77"/>
      <c r="RVM77"/>
      <c r="RVN77"/>
      <c r="RVO77"/>
      <c r="RVP77"/>
      <c r="RVQ77"/>
      <c r="RVR77"/>
      <c r="RVS77"/>
      <c r="RVT77"/>
      <c r="RVU77"/>
      <c r="RVV77"/>
      <c r="RVW77"/>
      <c r="RVX77"/>
      <c r="RVY77"/>
      <c r="RVZ77"/>
      <c r="RWA77"/>
      <c r="RWB77"/>
      <c r="RWC77"/>
      <c r="RWD77"/>
      <c r="RWE77"/>
      <c r="RWF77"/>
      <c r="RWG77"/>
      <c r="RWH77"/>
      <c r="RWI77"/>
      <c r="RWJ77"/>
      <c r="RWK77"/>
      <c r="RWL77"/>
      <c r="RWM77"/>
      <c r="RWN77"/>
      <c r="RWO77"/>
      <c r="RWP77"/>
      <c r="RWQ77"/>
      <c r="RWR77"/>
      <c r="RWS77"/>
      <c r="RWT77"/>
      <c r="RWU77"/>
      <c r="RWV77"/>
      <c r="RWW77"/>
      <c r="RWX77"/>
      <c r="RWY77"/>
      <c r="RWZ77"/>
      <c r="RXA77"/>
      <c r="RXB77"/>
      <c r="RXC77"/>
      <c r="RXD77"/>
      <c r="RXE77"/>
      <c r="RXF77"/>
      <c r="RXG77"/>
      <c r="RXH77"/>
      <c r="RXI77"/>
      <c r="RXJ77"/>
      <c r="RXK77"/>
      <c r="RXL77"/>
      <c r="RXM77"/>
      <c r="RXN77"/>
      <c r="RXO77"/>
      <c r="RXP77"/>
      <c r="RXQ77"/>
      <c r="RXR77"/>
      <c r="RXS77"/>
      <c r="RXT77"/>
      <c r="RXU77"/>
      <c r="RXV77"/>
      <c r="RXW77"/>
      <c r="RXX77"/>
      <c r="RXY77"/>
      <c r="RXZ77"/>
      <c r="RYA77"/>
      <c r="RYB77"/>
      <c r="RYC77"/>
      <c r="RYD77"/>
      <c r="RYE77"/>
      <c r="RYF77"/>
      <c r="RYG77"/>
      <c r="RYH77"/>
      <c r="RYI77"/>
      <c r="RYJ77"/>
      <c r="RYK77"/>
      <c r="RYL77"/>
      <c r="RYM77"/>
      <c r="RYN77"/>
      <c r="RYO77"/>
      <c r="RYP77"/>
      <c r="RYQ77"/>
      <c r="RYR77"/>
      <c r="RYS77"/>
      <c r="RYT77"/>
      <c r="RYU77"/>
      <c r="RYV77"/>
      <c r="RYW77"/>
      <c r="RYX77"/>
      <c r="RYY77"/>
      <c r="RYZ77"/>
      <c r="RZA77"/>
      <c r="RZB77"/>
      <c r="RZC77"/>
      <c r="RZD77"/>
      <c r="RZE77"/>
      <c r="RZF77"/>
      <c r="RZG77"/>
      <c r="RZH77"/>
      <c r="RZI77"/>
      <c r="RZJ77"/>
      <c r="RZK77"/>
      <c r="RZL77"/>
      <c r="RZM77"/>
      <c r="RZN77"/>
      <c r="RZO77"/>
      <c r="RZP77"/>
      <c r="RZQ77"/>
      <c r="RZR77"/>
      <c r="RZS77"/>
      <c r="RZT77"/>
      <c r="RZU77"/>
      <c r="RZV77"/>
      <c r="RZW77"/>
      <c r="RZX77"/>
      <c r="RZY77"/>
      <c r="RZZ77"/>
      <c r="SAA77"/>
      <c r="SAB77"/>
      <c r="SAC77"/>
      <c r="SAD77"/>
      <c r="SAE77"/>
      <c r="SAF77"/>
      <c r="SAG77"/>
      <c r="SAH77"/>
      <c r="SAI77"/>
      <c r="SAJ77"/>
      <c r="SAK77"/>
      <c r="SAL77"/>
      <c r="SAM77"/>
      <c r="SAN77"/>
      <c r="SAO77"/>
      <c r="SAP77"/>
      <c r="SAQ77"/>
      <c r="SAR77"/>
      <c r="SAS77"/>
      <c r="SAT77"/>
      <c r="SAU77"/>
      <c r="SAV77"/>
      <c r="SAW77"/>
      <c r="SAX77"/>
      <c r="SAY77"/>
      <c r="SAZ77"/>
      <c r="SBA77"/>
      <c r="SBB77"/>
      <c r="SBC77"/>
      <c r="SBD77"/>
      <c r="SBE77"/>
      <c r="SBF77"/>
      <c r="SBG77"/>
      <c r="SBH77"/>
      <c r="SBI77"/>
      <c r="SBJ77"/>
      <c r="SBK77"/>
      <c r="SBL77"/>
      <c r="SBM77"/>
      <c r="SBN77"/>
      <c r="SBO77"/>
      <c r="SBP77"/>
      <c r="SBQ77"/>
      <c r="SBR77"/>
      <c r="SBS77"/>
      <c r="SBT77"/>
      <c r="SBU77"/>
      <c r="SBV77"/>
      <c r="SBW77"/>
      <c r="SBX77"/>
      <c r="SBY77"/>
      <c r="SBZ77"/>
      <c r="SCA77"/>
      <c r="SCB77"/>
      <c r="SCC77"/>
      <c r="SCD77"/>
      <c r="SCE77"/>
      <c r="SCF77"/>
      <c r="SCG77"/>
      <c r="SCH77"/>
      <c r="SCI77"/>
      <c r="SCJ77"/>
      <c r="SCK77"/>
      <c r="SCL77"/>
      <c r="SCM77"/>
      <c r="SCN77"/>
      <c r="SCO77"/>
      <c r="SCP77"/>
      <c r="SCQ77"/>
      <c r="SCR77"/>
      <c r="SCS77"/>
      <c r="SCT77"/>
      <c r="SCU77"/>
      <c r="SCV77"/>
      <c r="SCW77"/>
      <c r="SCX77"/>
      <c r="SCY77"/>
      <c r="SCZ77"/>
      <c r="SDA77"/>
      <c r="SDB77"/>
      <c r="SDC77"/>
      <c r="SDD77"/>
      <c r="SDE77"/>
      <c r="SDF77"/>
      <c r="SDG77"/>
      <c r="SDH77"/>
      <c r="SDI77"/>
      <c r="SDJ77"/>
      <c r="SDK77"/>
      <c r="SDL77"/>
      <c r="SDM77"/>
      <c r="SDN77"/>
      <c r="SDO77"/>
      <c r="SDP77"/>
      <c r="SDQ77"/>
      <c r="SDR77"/>
      <c r="SDS77"/>
      <c r="SDT77"/>
      <c r="SDU77"/>
      <c r="SDV77"/>
      <c r="SDW77"/>
      <c r="SDX77"/>
      <c r="SDY77"/>
      <c r="SDZ77"/>
      <c r="SEA77"/>
      <c r="SEB77"/>
      <c r="SEC77"/>
      <c r="SED77"/>
      <c r="SEE77"/>
      <c r="SEF77"/>
      <c r="SEG77"/>
      <c r="SEH77"/>
      <c r="SEI77"/>
      <c r="SEJ77"/>
      <c r="SEK77"/>
      <c r="SEL77"/>
      <c r="SEM77"/>
      <c r="SEN77"/>
      <c r="SEO77"/>
      <c r="SEP77"/>
      <c r="SEQ77"/>
      <c r="SER77"/>
      <c r="SES77"/>
      <c r="SET77"/>
      <c r="SEU77"/>
      <c r="SEV77"/>
      <c r="SEW77"/>
      <c r="SEX77"/>
      <c r="SEY77"/>
      <c r="SEZ77"/>
      <c r="SFA77"/>
      <c r="SFB77"/>
      <c r="SFC77"/>
      <c r="SFD77"/>
      <c r="SFE77"/>
      <c r="SFF77"/>
      <c r="SFG77"/>
      <c r="SFH77"/>
      <c r="SFI77"/>
      <c r="SFJ77"/>
      <c r="SFK77"/>
      <c r="SFL77"/>
      <c r="SFM77"/>
      <c r="SFN77"/>
      <c r="SFO77"/>
      <c r="SFP77"/>
      <c r="SFQ77"/>
      <c r="SFR77"/>
      <c r="SFS77"/>
      <c r="SFT77"/>
      <c r="SFU77"/>
      <c r="SFV77"/>
      <c r="SFW77"/>
      <c r="SFX77"/>
      <c r="SFY77"/>
      <c r="SFZ77"/>
      <c r="SGA77"/>
      <c r="SGB77"/>
      <c r="SGC77"/>
      <c r="SGD77"/>
      <c r="SGE77"/>
      <c r="SGF77"/>
      <c r="SGG77"/>
      <c r="SGH77"/>
      <c r="SGI77"/>
      <c r="SGJ77"/>
      <c r="SGK77"/>
      <c r="SGL77"/>
      <c r="SGM77"/>
      <c r="SGN77"/>
      <c r="SGO77"/>
      <c r="SGP77"/>
      <c r="SGQ77"/>
      <c r="SGR77"/>
      <c r="SGS77"/>
      <c r="SGT77"/>
      <c r="SGU77"/>
      <c r="SGV77"/>
      <c r="SGW77"/>
      <c r="SGX77"/>
      <c r="SGY77"/>
      <c r="SGZ77"/>
      <c r="SHA77"/>
      <c r="SHB77"/>
      <c r="SHC77"/>
      <c r="SHD77"/>
      <c r="SHE77"/>
      <c r="SHF77"/>
      <c r="SHG77"/>
      <c r="SHH77"/>
      <c r="SHI77"/>
      <c r="SHJ77"/>
      <c r="SHK77"/>
      <c r="SHL77"/>
      <c r="SHM77"/>
      <c r="SHN77"/>
      <c r="SHO77"/>
      <c r="SHP77"/>
      <c r="SHQ77"/>
      <c r="SHR77"/>
      <c r="SHS77"/>
      <c r="SHT77"/>
      <c r="SHU77"/>
      <c r="SHV77"/>
      <c r="SHW77"/>
      <c r="SHX77"/>
      <c r="SHY77"/>
      <c r="SHZ77"/>
      <c r="SIA77"/>
      <c r="SIB77"/>
      <c r="SIC77"/>
      <c r="SID77"/>
      <c r="SIE77"/>
      <c r="SIF77"/>
      <c r="SIG77"/>
      <c r="SIH77"/>
      <c r="SII77"/>
      <c r="SIJ77"/>
      <c r="SIK77"/>
      <c r="SIL77"/>
      <c r="SIM77"/>
      <c r="SIN77"/>
      <c r="SIO77"/>
      <c r="SIP77"/>
      <c r="SIQ77"/>
      <c r="SIR77"/>
      <c r="SIS77"/>
      <c r="SIT77"/>
      <c r="SIU77"/>
      <c r="SIV77"/>
      <c r="SIW77"/>
      <c r="SIX77"/>
      <c r="SIY77"/>
      <c r="SIZ77"/>
      <c r="SJA77"/>
      <c r="SJB77"/>
      <c r="SJC77"/>
      <c r="SJD77"/>
      <c r="SJE77"/>
      <c r="SJF77"/>
      <c r="SJG77"/>
      <c r="SJH77"/>
      <c r="SJI77"/>
      <c r="SJJ77"/>
      <c r="SJK77"/>
      <c r="SJL77"/>
      <c r="SJM77"/>
      <c r="SJN77"/>
      <c r="SJO77"/>
      <c r="SJP77"/>
      <c r="SJQ77"/>
      <c r="SJR77"/>
      <c r="SJS77"/>
      <c r="SJT77"/>
      <c r="SJU77"/>
      <c r="SJV77"/>
      <c r="SJW77"/>
      <c r="SJX77"/>
      <c r="SJY77"/>
      <c r="SJZ77"/>
      <c r="SKA77"/>
      <c r="SKB77"/>
      <c r="SKC77"/>
      <c r="SKD77"/>
      <c r="SKE77"/>
      <c r="SKF77"/>
      <c r="SKG77"/>
      <c r="SKH77"/>
      <c r="SKI77"/>
      <c r="SKJ77"/>
      <c r="SKK77"/>
      <c r="SKL77"/>
      <c r="SKM77"/>
      <c r="SKN77"/>
      <c r="SKO77"/>
      <c r="SKP77"/>
      <c r="SKQ77"/>
      <c r="SKR77"/>
      <c r="SKS77"/>
      <c r="SKT77"/>
      <c r="SKU77"/>
      <c r="SKV77"/>
      <c r="SKW77"/>
      <c r="SKX77"/>
      <c r="SKY77"/>
      <c r="SKZ77"/>
      <c r="SLA77"/>
      <c r="SLB77"/>
      <c r="SLC77"/>
      <c r="SLD77"/>
      <c r="SLE77"/>
      <c r="SLF77"/>
      <c r="SLG77"/>
      <c r="SLH77"/>
      <c r="SLI77"/>
      <c r="SLJ77"/>
      <c r="SLK77"/>
      <c r="SLL77"/>
      <c r="SLM77"/>
      <c r="SLN77"/>
      <c r="SLO77"/>
      <c r="SLP77"/>
      <c r="SLQ77"/>
      <c r="SLR77"/>
      <c r="SLS77"/>
      <c r="SLT77"/>
      <c r="SLU77"/>
      <c r="SLV77"/>
      <c r="SLW77"/>
      <c r="SLX77"/>
      <c r="SLY77"/>
      <c r="SLZ77"/>
      <c r="SMA77"/>
      <c r="SMB77"/>
      <c r="SMC77"/>
      <c r="SMD77"/>
      <c r="SME77"/>
      <c r="SMF77"/>
      <c r="SMG77"/>
      <c r="SMH77"/>
      <c r="SMI77"/>
      <c r="SMJ77"/>
      <c r="SMK77"/>
      <c r="SML77"/>
      <c r="SMM77"/>
      <c r="SMN77"/>
      <c r="SMO77"/>
      <c r="SMP77"/>
      <c r="SMQ77"/>
      <c r="SMR77"/>
      <c r="SMS77"/>
      <c r="SMT77"/>
      <c r="SMU77"/>
      <c r="SMV77"/>
      <c r="SMW77"/>
      <c r="SMX77"/>
      <c r="SMY77"/>
      <c r="SMZ77"/>
      <c r="SNA77"/>
      <c r="SNB77"/>
      <c r="SNC77"/>
      <c r="SND77"/>
      <c r="SNE77"/>
      <c r="SNF77"/>
      <c r="SNG77"/>
      <c r="SNH77"/>
      <c r="SNI77"/>
      <c r="SNJ77"/>
      <c r="SNK77"/>
      <c r="SNL77"/>
      <c r="SNM77"/>
      <c r="SNN77"/>
      <c r="SNO77"/>
      <c r="SNP77"/>
      <c r="SNQ77"/>
      <c r="SNR77"/>
      <c r="SNS77"/>
      <c r="SNT77"/>
      <c r="SNU77"/>
      <c r="SNV77"/>
      <c r="SNW77"/>
      <c r="SNX77"/>
      <c r="SNY77"/>
      <c r="SNZ77"/>
      <c r="SOA77"/>
      <c r="SOB77"/>
      <c r="SOC77"/>
      <c r="SOD77"/>
      <c r="SOE77"/>
      <c r="SOF77"/>
      <c r="SOG77"/>
      <c r="SOH77"/>
      <c r="SOI77"/>
      <c r="SOJ77"/>
      <c r="SOK77"/>
      <c r="SOL77"/>
      <c r="SOM77"/>
      <c r="SON77"/>
      <c r="SOO77"/>
      <c r="SOP77"/>
      <c r="SOQ77"/>
      <c r="SOR77"/>
      <c r="SOS77"/>
      <c r="SOT77"/>
      <c r="SOU77"/>
      <c r="SOV77"/>
      <c r="SOW77"/>
      <c r="SOX77"/>
      <c r="SOY77"/>
      <c r="SOZ77"/>
      <c r="SPA77"/>
      <c r="SPB77"/>
      <c r="SPC77"/>
      <c r="SPD77"/>
      <c r="SPE77"/>
      <c r="SPF77"/>
      <c r="SPG77"/>
      <c r="SPH77"/>
      <c r="SPI77"/>
      <c r="SPJ77"/>
      <c r="SPK77"/>
      <c r="SPL77"/>
      <c r="SPM77"/>
      <c r="SPN77"/>
      <c r="SPO77"/>
      <c r="SPP77"/>
      <c r="SPQ77"/>
      <c r="SPR77"/>
      <c r="SPS77"/>
      <c r="SPT77"/>
      <c r="SPU77"/>
      <c r="SPV77"/>
      <c r="SPW77"/>
      <c r="SPX77"/>
      <c r="SPY77"/>
      <c r="SPZ77"/>
      <c r="SQA77"/>
      <c r="SQB77"/>
      <c r="SQC77"/>
      <c r="SQD77"/>
      <c r="SQE77"/>
      <c r="SQF77"/>
      <c r="SQG77"/>
      <c r="SQH77"/>
      <c r="SQI77"/>
      <c r="SQJ77"/>
      <c r="SQK77"/>
      <c r="SQL77"/>
      <c r="SQM77"/>
      <c r="SQN77"/>
      <c r="SQO77"/>
      <c r="SQP77"/>
      <c r="SQQ77"/>
      <c r="SQR77"/>
      <c r="SQS77"/>
      <c r="SQT77"/>
      <c r="SQU77"/>
      <c r="SQV77"/>
      <c r="SQW77"/>
      <c r="SQX77"/>
      <c r="SQY77"/>
      <c r="SQZ77"/>
      <c r="SRA77"/>
      <c r="SRB77"/>
      <c r="SRC77"/>
      <c r="SRD77"/>
      <c r="SRE77"/>
      <c r="SRF77"/>
      <c r="SRG77"/>
      <c r="SRH77"/>
      <c r="SRI77"/>
      <c r="SRJ77"/>
      <c r="SRK77"/>
      <c r="SRL77"/>
      <c r="SRM77"/>
      <c r="SRN77"/>
      <c r="SRO77"/>
      <c r="SRP77"/>
      <c r="SRQ77"/>
      <c r="SRR77"/>
      <c r="SRS77"/>
      <c r="SRT77"/>
      <c r="SRU77"/>
      <c r="SRV77"/>
      <c r="SRW77"/>
      <c r="SRX77"/>
      <c r="SRY77"/>
      <c r="SRZ77"/>
      <c r="SSA77"/>
      <c r="SSB77"/>
      <c r="SSC77"/>
      <c r="SSD77"/>
      <c r="SSE77"/>
      <c r="SSF77"/>
      <c r="SSG77"/>
      <c r="SSH77"/>
      <c r="SSI77"/>
      <c r="SSJ77"/>
      <c r="SSK77"/>
      <c r="SSL77"/>
      <c r="SSM77"/>
      <c r="SSN77"/>
      <c r="SSO77"/>
      <c r="SSP77"/>
      <c r="SSQ77"/>
      <c r="SSR77"/>
      <c r="SSS77"/>
      <c r="SST77"/>
      <c r="SSU77"/>
      <c r="SSV77"/>
      <c r="SSW77"/>
      <c r="SSX77"/>
      <c r="SSY77"/>
      <c r="SSZ77"/>
      <c r="STA77"/>
      <c r="STB77"/>
      <c r="STC77"/>
      <c r="STD77"/>
      <c r="STE77"/>
      <c r="STF77"/>
      <c r="STG77"/>
      <c r="STH77"/>
      <c r="STI77"/>
      <c r="STJ77"/>
      <c r="STK77"/>
      <c r="STL77"/>
      <c r="STM77"/>
      <c r="STN77"/>
      <c r="STO77"/>
      <c r="STP77"/>
      <c r="STQ77"/>
      <c r="STR77"/>
      <c r="STS77"/>
      <c r="STT77"/>
      <c r="STU77"/>
      <c r="STV77"/>
      <c r="STW77"/>
      <c r="STX77"/>
      <c r="STY77"/>
      <c r="STZ77"/>
      <c r="SUA77"/>
      <c r="SUB77"/>
      <c r="SUC77"/>
      <c r="SUD77"/>
      <c r="SUE77"/>
      <c r="SUF77"/>
      <c r="SUG77"/>
      <c r="SUH77"/>
      <c r="SUI77"/>
      <c r="SUJ77"/>
      <c r="SUK77"/>
      <c r="SUL77"/>
      <c r="SUM77"/>
      <c r="SUN77"/>
      <c r="SUO77"/>
      <c r="SUP77"/>
      <c r="SUQ77"/>
      <c r="SUR77"/>
      <c r="SUS77"/>
      <c r="SUT77"/>
      <c r="SUU77"/>
      <c r="SUV77"/>
      <c r="SUW77"/>
      <c r="SUX77"/>
      <c r="SUY77"/>
      <c r="SUZ77"/>
      <c r="SVA77"/>
      <c r="SVB77"/>
      <c r="SVC77"/>
      <c r="SVD77"/>
      <c r="SVE77"/>
      <c r="SVF77"/>
      <c r="SVG77"/>
      <c r="SVH77"/>
      <c r="SVI77"/>
      <c r="SVJ77"/>
      <c r="SVK77"/>
      <c r="SVL77"/>
      <c r="SVM77"/>
      <c r="SVN77"/>
      <c r="SVO77"/>
      <c r="SVP77"/>
      <c r="SVQ77"/>
      <c r="SVR77"/>
      <c r="SVS77"/>
      <c r="SVT77"/>
      <c r="SVU77"/>
      <c r="SVV77"/>
      <c r="SVW77"/>
      <c r="SVX77"/>
      <c r="SVY77"/>
      <c r="SVZ77"/>
      <c r="SWA77"/>
      <c r="SWB77"/>
      <c r="SWC77"/>
      <c r="SWD77"/>
      <c r="SWE77"/>
      <c r="SWF77"/>
      <c r="SWG77"/>
      <c r="SWH77"/>
      <c r="SWI77"/>
      <c r="SWJ77"/>
      <c r="SWK77"/>
      <c r="SWL77"/>
      <c r="SWM77"/>
      <c r="SWN77"/>
      <c r="SWO77"/>
      <c r="SWP77"/>
      <c r="SWQ77"/>
      <c r="SWR77"/>
      <c r="SWS77"/>
      <c r="SWT77"/>
      <c r="SWU77"/>
      <c r="SWV77"/>
      <c r="SWW77"/>
      <c r="SWX77"/>
      <c r="SWY77"/>
      <c r="SWZ77"/>
      <c r="SXA77"/>
      <c r="SXB77"/>
      <c r="SXC77"/>
      <c r="SXD77"/>
      <c r="SXE77"/>
      <c r="SXF77"/>
      <c r="SXG77"/>
      <c r="SXH77"/>
      <c r="SXI77"/>
      <c r="SXJ77"/>
      <c r="SXK77"/>
      <c r="SXL77"/>
      <c r="SXM77"/>
      <c r="SXN77"/>
      <c r="SXO77"/>
      <c r="SXP77"/>
      <c r="SXQ77"/>
      <c r="SXR77"/>
      <c r="SXS77"/>
      <c r="SXT77"/>
      <c r="SXU77"/>
      <c r="SXV77"/>
      <c r="SXW77"/>
      <c r="SXX77"/>
      <c r="SXY77"/>
      <c r="SXZ77"/>
      <c r="SYA77"/>
      <c r="SYB77"/>
      <c r="SYC77"/>
      <c r="SYD77"/>
      <c r="SYE77"/>
      <c r="SYF77"/>
      <c r="SYG77"/>
      <c r="SYH77"/>
      <c r="SYI77"/>
      <c r="SYJ77"/>
      <c r="SYK77"/>
      <c r="SYL77"/>
      <c r="SYM77"/>
      <c r="SYN77"/>
      <c r="SYO77"/>
      <c r="SYP77"/>
      <c r="SYQ77"/>
      <c r="SYR77"/>
      <c r="SYS77"/>
      <c r="SYT77"/>
      <c r="SYU77"/>
      <c r="SYV77"/>
      <c r="SYW77"/>
      <c r="SYX77"/>
      <c r="SYY77"/>
      <c r="SYZ77"/>
      <c r="SZA77"/>
      <c r="SZB77"/>
      <c r="SZC77"/>
      <c r="SZD77"/>
      <c r="SZE77"/>
      <c r="SZF77"/>
      <c r="SZG77"/>
      <c r="SZH77"/>
      <c r="SZI77"/>
      <c r="SZJ77"/>
      <c r="SZK77"/>
      <c r="SZL77"/>
      <c r="SZM77"/>
      <c r="SZN77"/>
      <c r="SZO77"/>
      <c r="SZP77"/>
      <c r="SZQ77"/>
      <c r="SZR77"/>
      <c r="SZS77"/>
      <c r="SZT77"/>
      <c r="SZU77"/>
      <c r="SZV77"/>
      <c r="SZW77"/>
      <c r="SZX77"/>
      <c r="SZY77"/>
      <c r="SZZ77"/>
      <c r="TAA77"/>
      <c r="TAB77"/>
      <c r="TAC77"/>
      <c r="TAD77"/>
      <c r="TAE77"/>
      <c r="TAF77"/>
      <c r="TAG77"/>
      <c r="TAH77"/>
      <c r="TAI77"/>
      <c r="TAJ77"/>
      <c r="TAK77"/>
      <c r="TAL77"/>
      <c r="TAM77"/>
      <c r="TAN77"/>
      <c r="TAO77"/>
      <c r="TAP77"/>
      <c r="TAQ77"/>
      <c r="TAR77"/>
      <c r="TAS77"/>
      <c r="TAT77"/>
      <c r="TAU77"/>
      <c r="TAV77"/>
      <c r="TAW77"/>
      <c r="TAX77"/>
      <c r="TAY77"/>
      <c r="TAZ77"/>
      <c r="TBA77"/>
      <c r="TBB77"/>
      <c r="TBC77"/>
      <c r="TBD77"/>
      <c r="TBE77"/>
      <c r="TBF77"/>
      <c r="TBG77"/>
      <c r="TBH77"/>
      <c r="TBI77"/>
      <c r="TBJ77"/>
      <c r="TBK77"/>
      <c r="TBL77"/>
      <c r="TBM77"/>
      <c r="TBN77"/>
      <c r="TBO77"/>
      <c r="TBP77"/>
      <c r="TBQ77"/>
      <c r="TBR77"/>
      <c r="TBS77"/>
      <c r="TBT77"/>
      <c r="TBU77"/>
      <c r="TBV77"/>
      <c r="TBW77"/>
      <c r="TBX77"/>
      <c r="TBY77"/>
      <c r="TBZ77"/>
      <c r="TCA77"/>
      <c r="TCB77"/>
      <c r="TCC77"/>
      <c r="TCD77"/>
      <c r="TCE77"/>
      <c r="TCF77"/>
      <c r="TCG77"/>
      <c r="TCH77"/>
      <c r="TCI77"/>
      <c r="TCJ77"/>
      <c r="TCK77"/>
      <c r="TCL77"/>
      <c r="TCM77"/>
      <c r="TCN77"/>
      <c r="TCO77"/>
      <c r="TCP77"/>
      <c r="TCQ77"/>
      <c r="TCR77"/>
      <c r="TCS77"/>
      <c r="TCT77"/>
      <c r="TCU77"/>
      <c r="TCV77"/>
      <c r="TCW77"/>
      <c r="TCX77"/>
      <c r="TCY77"/>
      <c r="TCZ77"/>
      <c r="TDA77"/>
      <c r="TDB77"/>
      <c r="TDC77"/>
      <c r="TDD77"/>
      <c r="TDE77"/>
      <c r="TDF77"/>
      <c r="TDG77"/>
      <c r="TDH77"/>
      <c r="TDI77"/>
      <c r="TDJ77"/>
      <c r="TDK77"/>
      <c r="TDL77"/>
      <c r="TDM77"/>
      <c r="TDN77"/>
      <c r="TDO77"/>
      <c r="TDP77"/>
      <c r="TDQ77"/>
      <c r="TDR77"/>
      <c r="TDS77"/>
      <c r="TDT77"/>
      <c r="TDU77"/>
      <c r="TDV77"/>
      <c r="TDW77"/>
      <c r="TDX77"/>
      <c r="TDY77"/>
      <c r="TDZ77"/>
      <c r="TEA77"/>
      <c r="TEB77"/>
      <c r="TEC77"/>
      <c r="TED77"/>
      <c r="TEE77"/>
      <c r="TEF77"/>
      <c r="TEG77"/>
      <c r="TEH77"/>
      <c r="TEI77"/>
      <c r="TEJ77"/>
      <c r="TEK77"/>
      <c r="TEL77"/>
      <c r="TEM77"/>
      <c r="TEN77"/>
      <c r="TEO77"/>
      <c r="TEP77"/>
      <c r="TEQ77"/>
      <c r="TER77"/>
      <c r="TES77"/>
      <c r="TET77"/>
      <c r="TEU77"/>
      <c r="TEV77"/>
      <c r="TEW77"/>
      <c r="TEX77"/>
      <c r="TEY77"/>
      <c r="TEZ77"/>
      <c r="TFA77"/>
      <c r="TFB77"/>
      <c r="TFC77"/>
      <c r="TFD77"/>
      <c r="TFE77"/>
      <c r="TFF77"/>
      <c r="TFG77"/>
      <c r="TFH77"/>
      <c r="TFI77"/>
      <c r="TFJ77"/>
      <c r="TFK77"/>
      <c r="TFL77"/>
      <c r="TFM77"/>
      <c r="TFN77"/>
      <c r="TFO77"/>
      <c r="TFP77"/>
      <c r="TFQ77"/>
      <c r="TFR77"/>
      <c r="TFS77"/>
      <c r="TFT77"/>
      <c r="TFU77"/>
      <c r="TFV77"/>
      <c r="TFW77"/>
      <c r="TFX77"/>
      <c r="TFY77"/>
      <c r="TFZ77"/>
      <c r="TGA77"/>
      <c r="TGB77"/>
      <c r="TGC77"/>
      <c r="TGD77"/>
      <c r="TGE77"/>
      <c r="TGF77"/>
      <c r="TGG77"/>
      <c r="TGH77"/>
      <c r="TGI77"/>
      <c r="TGJ77"/>
      <c r="TGK77"/>
      <c r="TGL77"/>
      <c r="TGM77"/>
      <c r="TGN77"/>
      <c r="TGO77"/>
      <c r="TGP77"/>
      <c r="TGQ77"/>
      <c r="TGR77"/>
      <c r="TGS77"/>
      <c r="TGT77"/>
      <c r="TGU77"/>
      <c r="TGV77"/>
      <c r="TGW77"/>
      <c r="TGX77"/>
      <c r="TGY77"/>
      <c r="TGZ77"/>
      <c r="THA77"/>
      <c r="THB77"/>
      <c r="THC77"/>
      <c r="THD77"/>
      <c r="THE77"/>
      <c r="THF77"/>
      <c r="THG77"/>
      <c r="THH77"/>
      <c r="THI77"/>
      <c r="THJ77"/>
      <c r="THK77"/>
      <c r="THL77"/>
      <c r="THM77"/>
      <c r="THN77"/>
      <c r="THO77"/>
      <c r="THP77"/>
      <c r="THQ77"/>
      <c r="THR77"/>
      <c r="THS77"/>
      <c r="THT77"/>
      <c r="THU77"/>
      <c r="THV77"/>
      <c r="THW77"/>
      <c r="THX77"/>
      <c r="THY77"/>
      <c r="THZ77"/>
      <c r="TIA77"/>
      <c r="TIB77"/>
      <c r="TIC77"/>
      <c r="TID77"/>
      <c r="TIE77"/>
      <c r="TIF77"/>
      <c r="TIG77"/>
      <c r="TIH77"/>
      <c r="TII77"/>
      <c r="TIJ77"/>
      <c r="TIK77"/>
      <c r="TIL77"/>
      <c r="TIM77"/>
      <c r="TIN77"/>
      <c r="TIO77"/>
      <c r="TIP77"/>
      <c r="TIQ77"/>
      <c r="TIR77"/>
      <c r="TIS77"/>
      <c r="TIT77"/>
      <c r="TIU77"/>
      <c r="TIV77"/>
      <c r="TIW77"/>
      <c r="TIX77"/>
      <c r="TIY77"/>
      <c r="TIZ77"/>
      <c r="TJA77"/>
      <c r="TJB77"/>
      <c r="TJC77"/>
      <c r="TJD77"/>
      <c r="TJE77"/>
      <c r="TJF77"/>
      <c r="TJG77"/>
      <c r="TJH77"/>
      <c r="TJI77"/>
      <c r="TJJ77"/>
      <c r="TJK77"/>
      <c r="TJL77"/>
      <c r="TJM77"/>
      <c r="TJN77"/>
      <c r="TJO77"/>
      <c r="TJP77"/>
      <c r="TJQ77"/>
      <c r="TJR77"/>
      <c r="TJS77"/>
      <c r="TJT77"/>
      <c r="TJU77"/>
      <c r="TJV77"/>
      <c r="TJW77"/>
      <c r="TJX77"/>
      <c r="TJY77"/>
      <c r="TJZ77"/>
      <c r="TKA77"/>
      <c r="TKB77"/>
      <c r="TKC77"/>
      <c r="TKD77"/>
      <c r="TKE77"/>
      <c r="TKF77"/>
      <c r="TKG77"/>
      <c r="TKH77"/>
      <c r="TKI77"/>
      <c r="TKJ77"/>
      <c r="TKK77"/>
      <c r="TKL77"/>
      <c r="TKM77"/>
      <c r="TKN77"/>
      <c r="TKO77"/>
      <c r="TKP77"/>
      <c r="TKQ77"/>
      <c r="TKR77"/>
      <c r="TKS77"/>
      <c r="TKT77"/>
      <c r="TKU77"/>
      <c r="TKV77"/>
      <c r="TKW77"/>
      <c r="TKX77"/>
      <c r="TKY77"/>
      <c r="TKZ77"/>
      <c r="TLA77"/>
      <c r="TLB77"/>
      <c r="TLC77"/>
      <c r="TLD77"/>
      <c r="TLE77"/>
      <c r="TLF77"/>
      <c r="TLG77"/>
      <c r="TLH77"/>
      <c r="TLI77"/>
      <c r="TLJ77"/>
      <c r="TLK77"/>
      <c r="TLL77"/>
      <c r="TLM77"/>
      <c r="TLN77"/>
      <c r="TLO77"/>
      <c r="TLP77"/>
      <c r="TLQ77"/>
      <c r="TLR77"/>
      <c r="TLS77"/>
      <c r="TLT77"/>
      <c r="TLU77"/>
      <c r="TLV77"/>
      <c r="TLW77"/>
      <c r="TLX77"/>
      <c r="TLY77"/>
      <c r="TLZ77"/>
      <c r="TMA77"/>
      <c r="TMB77"/>
      <c r="TMC77"/>
      <c r="TMD77"/>
      <c r="TME77"/>
      <c r="TMF77"/>
      <c r="TMG77"/>
      <c r="TMH77"/>
      <c r="TMI77"/>
      <c r="TMJ77"/>
      <c r="TMK77"/>
      <c r="TML77"/>
      <c r="TMM77"/>
      <c r="TMN77"/>
      <c r="TMO77"/>
      <c r="TMP77"/>
      <c r="TMQ77"/>
      <c r="TMR77"/>
      <c r="TMS77"/>
      <c r="TMT77"/>
      <c r="TMU77"/>
      <c r="TMV77"/>
      <c r="TMW77"/>
      <c r="TMX77"/>
      <c r="TMY77"/>
      <c r="TMZ77"/>
      <c r="TNA77"/>
      <c r="TNB77"/>
      <c r="TNC77"/>
      <c r="TND77"/>
      <c r="TNE77"/>
      <c r="TNF77"/>
      <c r="TNG77"/>
      <c r="TNH77"/>
      <c r="TNI77"/>
      <c r="TNJ77"/>
      <c r="TNK77"/>
      <c r="TNL77"/>
      <c r="TNM77"/>
      <c r="TNN77"/>
      <c r="TNO77"/>
      <c r="TNP77"/>
      <c r="TNQ77"/>
      <c r="TNR77"/>
      <c r="TNS77"/>
      <c r="TNT77"/>
      <c r="TNU77"/>
      <c r="TNV77"/>
      <c r="TNW77"/>
      <c r="TNX77"/>
      <c r="TNY77"/>
      <c r="TNZ77"/>
      <c r="TOA77"/>
      <c r="TOB77"/>
      <c r="TOC77"/>
      <c r="TOD77"/>
      <c r="TOE77"/>
      <c r="TOF77"/>
      <c r="TOG77"/>
      <c r="TOH77"/>
      <c r="TOI77"/>
      <c r="TOJ77"/>
      <c r="TOK77"/>
      <c r="TOL77"/>
      <c r="TOM77"/>
      <c r="TON77"/>
      <c r="TOO77"/>
      <c r="TOP77"/>
      <c r="TOQ77"/>
      <c r="TOR77"/>
      <c r="TOS77"/>
      <c r="TOT77"/>
      <c r="TOU77"/>
      <c r="TOV77"/>
      <c r="TOW77"/>
      <c r="TOX77"/>
      <c r="TOY77"/>
      <c r="TOZ77"/>
      <c r="TPA77"/>
      <c r="TPB77"/>
      <c r="TPC77"/>
      <c r="TPD77"/>
      <c r="TPE77"/>
      <c r="TPF77"/>
      <c r="TPG77"/>
      <c r="TPH77"/>
      <c r="TPI77"/>
      <c r="TPJ77"/>
      <c r="TPK77"/>
      <c r="TPL77"/>
      <c r="TPM77"/>
      <c r="TPN77"/>
      <c r="TPO77"/>
      <c r="TPP77"/>
      <c r="TPQ77"/>
      <c r="TPR77"/>
      <c r="TPS77"/>
      <c r="TPT77"/>
      <c r="TPU77"/>
      <c r="TPV77"/>
      <c r="TPW77"/>
      <c r="TPX77"/>
      <c r="TPY77"/>
      <c r="TPZ77"/>
      <c r="TQA77"/>
      <c r="TQB77"/>
      <c r="TQC77"/>
      <c r="TQD77"/>
      <c r="TQE77"/>
      <c r="TQF77"/>
      <c r="TQG77"/>
      <c r="TQH77"/>
      <c r="TQI77"/>
      <c r="TQJ77"/>
      <c r="TQK77"/>
      <c r="TQL77"/>
      <c r="TQM77"/>
      <c r="TQN77"/>
      <c r="TQO77"/>
      <c r="TQP77"/>
      <c r="TQQ77"/>
      <c r="TQR77"/>
      <c r="TQS77"/>
      <c r="TQT77"/>
      <c r="TQU77"/>
      <c r="TQV77"/>
      <c r="TQW77"/>
      <c r="TQX77"/>
      <c r="TQY77"/>
      <c r="TQZ77"/>
      <c r="TRA77"/>
      <c r="TRB77"/>
      <c r="TRC77"/>
      <c r="TRD77"/>
      <c r="TRE77"/>
      <c r="TRF77"/>
      <c r="TRG77"/>
      <c r="TRH77"/>
      <c r="TRI77"/>
      <c r="TRJ77"/>
      <c r="TRK77"/>
      <c r="TRL77"/>
      <c r="TRM77"/>
      <c r="TRN77"/>
      <c r="TRO77"/>
      <c r="TRP77"/>
      <c r="TRQ77"/>
      <c r="TRR77"/>
      <c r="TRS77"/>
      <c r="TRT77"/>
      <c r="TRU77"/>
      <c r="TRV77"/>
      <c r="TRW77"/>
      <c r="TRX77"/>
      <c r="TRY77"/>
      <c r="TRZ77"/>
      <c r="TSA77"/>
      <c r="TSB77"/>
      <c r="TSC77"/>
      <c r="TSD77"/>
      <c r="TSE77"/>
      <c r="TSF77"/>
      <c r="TSG77"/>
      <c r="TSH77"/>
      <c r="TSI77"/>
      <c r="TSJ77"/>
      <c r="TSK77"/>
      <c r="TSL77"/>
      <c r="TSM77"/>
      <c r="TSN77"/>
      <c r="TSO77"/>
      <c r="TSP77"/>
      <c r="TSQ77"/>
      <c r="TSR77"/>
      <c r="TSS77"/>
      <c r="TST77"/>
      <c r="TSU77"/>
      <c r="TSV77"/>
      <c r="TSW77"/>
      <c r="TSX77"/>
      <c r="TSY77"/>
      <c r="TSZ77"/>
      <c r="TTA77"/>
      <c r="TTB77"/>
      <c r="TTC77"/>
      <c r="TTD77"/>
      <c r="TTE77"/>
      <c r="TTF77"/>
      <c r="TTG77"/>
      <c r="TTH77"/>
      <c r="TTI77"/>
      <c r="TTJ77"/>
      <c r="TTK77"/>
      <c r="TTL77"/>
      <c r="TTM77"/>
      <c r="TTN77"/>
      <c r="TTO77"/>
      <c r="TTP77"/>
      <c r="TTQ77"/>
      <c r="TTR77"/>
      <c r="TTS77"/>
      <c r="TTT77"/>
      <c r="TTU77"/>
      <c r="TTV77"/>
      <c r="TTW77"/>
      <c r="TTX77"/>
      <c r="TTY77"/>
      <c r="TTZ77"/>
      <c r="TUA77"/>
      <c r="TUB77"/>
      <c r="TUC77"/>
      <c r="TUD77"/>
      <c r="TUE77"/>
      <c r="TUF77"/>
      <c r="TUG77"/>
      <c r="TUH77"/>
      <c r="TUI77"/>
      <c r="TUJ77"/>
      <c r="TUK77"/>
      <c r="TUL77"/>
      <c r="TUM77"/>
      <c r="TUN77"/>
      <c r="TUO77"/>
      <c r="TUP77"/>
      <c r="TUQ77"/>
      <c r="TUR77"/>
      <c r="TUS77"/>
      <c r="TUT77"/>
      <c r="TUU77"/>
      <c r="TUV77"/>
      <c r="TUW77"/>
      <c r="TUX77"/>
      <c r="TUY77"/>
      <c r="TUZ77"/>
      <c r="TVA77"/>
      <c r="TVB77"/>
      <c r="TVC77"/>
      <c r="TVD77"/>
      <c r="TVE77"/>
      <c r="TVF77"/>
      <c r="TVG77"/>
      <c r="TVH77"/>
      <c r="TVI77"/>
      <c r="TVJ77"/>
      <c r="TVK77"/>
      <c r="TVL77"/>
      <c r="TVM77"/>
      <c r="TVN77"/>
      <c r="TVO77"/>
      <c r="TVP77"/>
      <c r="TVQ77"/>
      <c r="TVR77"/>
      <c r="TVS77"/>
      <c r="TVT77"/>
      <c r="TVU77"/>
      <c r="TVV77"/>
      <c r="TVW77"/>
      <c r="TVX77"/>
      <c r="TVY77"/>
      <c r="TVZ77"/>
      <c r="TWA77"/>
      <c r="TWB77"/>
      <c r="TWC77"/>
      <c r="TWD77"/>
      <c r="TWE77"/>
      <c r="TWF77"/>
      <c r="TWG77"/>
      <c r="TWH77"/>
      <c r="TWI77"/>
      <c r="TWJ77"/>
      <c r="TWK77"/>
      <c r="TWL77"/>
      <c r="TWM77"/>
      <c r="TWN77"/>
      <c r="TWO77"/>
      <c r="TWP77"/>
      <c r="TWQ77"/>
      <c r="TWR77"/>
      <c r="TWS77"/>
      <c r="TWT77"/>
      <c r="TWU77"/>
      <c r="TWV77"/>
      <c r="TWW77"/>
      <c r="TWX77"/>
      <c r="TWY77"/>
      <c r="TWZ77"/>
      <c r="TXA77"/>
      <c r="TXB77"/>
      <c r="TXC77"/>
      <c r="TXD77"/>
      <c r="TXE77"/>
      <c r="TXF77"/>
      <c r="TXG77"/>
      <c r="TXH77"/>
      <c r="TXI77"/>
      <c r="TXJ77"/>
      <c r="TXK77"/>
      <c r="TXL77"/>
      <c r="TXM77"/>
      <c r="TXN77"/>
      <c r="TXO77"/>
      <c r="TXP77"/>
      <c r="TXQ77"/>
      <c r="TXR77"/>
      <c r="TXS77"/>
      <c r="TXT77"/>
      <c r="TXU77"/>
      <c r="TXV77"/>
      <c r="TXW77"/>
      <c r="TXX77"/>
      <c r="TXY77"/>
      <c r="TXZ77"/>
      <c r="TYA77"/>
      <c r="TYB77"/>
      <c r="TYC77"/>
      <c r="TYD77"/>
      <c r="TYE77"/>
      <c r="TYF77"/>
      <c r="TYG77"/>
      <c r="TYH77"/>
      <c r="TYI77"/>
      <c r="TYJ77"/>
      <c r="TYK77"/>
      <c r="TYL77"/>
      <c r="TYM77"/>
      <c r="TYN77"/>
      <c r="TYO77"/>
      <c r="TYP77"/>
      <c r="TYQ77"/>
      <c r="TYR77"/>
      <c r="TYS77"/>
      <c r="TYT77"/>
      <c r="TYU77"/>
      <c r="TYV77"/>
      <c r="TYW77"/>
      <c r="TYX77"/>
      <c r="TYY77"/>
      <c r="TYZ77"/>
      <c r="TZA77"/>
      <c r="TZB77"/>
      <c r="TZC77"/>
      <c r="TZD77"/>
      <c r="TZE77"/>
      <c r="TZF77"/>
      <c r="TZG77"/>
      <c r="TZH77"/>
      <c r="TZI77"/>
      <c r="TZJ77"/>
      <c r="TZK77"/>
      <c r="TZL77"/>
      <c r="TZM77"/>
      <c r="TZN77"/>
      <c r="TZO77"/>
      <c r="TZP77"/>
      <c r="TZQ77"/>
      <c r="TZR77"/>
      <c r="TZS77"/>
      <c r="TZT77"/>
      <c r="TZU77"/>
      <c r="TZV77"/>
      <c r="TZW77"/>
      <c r="TZX77"/>
      <c r="TZY77"/>
      <c r="TZZ77"/>
      <c r="UAA77"/>
      <c r="UAB77"/>
      <c r="UAC77"/>
      <c r="UAD77"/>
      <c r="UAE77"/>
      <c r="UAF77"/>
      <c r="UAG77"/>
      <c r="UAH77"/>
      <c r="UAI77"/>
      <c r="UAJ77"/>
      <c r="UAK77"/>
      <c r="UAL77"/>
      <c r="UAM77"/>
      <c r="UAN77"/>
      <c r="UAO77"/>
      <c r="UAP77"/>
      <c r="UAQ77"/>
      <c r="UAR77"/>
      <c r="UAS77"/>
      <c r="UAT77"/>
      <c r="UAU77"/>
      <c r="UAV77"/>
      <c r="UAW77"/>
      <c r="UAX77"/>
      <c r="UAY77"/>
      <c r="UAZ77"/>
      <c r="UBA77"/>
      <c r="UBB77"/>
      <c r="UBC77"/>
      <c r="UBD77"/>
      <c r="UBE77"/>
      <c r="UBF77"/>
      <c r="UBG77"/>
      <c r="UBH77"/>
      <c r="UBI77"/>
      <c r="UBJ77"/>
      <c r="UBK77"/>
      <c r="UBL77"/>
      <c r="UBM77"/>
      <c r="UBN77"/>
      <c r="UBO77"/>
      <c r="UBP77"/>
      <c r="UBQ77"/>
      <c r="UBR77"/>
      <c r="UBS77"/>
      <c r="UBT77"/>
      <c r="UBU77"/>
      <c r="UBV77"/>
      <c r="UBW77"/>
      <c r="UBX77"/>
      <c r="UBY77"/>
      <c r="UBZ77"/>
      <c r="UCA77"/>
      <c r="UCB77"/>
      <c r="UCC77"/>
      <c r="UCD77"/>
      <c r="UCE77"/>
      <c r="UCF77"/>
      <c r="UCG77"/>
      <c r="UCH77"/>
      <c r="UCI77"/>
      <c r="UCJ77"/>
      <c r="UCK77"/>
      <c r="UCL77"/>
      <c r="UCM77"/>
      <c r="UCN77"/>
      <c r="UCO77"/>
      <c r="UCP77"/>
      <c r="UCQ77"/>
      <c r="UCR77"/>
      <c r="UCS77"/>
      <c r="UCT77"/>
      <c r="UCU77"/>
      <c r="UCV77"/>
      <c r="UCW77"/>
      <c r="UCX77"/>
      <c r="UCY77"/>
      <c r="UCZ77"/>
      <c r="UDA77"/>
      <c r="UDB77"/>
      <c r="UDC77"/>
      <c r="UDD77"/>
      <c r="UDE77"/>
      <c r="UDF77"/>
      <c r="UDG77"/>
      <c r="UDH77"/>
      <c r="UDI77"/>
      <c r="UDJ77"/>
      <c r="UDK77"/>
      <c r="UDL77"/>
      <c r="UDM77"/>
      <c r="UDN77"/>
      <c r="UDO77"/>
      <c r="UDP77"/>
      <c r="UDQ77"/>
      <c r="UDR77"/>
      <c r="UDS77"/>
      <c r="UDT77"/>
      <c r="UDU77"/>
      <c r="UDV77"/>
      <c r="UDW77"/>
      <c r="UDX77"/>
      <c r="UDY77"/>
      <c r="UDZ77"/>
      <c r="UEA77"/>
      <c r="UEB77"/>
      <c r="UEC77"/>
      <c r="UED77"/>
      <c r="UEE77"/>
      <c r="UEF77"/>
      <c r="UEG77"/>
      <c r="UEH77"/>
      <c r="UEI77"/>
      <c r="UEJ77"/>
      <c r="UEK77"/>
      <c r="UEL77"/>
      <c r="UEM77"/>
      <c r="UEN77"/>
      <c r="UEO77"/>
      <c r="UEP77"/>
      <c r="UEQ77"/>
      <c r="UER77"/>
      <c r="UES77"/>
      <c r="UET77"/>
      <c r="UEU77"/>
      <c r="UEV77"/>
      <c r="UEW77"/>
      <c r="UEX77"/>
      <c r="UEY77"/>
      <c r="UEZ77"/>
      <c r="UFA77"/>
      <c r="UFB77"/>
      <c r="UFC77"/>
      <c r="UFD77"/>
      <c r="UFE77"/>
      <c r="UFF77"/>
      <c r="UFG77"/>
      <c r="UFH77"/>
      <c r="UFI77"/>
      <c r="UFJ77"/>
      <c r="UFK77"/>
      <c r="UFL77"/>
      <c r="UFM77"/>
      <c r="UFN77"/>
      <c r="UFO77"/>
      <c r="UFP77"/>
      <c r="UFQ77"/>
      <c r="UFR77"/>
      <c r="UFS77"/>
      <c r="UFT77"/>
      <c r="UFU77"/>
      <c r="UFV77"/>
      <c r="UFW77"/>
      <c r="UFX77"/>
      <c r="UFY77"/>
      <c r="UFZ77"/>
      <c r="UGA77"/>
      <c r="UGB77"/>
      <c r="UGC77"/>
      <c r="UGD77"/>
      <c r="UGE77"/>
      <c r="UGF77"/>
      <c r="UGG77"/>
      <c r="UGH77"/>
      <c r="UGI77"/>
      <c r="UGJ77"/>
      <c r="UGK77"/>
      <c r="UGL77"/>
      <c r="UGM77"/>
      <c r="UGN77"/>
      <c r="UGO77"/>
      <c r="UGP77"/>
      <c r="UGQ77"/>
      <c r="UGR77"/>
      <c r="UGS77"/>
      <c r="UGT77"/>
      <c r="UGU77"/>
      <c r="UGV77"/>
      <c r="UGW77"/>
      <c r="UGX77"/>
      <c r="UGY77"/>
      <c r="UGZ77"/>
      <c r="UHA77"/>
      <c r="UHB77"/>
      <c r="UHC77"/>
      <c r="UHD77"/>
      <c r="UHE77"/>
      <c r="UHF77"/>
      <c r="UHG77"/>
      <c r="UHH77"/>
      <c r="UHI77"/>
      <c r="UHJ77"/>
      <c r="UHK77"/>
      <c r="UHL77"/>
      <c r="UHM77"/>
      <c r="UHN77"/>
      <c r="UHO77"/>
      <c r="UHP77"/>
      <c r="UHQ77"/>
      <c r="UHR77"/>
      <c r="UHS77"/>
      <c r="UHT77"/>
      <c r="UHU77"/>
      <c r="UHV77"/>
      <c r="UHW77"/>
      <c r="UHX77"/>
      <c r="UHY77"/>
      <c r="UHZ77"/>
      <c r="UIA77"/>
      <c r="UIB77"/>
      <c r="UIC77"/>
      <c r="UID77"/>
      <c r="UIE77"/>
      <c r="UIF77"/>
      <c r="UIG77"/>
      <c r="UIH77"/>
      <c r="UII77"/>
      <c r="UIJ77"/>
      <c r="UIK77"/>
      <c r="UIL77"/>
      <c r="UIM77"/>
      <c r="UIN77"/>
      <c r="UIO77"/>
      <c r="UIP77"/>
      <c r="UIQ77"/>
      <c r="UIR77"/>
      <c r="UIS77"/>
      <c r="UIT77"/>
      <c r="UIU77"/>
      <c r="UIV77"/>
      <c r="UIW77"/>
      <c r="UIX77"/>
      <c r="UIY77"/>
      <c r="UIZ77"/>
      <c r="UJA77"/>
      <c r="UJB77"/>
      <c r="UJC77"/>
      <c r="UJD77"/>
      <c r="UJE77"/>
      <c r="UJF77"/>
      <c r="UJG77"/>
      <c r="UJH77"/>
      <c r="UJI77"/>
      <c r="UJJ77"/>
      <c r="UJK77"/>
      <c r="UJL77"/>
      <c r="UJM77"/>
      <c r="UJN77"/>
      <c r="UJO77"/>
      <c r="UJP77"/>
      <c r="UJQ77"/>
      <c r="UJR77"/>
      <c r="UJS77"/>
      <c r="UJT77"/>
      <c r="UJU77"/>
      <c r="UJV77"/>
      <c r="UJW77"/>
      <c r="UJX77"/>
      <c r="UJY77"/>
      <c r="UJZ77"/>
      <c r="UKA77"/>
      <c r="UKB77"/>
      <c r="UKC77"/>
      <c r="UKD77"/>
      <c r="UKE77"/>
      <c r="UKF77"/>
      <c r="UKG77"/>
      <c r="UKH77"/>
      <c r="UKI77"/>
      <c r="UKJ77"/>
      <c r="UKK77"/>
      <c r="UKL77"/>
      <c r="UKM77"/>
      <c r="UKN77"/>
      <c r="UKO77"/>
      <c r="UKP77"/>
      <c r="UKQ77"/>
      <c r="UKR77"/>
      <c r="UKS77"/>
      <c r="UKT77"/>
      <c r="UKU77"/>
      <c r="UKV77"/>
      <c r="UKW77"/>
      <c r="UKX77"/>
      <c r="UKY77"/>
      <c r="UKZ77"/>
      <c r="ULA77"/>
      <c r="ULB77"/>
      <c r="ULC77"/>
      <c r="ULD77"/>
      <c r="ULE77"/>
      <c r="ULF77"/>
      <c r="ULG77"/>
      <c r="ULH77"/>
      <c r="ULI77"/>
      <c r="ULJ77"/>
      <c r="ULK77"/>
      <c r="ULL77"/>
      <c r="ULM77"/>
      <c r="ULN77"/>
      <c r="ULO77"/>
      <c r="ULP77"/>
      <c r="ULQ77"/>
      <c r="ULR77"/>
      <c r="ULS77"/>
      <c r="ULT77"/>
      <c r="ULU77"/>
      <c r="ULV77"/>
      <c r="ULW77"/>
      <c r="ULX77"/>
      <c r="ULY77"/>
      <c r="ULZ77"/>
      <c r="UMA77"/>
      <c r="UMB77"/>
      <c r="UMC77"/>
      <c r="UMD77"/>
      <c r="UME77"/>
      <c r="UMF77"/>
      <c r="UMG77"/>
      <c r="UMH77"/>
      <c r="UMI77"/>
      <c r="UMJ77"/>
      <c r="UMK77"/>
      <c r="UML77"/>
      <c r="UMM77"/>
      <c r="UMN77"/>
      <c r="UMO77"/>
      <c r="UMP77"/>
      <c r="UMQ77"/>
      <c r="UMR77"/>
      <c r="UMS77"/>
      <c r="UMT77"/>
      <c r="UMU77"/>
      <c r="UMV77"/>
      <c r="UMW77"/>
      <c r="UMX77"/>
      <c r="UMY77"/>
      <c r="UMZ77"/>
      <c r="UNA77"/>
      <c r="UNB77"/>
      <c r="UNC77"/>
      <c r="UND77"/>
      <c r="UNE77"/>
      <c r="UNF77"/>
      <c r="UNG77"/>
      <c r="UNH77"/>
      <c r="UNI77"/>
      <c r="UNJ77"/>
      <c r="UNK77"/>
      <c r="UNL77"/>
      <c r="UNM77"/>
      <c r="UNN77"/>
      <c r="UNO77"/>
      <c r="UNP77"/>
      <c r="UNQ77"/>
      <c r="UNR77"/>
      <c r="UNS77"/>
      <c r="UNT77"/>
      <c r="UNU77"/>
      <c r="UNV77"/>
      <c r="UNW77"/>
      <c r="UNX77"/>
      <c r="UNY77"/>
      <c r="UNZ77"/>
      <c r="UOA77"/>
      <c r="UOB77"/>
      <c r="UOC77"/>
      <c r="UOD77"/>
      <c r="UOE77"/>
      <c r="UOF77"/>
      <c r="UOG77"/>
      <c r="UOH77"/>
      <c r="UOI77"/>
      <c r="UOJ77"/>
      <c r="UOK77"/>
      <c r="UOL77"/>
      <c r="UOM77"/>
      <c r="UON77"/>
      <c r="UOO77"/>
      <c r="UOP77"/>
      <c r="UOQ77"/>
      <c r="UOR77"/>
      <c r="UOS77"/>
      <c r="UOT77"/>
      <c r="UOU77"/>
      <c r="UOV77"/>
      <c r="UOW77"/>
      <c r="UOX77"/>
      <c r="UOY77"/>
      <c r="UOZ77"/>
      <c r="UPA77"/>
      <c r="UPB77"/>
      <c r="UPC77"/>
      <c r="UPD77"/>
      <c r="UPE77"/>
      <c r="UPF77"/>
      <c r="UPG77"/>
      <c r="UPH77"/>
      <c r="UPI77"/>
      <c r="UPJ77"/>
      <c r="UPK77"/>
      <c r="UPL77"/>
      <c r="UPM77"/>
      <c r="UPN77"/>
      <c r="UPO77"/>
      <c r="UPP77"/>
      <c r="UPQ77"/>
      <c r="UPR77"/>
      <c r="UPS77"/>
      <c r="UPT77"/>
      <c r="UPU77"/>
      <c r="UPV77"/>
      <c r="UPW77"/>
      <c r="UPX77"/>
      <c r="UPY77"/>
      <c r="UPZ77"/>
      <c r="UQA77"/>
      <c r="UQB77"/>
      <c r="UQC77"/>
      <c r="UQD77"/>
      <c r="UQE77"/>
      <c r="UQF77"/>
      <c r="UQG77"/>
      <c r="UQH77"/>
      <c r="UQI77"/>
      <c r="UQJ77"/>
      <c r="UQK77"/>
      <c r="UQL77"/>
      <c r="UQM77"/>
      <c r="UQN77"/>
      <c r="UQO77"/>
      <c r="UQP77"/>
      <c r="UQQ77"/>
      <c r="UQR77"/>
      <c r="UQS77"/>
      <c r="UQT77"/>
      <c r="UQU77"/>
      <c r="UQV77"/>
      <c r="UQW77"/>
      <c r="UQX77"/>
      <c r="UQY77"/>
      <c r="UQZ77"/>
      <c r="URA77"/>
      <c r="URB77"/>
      <c r="URC77"/>
      <c r="URD77"/>
      <c r="URE77"/>
      <c r="URF77"/>
      <c r="URG77"/>
      <c r="URH77"/>
      <c r="URI77"/>
      <c r="URJ77"/>
      <c r="URK77"/>
      <c r="URL77"/>
      <c r="URM77"/>
      <c r="URN77"/>
      <c r="URO77"/>
      <c r="URP77"/>
      <c r="URQ77"/>
      <c r="URR77"/>
      <c r="URS77"/>
      <c r="URT77"/>
      <c r="URU77"/>
      <c r="URV77"/>
      <c r="URW77"/>
      <c r="URX77"/>
      <c r="URY77"/>
      <c r="URZ77"/>
      <c r="USA77"/>
      <c r="USB77"/>
      <c r="USC77"/>
      <c r="USD77"/>
      <c r="USE77"/>
      <c r="USF77"/>
      <c r="USG77"/>
      <c r="USH77"/>
      <c r="USI77"/>
      <c r="USJ77"/>
      <c r="USK77"/>
      <c r="USL77"/>
      <c r="USM77"/>
      <c r="USN77"/>
      <c r="USO77"/>
      <c r="USP77"/>
      <c r="USQ77"/>
      <c r="USR77"/>
      <c r="USS77"/>
      <c r="UST77"/>
      <c r="USU77"/>
      <c r="USV77"/>
      <c r="USW77"/>
      <c r="USX77"/>
      <c r="USY77"/>
      <c r="USZ77"/>
      <c r="UTA77"/>
      <c r="UTB77"/>
      <c r="UTC77"/>
      <c r="UTD77"/>
      <c r="UTE77"/>
      <c r="UTF77"/>
      <c r="UTG77"/>
      <c r="UTH77"/>
      <c r="UTI77"/>
      <c r="UTJ77"/>
      <c r="UTK77"/>
      <c r="UTL77"/>
      <c r="UTM77"/>
      <c r="UTN77"/>
      <c r="UTO77"/>
      <c r="UTP77"/>
      <c r="UTQ77"/>
      <c r="UTR77"/>
      <c r="UTS77"/>
      <c r="UTT77"/>
      <c r="UTU77"/>
      <c r="UTV77"/>
      <c r="UTW77"/>
      <c r="UTX77"/>
      <c r="UTY77"/>
      <c r="UTZ77"/>
      <c r="UUA77"/>
      <c r="UUB77"/>
      <c r="UUC77"/>
      <c r="UUD77"/>
      <c r="UUE77"/>
      <c r="UUF77"/>
      <c r="UUG77"/>
      <c r="UUH77"/>
      <c r="UUI77"/>
      <c r="UUJ77"/>
      <c r="UUK77"/>
      <c r="UUL77"/>
      <c r="UUM77"/>
      <c r="UUN77"/>
      <c r="UUO77"/>
      <c r="UUP77"/>
      <c r="UUQ77"/>
      <c r="UUR77"/>
      <c r="UUS77"/>
      <c r="UUT77"/>
      <c r="UUU77"/>
      <c r="UUV77"/>
      <c r="UUW77"/>
      <c r="UUX77"/>
      <c r="UUY77"/>
      <c r="UUZ77"/>
      <c r="UVA77"/>
      <c r="UVB77"/>
      <c r="UVC77"/>
      <c r="UVD77"/>
      <c r="UVE77"/>
      <c r="UVF77"/>
      <c r="UVG77"/>
      <c r="UVH77"/>
      <c r="UVI77"/>
      <c r="UVJ77"/>
      <c r="UVK77"/>
      <c r="UVL77"/>
      <c r="UVM77"/>
      <c r="UVN77"/>
      <c r="UVO77"/>
      <c r="UVP77"/>
      <c r="UVQ77"/>
      <c r="UVR77"/>
      <c r="UVS77"/>
      <c r="UVT77"/>
      <c r="UVU77"/>
      <c r="UVV77"/>
      <c r="UVW77"/>
      <c r="UVX77"/>
      <c r="UVY77"/>
      <c r="UVZ77"/>
      <c r="UWA77"/>
      <c r="UWB77"/>
      <c r="UWC77"/>
      <c r="UWD77"/>
      <c r="UWE77"/>
      <c r="UWF77"/>
      <c r="UWG77"/>
      <c r="UWH77"/>
      <c r="UWI77"/>
      <c r="UWJ77"/>
      <c r="UWK77"/>
      <c r="UWL77"/>
      <c r="UWM77"/>
      <c r="UWN77"/>
      <c r="UWO77"/>
      <c r="UWP77"/>
      <c r="UWQ77"/>
      <c r="UWR77"/>
      <c r="UWS77"/>
      <c r="UWT77"/>
      <c r="UWU77"/>
      <c r="UWV77"/>
      <c r="UWW77"/>
      <c r="UWX77"/>
      <c r="UWY77"/>
      <c r="UWZ77"/>
      <c r="UXA77"/>
      <c r="UXB77"/>
      <c r="UXC77"/>
      <c r="UXD77"/>
      <c r="UXE77"/>
      <c r="UXF77"/>
      <c r="UXG77"/>
      <c r="UXH77"/>
      <c r="UXI77"/>
      <c r="UXJ77"/>
      <c r="UXK77"/>
      <c r="UXL77"/>
      <c r="UXM77"/>
      <c r="UXN77"/>
      <c r="UXO77"/>
      <c r="UXP77"/>
      <c r="UXQ77"/>
      <c r="UXR77"/>
      <c r="UXS77"/>
      <c r="UXT77"/>
      <c r="UXU77"/>
      <c r="UXV77"/>
      <c r="UXW77"/>
      <c r="UXX77"/>
      <c r="UXY77"/>
      <c r="UXZ77"/>
      <c r="UYA77"/>
      <c r="UYB77"/>
      <c r="UYC77"/>
      <c r="UYD77"/>
      <c r="UYE77"/>
      <c r="UYF77"/>
      <c r="UYG77"/>
      <c r="UYH77"/>
      <c r="UYI77"/>
      <c r="UYJ77"/>
      <c r="UYK77"/>
      <c r="UYL77"/>
      <c r="UYM77"/>
      <c r="UYN77"/>
      <c r="UYO77"/>
      <c r="UYP77"/>
      <c r="UYQ77"/>
      <c r="UYR77"/>
      <c r="UYS77"/>
      <c r="UYT77"/>
      <c r="UYU77"/>
      <c r="UYV77"/>
      <c r="UYW77"/>
      <c r="UYX77"/>
      <c r="UYY77"/>
      <c r="UYZ77"/>
      <c r="UZA77"/>
      <c r="UZB77"/>
      <c r="UZC77"/>
      <c r="UZD77"/>
      <c r="UZE77"/>
      <c r="UZF77"/>
      <c r="UZG77"/>
      <c r="UZH77"/>
      <c r="UZI77"/>
      <c r="UZJ77"/>
      <c r="UZK77"/>
      <c r="UZL77"/>
      <c r="UZM77"/>
      <c r="UZN77"/>
      <c r="UZO77"/>
      <c r="UZP77"/>
      <c r="UZQ77"/>
      <c r="UZR77"/>
      <c r="UZS77"/>
      <c r="UZT77"/>
      <c r="UZU77"/>
      <c r="UZV77"/>
      <c r="UZW77"/>
      <c r="UZX77"/>
      <c r="UZY77"/>
      <c r="UZZ77"/>
      <c r="VAA77"/>
      <c r="VAB77"/>
      <c r="VAC77"/>
      <c r="VAD77"/>
      <c r="VAE77"/>
      <c r="VAF77"/>
      <c r="VAG77"/>
      <c r="VAH77"/>
      <c r="VAI77"/>
      <c r="VAJ77"/>
      <c r="VAK77"/>
      <c r="VAL77"/>
      <c r="VAM77"/>
      <c r="VAN77"/>
      <c r="VAO77"/>
      <c r="VAP77"/>
      <c r="VAQ77"/>
      <c r="VAR77"/>
      <c r="VAS77"/>
      <c r="VAT77"/>
      <c r="VAU77"/>
      <c r="VAV77"/>
      <c r="VAW77"/>
      <c r="VAX77"/>
      <c r="VAY77"/>
      <c r="VAZ77"/>
      <c r="VBA77"/>
      <c r="VBB77"/>
      <c r="VBC77"/>
      <c r="VBD77"/>
      <c r="VBE77"/>
      <c r="VBF77"/>
      <c r="VBG77"/>
      <c r="VBH77"/>
      <c r="VBI77"/>
      <c r="VBJ77"/>
      <c r="VBK77"/>
      <c r="VBL77"/>
      <c r="VBM77"/>
      <c r="VBN77"/>
      <c r="VBO77"/>
      <c r="VBP77"/>
      <c r="VBQ77"/>
      <c r="VBR77"/>
      <c r="VBS77"/>
      <c r="VBT77"/>
      <c r="VBU77"/>
      <c r="VBV77"/>
      <c r="VBW77"/>
      <c r="VBX77"/>
      <c r="VBY77"/>
      <c r="VBZ77"/>
      <c r="VCA77"/>
      <c r="VCB77"/>
      <c r="VCC77"/>
      <c r="VCD77"/>
      <c r="VCE77"/>
      <c r="VCF77"/>
      <c r="VCG77"/>
      <c r="VCH77"/>
      <c r="VCI77"/>
      <c r="VCJ77"/>
      <c r="VCK77"/>
      <c r="VCL77"/>
      <c r="VCM77"/>
      <c r="VCN77"/>
      <c r="VCO77"/>
      <c r="VCP77"/>
      <c r="VCQ77"/>
      <c r="VCR77"/>
      <c r="VCS77"/>
      <c r="VCT77"/>
      <c r="VCU77"/>
      <c r="VCV77"/>
      <c r="VCW77"/>
      <c r="VCX77"/>
      <c r="VCY77"/>
      <c r="VCZ77"/>
      <c r="VDA77"/>
      <c r="VDB77"/>
      <c r="VDC77"/>
      <c r="VDD77"/>
      <c r="VDE77"/>
      <c r="VDF77"/>
      <c r="VDG77"/>
      <c r="VDH77"/>
      <c r="VDI77"/>
      <c r="VDJ77"/>
      <c r="VDK77"/>
      <c r="VDL77"/>
      <c r="VDM77"/>
      <c r="VDN77"/>
      <c r="VDO77"/>
      <c r="VDP77"/>
      <c r="VDQ77"/>
      <c r="VDR77"/>
      <c r="VDS77"/>
      <c r="VDT77"/>
      <c r="VDU77"/>
      <c r="VDV77"/>
      <c r="VDW77"/>
      <c r="VDX77"/>
      <c r="VDY77"/>
      <c r="VDZ77"/>
      <c r="VEA77"/>
      <c r="VEB77"/>
      <c r="VEC77"/>
      <c r="VED77"/>
      <c r="VEE77"/>
      <c r="VEF77"/>
      <c r="VEG77"/>
      <c r="VEH77"/>
      <c r="VEI77"/>
      <c r="VEJ77"/>
      <c r="VEK77"/>
      <c r="VEL77"/>
      <c r="VEM77"/>
      <c r="VEN77"/>
      <c r="VEO77"/>
      <c r="VEP77"/>
      <c r="VEQ77"/>
      <c r="VER77"/>
      <c r="VES77"/>
      <c r="VET77"/>
      <c r="VEU77"/>
      <c r="VEV77"/>
      <c r="VEW77"/>
      <c r="VEX77"/>
      <c r="VEY77"/>
      <c r="VEZ77"/>
      <c r="VFA77"/>
      <c r="VFB77"/>
      <c r="VFC77"/>
      <c r="VFD77"/>
      <c r="VFE77"/>
      <c r="VFF77"/>
      <c r="VFG77"/>
      <c r="VFH77"/>
      <c r="VFI77"/>
      <c r="VFJ77"/>
      <c r="VFK77"/>
      <c r="VFL77"/>
      <c r="VFM77"/>
      <c r="VFN77"/>
      <c r="VFO77"/>
      <c r="VFP77"/>
      <c r="VFQ77"/>
      <c r="VFR77"/>
      <c r="VFS77"/>
      <c r="VFT77"/>
      <c r="VFU77"/>
      <c r="VFV77"/>
      <c r="VFW77"/>
      <c r="VFX77"/>
      <c r="VFY77"/>
      <c r="VFZ77"/>
      <c r="VGA77"/>
      <c r="VGB77"/>
      <c r="VGC77"/>
      <c r="VGD77"/>
      <c r="VGE77"/>
      <c r="VGF77"/>
      <c r="VGG77"/>
      <c r="VGH77"/>
      <c r="VGI77"/>
      <c r="VGJ77"/>
      <c r="VGK77"/>
      <c r="VGL77"/>
      <c r="VGM77"/>
      <c r="VGN77"/>
      <c r="VGO77"/>
      <c r="VGP77"/>
      <c r="VGQ77"/>
      <c r="VGR77"/>
      <c r="VGS77"/>
      <c r="VGT77"/>
      <c r="VGU77"/>
      <c r="VGV77"/>
      <c r="VGW77"/>
      <c r="VGX77"/>
      <c r="VGY77"/>
      <c r="VGZ77"/>
      <c r="VHA77"/>
      <c r="VHB77"/>
      <c r="VHC77"/>
      <c r="VHD77"/>
      <c r="VHE77"/>
      <c r="VHF77"/>
      <c r="VHG77"/>
      <c r="VHH77"/>
      <c r="VHI77"/>
      <c r="VHJ77"/>
      <c r="VHK77"/>
      <c r="VHL77"/>
      <c r="VHM77"/>
      <c r="VHN77"/>
      <c r="VHO77"/>
      <c r="VHP77"/>
      <c r="VHQ77"/>
      <c r="VHR77"/>
      <c r="VHS77"/>
      <c r="VHT77"/>
      <c r="VHU77"/>
      <c r="VHV77"/>
      <c r="VHW77"/>
      <c r="VHX77"/>
      <c r="VHY77"/>
      <c r="VHZ77"/>
      <c r="VIA77"/>
      <c r="VIB77"/>
      <c r="VIC77"/>
      <c r="VID77"/>
      <c r="VIE77"/>
      <c r="VIF77"/>
      <c r="VIG77"/>
      <c r="VIH77"/>
      <c r="VII77"/>
      <c r="VIJ77"/>
      <c r="VIK77"/>
      <c r="VIL77"/>
      <c r="VIM77"/>
      <c r="VIN77"/>
      <c r="VIO77"/>
      <c r="VIP77"/>
      <c r="VIQ77"/>
      <c r="VIR77"/>
      <c r="VIS77"/>
      <c r="VIT77"/>
      <c r="VIU77"/>
      <c r="VIV77"/>
      <c r="VIW77"/>
      <c r="VIX77"/>
      <c r="VIY77"/>
      <c r="VIZ77"/>
      <c r="VJA77"/>
      <c r="VJB77"/>
      <c r="VJC77"/>
      <c r="VJD77"/>
      <c r="VJE77"/>
      <c r="VJF77"/>
      <c r="VJG77"/>
      <c r="VJH77"/>
      <c r="VJI77"/>
      <c r="VJJ77"/>
      <c r="VJK77"/>
      <c r="VJL77"/>
      <c r="VJM77"/>
      <c r="VJN77"/>
      <c r="VJO77"/>
      <c r="VJP77"/>
      <c r="VJQ77"/>
      <c r="VJR77"/>
      <c r="VJS77"/>
      <c r="VJT77"/>
      <c r="VJU77"/>
      <c r="VJV77"/>
      <c r="VJW77"/>
      <c r="VJX77"/>
      <c r="VJY77"/>
      <c r="VJZ77"/>
      <c r="VKA77"/>
      <c r="VKB77"/>
      <c r="VKC77"/>
      <c r="VKD77"/>
      <c r="VKE77"/>
      <c r="VKF77"/>
      <c r="VKG77"/>
      <c r="VKH77"/>
      <c r="VKI77"/>
      <c r="VKJ77"/>
      <c r="VKK77"/>
      <c r="VKL77"/>
      <c r="VKM77"/>
      <c r="VKN77"/>
      <c r="VKO77"/>
      <c r="VKP77"/>
      <c r="VKQ77"/>
      <c r="VKR77"/>
      <c r="VKS77"/>
      <c r="VKT77"/>
      <c r="VKU77"/>
      <c r="VKV77"/>
      <c r="VKW77"/>
      <c r="VKX77"/>
      <c r="VKY77"/>
      <c r="VKZ77"/>
      <c r="VLA77"/>
      <c r="VLB77"/>
      <c r="VLC77"/>
      <c r="VLD77"/>
      <c r="VLE77"/>
      <c r="VLF77"/>
      <c r="VLG77"/>
      <c r="VLH77"/>
      <c r="VLI77"/>
      <c r="VLJ77"/>
      <c r="VLK77"/>
      <c r="VLL77"/>
      <c r="VLM77"/>
      <c r="VLN77"/>
      <c r="VLO77"/>
      <c r="VLP77"/>
      <c r="VLQ77"/>
      <c r="VLR77"/>
      <c r="VLS77"/>
      <c r="VLT77"/>
      <c r="VLU77"/>
      <c r="VLV77"/>
      <c r="VLW77"/>
      <c r="VLX77"/>
      <c r="VLY77"/>
      <c r="VLZ77"/>
      <c r="VMA77"/>
      <c r="VMB77"/>
      <c r="VMC77"/>
      <c r="VMD77"/>
      <c r="VME77"/>
      <c r="VMF77"/>
      <c r="VMG77"/>
      <c r="VMH77"/>
      <c r="VMI77"/>
      <c r="VMJ77"/>
      <c r="VMK77"/>
      <c r="VML77"/>
      <c r="VMM77"/>
      <c r="VMN77"/>
      <c r="VMO77"/>
      <c r="VMP77"/>
      <c r="VMQ77"/>
      <c r="VMR77"/>
      <c r="VMS77"/>
      <c r="VMT77"/>
      <c r="VMU77"/>
      <c r="VMV77"/>
      <c r="VMW77"/>
      <c r="VMX77"/>
      <c r="VMY77"/>
      <c r="VMZ77"/>
      <c r="VNA77"/>
      <c r="VNB77"/>
      <c r="VNC77"/>
      <c r="VND77"/>
      <c r="VNE77"/>
      <c r="VNF77"/>
      <c r="VNG77"/>
      <c r="VNH77"/>
      <c r="VNI77"/>
      <c r="VNJ77"/>
      <c r="VNK77"/>
      <c r="VNL77"/>
      <c r="VNM77"/>
      <c r="VNN77"/>
      <c r="VNO77"/>
      <c r="VNP77"/>
      <c r="VNQ77"/>
      <c r="VNR77"/>
      <c r="VNS77"/>
      <c r="VNT77"/>
      <c r="VNU77"/>
      <c r="VNV77"/>
      <c r="VNW77"/>
      <c r="VNX77"/>
      <c r="VNY77"/>
      <c r="VNZ77"/>
      <c r="VOA77"/>
      <c r="VOB77"/>
      <c r="VOC77"/>
      <c r="VOD77"/>
      <c r="VOE77"/>
      <c r="VOF77"/>
      <c r="VOG77"/>
      <c r="VOH77"/>
      <c r="VOI77"/>
      <c r="VOJ77"/>
      <c r="VOK77"/>
      <c r="VOL77"/>
      <c r="VOM77"/>
      <c r="VON77"/>
      <c r="VOO77"/>
      <c r="VOP77"/>
      <c r="VOQ77"/>
      <c r="VOR77"/>
      <c r="VOS77"/>
      <c r="VOT77"/>
      <c r="VOU77"/>
      <c r="VOV77"/>
      <c r="VOW77"/>
      <c r="VOX77"/>
      <c r="VOY77"/>
      <c r="VOZ77"/>
      <c r="VPA77"/>
      <c r="VPB77"/>
      <c r="VPC77"/>
      <c r="VPD77"/>
      <c r="VPE77"/>
      <c r="VPF77"/>
      <c r="VPG77"/>
      <c r="VPH77"/>
      <c r="VPI77"/>
      <c r="VPJ77"/>
      <c r="VPK77"/>
      <c r="VPL77"/>
      <c r="VPM77"/>
      <c r="VPN77"/>
      <c r="VPO77"/>
      <c r="VPP77"/>
      <c r="VPQ77"/>
      <c r="VPR77"/>
      <c r="VPS77"/>
      <c r="VPT77"/>
      <c r="VPU77"/>
      <c r="VPV77"/>
      <c r="VPW77"/>
      <c r="VPX77"/>
      <c r="VPY77"/>
      <c r="VPZ77"/>
      <c r="VQA77"/>
      <c r="VQB77"/>
      <c r="VQC77"/>
      <c r="VQD77"/>
      <c r="VQE77"/>
      <c r="VQF77"/>
      <c r="VQG77"/>
      <c r="VQH77"/>
      <c r="VQI77"/>
      <c r="VQJ77"/>
      <c r="VQK77"/>
      <c r="VQL77"/>
      <c r="VQM77"/>
      <c r="VQN77"/>
      <c r="VQO77"/>
      <c r="VQP77"/>
      <c r="VQQ77"/>
      <c r="VQR77"/>
      <c r="VQS77"/>
      <c r="VQT77"/>
      <c r="VQU77"/>
      <c r="VQV77"/>
      <c r="VQW77"/>
      <c r="VQX77"/>
      <c r="VQY77"/>
      <c r="VQZ77"/>
      <c r="VRA77"/>
      <c r="VRB77"/>
      <c r="VRC77"/>
      <c r="VRD77"/>
      <c r="VRE77"/>
      <c r="VRF77"/>
      <c r="VRG77"/>
      <c r="VRH77"/>
      <c r="VRI77"/>
      <c r="VRJ77"/>
      <c r="VRK77"/>
      <c r="VRL77"/>
      <c r="VRM77"/>
      <c r="VRN77"/>
      <c r="VRO77"/>
      <c r="VRP77"/>
      <c r="VRQ77"/>
      <c r="VRR77"/>
      <c r="VRS77"/>
      <c r="VRT77"/>
      <c r="VRU77"/>
      <c r="VRV77"/>
      <c r="VRW77"/>
      <c r="VRX77"/>
      <c r="VRY77"/>
      <c r="VRZ77"/>
      <c r="VSA77"/>
      <c r="VSB77"/>
      <c r="VSC77"/>
      <c r="VSD77"/>
      <c r="VSE77"/>
      <c r="VSF77"/>
      <c r="VSG77"/>
      <c r="VSH77"/>
      <c r="VSI77"/>
      <c r="VSJ77"/>
      <c r="VSK77"/>
      <c r="VSL77"/>
      <c r="VSM77"/>
      <c r="VSN77"/>
      <c r="VSO77"/>
      <c r="VSP77"/>
      <c r="VSQ77"/>
      <c r="VSR77"/>
      <c r="VSS77"/>
      <c r="VST77"/>
      <c r="VSU77"/>
      <c r="VSV77"/>
      <c r="VSW77"/>
      <c r="VSX77"/>
      <c r="VSY77"/>
      <c r="VSZ77"/>
      <c r="VTA77"/>
      <c r="VTB77"/>
      <c r="VTC77"/>
      <c r="VTD77"/>
      <c r="VTE77"/>
      <c r="VTF77"/>
      <c r="VTG77"/>
      <c r="VTH77"/>
      <c r="VTI77"/>
      <c r="VTJ77"/>
      <c r="VTK77"/>
      <c r="VTL77"/>
      <c r="VTM77"/>
      <c r="VTN77"/>
      <c r="VTO77"/>
      <c r="VTP77"/>
      <c r="VTQ77"/>
      <c r="VTR77"/>
      <c r="VTS77"/>
      <c r="VTT77"/>
      <c r="VTU77"/>
      <c r="VTV77"/>
      <c r="VTW77"/>
      <c r="VTX77"/>
      <c r="VTY77"/>
      <c r="VTZ77"/>
      <c r="VUA77"/>
      <c r="VUB77"/>
      <c r="VUC77"/>
      <c r="VUD77"/>
      <c r="VUE77"/>
      <c r="VUF77"/>
      <c r="VUG77"/>
      <c r="VUH77"/>
      <c r="VUI77"/>
      <c r="VUJ77"/>
      <c r="VUK77"/>
      <c r="VUL77"/>
      <c r="VUM77"/>
      <c r="VUN77"/>
      <c r="VUO77"/>
      <c r="VUP77"/>
      <c r="VUQ77"/>
      <c r="VUR77"/>
      <c r="VUS77"/>
      <c r="VUT77"/>
      <c r="VUU77"/>
      <c r="VUV77"/>
      <c r="VUW77"/>
      <c r="VUX77"/>
      <c r="VUY77"/>
      <c r="VUZ77"/>
      <c r="VVA77"/>
      <c r="VVB77"/>
      <c r="VVC77"/>
      <c r="VVD77"/>
      <c r="VVE77"/>
      <c r="VVF77"/>
      <c r="VVG77"/>
      <c r="VVH77"/>
      <c r="VVI77"/>
      <c r="VVJ77"/>
      <c r="VVK77"/>
      <c r="VVL77"/>
      <c r="VVM77"/>
      <c r="VVN77"/>
      <c r="VVO77"/>
      <c r="VVP77"/>
      <c r="VVQ77"/>
      <c r="VVR77"/>
      <c r="VVS77"/>
      <c r="VVT77"/>
      <c r="VVU77"/>
      <c r="VVV77"/>
      <c r="VVW77"/>
      <c r="VVX77"/>
      <c r="VVY77"/>
      <c r="VVZ77"/>
      <c r="VWA77"/>
      <c r="VWB77"/>
      <c r="VWC77"/>
      <c r="VWD77"/>
      <c r="VWE77"/>
      <c r="VWF77"/>
      <c r="VWG77"/>
      <c r="VWH77"/>
      <c r="VWI77"/>
      <c r="VWJ77"/>
      <c r="VWK77"/>
      <c r="VWL77"/>
      <c r="VWM77"/>
      <c r="VWN77"/>
      <c r="VWO77"/>
      <c r="VWP77"/>
      <c r="VWQ77"/>
      <c r="VWR77"/>
      <c r="VWS77"/>
      <c r="VWT77"/>
      <c r="VWU77"/>
      <c r="VWV77"/>
      <c r="VWW77"/>
      <c r="VWX77"/>
      <c r="VWY77"/>
      <c r="VWZ77"/>
      <c r="VXA77"/>
      <c r="VXB77"/>
      <c r="VXC77"/>
      <c r="VXD77"/>
      <c r="VXE77"/>
      <c r="VXF77"/>
      <c r="VXG77"/>
      <c r="VXH77"/>
      <c r="VXI77"/>
      <c r="VXJ77"/>
      <c r="VXK77"/>
      <c r="VXL77"/>
      <c r="VXM77"/>
      <c r="VXN77"/>
      <c r="VXO77"/>
      <c r="VXP77"/>
      <c r="VXQ77"/>
      <c r="VXR77"/>
      <c r="VXS77"/>
      <c r="VXT77"/>
      <c r="VXU77"/>
      <c r="VXV77"/>
      <c r="VXW77"/>
      <c r="VXX77"/>
      <c r="VXY77"/>
      <c r="VXZ77"/>
      <c r="VYA77"/>
      <c r="VYB77"/>
      <c r="VYC77"/>
      <c r="VYD77"/>
      <c r="VYE77"/>
      <c r="VYF77"/>
      <c r="VYG77"/>
      <c r="VYH77"/>
      <c r="VYI77"/>
      <c r="VYJ77"/>
      <c r="VYK77"/>
      <c r="VYL77"/>
      <c r="VYM77"/>
      <c r="VYN77"/>
      <c r="VYO77"/>
      <c r="VYP77"/>
      <c r="VYQ77"/>
      <c r="VYR77"/>
      <c r="VYS77"/>
      <c r="VYT77"/>
      <c r="VYU77"/>
      <c r="VYV77"/>
      <c r="VYW77"/>
      <c r="VYX77"/>
      <c r="VYY77"/>
      <c r="VYZ77"/>
      <c r="VZA77"/>
      <c r="VZB77"/>
      <c r="VZC77"/>
      <c r="VZD77"/>
      <c r="VZE77"/>
      <c r="VZF77"/>
      <c r="VZG77"/>
      <c r="VZH77"/>
      <c r="VZI77"/>
      <c r="VZJ77"/>
      <c r="VZK77"/>
      <c r="VZL77"/>
      <c r="VZM77"/>
      <c r="VZN77"/>
      <c r="VZO77"/>
      <c r="VZP77"/>
      <c r="VZQ77"/>
      <c r="VZR77"/>
      <c r="VZS77"/>
      <c r="VZT77"/>
      <c r="VZU77"/>
      <c r="VZV77"/>
      <c r="VZW77"/>
      <c r="VZX77"/>
      <c r="VZY77"/>
      <c r="VZZ77"/>
      <c r="WAA77"/>
      <c r="WAB77"/>
      <c r="WAC77"/>
      <c r="WAD77"/>
      <c r="WAE77"/>
      <c r="WAF77"/>
      <c r="WAG77"/>
      <c r="WAH77"/>
      <c r="WAI77"/>
      <c r="WAJ77"/>
      <c r="WAK77"/>
      <c r="WAL77"/>
      <c r="WAM77"/>
      <c r="WAN77"/>
      <c r="WAO77"/>
      <c r="WAP77"/>
      <c r="WAQ77"/>
      <c r="WAR77"/>
      <c r="WAS77"/>
      <c r="WAT77"/>
      <c r="WAU77"/>
      <c r="WAV77"/>
      <c r="WAW77"/>
      <c r="WAX77"/>
      <c r="WAY77"/>
      <c r="WAZ77"/>
      <c r="WBA77"/>
      <c r="WBB77"/>
      <c r="WBC77"/>
      <c r="WBD77"/>
      <c r="WBE77"/>
      <c r="WBF77"/>
      <c r="WBG77"/>
      <c r="WBH77"/>
      <c r="WBI77"/>
      <c r="WBJ77"/>
      <c r="WBK77"/>
      <c r="WBL77"/>
      <c r="WBM77"/>
      <c r="WBN77"/>
      <c r="WBO77"/>
      <c r="WBP77"/>
      <c r="WBQ77"/>
      <c r="WBR77"/>
      <c r="WBS77"/>
      <c r="WBT77"/>
      <c r="WBU77"/>
      <c r="WBV77"/>
      <c r="WBW77"/>
      <c r="WBX77"/>
      <c r="WBY77"/>
      <c r="WBZ77"/>
      <c r="WCA77"/>
      <c r="WCB77"/>
      <c r="WCC77"/>
      <c r="WCD77"/>
      <c r="WCE77"/>
      <c r="WCF77"/>
      <c r="WCG77"/>
      <c r="WCH77"/>
      <c r="WCI77"/>
      <c r="WCJ77"/>
      <c r="WCK77"/>
      <c r="WCL77"/>
      <c r="WCM77"/>
      <c r="WCN77"/>
      <c r="WCO77"/>
      <c r="WCP77"/>
      <c r="WCQ77"/>
      <c r="WCR77"/>
      <c r="WCS77"/>
      <c r="WCT77"/>
      <c r="WCU77"/>
      <c r="WCV77"/>
      <c r="WCW77"/>
      <c r="WCX77"/>
      <c r="WCY77"/>
      <c r="WCZ77"/>
      <c r="WDA77"/>
      <c r="WDB77"/>
      <c r="WDC77"/>
      <c r="WDD77"/>
      <c r="WDE77"/>
      <c r="WDF77"/>
      <c r="WDG77"/>
      <c r="WDH77"/>
      <c r="WDI77"/>
      <c r="WDJ77"/>
      <c r="WDK77"/>
      <c r="WDL77"/>
      <c r="WDM77"/>
      <c r="WDN77"/>
      <c r="WDO77"/>
      <c r="WDP77"/>
      <c r="WDQ77"/>
      <c r="WDR77"/>
      <c r="WDS77"/>
      <c r="WDT77"/>
      <c r="WDU77"/>
      <c r="WDV77"/>
      <c r="WDW77"/>
      <c r="WDX77"/>
      <c r="WDY77"/>
      <c r="WDZ77"/>
      <c r="WEA77"/>
      <c r="WEB77"/>
      <c r="WEC77"/>
      <c r="WED77"/>
      <c r="WEE77"/>
      <c r="WEF77"/>
      <c r="WEG77"/>
      <c r="WEH77"/>
      <c r="WEI77"/>
      <c r="WEJ77"/>
      <c r="WEK77"/>
      <c r="WEL77"/>
      <c r="WEM77"/>
      <c r="WEN77"/>
      <c r="WEO77"/>
      <c r="WEP77"/>
      <c r="WEQ77"/>
      <c r="WER77"/>
      <c r="WES77"/>
      <c r="WET77"/>
      <c r="WEU77"/>
      <c r="WEV77"/>
      <c r="WEW77"/>
      <c r="WEX77"/>
      <c r="WEY77"/>
      <c r="WEZ77"/>
      <c r="WFA77"/>
      <c r="WFB77"/>
      <c r="WFC77"/>
      <c r="WFD77"/>
      <c r="WFE77"/>
      <c r="WFF77"/>
      <c r="WFG77"/>
      <c r="WFH77"/>
      <c r="WFI77"/>
      <c r="WFJ77"/>
      <c r="WFK77"/>
      <c r="WFL77"/>
      <c r="WFM77"/>
      <c r="WFN77"/>
      <c r="WFO77"/>
      <c r="WFP77"/>
      <c r="WFQ77"/>
      <c r="WFR77"/>
      <c r="WFS77"/>
      <c r="WFT77"/>
      <c r="WFU77"/>
      <c r="WFV77"/>
      <c r="WFW77"/>
      <c r="WFX77"/>
      <c r="WFY77"/>
      <c r="WFZ77"/>
      <c r="WGA77"/>
      <c r="WGB77"/>
      <c r="WGC77"/>
      <c r="WGD77"/>
      <c r="WGE77"/>
      <c r="WGF77"/>
      <c r="WGG77"/>
      <c r="WGH77"/>
      <c r="WGI77"/>
      <c r="WGJ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c r="WRX77"/>
      <c r="WRY77"/>
      <c r="WRZ77"/>
      <c r="WSA77"/>
      <c r="WSB77"/>
      <c r="WSC77"/>
      <c r="WSD77"/>
      <c r="WSE77"/>
      <c r="WSF77"/>
      <c r="WSG77"/>
      <c r="WSH77"/>
      <c r="WSI77"/>
      <c r="WSJ77"/>
      <c r="WSK77"/>
      <c r="WSL77"/>
      <c r="WSM77"/>
      <c r="WSN77"/>
      <c r="WSO77"/>
      <c r="WSP77"/>
      <c r="WSQ77"/>
      <c r="WSR77"/>
      <c r="WSS77"/>
      <c r="WST77"/>
      <c r="WSU77"/>
      <c r="WSV77"/>
      <c r="WSW77"/>
      <c r="WSX77"/>
      <c r="WSY77"/>
      <c r="WSZ77"/>
      <c r="WTA77"/>
      <c r="WTB77"/>
      <c r="WTC77"/>
      <c r="WTD77"/>
      <c r="WTE77"/>
      <c r="WTF77"/>
      <c r="WTG77"/>
      <c r="WTH77"/>
      <c r="WTI77"/>
      <c r="WTJ77"/>
      <c r="WTK77"/>
      <c r="WTL77"/>
      <c r="WTM77"/>
      <c r="WTN77"/>
      <c r="WTO77"/>
      <c r="WTP77"/>
      <c r="WTQ77"/>
      <c r="WTR77"/>
      <c r="WTS77"/>
      <c r="WTT77"/>
      <c r="WTU77"/>
      <c r="WTV77"/>
      <c r="WTW77"/>
      <c r="WTX77"/>
      <c r="WTY77"/>
      <c r="WTZ77"/>
      <c r="WUA77"/>
      <c r="WUB77"/>
      <c r="WUC77"/>
      <c r="WUD77"/>
      <c r="WUE77"/>
      <c r="WUF77"/>
      <c r="WUG77"/>
      <c r="WUH77"/>
      <c r="WUI77"/>
      <c r="WUJ77"/>
      <c r="WUK77"/>
      <c r="WUL77"/>
      <c r="WUM77"/>
      <c r="WUN77"/>
      <c r="WUO77"/>
      <c r="WUP77"/>
      <c r="WUQ77"/>
      <c r="WUR77"/>
      <c r="WUS77"/>
      <c r="WUT77"/>
      <c r="WUU77"/>
      <c r="WUV77"/>
      <c r="WUW77"/>
      <c r="WUX77"/>
      <c r="WUY77"/>
      <c r="WUZ77"/>
      <c r="WVA77"/>
      <c r="WVB77"/>
      <c r="WVC77"/>
      <c r="WVD77"/>
      <c r="WVE77"/>
      <c r="WVF77"/>
      <c r="WVG77"/>
      <c r="WVH77"/>
      <c r="WVI77"/>
      <c r="WVJ77"/>
      <c r="WVK77"/>
      <c r="WVL77"/>
      <c r="WVM77"/>
      <c r="WVN77"/>
      <c r="WVO77"/>
      <c r="WVP77"/>
      <c r="WVQ77"/>
      <c r="WVR77"/>
      <c r="WVS77"/>
      <c r="WVT77"/>
      <c r="WVU77"/>
      <c r="WVV77"/>
      <c r="WVW77"/>
      <c r="WVX77"/>
      <c r="WVY77"/>
      <c r="WVZ77"/>
      <c r="WWA77"/>
      <c r="WWB77"/>
      <c r="WWC77"/>
      <c r="WWD77"/>
      <c r="WWE77"/>
      <c r="WWF77"/>
      <c r="WWG77"/>
      <c r="WWH77"/>
      <c r="WWI77"/>
      <c r="WWJ77"/>
      <c r="WWK77"/>
      <c r="WWL77"/>
      <c r="WWM77"/>
      <c r="WWN77"/>
      <c r="WWO77"/>
      <c r="WWP77"/>
      <c r="WWQ77"/>
      <c r="WWR77"/>
      <c r="WWS77"/>
      <c r="WWT77"/>
      <c r="WWU77"/>
      <c r="WWV77"/>
      <c r="WWW77"/>
      <c r="WWX77"/>
      <c r="WWY77"/>
      <c r="WWZ77"/>
      <c r="WXA77"/>
      <c r="WXB77"/>
      <c r="WXC77"/>
      <c r="WXD77"/>
      <c r="WXE77"/>
      <c r="WXF77"/>
      <c r="WXG77"/>
      <c r="WXH77"/>
      <c r="WXI77"/>
      <c r="WXJ77"/>
      <c r="WXK77"/>
      <c r="WXL77"/>
      <c r="WXM77"/>
      <c r="WXN77"/>
      <c r="WXO77"/>
      <c r="WXP77"/>
      <c r="WXQ77"/>
      <c r="WXR77"/>
      <c r="WXS77"/>
      <c r="WXT77"/>
      <c r="WXU77"/>
      <c r="WXV77"/>
      <c r="WXW77"/>
      <c r="WXX77"/>
      <c r="WXY77"/>
      <c r="WXZ77"/>
      <c r="WYA77"/>
      <c r="WYB77"/>
      <c r="WYC77"/>
      <c r="WYD77"/>
      <c r="WYE77"/>
      <c r="WYF77"/>
      <c r="WYG77"/>
      <c r="WYH77"/>
      <c r="WYI77"/>
      <c r="WYJ77"/>
      <c r="WYK77"/>
      <c r="WYL77"/>
      <c r="WYM77"/>
      <c r="WYN77"/>
      <c r="WYO77"/>
      <c r="WYP77"/>
      <c r="WYQ77"/>
      <c r="WYR77"/>
      <c r="WYS77"/>
      <c r="WYT77"/>
      <c r="WYU77"/>
      <c r="WYV77"/>
      <c r="WYW77"/>
      <c r="WYX77"/>
      <c r="WYY77"/>
      <c r="WYZ77"/>
      <c r="WZA77"/>
      <c r="WZB77"/>
      <c r="WZC77"/>
      <c r="WZD77"/>
      <c r="WZE77"/>
      <c r="WZF77"/>
      <c r="WZG77"/>
      <c r="WZH77"/>
      <c r="WZI77"/>
      <c r="WZJ77"/>
      <c r="WZK77"/>
      <c r="WZL77"/>
      <c r="WZM77"/>
      <c r="WZN77"/>
      <c r="WZO77"/>
      <c r="WZP77"/>
      <c r="WZQ77"/>
      <c r="WZR77"/>
      <c r="WZS77"/>
      <c r="WZT77"/>
      <c r="WZU77"/>
      <c r="WZV77"/>
      <c r="WZW77"/>
      <c r="WZX77"/>
      <c r="WZY77"/>
      <c r="WZZ77"/>
      <c r="XAA77"/>
      <c r="XAB77"/>
      <c r="XAC77"/>
      <c r="XAD77"/>
      <c r="XAE77"/>
      <c r="XAF77"/>
      <c r="XAG77"/>
      <c r="XAH77"/>
      <c r="XAI77"/>
      <c r="XAJ77"/>
      <c r="XAK77"/>
      <c r="XAL77"/>
      <c r="XAM77"/>
      <c r="XAN77"/>
      <c r="XAO77"/>
      <c r="XAP77"/>
      <c r="XAQ77"/>
      <c r="XAR77"/>
      <c r="XAS77"/>
      <c r="XAT77"/>
      <c r="XAU77"/>
      <c r="XAV77"/>
      <c r="XAW77"/>
      <c r="XAX77"/>
      <c r="XAY77"/>
      <c r="XAZ77"/>
      <c r="XBA77"/>
      <c r="XBB77"/>
      <c r="XBC77"/>
      <c r="XBD77"/>
      <c r="XBE77"/>
      <c r="XBF77"/>
      <c r="XBG77"/>
      <c r="XBH77"/>
      <c r="XBI77"/>
      <c r="XBJ77"/>
      <c r="XBK77"/>
      <c r="XBL77"/>
      <c r="XBM77"/>
      <c r="XBN77"/>
      <c r="XBO77"/>
      <c r="XBP77"/>
      <c r="XBQ77"/>
      <c r="XBR77"/>
      <c r="XBS77"/>
      <c r="XBT77"/>
      <c r="XBU77"/>
      <c r="XBV77"/>
      <c r="XBW77"/>
      <c r="XBX77"/>
      <c r="XBY77"/>
      <c r="XBZ77"/>
      <c r="XCA77"/>
      <c r="XCB77"/>
      <c r="XCC77"/>
      <c r="XCD77"/>
      <c r="XCE77"/>
      <c r="XCF77"/>
      <c r="XCG77"/>
      <c r="XCH77"/>
      <c r="XCI77"/>
      <c r="XCJ77"/>
      <c r="XCK77"/>
      <c r="XCL77"/>
      <c r="XCM77"/>
      <c r="XCN77"/>
      <c r="XCO77"/>
      <c r="XCP77"/>
      <c r="XCQ77"/>
      <c r="XCR77"/>
      <c r="XCS77"/>
      <c r="XCT77"/>
      <c r="XCU77"/>
      <c r="XCV77"/>
      <c r="XCW77"/>
      <c r="XCX77"/>
      <c r="XCY77"/>
      <c r="XCZ77"/>
      <c r="XDA77"/>
      <c r="XDB77"/>
      <c r="XDC77"/>
      <c r="XDD77"/>
      <c r="XDE77"/>
      <c r="XDF77"/>
      <c r="XDG77"/>
      <c r="XDH77"/>
      <c r="XDI77"/>
      <c r="XDJ77"/>
      <c r="XDK77"/>
      <c r="XDL77"/>
      <c r="XDM77"/>
      <c r="XDN77"/>
      <c r="XDO77"/>
      <c r="XDP77"/>
      <c r="XDQ77"/>
      <c r="XDR77"/>
      <c r="XDS77"/>
      <c r="XDT77"/>
      <c r="XDU77"/>
      <c r="XDV77"/>
      <c r="XDW77"/>
      <c r="XDX77"/>
      <c r="XDY77"/>
      <c r="XDZ77"/>
      <c r="XEA77"/>
      <c r="XEB77"/>
      <c r="XEC77"/>
      <c r="XED77"/>
      <c r="XEE77"/>
    </row>
    <row r="78" spans="1:16359">
      <c r="A78" s="96" t="s">
        <v>149</v>
      </c>
      <c r="B78" s="96" t="s">
        <v>182</v>
      </c>
      <c r="C78" s="96" t="s">
        <v>183</v>
      </c>
      <c r="D78" s="96" t="s">
        <v>184</v>
      </c>
      <c r="E78" s="97" t="s">
        <v>185</v>
      </c>
      <c r="F78" s="113" t="s">
        <v>119</v>
      </c>
      <c r="G78" s="99">
        <v>20.545454545454547</v>
      </c>
      <c r="H78" s="114">
        <v>29.41</v>
      </c>
      <c r="I78" s="115">
        <v>29.41</v>
      </c>
      <c r="J78" s="115">
        <v>29.430076430399694</v>
      </c>
      <c r="K78" s="101">
        <v>30.469929178740728</v>
      </c>
      <c r="L78" s="99">
        <v>31.260473394307244</v>
      </c>
      <c r="M78" s="99">
        <v>32.011089110487212</v>
      </c>
      <c r="N78" s="99">
        <v>33.133455514661293</v>
      </c>
      <c r="O78" s="102" t="s">
        <v>120</v>
      </c>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c r="AMK78"/>
      <c r="AML78"/>
      <c r="AMM78"/>
      <c r="AMN78"/>
      <c r="AMO78"/>
      <c r="AMP78"/>
      <c r="AMQ78"/>
      <c r="AMR78"/>
      <c r="AMS78"/>
      <c r="AMT78"/>
      <c r="AMU78"/>
      <c r="AMV78"/>
      <c r="AMW78"/>
      <c r="AMX78"/>
      <c r="AMY78"/>
      <c r="AMZ78"/>
      <c r="ANA78"/>
      <c r="ANB78"/>
      <c r="ANC78"/>
      <c r="AND78"/>
      <c r="ANE78"/>
      <c r="ANF78"/>
      <c r="ANG78"/>
      <c r="ANH78"/>
      <c r="ANI78"/>
      <c r="ANJ78"/>
      <c r="ANK78"/>
      <c r="ANL78"/>
      <c r="ANM78"/>
      <c r="ANN78"/>
      <c r="ANO78"/>
      <c r="ANP78"/>
      <c r="ANQ78"/>
      <c r="ANR78"/>
      <c r="ANS78"/>
      <c r="ANT78"/>
      <c r="ANU78"/>
      <c r="ANV78"/>
      <c r="ANW78"/>
      <c r="ANX78"/>
      <c r="ANY78"/>
      <c r="ANZ78"/>
      <c r="AOA78"/>
      <c r="AOB78"/>
      <c r="AOC78"/>
      <c r="AOD78"/>
      <c r="AOE78"/>
      <c r="AOF78"/>
      <c r="AOG78"/>
      <c r="AOH78"/>
      <c r="AOI78"/>
      <c r="AOJ78"/>
      <c r="AOK78"/>
      <c r="AOL78"/>
      <c r="AOM78"/>
      <c r="AON78"/>
      <c r="AOO78"/>
      <c r="AOP78"/>
      <c r="AOQ78"/>
      <c r="AOR78"/>
      <c r="AOS78"/>
      <c r="AOT78"/>
      <c r="AOU78"/>
      <c r="AOV78"/>
      <c r="AOW78"/>
      <c r="AOX78"/>
      <c r="AOY78"/>
      <c r="AOZ78"/>
      <c r="APA78"/>
      <c r="APB78"/>
      <c r="APC78"/>
      <c r="APD78"/>
      <c r="APE78"/>
      <c r="APF78"/>
      <c r="APG78"/>
      <c r="APH78"/>
      <c r="API78"/>
      <c r="APJ78"/>
      <c r="APK78"/>
      <c r="APL78"/>
      <c r="APM78"/>
      <c r="APN78"/>
      <c r="APO78"/>
      <c r="APP78"/>
      <c r="APQ78"/>
      <c r="APR78"/>
      <c r="APS78"/>
      <c r="APT78"/>
      <c r="APU78"/>
      <c r="APV78"/>
      <c r="APW78"/>
      <c r="APX78"/>
      <c r="APY78"/>
      <c r="APZ78"/>
      <c r="AQA78"/>
      <c r="AQB78"/>
      <c r="AQC78"/>
      <c r="AQD78"/>
      <c r="AQE78"/>
      <c r="AQF78"/>
      <c r="AQG78"/>
      <c r="AQH78"/>
      <c r="AQI78"/>
      <c r="AQJ78"/>
      <c r="AQK78"/>
      <c r="AQL78"/>
      <c r="AQM78"/>
      <c r="AQN78"/>
      <c r="AQO78"/>
      <c r="AQP78"/>
      <c r="AQQ78"/>
      <c r="AQR78"/>
      <c r="AQS78"/>
      <c r="AQT78"/>
      <c r="AQU78"/>
      <c r="AQV78"/>
      <c r="AQW78"/>
      <c r="AQX78"/>
      <c r="AQY78"/>
      <c r="AQZ78"/>
      <c r="ARA78"/>
      <c r="ARB78"/>
      <c r="ARC78"/>
      <c r="ARD78"/>
      <c r="ARE78"/>
      <c r="ARF78"/>
      <c r="ARG78"/>
      <c r="ARH78"/>
      <c r="ARI78"/>
      <c r="ARJ78"/>
      <c r="ARK78"/>
      <c r="ARL78"/>
      <c r="ARM78"/>
      <c r="ARN78"/>
      <c r="ARO78"/>
      <c r="ARP78"/>
      <c r="ARQ78"/>
      <c r="ARR78"/>
      <c r="ARS78"/>
      <c r="ART78"/>
      <c r="ARU78"/>
      <c r="ARV78"/>
      <c r="ARW78"/>
      <c r="ARX78"/>
      <c r="ARY78"/>
      <c r="ARZ78"/>
      <c r="ASA78"/>
      <c r="ASB78"/>
      <c r="ASC78"/>
      <c r="ASD78"/>
      <c r="ASE78"/>
      <c r="ASF78"/>
      <c r="ASG78"/>
      <c r="ASH78"/>
      <c r="ASI78"/>
      <c r="ASJ78"/>
      <c r="ASK78"/>
      <c r="ASL78"/>
      <c r="ASM78"/>
      <c r="ASN78"/>
      <c r="ASO78"/>
      <c r="ASP78"/>
      <c r="ASQ78"/>
      <c r="ASR78"/>
      <c r="ASS78"/>
      <c r="AST78"/>
      <c r="ASU78"/>
      <c r="ASV78"/>
      <c r="ASW78"/>
      <c r="ASX78"/>
      <c r="ASY78"/>
      <c r="ASZ78"/>
      <c r="ATA78"/>
      <c r="ATB78"/>
      <c r="ATC78"/>
      <c r="ATD78"/>
      <c r="ATE78"/>
      <c r="ATF78"/>
      <c r="ATG78"/>
      <c r="ATH78"/>
      <c r="ATI78"/>
      <c r="ATJ78"/>
      <c r="ATK78"/>
      <c r="ATL78"/>
      <c r="ATM78"/>
      <c r="ATN78"/>
      <c r="ATO78"/>
      <c r="ATP78"/>
      <c r="ATQ78"/>
      <c r="ATR78"/>
      <c r="ATS78"/>
      <c r="ATT78"/>
      <c r="ATU78"/>
      <c r="ATV78"/>
      <c r="ATW78"/>
      <c r="ATX78"/>
      <c r="ATY78"/>
      <c r="ATZ78"/>
      <c r="AUA78"/>
      <c r="AUB78"/>
      <c r="AUC78"/>
      <c r="AUD78"/>
      <c r="AUE78"/>
      <c r="AUF78"/>
      <c r="AUG78"/>
      <c r="AUH78"/>
      <c r="AUI78"/>
      <c r="AUJ78"/>
      <c r="AUK78"/>
      <c r="AUL78"/>
      <c r="AUM78"/>
      <c r="AUN78"/>
      <c r="AUO78"/>
      <c r="AUP78"/>
      <c r="AUQ78"/>
      <c r="AUR78"/>
      <c r="AUS78"/>
      <c r="AUT78"/>
      <c r="AUU78"/>
      <c r="AUV78"/>
      <c r="AUW78"/>
      <c r="AUX78"/>
      <c r="AUY78"/>
      <c r="AUZ78"/>
      <c r="AVA78"/>
      <c r="AVB78"/>
      <c r="AVC78"/>
      <c r="AVD78"/>
      <c r="AVE78"/>
      <c r="AVF78"/>
      <c r="AVG78"/>
      <c r="AVH78"/>
      <c r="AVI78"/>
      <c r="AVJ78"/>
      <c r="AVK78"/>
      <c r="AVL78"/>
      <c r="AVM78"/>
      <c r="AVN78"/>
      <c r="AVO78"/>
      <c r="AVP78"/>
      <c r="AVQ78"/>
      <c r="AVR78"/>
      <c r="AVS78"/>
      <c r="AVT78"/>
      <c r="AVU78"/>
      <c r="AVV78"/>
      <c r="AVW78"/>
      <c r="AVX78"/>
      <c r="AVY78"/>
      <c r="AVZ78"/>
      <c r="AWA78"/>
      <c r="AWB78"/>
      <c r="AWC78"/>
      <c r="AWD78"/>
      <c r="AWE78"/>
      <c r="AWF78"/>
      <c r="AWG78"/>
      <c r="AWH78"/>
      <c r="AWI78"/>
      <c r="AWJ78"/>
      <c r="AWK78"/>
      <c r="AWL78"/>
      <c r="AWM78"/>
      <c r="AWN78"/>
      <c r="AWO78"/>
      <c r="AWP78"/>
      <c r="AWQ78"/>
      <c r="AWR78"/>
      <c r="AWS78"/>
      <c r="AWT78"/>
      <c r="AWU78"/>
      <c r="AWV78"/>
      <c r="AWW78"/>
      <c r="AWX78"/>
      <c r="AWY78"/>
      <c r="AWZ78"/>
      <c r="AXA78"/>
      <c r="AXB78"/>
      <c r="AXC78"/>
      <c r="AXD78"/>
      <c r="AXE78"/>
      <c r="AXF78"/>
      <c r="AXG78"/>
      <c r="AXH78"/>
      <c r="AXI78"/>
      <c r="AXJ78"/>
      <c r="AXK78"/>
      <c r="AXL78"/>
      <c r="AXM78"/>
      <c r="AXN78"/>
      <c r="AXO78"/>
      <c r="AXP78"/>
      <c r="AXQ78"/>
      <c r="AXR78"/>
      <c r="AXS78"/>
      <c r="AXT78"/>
      <c r="AXU78"/>
      <c r="AXV78"/>
      <c r="AXW78"/>
      <c r="AXX78"/>
      <c r="AXY78"/>
      <c r="AXZ78"/>
      <c r="AYA78"/>
      <c r="AYB78"/>
      <c r="AYC78"/>
      <c r="AYD78"/>
      <c r="AYE78"/>
      <c r="AYF78"/>
      <c r="AYG78"/>
      <c r="AYH78"/>
      <c r="AYI78"/>
      <c r="AYJ78"/>
      <c r="AYK78"/>
      <c r="AYL78"/>
      <c r="AYM78"/>
      <c r="AYN78"/>
      <c r="AYO78"/>
      <c r="AYP78"/>
      <c r="AYQ78"/>
      <c r="AYR78"/>
      <c r="AYS78"/>
      <c r="AYT78"/>
      <c r="AYU78"/>
      <c r="AYV78"/>
      <c r="AYW78"/>
      <c r="AYX78"/>
      <c r="AYY78"/>
      <c r="AYZ78"/>
      <c r="AZA78"/>
      <c r="AZB78"/>
      <c r="AZC78"/>
      <c r="AZD78"/>
      <c r="AZE78"/>
      <c r="AZF78"/>
      <c r="AZG78"/>
      <c r="AZH78"/>
      <c r="AZI78"/>
      <c r="AZJ78"/>
      <c r="AZK78"/>
      <c r="AZL78"/>
      <c r="AZM78"/>
      <c r="AZN78"/>
      <c r="AZO78"/>
      <c r="AZP78"/>
      <c r="AZQ78"/>
      <c r="AZR78"/>
      <c r="AZS78"/>
      <c r="AZT78"/>
      <c r="AZU78"/>
      <c r="AZV78"/>
      <c r="AZW78"/>
      <c r="AZX78"/>
      <c r="AZY78"/>
      <c r="AZZ78"/>
      <c r="BAA78"/>
      <c r="BAB78"/>
      <c r="BAC78"/>
      <c r="BAD78"/>
      <c r="BAE78"/>
      <c r="BAF78"/>
      <c r="BAG78"/>
      <c r="BAH78"/>
      <c r="BAI78"/>
      <c r="BAJ78"/>
      <c r="BAK78"/>
      <c r="BAL78"/>
      <c r="BAM78"/>
      <c r="BAN78"/>
      <c r="BAO78"/>
      <c r="BAP78"/>
      <c r="BAQ78"/>
      <c r="BAR78"/>
      <c r="BAS78"/>
      <c r="BAT78"/>
      <c r="BAU78"/>
      <c r="BAV78"/>
      <c r="BAW78"/>
      <c r="BAX78"/>
      <c r="BAY78"/>
      <c r="BAZ78"/>
      <c r="BBA78"/>
      <c r="BBB78"/>
      <c r="BBC78"/>
      <c r="BBD78"/>
      <c r="BBE78"/>
      <c r="BBF78"/>
      <c r="BBG78"/>
      <c r="BBH78"/>
      <c r="BBI78"/>
      <c r="BBJ78"/>
      <c r="BBK78"/>
      <c r="BBL78"/>
      <c r="BBM78"/>
      <c r="BBN78"/>
      <c r="BBO78"/>
      <c r="BBP78"/>
      <c r="BBQ78"/>
      <c r="BBR78"/>
      <c r="BBS78"/>
      <c r="BBT78"/>
      <c r="BBU78"/>
      <c r="BBV78"/>
      <c r="BBW78"/>
      <c r="BBX78"/>
      <c r="BBY78"/>
      <c r="BBZ78"/>
      <c r="BCA78"/>
      <c r="BCB78"/>
      <c r="BCC78"/>
      <c r="BCD78"/>
      <c r="BCE78"/>
      <c r="BCF78"/>
      <c r="BCG78"/>
      <c r="BCH78"/>
      <c r="BCI78"/>
      <c r="BCJ78"/>
      <c r="BCK78"/>
      <c r="BCL78"/>
      <c r="BCM78"/>
      <c r="BCN78"/>
      <c r="BCO78"/>
      <c r="BCP78"/>
      <c r="BCQ78"/>
      <c r="BCR78"/>
      <c r="BCS78"/>
      <c r="BCT78"/>
      <c r="BCU78"/>
      <c r="BCV78"/>
      <c r="BCW78"/>
      <c r="BCX78"/>
      <c r="BCY78"/>
      <c r="BCZ78"/>
      <c r="BDA78"/>
      <c r="BDB78"/>
      <c r="BDC78"/>
      <c r="BDD78"/>
      <c r="BDE78"/>
      <c r="BDF78"/>
      <c r="BDG78"/>
      <c r="BDH78"/>
      <c r="BDI78"/>
      <c r="BDJ78"/>
      <c r="BDK78"/>
      <c r="BDL78"/>
      <c r="BDM78"/>
      <c r="BDN78"/>
      <c r="BDO78"/>
      <c r="BDP78"/>
      <c r="BDQ78"/>
      <c r="BDR78"/>
      <c r="BDS78"/>
      <c r="BDT78"/>
      <c r="BDU78"/>
      <c r="BDV78"/>
      <c r="BDW78"/>
      <c r="BDX78"/>
      <c r="BDY78"/>
      <c r="BDZ78"/>
      <c r="BEA78"/>
      <c r="BEB78"/>
      <c r="BEC78"/>
      <c r="BED78"/>
      <c r="BEE78"/>
      <c r="BEF78"/>
      <c r="BEG78"/>
      <c r="BEH78"/>
      <c r="BEI78"/>
      <c r="BEJ78"/>
      <c r="BEK78"/>
      <c r="BEL78"/>
      <c r="BEM78"/>
      <c r="BEN78"/>
      <c r="BEO78"/>
      <c r="BEP78"/>
      <c r="BEQ78"/>
      <c r="BER78"/>
      <c r="BES78"/>
      <c r="BET78"/>
      <c r="BEU78"/>
      <c r="BEV78"/>
      <c r="BEW78"/>
      <c r="BEX78"/>
      <c r="BEY78"/>
      <c r="BEZ78"/>
      <c r="BFA78"/>
      <c r="BFB78"/>
      <c r="BFC78"/>
      <c r="BFD78"/>
      <c r="BFE78"/>
      <c r="BFF78"/>
      <c r="BFG78"/>
      <c r="BFH78"/>
      <c r="BFI78"/>
      <c r="BFJ78"/>
      <c r="BFK78"/>
      <c r="BFL78"/>
      <c r="BFM78"/>
      <c r="BFN78"/>
      <c r="BFO78"/>
      <c r="BFP78"/>
      <c r="BFQ78"/>
      <c r="BFR78"/>
      <c r="BFS78"/>
      <c r="BFT78"/>
      <c r="BFU78"/>
      <c r="BFV78"/>
      <c r="BFW78"/>
      <c r="BFX78"/>
      <c r="BFY78"/>
      <c r="BFZ78"/>
      <c r="BGA78"/>
      <c r="BGB78"/>
      <c r="BGC78"/>
      <c r="BGD78"/>
      <c r="BGE78"/>
      <c r="BGF78"/>
      <c r="BGG78"/>
      <c r="BGH78"/>
      <c r="BGI78"/>
      <c r="BGJ78"/>
      <c r="BGK78"/>
      <c r="BGL78"/>
      <c r="BGM78"/>
      <c r="BGN78"/>
      <c r="BGO78"/>
      <c r="BGP78"/>
      <c r="BGQ78"/>
      <c r="BGR78"/>
      <c r="BGS78"/>
      <c r="BGT78"/>
      <c r="BGU78"/>
      <c r="BGV78"/>
      <c r="BGW78"/>
      <c r="BGX78"/>
      <c r="BGY78"/>
      <c r="BGZ78"/>
      <c r="BHA78"/>
      <c r="BHB78"/>
      <c r="BHC78"/>
      <c r="BHD78"/>
      <c r="BHE78"/>
      <c r="BHF78"/>
      <c r="BHG78"/>
      <c r="BHH78"/>
      <c r="BHI78"/>
      <c r="BHJ78"/>
      <c r="BHK78"/>
      <c r="BHL78"/>
      <c r="BHM78"/>
      <c r="BHN78"/>
      <c r="BHO78"/>
      <c r="BHP78"/>
      <c r="BHQ78"/>
      <c r="BHR78"/>
      <c r="BHS78"/>
      <c r="BHT78"/>
      <c r="BHU78"/>
      <c r="BHV78"/>
      <c r="BHW78"/>
      <c r="BHX78"/>
      <c r="BHY78"/>
      <c r="BHZ78"/>
      <c r="BIA78"/>
      <c r="BIB78"/>
      <c r="BIC78"/>
      <c r="BID78"/>
      <c r="BIE78"/>
      <c r="BIF78"/>
      <c r="BIG78"/>
      <c r="BIH78"/>
      <c r="BII78"/>
      <c r="BIJ78"/>
      <c r="BIK78"/>
      <c r="BIL78"/>
      <c r="BIM78"/>
      <c r="BIN78"/>
      <c r="BIO78"/>
      <c r="BIP78"/>
      <c r="BIQ78"/>
      <c r="BIR78"/>
      <c r="BIS78"/>
      <c r="BIT78"/>
      <c r="BIU78"/>
      <c r="BIV78"/>
      <c r="BIW78"/>
      <c r="BIX78"/>
      <c r="BIY78"/>
      <c r="BIZ78"/>
      <c r="BJA78"/>
      <c r="BJB78"/>
      <c r="BJC78"/>
      <c r="BJD78"/>
      <c r="BJE78"/>
      <c r="BJF78"/>
      <c r="BJG78"/>
      <c r="BJH78"/>
      <c r="BJI78"/>
      <c r="BJJ78"/>
      <c r="BJK78"/>
      <c r="BJL78"/>
      <c r="BJM78"/>
      <c r="BJN78"/>
      <c r="BJO78"/>
      <c r="BJP78"/>
      <c r="BJQ78"/>
      <c r="BJR78"/>
      <c r="BJS78"/>
      <c r="BJT78"/>
      <c r="BJU78"/>
      <c r="BJV78"/>
      <c r="BJW78"/>
      <c r="BJX78"/>
      <c r="BJY78"/>
      <c r="BJZ78"/>
      <c r="BKA78"/>
      <c r="BKB78"/>
      <c r="BKC78"/>
      <c r="BKD78"/>
      <c r="BKE78"/>
      <c r="BKF78"/>
      <c r="BKG78"/>
      <c r="BKH78"/>
      <c r="BKI78"/>
      <c r="BKJ78"/>
      <c r="BKK78"/>
      <c r="BKL78"/>
      <c r="BKM78"/>
      <c r="BKN78"/>
      <c r="BKO78"/>
      <c r="BKP78"/>
      <c r="BKQ78"/>
      <c r="BKR78"/>
      <c r="BKS78"/>
      <c r="BKT78"/>
      <c r="BKU78"/>
      <c r="BKV78"/>
      <c r="BKW78"/>
      <c r="BKX78"/>
      <c r="BKY78"/>
      <c r="BKZ78"/>
      <c r="BLA78"/>
      <c r="BLB78"/>
      <c r="BLC78"/>
      <c r="BLD78"/>
      <c r="BLE78"/>
      <c r="BLF78"/>
      <c r="BLG78"/>
      <c r="BLH78"/>
      <c r="BLI78"/>
      <c r="BLJ78"/>
      <c r="BLK78"/>
      <c r="BLL78"/>
      <c r="BLM78"/>
      <c r="BLN78"/>
      <c r="BLO78"/>
      <c r="BLP78"/>
      <c r="BLQ78"/>
      <c r="BLR78"/>
      <c r="BLS78"/>
      <c r="BLT78"/>
      <c r="BLU78"/>
      <c r="BLV78"/>
      <c r="BLW78"/>
      <c r="BLX78"/>
      <c r="BLY78"/>
      <c r="BLZ78"/>
      <c r="BMA78"/>
      <c r="BMB78"/>
      <c r="BMC78"/>
      <c r="BMD78"/>
      <c r="BME78"/>
      <c r="BMF78"/>
      <c r="BMG78"/>
      <c r="BMH78"/>
      <c r="BMI78"/>
      <c r="BMJ78"/>
      <c r="BMK78"/>
      <c r="BML78"/>
      <c r="BMM78"/>
      <c r="BMN78"/>
      <c r="BMO78"/>
      <c r="BMP78"/>
      <c r="BMQ78"/>
      <c r="BMR78"/>
      <c r="BMS78"/>
      <c r="BMT78"/>
      <c r="BMU78"/>
      <c r="BMV78"/>
      <c r="BMW78"/>
      <c r="BMX78"/>
      <c r="BMY78"/>
      <c r="BMZ78"/>
      <c r="BNA78"/>
      <c r="BNB78"/>
      <c r="BNC78"/>
      <c r="BND78"/>
      <c r="BNE78"/>
      <c r="BNF78"/>
      <c r="BNG78"/>
      <c r="BNH78"/>
      <c r="BNI78"/>
      <c r="BNJ78"/>
      <c r="BNK78"/>
      <c r="BNL78"/>
      <c r="BNM78"/>
      <c r="BNN78"/>
      <c r="BNO78"/>
      <c r="BNP78"/>
      <c r="BNQ78"/>
      <c r="BNR78"/>
      <c r="BNS78"/>
      <c r="BNT78"/>
      <c r="BNU78"/>
      <c r="BNV78"/>
      <c r="BNW78"/>
      <c r="BNX78"/>
      <c r="BNY78"/>
      <c r="BNZ78"/>
      <c r="BOA78"/>
      <c r="BOB78"/>
      <c r="BOC78"/>
      <c r="BOD78"/>
      <c r="BOE78"/>
      <c r="BOF78"/>
      <c r="BOG78"/>
      <c r="BOH78"/>
      <c r="BOI78"/>
      <c r="BOJ78"/>
      <c r="BOK78"/>
      <c r="BOL78"/>
      <c r="BOM78"/>
      <c r="BON78"/>
      <c r="BOO78"/>
      <c r="BOP78"/>
      <c r="BOQ78"/>
      <c r="BOR78"/>
      <c r="BOS78"/>
      <c r="BOT78"/>
      <c r="BOU78"/>
      <c r="BOV78"/>
      <c r="BOW78"/>
      <c r="BOX78"/>
      <c r="BOY78"/>
      <c r="BOZ78"/>
      <c r="BPA78"/>
      <c r="BPB78"/>
      <c r="BPC78"/>
      <c r="BPD78"/>
      <c r="BPE78"/>
      <c r="BPF78"/>
      <c r="BPG78"/>
      <c r="BPH78"/>
      <c r="BPI78"/>
      <c r="BPJ78"/>
      <c r="BPK78"/>
      <c r="BPL78"/>
      <c r="BPM78"/>
      <c r="BPN78"/>
      <c r="BPO78"/>
      <c r="BPP78"/>
      <c r="BPQ78"/>
      <c r="BPR78"/>
      <c r="BPS78"/>
      <c r="BPT78"/>
      <c r="BPU78"/>
      <c r="BPV78"/>
      <c r="BPW78"/>
      <c r="BPX78"/>
      <c r="BPY78"/>
      <c r="BPZ78"/>
      <c r="BQA78"/>
      <c r="BQB78"/>
      <c r="BQC78"/>
      <c r="BQD78"/>
      <c r="BQE78"/>
      <c r="BQF78"/>
      <c r="BQG78"/>
      <c r="BQH78"/>
      <c r="BQI78"/>
      <c r="BQJ78"/>
      <c r="BQK78"/>
      <c r="BQL78"/>
      <c r="BQM78"/>
      <c r="BQN78"/>
      <c r="BQO78"/>
      <c r="BQP78"/>
      <c r="BQQ78"/>
      <c r="BQR78"/>
      <c r="BQS78"/>
      <c r="BQT78"/>
      <c r="BQU78"/>
      <c r="BQV78"/>
      <c r="BQW78"/>
      <c r="BQX78"/>
      <c r="BQY78"/>
      <c r="BQZ78"/>
      <c r="BRA78"/>
      <c r="BRB78"/>
      <c r="BRC78"/>
      <c r="BRD78"/>
      <c r="BRE78"/>
      <c r="BRF78"/>
      <c r="BRG78"/>
      <c r="BRH78"/>
      <c r="BRI78"/>
      <c r="BRJ78"/>
      <c r="BRK78"/>
      <c r="BRL78"/>
      <c r="BRM78"/>
      <c r="BRN78"/>
      <c r="BRO78"/>
      <c r="BRP78"/>
      <c r="BRQ78"/>
      <c r="BRR78"/>
      <c r="BRS78"/>
      <c r="BRT78"/>
      <c r="BRU78"/>
      <c r="BRV78"/>
      <c r="BRW78"/>
      <c r="BRX78"/>
      <c r="BRY78"/>
      <c r="BRZ78"/>
      <c r="BSA78"/>
      <c r="BSB78"/>
      <c r="BSC78"/>
      <c r="BSD78"/>
      <c r="BSE78"/>
      <c r="BSF78"/>
      <c r="BSG78"/>
      <c r="BSH78"/>
      <c r="BSI78"/>
      <c r="BSJ78"/>
      <c r="BSK78"/>
      <c r="BSL78"/>
      <c r="BSM78"/>
      <c r="BSN78"/>
      <c r="BSO78"/>
      <c r="BSP78"/>
      <c r="BSQ78"/>
      <c r="BSR78"/>
      <c r="BSS78"/>
      <c r="BST78"/>
      <c r="BSU78"/>
      <c r="BSV78"/>
      <c r="BSW78"/>
      <c r="BSX78"/>
      <c r="BSY78"/>
      <c r="BSZ78"/>
      <c r="BTA78"/>
      <c r="BTB78"/>
      <c r="BTC78"/>
      <c r="BTD78"/>
      <c r="BTE78"/>
      <c r="BTF78"/>
      <c r="BTG78"/>
      <c r="BTH78"/>
      <c r="BTI78"/>
      <c r="BTJ78"/>
      <c r="BTK78"/>
      <c r="BTL78"/>
      <c r="BTM78"/>
      <c r="BTN78"/>
      <c r="BTO78"/>
      <c r="BTP78"/>
      <c r="BTQ78"/>
      <c r="BTR78"/>
      <c r="BTS78"/>
      <c r="BTT78"/>
      <c r="BTU78"/>
      <c r="BTV78"/>
      <c r="BTW78"/>
      <c r="BTX78"/>
      <c r="BTY78"/>
      <c r="BTZ78"/>
      <c r="BUA78"/>
      <c r="BUB78"/>
      <c r="BUC78"/>
      <c r="BUD78"/>
      <c r="BUE78"/>
      <c r="BUF78"/>
      <c r="BUG78"/>
      <c r="BUH78"/>
      <c r="BUI78"/>
      <c r="BUJ78"/>
      <c r="BUK78"/>
      <c r="BUL78"/>
      <c r="BUM78"/>
      <c r="BUN78"/>
      <c r="BUO78"/>
      <c r="BUP78"/>
      <c r="BUQ78"/>
      <c r="BUR78"/>
      <c r="BUS78"/>
      <c r="BUT78"/>
      <c r="BUU78"/>
      <c r="BUV78"/>
      <c r="BUW78"/>
      <c r="BUX78"/>
      <c r="BUY78"/>
      <c r="BUZ78"/>
      <c r="BVA78"/>
      <c r="BVB78"/>
      <c r="BVC78"/>
      <c r="BVD78"/>
      <c r="BVE78"/>
      <c r="BVF78"/>
      <c r="BVG78"/>
      <c r="BVH78"/>
      <c r="BVI78"/>
      <c r="BVJ78"/>
      <c r="BVK78"/>
      <c r="BVL78"/>
      <c r="BVM78"/>
      <c r="BVN78"/>
      <c r="BVO78"/>
      <c r="BVP78"/>
      <c r="BVQ78"/>
      <c r="BVR78"/>
      <c r="BVS78"/>
      <c r="BVT78"/>
      <c r="BVU78"/>
      <c r="BVV78"/>
      <c r="BVW78"/>
      <c r="BVX78"/>
      <c r="BVY78"/>
      <c r="BVZ78"/>
      <c r="BWA78"/>
      <c r="BWB78"/>
      <c r="BWC78"/>
      <c r="BWD78"/>
      <c r="BWE78"/>
      <c r="BWF78"/>
      <c r="BWG78"/>
      <c r="BWH78"/>
      <c r="BWI78"/>
      <c r="BWJ78"/>
      <c r="BWK78"/>
      <c r="BWL78"/>
      <c r="BWM78"/>
      <c r="BWN78"/>
      <c r="BWO78"/>
      <c r="BWP78"/>
      <c r="BWQ78"/>
      <c r="BWR78"/>
      <c r="BWS78"/>
      <c r="BWT78"/>
      <c r="BWU78"/>
      <c r="BWV78"/>
      <c r="BWW78"/>
      <c r="BWX78"/>
      <c r="BWY78"/>
      <c r="BWZ78"/>
      <c r="BXA78"/>
      <c r="BXB78"/>
      <c r="BXC78"/>
      <c r="BXD78"/>
      <c r="BXE78"/>
      <c r="BXF78"/>
      <c r="BXG78"/>
      <c r="BXH78"/>
      <c r="BXI78"/>
      <c r="BXJ78"/>
      <c r="BXK78"/>
      <c r="BXL78"/>
      <c r="BXM78"/>
      <c r="BXN78"/>
      <c r="BXO78"/>
      <c r="BXP78"/>
      <c r="BXQ78"/>
      <c r="BXR78"/>
      <c r="BXS78"/>
      <c r="BXT78"/>
      <c r="BXU78"/>
      <c r="BXV78"/>
      <c r="BXW78"/>
      <c r="BXX78"/>
      <c r="BXY78"/>
      <c r="BXZ78"/>
      <c r="BYA78"/>
      <c r="BYB78"/>
      <c r="BYC78"/>
      <c r="BYD78"/>
      <c r="BYE78"/>
      <c r="BYF78"/>
      <c r="BYG78"/>
      <c r="BYH78"/>
      <c r="BYI78"/>
      <c r="BYJ78"/>
      <c r="BYK78"/>
      <c r="BYL78"/>
      <c r="BYM78"/>
      <c r="BYN78"/>
      <c r="BYO78"/>
      <c r="BYP78"/>
      <c r="BYQ78"/>
      <c r="BYR78"/>
      <c r="BYS78"/>
      <c r="BYT78"/>
      <c r="BYU78"/>
      <c r="BYV78"/>
      <c r="BYW78"/>
      <c r="BYX78"/>
      <c r="BYY78"/>
      <c r="BYZ78"/>
      <c r="BZA78"/>
      <c r="BZB78"/>
      <c r="BZC78"/>
      <c r="BZD78"/>
      <c r="BZE78"/>
      <c r="BZF78"/>
      <c r="BZG78"/>
      <c r="BZH78"/>
      <c r="BZI78"/>
      <c r="BZJ78"/>
      <c r="BZK78"/>
      <c r="BZL78"/>
      <c r="BZM78"/>
      <c r="BZN78"/>
      <c r="BZO78"/>
      <c r="BZP78"/>
      <c r="BZQ78"/>
      <c r="BZR78"/>
      <c r="BZS78"/>
      <c r="BZT78"/>
      <c r="BZU78"/>
      <c r="BZV78"/>
      <c r="BZW78"/>
      <c r="BZX78"/>
      <c r="BZY78"/>
      <c r="BZZ78"/>
      <c r="CAA78"/>
      <c r="CAB78"/>
      <c r="CAC78"/>
      <c r="CAD78"/>
      <c r="CAE78"/>
      <c r="CAF78"/>
      <c r="CAG78"/>
      <c r="CAH78"/>
      <c r="CAI78"/>
      <c r="CAJ78"/>
      <c r="CAK78"/>
      <c r="CAL78"/>
      <c r="CAM78"/>
      <c r="CAN78"/>
      <c r="CAO78"/>
      <c r="CAP78"/>
      <c r="CAQ78"/>
      <c r="CAR78"/>
      <c r="CAS78"/>
      <c r="CAT78"/>
      <c r="CAU78"/>
      <c r="CAV78"/>
      <c r="CAW78"/>
      <c r="CAX78"/>
      <c r="CAY78"/>
      <c r="CAZ78"/>
      <c r="CBA78"/>
      <c r="CBB78"/>
      <c r="CBC78"/>
      <c r="CBD78"/>
      <c r="CBE78"/>
      <c r="CBF78"/>
      <c r="CBG78"/>
      <c r="CBH78"/>
      <c r="CBI78"/>
      <c r="CBJ78"/>
      <c r="CBK78"/>
      <c r="CBL78"/>
      <c r="CBM78"/>
      <c r="CBN78"/>
      <c r="CBO78"/>
      <c r="CBP78"/>
      <c r="CBQ78"/>
      <c r="CBR78"/>
      <c r="CBS78"/>
      <c r="CBT78"/>
      <c r="CBU78"/>
      <c r="CBV78"/>
      <c r="CBW78"/>
      <c r="CBX78"/>
      <c r="CBY78"/>
      <c r="CBZ78"/>
      <c r="CCA78"/>
      <c r="CCB78"/>
      <c r="CCC78"/>
      <c r="CCD78"/>
      <c r="CCE78"/>
      <c r="CCF78"/>
      <c r="CCG78"/>
      <c r="CCH78"/>
      <c r="CCI78"/>
      <c r="CCJ78"/>
      <c r="CCK78"/>
      <c r="CCL78"/>
      <c r="CCM78"/>
      <c r="CCN78"/>
      <c r="CCO78"/>
      <c r="CCP78"/>
      <c r="CCQ78"/>
      <c r="CCR78"/>
      <c r="CCS78"/>
      <c r="CCT78"/>
      <c r="CCU78"/>
      <c r="CCV78"/>
      <c r="CCW78"/>
      <c r="CCX78"/>
      <c r="CCY78"/>
      <c r="CCZ78"/>
      <c r="CDA78"/>
      <c r="CDB78"/>
      <c r="CDC78"/>
      <c r="CDD78"/>
      <c r="CDE78"/>
      <c r="CDF78"/>
      <c r="CDG78"/>
      <c r="CDH78"/>
      <c r="CDI78"/>
      <c r="CDJ78"/>
      <c r="CDK78"/>
      <c r="CDL78"/>
      <c r="CDM78"/>
      <c r="CDN78"/>
      <c r="CDO78"/>
      <c r="CDP78"/>
      <c r="CDQ78"/>
      <c r="CDR78"/>
      <c r="CDS78"/>
      <c r="CDT78"/>
      <c r="CDU78"/>
      <c r="CDV78"/>
      <c r="CDW78"/>
      <c r="CDX78"/>
      <c r="CDY78"/>
      <c r="CDZ78"/>
      <c r="CEA78"/>
      <c r="CEB78"/>
      <c r="CEC78"/>
      <c r="CED78"/>
      <c r="CEE78"/>
      <c r="CEF78"/>
      <c r="CEG78"/>
      <c r="CEH78"/>
      <c r="CEI78"/>
      <c r="CEJ78"/>
      <c r="CEK78"/>
      <c r="CEL78"/>
      <c r="CEM78"/>
      <c r="CEN78"/>
      <c r="CEO78"/>
      <c r="CEP78"/>
      <c r="CEQ78"/>
      <c r="CER78"/>
      <c r="CES78"/>
      <c r="CET78"/>
      <c r="CEU78"/>
      <c r="CEV78"/>
      <c r="CEW78"/>
      <c r="CEX78"/>
      <c r="CEY78"/>
      <c r="CEZ78"/>
      <c r="CFA78"/>
      <c r="CFB78"/>
      <c r="CFC78"/>
      <c r="CFD78"/>
      <c r="CFE78"/>
      <c r="CFF78"/>
      <c r="CFG78"/>
      <c r="CFH78"/>
      <c r="CFI78"/>
      <c r="CFJ78"/>
      <c r="CFK78"/>
      <c r="CFL78"/>
      <c r="CFM78"/>
      <c r="CFN78"/>
      <c r="CFO78"/>
      <c r="CFP78"/>
      <c r="CFQ78"/>
      <c r="CFR78"/>
      <c r="CFS78"/>
      <c r="CFT78"/>
      <c r="CFU78"/>
      <c r="CFV78"/>
      <c r="CFW78"/>
      <c r="CFX78"/>
      <c r="CFY78"/>
      <c r="CFZ78"/>
      <c r="CGA78"/>
      <c r="CGB78"/>
      <c r="CGC78"/>
      <c r="CGD78"/>
      <c r="CGE78"/>
      <c r="CGF78"/>
      <c r="CGG78"/>
      <c r="CGH78"/>
      <c r="CGI78"/>
      <c r="CGJ78"/>
      <c r="CGK78"/>
      <c r="CGL78"/>
      <c r="CGM78"/>
      <c r="CGN78"/>
      <c r="CGO78"/>
      <c r="CGP78"/>
      <c r="CGQ78"/>
      <c r="CGR78"/>
      <c r="CGS78"/>
      <c r="CGT78"/>
      <c r="CGU78"/>
      <c r="CGV78"/>
      <c r="CGW78"/>
      <c r="CGX78"/>
      <c r="CGY78"/>
      <c r="CGZ78"/>
      <c r="CHA78"/>
      <c r="CHB78"/>
      <c r="CHC78"/>
      <c r="CHD78"/>
      <c r="CHE78"/>
      <c r="CHF78"/>
      <c r="CHG78"/>
      <c r="CHH78"/>
      <c r="CHI78"/>
      <c r="CHJ78"/>
      <c r="CHK78"/>
      <c r="CHL78"/>
      <c r="CHM78"/>
      <c r="CHN78"/>
      <c r="CHO78"/>
      <c r="CHP78"/>
      <c r="CHQ78"/>
      <c r="CHR78"/>
      <c r="CHS78"/>
      <c r="CHT78"/>
      <c r="CHU78"/>
      <c r="CHV78"/>
      <c r="CHW78"/>
      <c r="CHX78"/>
      <c r="CHY78"/>
      <c r="CHZ78"/>
      <c r="CIA78"/>
      <c r="CIB78"/>
      <c r="CIC78"/>
      <c r="CID78"/>
      <c r="CIE78"/>
      <c r="CIF78"/>
      <c r="CIG78"/>
      <c r="CIH78"/>
      <c r="CII78"/>
      <c r="CIJ78"/>
      <c r="CIK78"/>
      <c r="CIL78"/>
      <c r="CIM78"/>
      <c r="CIN78"/>
      <c r="CIO78"/>
      <c r="CIP78"/>
      <c r="CIQ78"/>
      <c r="CIR78"/>
      <c r="CIS78"/>
      <c r="CIT78"/>
      <c r="CIU78"/>
      <c r="CIV78"/>
      <c r="CIW78"/>
      <c r="CIX78"/>
      <c r="CIY78"/>
      <c r="CIZ78"/>
      <c r="CJA78"/>
      <c r="CJB78"/>
      <c r="CJC78"/>
      <c r="CJD78"/>
      <c r="CJE78"/>
      <c r="CJF78"/>
      <c r="CJG78"/>
      <c r="CJH78"/>
      <c r="CJI78"/>
      <c r="CJJ78"/>
      <c r="CJK78"/>
      <c r="CJL78"/>
      <c r="CJM78"/>
      <c r="CJN78"/>
      <c r="CJO78"/>
      <c r="CJP78"/>
      <c r="CJQ78"/>
      <c r="CJR78"/>
      <c r="CJS78"/>
      <c r="CJT78"/>
      <c r="CJU78"/>
      <c r="CJV78"/>
      <c r="CJW78"/>
      <c r="CJX78"/>
      <c r="CJY78"/>
      <c r="CJZ78"/>
      <c r="CKA78"/>
      <c r="CKB78"/>
      <c r="CKC78"/>
      <c r="CKD78"/>
      <c r="CKE78"/>
      <c r="CKF78"/>
      <c r="CKG78"/>
      <c r="CKH78"/>
      <c r="CKI78"/>
      <c r="CKJ78"/>
      <c r="CKK78"/>
      <c r="CKL78"/>
      <c r="CKM78"/>
      <c r="CKN78"/>
      <c r="CKO78"/>
      <c r="CKP78"/>
      <c r="CKQ78"/>
      <c r="CKR78"/>
      <c r="CKS78"/>
      <c r="CKT78"/>
      <c r="CKU78"/>
      <c r="CKV78"/>
      <c r="CKW78"/>
      <c r="CKX78"/>
      <c r="CKY78"/>
      <c r="CKZ78"/>
      <c r="CLA78"/>
      <c r="CLB78"/>
      <c r="CLC78"/>
      <c r="CLD78"/>
      <c r="CLE78"/>
      <c r="CLF78"/>
      <c r="CLG78"/>
      <c r="CLH78"/>
      <c r="CLI78"/>
      <c r="CLJ78"/>
      <c r="CLK78"/>
      <c r="CLL78"/>
      <c r="CLM78"/>
      <c r="CLN78"/>
      <c r="CLO78"/>
      <c r="CLP78"/>
      <c r="CLQ78"/>
      <c r="CLR78"/>
      <c r="CLS78"/>
      <c r="CLT78"/>
      <c r="CLU78"/>
      <c r="CLV78"/>
      <c r="CLW78"/>
      <c r="CLX78"/>
      <c r="CLY78"/>
      <c r="CLZ78"/>
      <c r="CMA78"/>
      <c r="CMB78"/>
      <c r="CMC78"/>
      <c r="CMD78"/>
      <c r="CME78"/>
      <c r="CMF78"/>
      <c r="CMG78"/>
      <c r="CMH78"/>
      <c r="CMI78"/>
      <c r="CMJ78"/>
      <c r="CMK78"/>
      <c r="CML78"/>
      <c r="CMM78"/>
      <c r="CMN78"/>
      <c r="CMO78"/>
      <c r="CMP78"/>
      <c r="CMQ78"/>
      <c r="CMR78"/>
      <c r="CMS78"/>
      <c r="CMT78"/>
      <c r="CMU78"/>
      <c r="CMV78"/>
      <c r="CMW78"/>
      <c r="CMX78"/>
      <c r="CMY78"/>
      <c r="CMZ78"/>
      <c r="CNA78"/>
      <c r="CNB78"/>
      <c r="CNC78"/>
      <c r="CND78"/>
      <c r="CNE78"/>
      <c r="CNF78"/>
      <c r="CNG78"/>
      <c r="CNH78"/>
      <c r="CNI78"/>
      <c r="CNJ78"/>
      <c r="CNK78"/>
      <c r="CNL78"/>
      <c r="CNM78"/>
      <c r="CNN78"/>
      <c r="CNO78"/>
      <c r="CNP78"/>
      <c r="CNQ78"/>
      <c r="CNR78"/>
      <c r="CNS78"/>
      <c r="CNT78"/>
      <c r="CNU78"/>
      <c r="CNV78"/>
      <c r="CNW78"/>
      <c r="CNX78"/>
      <c r="CNY78"/>
      <c r="CNZ78"/>
      <c r="COA78"/>
      <c r="COB78"/>
      <c r="COC78"/>
      <c r="COD78"/>
      <c r="COE78"/>
      <c r="COF78"/>
      <c r="COG78"/>
      <c r="COH78"/>
      <c r="COI78"/>
      <c r="COJ78"/>
      <c r="COK78"/>
      <c r="COL78"/>
      <c r="COM78"/>
      <c r="CON78"/>
      <c r="COO78"/>
      <c r="COP78"/>
      <c r="COQ78"/>
      <c r="COR78"/>
      <c r="COS78"/>
      <c r="COT78"/>
      <c r="COU78"/>
      <c r="COV78"/>
      <c r="COW78"/>
      <c r="COX78"/>
      <c r="COY78"/>
      <c r="COZ78"/>
      <c r="CPA78"/>
      <c r="CPB78"/>
      <c r="CPC78"/>
      <c r="CPD78"/>
      <c r="CPE78"/>
      <c r="CPF78"/>
      <c r="CPG78"/>
      <c r="CPH78"/>
      <c r="CPI78"/>
      <c r="CPJ78"/>
      <c r="CPK78"/>
      <c r="CPL78"/>
      <c r="CPM78"/>
      <c r="CPN78"/>
      <c r="CPO78"/>
      <c r="CPP78"/>
      <c r="CPQ78"/>
      <c r="CPR78"/>
      <c r="CPS78"/>
      <c r="CPT78"/>
      <c r="CPU78"/>
      <c r="CPV78"/>
      <c r="CPW78"/>
      <c r="CPX78"/>
      <c r="CPY78"/>
      <c r="CPZ78"/>
      <c r="CQA78"/>
      <c r="CQB78"/>
      <c r="CQC78"/>
      <c r="CQD78"/>
      <c r="CQE78"/>
      <c r="CQF78"/>
      <c r="CQG78"/>
      <c r="CQH78"/>
      <c r="CQI78"/>
      <c r="CQJ78"/>
      <c r="CQK78"/>
      <c r="CQL78"/>
      <c r="CQM78"/>
      <c r="CQN78"/>
      <c r="CQO78"/>
      <c r="CQP78"/>
      <c r="CQQ78"/>
      <c r="CQR78"/>
      <c r="CQS78"/>
      <c r="CQT78"/>
      <c r="CQU78"/>
      <c r="CQV78"/>
      <c r="CQW78"/>
      <c r="CQX78"/>
      <c r="CQY78"/>
      <c r="CQZ78"/>
      <c r="CRA78"/>
      <c r="CRB78"/>
      <c r="CRC78"/>
      <c r="CRD78"/>
      <c r="CRE78"/>
      <c r="CRF78"/>
      <c r="CRG78"/>
      <c r="CRH78"/>
      <c r="CRI78"/>
      <c r="CRJ78"/>
      <c r="CRK78"/>
      <c r="CRL78"/>
      <c r="CRM78"/>
      <c r="CRN78"/>
      <c r="CRO78"/>
      <c r="CRP78"/>
      <c r="CRQ78"/>
      <c r="CRR78"/>
      <c r="CRS78"/>
      <c r="CRT78"/>
      <c r="CRU78"/>
      <c r="CRV78"/>
      <c r="CRW78"/>
      <c r="CRX78"/>
      <c r="CRY78"/>
      <c r="CRZ78"/>
      <c r="CSA78"/>
      <c r="CSB78"/>
      <c r="CSC78"/>
      <c r="CSD78"/>
      <c r="CSE78"/>
      <c r="CSF78"/>
      <c r="CSG78"/>
      <c r="CSH78"/>
      <c r="CSI78"/>
      <c r="CSJ78"/>
      <c r="CSK78"/>
      <c r="CSL78"/>
      <c r="CSM78"/>
      <c r="CSN78"/>
      <c r="CSO78"/>
      <c r="CSP78"/>
      <c r="CSQ78"/>
      <c r="CSR78"/>
      <c r="CSS78"/>
      <c r="CST78"/>
      <c r="CSU78"/>
      <c r="CSV78"/>
      <c r="CSW78"/>
      <c r="CSX78"/>
      <c r="CSY78"/>
      <c r="CSZ78"/>
      <c r="CTA78"/>
      <c r="CTB78"/>
      <c r="CTC78"/>
      <c r="CTD78"/>
      <c r="CTE78"/>
      <c r="CTF78"/>
      <c r="CTG78"/>
      <c r="CTH78"/>
      <c r="CTI78"/>
      <c r="CTJ78"/>
      <c r="CTK78"/>
      <c r="CTL78"/>
      <c r="CTM78"/>
      <c r="CTN78"/>
      <c r="CTO78"/>
      <c r="CTP78"/>
      <c r="CTQ78"/>
      <c r="CTR78"/>
      <c r="CTS78"/>
      <c r="CTT78"/>
      <c r="CTU78"/>
      <c r="CTV78"/>
      <c r="CTW78"/>
      <c r="CTX78"/>
      <c r="CTY78"/>
      <c r="CTZ78"/>
      <c r="CUA78"/>
      <c r="CUB78"/>
      <c r="CUC78"/>
      <c r="CUD78"/>
      <c r="CUE78"/>
      <c r="CUF78"/>
      <c r="CUG78"/>
      <c r="CUH78"/>
      <c r="CUI78"/>
      <c r="CUJ78"/>
      <c r="CUK78"/>
      <c r="CUL78"/>
      <c r="CUM78"/>
      <c r="CUN78"/>
      <c r="CUO78"/>
      <c r="CUP78"/>
      <c r="CUQ78"/>
      <c r="CUR78"/>
      <c r="CUS78"/>
      <c r="CUT78"/>
      <c r="CUU78"/>
      <c r="CUV78"/>
      <c r="CUW78"/>
      <c r="CUX78"/>
      <c r="CUY78"/>
      <c r="CUZ78"/>
      <c r="CVA78"/>
      <c r="CVB78"/>
      <c r="CVC78"/>
      <c r="CVD78"/>
      <c r="CVE78"/>
      <c r="CVF78"/>
      <c r="CVG78"/>
      <c r="CVH78"/>
      <c r="CVI78"/>
      <c r="CVJ78"/>
      <c r="CVK78"/>
      <c r="CVL78"/>
      <c r="CVM78"/>
      <c r="CVN78"/>
      <c r="CVO78"/>
      <c r="CVP78"/>
      <c r="CVQ78"/>
      <c r="CVR78"/>
      <c r="CVS78"/>
      <c r="CVT78"/>
      <c r="CVU78"/>
      <c r="CVV78"/>
      <c r="CVW78"/>
      <c r="CVX78"/>
      <c r="CVY78"/>
      <c r="CVZ78"/>
      <c r="CWA78"/>
      <c r="CWB78"/>
      <c r="CWC78"/>
      <c r="CWD78"/>
      <c r="CWE78"/>
      <c r="CWF78"/>
      <c r="CWG78"/>
      <c r="CWH78"/>
      <c r="CWI78"/>
      <c r="CWJ78"/>
      <c r="CWK78"/>
      <c r="CWL78"/>
      <c r="CWM78"/>
      <c r="CWN78"/>
      <c r="CWO78"/>
      <c r="CWP78"/>
      <c r="CWQ78"/>
      <c r="CWR78"/>
      <c r="CWS78"/>
      <c r="CWT78"/>
      <c r="CWU78"/>
      <c r="CWV78"/>
      <c r="CWW78"/>
      <c r="CWX78"/>
      <c r="CWY78"/>
      <c r="CWZ78"/>
      <c r="CXA78"/>
      <c r="CXB78"/>
      <c r="CXC78"/>
      <c r="CXD78"/>
      <c r="CXE78"/>
      <c r="CXF78"/>
      <c r="CXG78"/>
      <c r="CXH78"/>
      <c r="CXI78"/>
      <c r="CXJ78"/>
      <c r="CXK78"/>
      <c r="CXL78"/>
      <c r="CXM78"/>
      <c r="CXN78"/>
      <c r="CXO78"/>
      <c r="CXP78"/>
      <c r="CXQ78"/>
      <c r="CXR78"/>
      <c r="CXS78"/>
      <c r="CXT78"/>
      <c r="CXU78"/>
      <c r="CXV78"/>
      <c r="CXW78"/>
      <c r="CXX78"/>
      <c r="CXY78"/>
      <c r="CXZ78"/>
      <c r="CYA78"/>
      <c r="CYB78"/>
      <c r="CYC78"/>
      <c r="CYD78"/>
      <c r="CYE78"/>
      <c r="CYF78"/>
      <c r="CYG78"/>
      <c r="CYH78"/>
      <c r="CYI78"/>
      <c r="CYJ78"/>
      <c r="CYK78"/>
      <c r="CYL78"/>
      <c r="CYM78"/>
      <c r="CYN78"/>
      <c r="CYO78"/>
      <c r="CYP78"/>
      <c r="CYQ78"/>
      <c r="CYR78"/>
      <c r="CYS78"/>
      <c r="CYT78"/>
      <c r="CYU78"/>
      <c r="CYV78"/>
      <c r="CYW78"/>
      <c r="CYX78"/>
      <c r="CYY78"/>
      <c r="CYZ78"/>
      <c r="CZA78"/>
      <c r="CZB78"/>
      <c r="CZC78"/>
      <c r="CZD78"/>
      <c r="CZE78"/>
      <c r="CZF78"/>
      <c r="CZG78"/>
      <c r="CZH78"/>
      <c r="CZI78"/>
      <c r="CZJ78"/>
      <c r="CZK78"/>
      <c r="CZL78"/>
      <c r="CZM78"/>
      <c r="CZN78"/>
      <c r="CZO78"/>
      <c r="CZP78"/>
      <c r="CZQ78"/>
      <c r="CZR78"/>
      <c r="CZS78"/>
      <c r="CZT78"/>
      <c r="CZU78"/>
      <c r="CZV78"/>
      <c r="CZW78"/>
      <c r="CZX78"/>
      <c r="CZY78"/>
      <c r="CZZ78"/>
      <c r="DAA78"/>
      <c r="DAB78"/>
      <c r="DAC78"/>
      <c r="DAD78"/>
      <c r="DAE78"/>
      <c r="DAF78"/>
      <c r="DAG78"/>
      <c r="DAH78"/>
      <c r="DAI78"/>
      <c r="DAJ78"/>
      <c r="DAK78"/>
      <c r="DAL78"/>
      <c r="DAM78"/>
      <c r="DAN78"/>
      <c r="DAO78"/>
      <c r="DAP78"/>
      <c r="DAQ78"/>
      <c r="DAR78"/>
      <c r="DAS78"/>
      <c r="DAT78"/>
      <c r="DAU78"/>
      <c r="DAV78"/>
      <c r="DAW78"/>
      <c r="DAX78"/>
      <c r="DAY78"/>
      <c r="DAZ78"/>
      <c r="DBA78"/>
      <c r="DBB78"/>
      <c r="DBC78"/>
      <c r="DBD78"/>
      <c r="DBE78"/>
      <c r="DBF78"/>
      <c r="DBG78"/>
      <c r="DBH78"/>
      <c r="DBI78"/>
      <c r="DBJ78"/>
      <c r="DBK78"/>
      <c r="DBL78"/>
      <c r="DBM78"/>
      <c r="DBN78"/>
      <c r="DBO78"/>
      <c r="DBP78"/>
      <c r="DBQ78"/>
      <c r="DBR78"/>
      <c r="DBS78"/>
      <c r="DBT78"/>
      <c r="DBU78"/>
      <c r="DBV78"/>
      <c r="DBW78"/>
      <c r="DBX78"/>
      <c r="DBY78"/>
      <c r="DBZ78"/>
      <c r="DCA78"/>
      <c r="DCB78"/>
      <c r="DCC78"/>
      <c r="DCD78"/>
      <c r="DCE78"/>
      <c r="DCF78"/>
      <c r="DCG78"/>
      <c r="DCH78"/>
      <c r="DCI78"/>
      <c r="DCJ78"/>
      <c r="DCK78"/>
      <c r="DCL78"/>
      <c r="DCM78"/>
      <c r="DCN78"/>
      <c r="DCO78"/>
      <c r="DCP78"/>
      <c r="DCQ78"/>
      <c r="DCR78"/>
      <c r="DCS78"/>
      <c r="DCT78"/>
      <c r="DCU78"/>
      <c r="DCV78"/>
      <c r="DCW78"/>
      <c r="DCX78"/>
      <c r="DCY78"/>
      <c r="DCZ78"/>
      <c r="DDA78"/>
      <c r="DDB78"/>
      <c r="DDC78"/>
      <c r="DDD78"/>
      <c r="DDE78"/>
      <c r="DDF78"/>
      <c r="DDG78"/>
      <c r="DDH78"/>
      <c r="DDI78"/>
      <c r="DDJ78"/>
      <c r="DDK78"/>
      <c r="DDL78"/>
      <c r="DDM78"/>
      <c r="DDN78"/>
      <c r="DDO78"/>
      <c r="DDP78"/>
      <c r="DDQ78"/>
      <c r="DDR78"/>
      <c r="DDS78"/>
      <c r="DDT78"/>
      <c r="DDU78"/>
      <c r="DDV78"/>
      <c r="DDW78"/>
      <c r="DDX78"/>
      <c r="DDY78"/>
      <c r="DDZ78"/>
      <c r="DEA78"/>
      <c r="DEB78"/>
      <c r="DEC78"/>
      <c r="DED78"/>
      <c r="DEE78"/>
      <c r="DEF78"/>
      <c r="DEG78"/>
      <c r="DEH78"/>
      <c r="DEI78"/>
      <c r="DEJ78"/>
      <c r="DEK78"/>
      <c r="DEL78"/>
      <c r="DEM78"/>
      <c r="DEN78"/>
      <c r="DEO78"/>
      <c r="DEP78"/>
      <c r="DEQ78"/>
      <c r="DER78"/>
      <c r="DES78"/>
      <c r="DET78"/>
      <c r="DEU78"/>
      <c r="DEV78"/>
      <c r="DEW78"/>
      <c r="DEX78"/>
      <c r="DEY78"/>
      <c r="DEZ78"/>
      <c r="DFA78"/>
      <c r="DFB78"/>
      <c r="DFC78"/>
      <c r="DFD78"/>
      <c r="DFE78"/>
      <c r="DFF78"/>
      <c r="DFG78"/>
      <c r="DFH78"/>
      <c r="DFI78"/>
      <c r="DFJ78"/>
      <c r="DFK78"/>
      <c r="DFL78"/>
      <c r="DFM78"/>
      <c r="DFN78"/>
      <c r="DFO78"/>
      <c r="DFP78"/>
      <c r="DFQ78"/>
      <c r="DFR78"/>
      <c r="DFS78"/>
      <c r="DFT78"/>
      <c r="DFU78"/>
      <c r="DFV78"/>
      <c r="DFW78"/>
      <c r="DFX78"/>
      <c r="DFY78"/>
      <c r="DFZ78"/>
      <c r="DGA78"/>
      <c r="DGB78"/>
      <c r="DGC78"/>
      <c r="DGD78"/>
      <c r="DGE78"/>
      <c r="DGF78"/>
      <c r="DGG78"/>
      <c r="DGH78"/>
      <c r="DGI78"/>
      <c r="DGJ78"/>
      <c r="DGK78"/>
      <c r="DGL78"/>
      <c r="DGM78"/>
      <c r="DGN78"/>
      <c r="DGO78"/>
      <c r="DGP78"/>
      <c r="DGQ78"/>
      <c r="DGR78"/>
      <c r="DGS78"/>
      <c r="DGT78"/>
      <c r="DGU78"/>
      <c r="DGV78"/>
      <c r="DGW78"/>
      <c r="DGX78"/>
      <c r="DGY78"/>
      <c r="DGZ78"/>
      <c r="DHA78"/>
      <c r="DHB78"/>
      <c r="DHC78"/>
      <c r="DHD78"/>
      <c r="DHE78"/>
      <c r="DHF78"/>
      <c r="DHG78"/>
      <c r="DHH78"/>
      <c r="DHI78"/>
      <c r="DHJ78"/>
      <c r="DHK78"/>
      <c r="DHL78"/>
      <c r="DHM78"/>
      <c r="DHN78"/>
      <c r="DHO78"/>
      <c r="DHP78"/>
      <c r="DHQ78"/>
      <c r="DHR78"/>
      <c r="DHS78"/>
      <c r="DHT78"/>
      <c r="DHU78"/>
      <c r="DHV78"/>
      <c r="DHW78"/>
      <c r="DHX78"/>
      <c r="DHY78"/>
      <c r="DHZ78"/>
      <c r="DIA78"/>
      <c r="DIB78"/>
      <c r="DIC78"/>
      <c r="DID78"/>
      <c r="DIE78"/>
      <c r="DIF78"/>
      <c r="DIG78"/>
      <c r="DIH78"/>
      <c r="DII78"/>
      <c r="DIJ78"/>
      <c r="DIK78"/>
      <c r="DIL78"/>
      <c r="DIM78"/>
      <c r="DIN78"/>
      <c r="DIO78"/>
      <c r="DIP78"/>
      <c r="DIQ78"/>
      <c r="DIR78"/>
      <c r="DIS78"/>
      <c r="DIT78"/>
      <c r="DIU78"/>
      <c r="DIV78"/>
      <c r="DIW78"/>
      <c r="DIX78"/>
      <c r="DIY78"/>
      <c r="DIZ78"/>
      <c r="DJA78"/>
      <c r="DJB78"/>
      <c r="DJC78"/>
      <c r="DJD78"/>
      <c r="DJE78"/>
      <c r="DJF78"/>
      <c r="DJG78"/>
      <c r="DJH78"/>
      <c r="DJI78"/>
      <c r="DJJ78"/>
      <c r="DJK78"/>
      <c r="DJL78"/>
      <c r="DJM78"/>
      <c r="DJN78"/>
      <c r="DJO78"/>
      <c r="DJP78"/>
      <c r="DJQ78"/>
      <c r="DJR78"/>
      <c r="DJS78"/>
      <c r="DJT78"/>
      <c r="DJU78"/>
      <c r="DJV78"/>
      <c r="DJW78"/>
      <c r="DJX78"/>
      <c r="DJY78"/>
      <c r="DJZ78"/>
      <c r="DKA78"/>
      <c r="DKB78"/>
      <c r="DKC78"/>
      <c r="DKD78"/>
      <c r="DKE78"/>
      <c r="DKF78"/>
      <c r="DKG78"/>
      <c r="DKH78"/>
      <c r="DKI78"/>
      <c r="DKJ78"/>
      <c r="DKK78"/>
      <c r="DKL78"/>
      <c r="DKM78"/>
      <c r="DKN78"/>
      <c r="DKO78"/>
      <c r="DKP78"/>
      <c r="DKQ78"/>
      <c r="DKR78"/>
      <c r="DKS78"/>
      <c r="DKT78"/>
      <c r="DKU78"/>
      <c r="DKV78"/>
      <c r="DKW78"/>
      <c r="DKX78"/>
      <c r="DKY78"/>
      <c r="DKZ78"/>
      <c r="DLA78"/>
      <c r="DLB78"/>
      <c r="DLC78"/>
      <c r="DLD78"/>
      <c r="DLE78"/>
      <c r="DLF78"/>
      <c r="DLG78"/>
      <c r="DLH78"/>
      <c r="DLI78"/>
      <c r="DLJ78"/>
      <c r="DLK78"/>
      <c r="DLL78"/>
      <c r="DLM78"/>
      <c r="DLN78"/>
      <c r="DLO78"/>
      <c r="DLP78"/>
      <c r="DLQ78"/>
      <c r="DLR78"/>
      <c r="DLS78"/>
      <c r="DLT78"/>
      <c r="DLU78"/>
      <c r="DLV78"/>
      <c r="DLW78"/>
      <c r="DLX78"/>
      <c r="DLY78"/>
      <c r="DLZ78"/>
      <c r="DMA78"/>
      <c r="DMB78"/>
      <c r="DMC78"/>
      <c r="DMD78"/>
      <c r="DME78"/>
      <c r="DMF78"/>
      <c r="DMG78"/>
      <c r="DMH78"/>
      <c r="DMI78"/>
      <c r="DMJ78"/>
      <c r="DMK78"/>
      <c r="DML78"/>
      <c r="DMM78"/>
      <c r="DMN78"/>
      <c r="DMO78"/>
      <c r="DMP78"/>
      <c r="DMQ78"/>
      <c r="DMR78"/>
      <c r="DMS78"/>
      <c r="DMT78"/>
      <c r="DMU78"/>
      <c r="DMV78"/>
      <c r="DMW78"/>
      <c r="DMX78"/>
      <c r="DMY78"/>
      <c r="DMZ78"/>
      <c r="DNA78"/>
      <c r="DNB78"/>
      <c r="DNC78"/>
      <c r="DND78"/>
      <c r="DNE78"/>
      <c r="DNF78"/>
      <c r="DNG78"/>
      <c r="DNH78"/>
      <c r="DNI78"/>
      <c r="DNJ78"/>
      <c r="DNK78"/>
      <c r="DNL78"/>
      <c r="DNM78"/>
      <c r="DNN78"/>
      <c r="DNO78"/>
      <c r="DNP78"/>
      <c r="DNQ78"/>
      <c r="DNR78"/>
      <c r="DNS78"/>
      <c r="DNT78"/>
      <c r="DNU78"/>
      <c r="DNV78"/>
      <c r="DNW78"/>
      <c r="DNX78"/>
      <c r="DNY78"/>
      <c r="DNZ78"/>
      <c r="DOA78"/>
      <c r="DOB78"/>
      <c r="DOC78"/>
      <c r="DOD78"/>
      <c r="DOE78"/>
      <c r="DOF78"/>
      <c r="DOG78"/>
      <c r="DOH78"/>
      <c r="DOI78"/>
      <c r="DOJ78"/>
      <c r="DOK78"/>
      <c r="DOL78"/>
      <c r="DOM78"/>
      <c r="DON78"/>
      <c r="DOO78"/>
      <c r="DOP78"/>
      <c r="DOQ78"/>
      <c r="DOR78"/>
      <c r="DOS78"/>
      <c r="DOT78"/>
      <c r="DOU78"/>
      <c r="DOV78"/>
      <c r="DOW78"/>
      <c r="DOX78"/>
      <c r="DOY78"/>
      <c r="DOZ78"/>
      <c r="DPA78"/>
      <c r="DPB78"/>
      <c r="DPC78"/>
      <c r="DPD78"/>
      <c r="DPE78"/>
      <c r="DPF78"/>
      <c r="DPG78"/>
      <c r="DPH78"/>
      <c r="DPI78"/>
      <c r="DPJ78"/>
      <c r="DPK78"/>
      <c r="DPL78"/>
      <c r="DPM78"/>
      <c r="DPN78"/>
      <c r="DPO78"/>
      <c r="DPP78"/>
      <c r="DPQ78"/>
      <c r="DPR78"/>
      <c r="DPS78"/>
      <c r="DPT78"/>
      <c r="DPU78"/>
      <c r="DPV78"/>
      <c r="DPW78"/>
      <c r="DPX78"/>
      <c r="DPY78"/>
      <c r="DPZ78"/>
      <c r="DQA78"/>
      <c r="DQB78"/>
      <c r="DQC78"/>
      <c r="DQD78"/>
      <c r="DQE78"/>
      <c r="DQF78"/>
      <c r="DQG78"/>
      <c r="DQH78"/>
      <c r="DQI78"/>
      <c r="DQJ78"/>
      <c r="DQK78"/>
      <c r="DQL78"/>
      <c r="DQM78"/>
      <c r="DQN78"/>
      <c r="DQO78"/>
      <c r="DQP78"/>
      <c r="DQQ78"/>
      <c r="DQR78"/>
      <c r="DQS78"/>
      <c r="DQT78"/>
      <c r="DQU78"/>
      <c r="DQV78"/>
      <c r="DQW78"/>
      <c r="DQX78"/>
      <c r="DQY78"/>
      <c r="DQZ78"/>
      <c r="DRA78"/>
      <c r="DRB78"/>
      <c r="DRC78"/>
      <c r="DRD78"/>
      <c r="DRE78"/>
      <c r="DRF78"/>
      <c r="DRG78"/>
      <c r="DRH78"/>
      <c r="DRI78"/>
      <c r="DRJ78"/>
      <c r="DRK78"/>
      <c r="DRL78"/>
      <c r="DRM78"/>
      <c r="DRN78"/>
      <c r="DRO78"/>
      <c r="DRP78"/>
      <c r="DRQ78"/>
      <c r="DRR78"/>
      <c r="DRS78"/>
      <c r="DRT78"/>
      <c r="DRU78"/>
      <c r="DRV78"/>
      <c r="DRW78"/>
      <c r="DRX78"/>
      <c r="DRY78"/>
      <c r="DRZ78"/>
      <c r="DSA78"/>
      <c r="DSB78"/>
      <c r="DSC78"/>
      <c r="DSD78"/>
      <c r="DSE78"/>
      <c r="DSF78"/>
      <c r="DSG78"/>
      <c r="DSH78"/>
      <c r="DSI78"/>
      <c r="DSJ78"/>
      <c r="DSK78"/>
      <c r="DSL78"/>
      <c r="DSM78"/>
      <c r="DSN78"/>
      <c r="DSO78"/>
      <c r="DSP78"/>
      <c r="DSQ78"/>
      <c r="DSR78"/>
      <c r="DSS78"/>
      <c r="DST78"/>
      <c r="DSU78"/>
      <c r="DSV78"/>
      <c r="DSW78"/>
      <c r="DSX78"/>
      <c r="DSY78"/>
      <c r="DSZ78"/>
      <c r="DTA78"/>
      <c r="DTB78"/>
      <c r="DTC78"/>
      <c r="DTD78"/>
      <c r="DTE78"/>
      <c r="DTF78"/>
      <c r="DTG78"/>
      <c r="DTH78"/>
      <c r="DTI78"/>
      <c r="DTJ78"/>
      <c r="DTK78"/>
      <c r="DTL78"/>
      <c r="DTM78"/>
      <c r="DTN78"/>
      <c r="DTO78"/>
      <c r="DTP78"/>
      <c r="DTQ78"/>
      <c r="DTR78"/>
      <c r="DTS78"/>
      <c r="DTT78"/>
      <c r="DTU78"/>
      <c r="DTV78"/>
      <c r="DTW78"/>
      <c r="DTX78"/>
      <c r="DTY78"/>
      <c r="DTZ78"/>
      <c r="DUA78"/>
      <c r="DUB78"/>
      <c r="DUC78"/>
      <c r="DUD78"/>
      <c r="DUE78"/>
      <c r="DUF78"/>
      <c r="DUG78"/>
      <c r="DUH78"/>
      <c r="DUI78"/>
      <c r="DUJ78"/>
      <c r="DUK78"/>
      <c r="DUL78"/>
      <c r="DUM78"/>
      <c r="DUN78"/>
      <c r="DUO78"/>
      <c r="DUP78"/>
      <c r="DUQ78"/>
      <c r="DUR78"/>
      <c r="DUS78"/>
      <c r="DUT78"/>
      <c r="DUU78"/>
      <c r="DUV78"/>
      <c r="DUW78"/>
      <c r="DUX78"/>
      <c r="DUY78"/>
      <c r="DUZ78"/>
      <c r="DVA78"/>
      <c r="DVB78"/>
      <c r="DVC78"/>
      <c r="DVD78"/>
      <c r="DVE78"/>
      <c r="DVF78"/>
      <c r="DVG78"/>
      <c r="DVH78"/>
      <c r="DVI78"/>
      <c r="DVJ78"/>
      <c r="DVK78"/>
      <c r="DVL78"/>
      <c r="DVM78"/>
      <c r="DVN78"/>
      <c r="DVO78"/>
      <c r="DVP78"/>
      <c r="DVQ78"/>
      <c r="DVR78"/>
      <c r="DVS78"/>
      <c r="DVT78"/>
      <c r="DVU78"/>
      <c r="DVV78"/>
      <c r="DVW78"/>
      <c r="DVX78"/>
      <c r="DVY78"/>
      <c r="DVZ78"/>
      <c r="DWA78"/>
      <c r="DWB78"/>
      <c r="DWC78"/>
      <c r="DWD78"/>
      <c r="DWE78"/>
      <c r="DWF78"/>
      <c r="DWG78"/>
      <c r="DWH78"/>
      <c r="DWI78"/>
      <c r="DWJ78"/>
      <c r="DWK78"/>
      <c r="DWL78"/>
      <c r="DWM78"/>
      <c r="DWN78"/>
      <c r="DWO78"/>
      <c r="DWP78"/>
      <c r="DWQ78"/>
      <c r="DWR78"/>
      <c r="DWS78"/>
      <c r="DWT78"/>
      <c r="DWU78"/>
      <c r="DWV78"/>
      <c r="DWW78"/>
      <c r="DWX78"/>
      <c r="DWY78"/>
      <c r="DWZ78"/>
      <c r="DXA78"/>
      <c r="DXB78"/>
      <c r="DXC78"/>
      <c r="DXD78"/>
      <c r="DXE78"/>
      <c r="DXF78"/>
      <c r="DXG78"/>
      <c r="DXH78"/>
      <c r="DXI78"/>
      <c r="DXJ78"/>
      <c r="DXK78"/>
      <c r="DXL78"/>
      <c r="DXM78"/>
      <c r="DXN78"/>
      <c r="DXO78"/>
      <c r="DXP78"/>
      <c r="DXQ78"/>
      <c r="DXR78"/>
      <c r="DXS78"/>
      <c r="DXT78"/>
      <c r="DXU78"/>
      <c r="DXV78"/>
      <c r="DXW78"/>
      <c r="DXX78"/>
      <c r="DXY78"/>
      <c r="DXZ78"/>
      <c r="DYA78"/>
      <c r="DYB78"/>
      <c r="DYC78"/>
      <c r="DYD78"/>
      <c r="DYE78"/>
      <c r="DYF78"/>
      <c r="DYG78"/>
      <c r="DYH78"/>
      <c r="DYI78"/>
      <c r="DYJ78"/>
      <c r="DYK78"/>
      <c r="DYL78"/>
      <c r="DYM78"/>
      <c r="DYN78"/>
      <c r="DYO78"/>
      <c r="DYP78"/>
      <c r="DYQ78"/>
      <c r="DYR78"/>
      <c r="DYS78"/>
      <c r="DYT78"/>
      <c r="DYU78"/>
      <c r="DYV78"/>
      <c r="DYW78"/>
      <c r="DYX78"/>
      <c r="DYY78"/>
      <c r="DYZ78"/>
      <c r="DZA78"/>
      <c r="DZB78"/>
      <c r="DZC78"/>
      <c r="DZD78"/>
      <c r="DZE78"/>
      <c r="DZF78"/>
      <c r="DZG78"/>
      <c r="DZH78"/>
      <c r="DZI78"/>
      <c r="DZJ78"/>
      <c r="DZK78"/>
      <c r="DZL78"/>
      <c r="DZM78"/>
      <c r="DZN78"/>
      <c r="DZO78"/>
      <c r="DZP78"/>
      <c r="DZQ78"/>
      <c r="DZR78"/>
      <c r="DZS78"/>
      <c r="DZT78"/>
      <c r="DZU78"/>
      <c r="DZV78"/>
      <c r="DZW78"/>
      <c r="DZX78"/>
      <c r="DZY78"/>
      <c r="DZZ78"/>
      <c r="EAA78"/>
      <c r="EAB78"/>
      <c r="EAC78"/>
      <c r="EAD78"/>
      <c r="EAE78"/>
      <c r="EAF78"/>
      <c r="EAG78"/>
      <c r="EAH78"/>
      <c r="EAI78"/>
      <c r="EAJ78"/>
      <c r="EAK78"/>
      <c r="EAL78"/>
      <c r="EAM78"/>
      <c r="EAN78"/>
      <c r="EAO78"/>
      <c r="EAP78"/>
      <c r="EAQ78"/>
      <c r="EAR78"/>
      <c r="EAS78"/>
      <c r="EAT78"/>
      <c r="EAU78"/>
      <c r="EAV78"/>
      <c r="EAW78"/>
      <c r="EAX78"/>
      <c r="EAY78"/>
      <c r="EAZ78"/>
      <c r="EBA78"/>
      <c r="EBB78"/>
      <c r="EBC78"/>
      <c r="EBD78"/>
      <c r="EBE78"/>
      <c r="EBF78"/>
      <c r="EBG78"/>
      <c r="EBH78"/>
      <c r="EBI78"/>
      <c r="EBJ78"/>
      <c r="EBK78"/>
      <c r="EBL78"/>
      <c r="EBM78"/>
      <c r="EBN78"/>
      <c r="EBO78"/>
      <c r="EBP78"/>
      <c r="EBQ78"/>
      <c r="EBR78"/>
      <c r="EBS78"/>
      <c r="EBT78"/>
      <c r="EBU78"/>
      <c r="EBV78"/>
      <c r="EBW78"/>
      <c r="EBX78"/>
      <c r="EBY78"/>
      <c r="EBZ78"/>
      <c r="ECA78"/>
      <c r="ECB78"/>
      <c r="ECC78"/>
      <c r="ECD78"/>
      <c r="ECE78"/>
      <c r="ECF78"/>
      <c r="ECG78"/>
      <c r="ECH78"/>
      <c r="ECI78"/>
      <c r="ECJ78"/>
      <c r="ECK78"/>
      <c r="ECL78"/>
      <c r="ECM78"/>
      <c r="ECN78"/>
      <c r="ECO78"/>
      <c r="ECP78"/>
      <c r="ECQ78"/>
      <c r="ECR78"/>
      <c r="ECS78"/>
      <c r="ECT78"/>
      <c r="ECU78"/>
      <c r="ECV78"/>
      <c r="ECW78"/>
      <c r="ECX78"/>
      <c r="ECY78"/>
      <c r="ECZ78"/>
      <c r="EDA78"/>
      <c r="EDB78"/>
      <c r="EDC78"/>
      <c r="EDD78"/>
      <c r="EDE78"/>
      <c r="EDF78"/>
      <c r="EDG78"/>
      <c r="EDH78"/>
      <c r="EDI78"/>
      <c r="EDJ78"/>
      <c r="EDK78"/>
      <c r="EDL78"/>
      <c r="EDM78"/>
      <c r="EDN78"/>
      <c r="EDO78"/>
      <c r="EDP78"/>
      <c r="EDQ78"/>
      <c r="EDR78"/>
      <c r="EDS78"/>
      <c r="EDT78"/>
      <c r="EDU78"/>
      <c r="EDV78"/>
      <c r="EDW78"/>
      <c r="EDX78"/>
      <c r="EDY78"/>
      <c r="EDZ78"/>
      <c r="EEA78"/>
      <c r="EEB78"/>
      <c r="EEC78"/>
      <c r="EED78"/>
      <c r="EEE78"/>
      <c r="EEF78"/>
      <c r="EEG78"/>
      <c r="EEH78"/>
      <c r="EEI78"/>
      <c r="EEJ78"/>
      <c r="EEK78"/>
      <c r="EEL78"/>
      <c r="EEM78"/>
      <c r="EEN78"/>
      <c r="EEO78"/>
      <c r="EEP78"/>
      <c r="EEQ78"/>
      <c r="EER78"/>
      <c r="EES78"/>
      <c r="EET78"/>
      <c r="EEU78"/>
      <c r="EEV78"/>
      <c r="EEW78"/>
      <c r="EEX78"/>
      <c r="EEY78"/>
      <c r="EEZ78"/>
      <c r="EFA78"/>
      <c r="EFB78"/>
      <c r="EFC78"/>
      <c r="EFD78"/>
      <c r="EFE78"/>
      <c r="EFF78"/>
      <c r="EFG78"/>
      <c r="EFH78"/>
      <c r="EFI78"/>
      <c r="EFJ78"/>
      <c r="EFK78"/>
      <c r="EFL78"/>
      <c r="EFM78"/>
      <c r="EFN78"/>
      <c r="EFO78"/>
      <c r="EFP78"/>
      <c r="EFQ78"/>
      <c r="EFR78"/>
      <c r="EFS78"/>
      <c r="EFT78"/>
      <c r="EFU78"/>
      <c r="EFV78"/>
      <c r="EFW78"/>
      <c r="EFX78"/>
      <c r="EFY78"/>
      <c r="EFZ78"/>
      <c r="EGA78"/>
      <c r="EGB78"/>
      <c r="EGC78"/>
      <c r="EGD78"/>
      <c r="EGE78"/>
      <c r="EGF78"/>
      <c r="EGG78"/>
      <c r="EGH78"/>
      <c r="EGI78"/>
      <c r="EGJ78"/>
      <c r="EGK78"/>
      <c r="EGL78"/>
      <c r="EGM78"/>
      <c r="EGN78"/>
      <c r="EGO78"/>
      <c r="EGP78"/>
      <c r="EGQ78"/>
      <c r="EGR78"/>
      <c r="EGS78"/>
      <c r="EGT78"/>
      <c r="EGU78"/>
      <c r="EGV78"/>
      <c r="EGW78"/>
      <c r="EGX78"/>
      <c r="EGY78"/>
      <c r="EGZ78"/>
      <c r="EHA78"/>
      <c r="EHB78"/>
      <c r="EHC78"/>
      <c r="EHD78"/>
      <c r="EHE78"/>
      <c r="EHF78"/>
      <c r="EHG78"/>
      <c r="EHH78"/>
      <c r="EHI78"/>
      <c r="EHJ78"/>
      <c r="EHK78"/>
      <c r="EHL78"/>
      <c r="EHM78"/>
      <c r="EHN78"/>
      <c r="EHO78"/>
      <c r="EHP78"/>
      <c r="EHQ78"/>
      <c r="EHR78"/>
      <c r="EHS78"/>
      <c r="EHT78"/>
      <c r="EHU78"/>
      <c r="EHV78"/>
      <c r="EHW78"/>
      <c r="EHX78"/>
      <c r="EHY78"/>
      <c r="EHZ78"/>
      <c r="EIA78"/>
      <c r="EIB78"/>
      <c r="EIC78"/>
      <c r="EID78"/>
      <c r="EIE78"/>
      <c r="EIF78"/>
      <c r="EIG78"/>
      <c r="EIH78"/>
      <c r="EII78"/>
      <c r="EIJ78"/>
      <c r="EIK78"/>
      <c r="EIL78"/>
      <c r="EIM78"/>
      <c r="EIN78"/>
      <c r="EIO78"/>
      <c r="EIP78"/>
      <c r="EIQ78"/>
      <c r="EIR78"/>
      <c r="EIS78"/>
      <c r="EIT78"/>
      <c r="EIU78"/>
      <c r="EIV78"/>
      <c r="EIW78"/>
      <c r="EIX78"/>
      <c r="EIY78"/>
      <c r="EIZ78"/>
      <c r="EJA78"/>
      <c r="EJB78"/>
      <c r="EJC78"/>
      <c r="EJD78"/>
      <c r="EJE78"/>
      <c r="EJF78"/>
      <c r="EJG78"/>
      <c r="EJH78"/>
      <c r="EJI78"/>
      <c r="EJJ78"/>
      <c r="EJK78"/>
      <c r="EJL78"/>
      <c r="EJM78"/>
      <c r="EJN78"/>
      <c r="EJO78"/>
      <c r="EJP78"/>
      <c r="EJQ78"/>
      <c r="EJR78"/>
      <c r="EJS78"/>
      <c r="EJT78"/>
      <c r="EJU78"/>
      <c r="EJV78"/>
      <c r="EJW78"/>
      <c r="EJX78"/>
      <c r="EJY78"/>
      <c r="EJZ78"/>
      <c r="EKA78"/>
      <c r="EKB78"/>
      <c r="EKC78"/>
      <c r="EKD78"/>
      <c r="EKE78"/>
      <c r="EKF78"/>
      <c r="EKG78"/>
      <c r="EKH78"/>
      <c r="EKI78"/>
      <c r="EKJ78"/>
      <c r="EKK78"/>
      <c r="EKL78"/>
      <c r="EKM78"/>
      <c r="EKN78"/>
      <c r="EKO78"/>
      <c r="EKP78"/>
      <c r="EKQ78"/>
      <c r="EKR78"/>
      <c r="EKS78"/>
      <c r="EKT78"/>
      <c r="EKU78"/>
      <c r="EKV78"/>
      <c r="EKW78"/>
      <c r="EKX78"/>
      <c r="EKY78"/>
      <c r="EKZ78"/>
      <c r="ELA78"/>
      <c r="ELB78"/>
      <c r="ELC78"/>
      <c r="ELD78"/>
      <c r="ELE78"/>
      <c r="ELF78"/>
      <c r="ELG78"/>
      <c r="ELH78"/>
      <c r="ELI78"/>
      <c r="ELJ78"/>
      <c r="ELK78"/>
      <c r="ELL78"/>
      <c r="ELM78"/>
      <c r="ELN78"/>
      <c r="ELO78"/>
      <c r="ELP78"/>
      <c r="ELQ78"/>
      <c r="ELR78"/>
      <c r="ELS78"/>
      <c r="ELT78"/>
      <c r="ELU78"/>
      <c r="ELV78"/>
      <c r="ELW78"/>
      <c r="ELX78"/>
      <c r="ELY78"/>
      <c r="ELZ78"/>
      <c r="EMA78"/>
      <c r="EMB78"/>
      <c r="EMC78"/>
      <c r="EMD78"/>
      <c r="EME78"/>
      <c r="EMF78"/>
      <c r="EMG78"/>
      <c r="EMH78"/>
      <c r="EMI78"/>
      <c r="EMJ78"/>
      <c r="EMK78"/>
      <c r="EML78"/>
      <c r="EMM78"/>
      <c r="EMN78"/>
      <c r="EMO78"/>
      <c r="EMP78"/>
      <c r="EMQ78"/>
      <c r="EMR78"/>
      <c r="EMS78"/>
      <c r="EMT78"/>
      <c r="EMU78"/>
      <c r="EMV78"/>
      <c r="EMW78"/>
      <c r="EMX78"/>
      <c r="EMY78"/>
      <c r="EMZ78"/>
      <c r="ENA78"/>
      <c r="ENB78"/>
      <c r="ENC78"/>
      <c r="END78"/>
      <c r="ENE78"/>
      <c r="ENF78"/>
      <c r="ENG78"/>
      <c r="ENH78"/>
      <c r="ENI78"/>
      <c r="ENJ78"/>
      <c r="ENK78"/>
      <c r="ENL78"/>
      <c r="ENM78"/>
      <c r="ENN78"/>
      <c r="ENO78"/>
      <c r="ENP78"/>
      <c r="ENQ78"/>
      <c r="ENR78"/>
      <c r="ENS78"/>
      <c r="ENT78"/>
      <c r="ENU78"/>
      <c r="ENV78"/>
      <c r="ENW78"/>
      <c r="ENX78"/>
      <c r="ENY78"/>
      <c r="ENZ78"/>
      <c r="EOA78"/>
      <c r="EOB78"/>
      <c r="EOC78"/>
      <c r="EOD78"/>
      <c r="EOE78"/>
      <c r="EOF78"/>
      <c r="EOG78"/>
      <c r="EOH78"/>
      <c r="EOI78"/>
      <c r="EOJ78"/>
      <c r="EOK78"/>
      <c r="EOL78"/>
      <c r="EOM78"/>
      <c r="EON78"/>
      <c r="EOO78"/>
      <c r="EOP78"/>
      <c r="EOQ78"/>
      <c r="EOR78"/>
      <c r="EOS78"/>
      <c r="EOT78"/>
      <c r="EOU78"/>
      <c r="EOV78"/>
      <c r="EOW78"/>
      <c r="EOX78"/>
      <c r="EOY78"/>
      <c r="EOZ78"/>
      <c r="EPA78"/>
      <c r="EPB78"/>
      <c r="EPC78"/>
      <c r="EPD78"/>
      <c r="EPE78"/>
      <c r="EPF78"/>
      <c r="EPG78"/>
      <c r="EPH78"/>
      <c r="EPI78"/>
      <c r="EPJ78"/>
      <c r="EPK78"/>
      <c r="EPL78"/>
      <c r="EPM78"/>
      <c r="EPN78"/>
      <c r="EPO78"/>
      <c r="EPP78"/>
      <c r="EPQ78"/>
      <c r="EPR78"/>
      <c r="EPS78"/>
      <c r="EPT78"/>
      <c r="EPU78"/>
      <c r="EPV78"/>
      <c r="EPW78"/>
      <c r="EPX78"/>
      <c r="EPY78"/>
      <c r="EPZ78"/>
      <c r="EQA78"/>
      <c r="EQB78"/>
      <c r="EQC78"/>
      <c r="EQD78"/>
      <c r="EQE78"/>
      <c r="EQF78"/>
      <c r="EQG78"/>
      <c r="EQH78"/>
      <c r="EQI78"/>
      <c r="EQJ78"/>
      <c r="EQK78"/>
      <c r="EQL78"/>
      <c r="EQM78"/>
      <c r="EQN78"/>
      <c r="EQO78"/>
      <c r="EQP78"/>
      <c r="EQQ78"/>
      <c r="EQR78"/>
      <c r="EQS78"/>
      <c r="EQT78"/>
      <c r="EQU78"/>
      <c r="EQV78"/>
      <c r="EQW78"/>
      <c r="EQX78"/>
      <c r="EQY78"/>
      <c r="EQZ78"/>
      <c r="ERA78"/>
      <c r="ERB78"/>
      <c r="ERC78"/>
      <c r="ERD78"/>
      <c r="ERE78"/>
      <c r="ERF78"/>
      <c r="ERG78"/>
      <c r="ERH78"/>
      <c r="ERI78"/>
      <c r="ERJ78"/>
      <c r="ERK78"/>
      <c r="ERL78"/>
      <c r="ERM78"/>
      <c r="ERN78"/>
      <c r="ERO78"/>
      <c r="ERP78"/>
      <c r="ERQ78"/>
      <c r="ERR78"/>
      <c r="ERS78"/>
      <c r="ERT78"/>
      <c r="ERU78"/>
      <c r="ERV78"/>
      <c r="ERW78"/>
      <c r="ERX78"/>
      <c r="ERY78"/>
      <c r="ERZ78"/>
      <c r="ESA78"/>
      <c r="ESB78"/>
      <c r="ESC78"/>
      <c r="ESD78"/>
      <c r="ESE78"/>
      <c r="ESF78"/>
      <c r="ESG78"/>
      <c r="ESH78"/>
      <c r="ESI78"/>
      <c r="ESJ78"/>
      <c r="ESK78"/>
      <c r="ESL78"/>
      <c r="ESM78"/>
      <c r="ESN78"/>
      <c r="ESO78"/>
      <c r="ESP78"/>
      <c r="ESQ78"/>
      <c r="ESR78"/>
      <c r="ESS78"/>
      <c r="EST78"/>
      <c r="ESU78"/>
      <c r="ESV78"/>
      <c r="ESW78"/>
      <c r="ESX78"/>
      <c r="ESY78"/>
      <c r="ESZ78"/>
      <c r="ETA78"/>
      <c r="ETB78"/>
      <c r="ETC78"/>
      <c r="ETD78"/>
      <c r="ETE78"/>
      <c r="ETF78"/>
      <c r="ETG78"/>
      <c r="ETH78"/>
      <c r="ETI78"/>
      <c r="ETJ78"/>
      <c r="ETK78"/>
      <c r="ETL78"/>
      <c r="ETM78"/>
      <c r="ETN78"/>
      <c r="ETO78"/>
      <c r="ETP78"/>
      <c r="ETQ78"/>
      <c r="ETR78"/>
      <c r="ETS78"/>
      <c r="ETT78"/>
      <c r="ETU78"/>
      <c r="ETV78"/>
      <c r="ETW78"/>
      <c r="ETX78"/>
      <c r="ETY78"/>
      <c r="ETZ78"/>
      <c r="EUA78"/>
      <c r="EUB78"/>
      <c r="EUC78"/>
      <c r="EUD78"/>
      <c r="EUE78"/>
      <c r="EUF78"/>
      <c r="EUG78"/>
      <c r="EUH78"/>
      <c r="EUI78"/>
      <c r="EUJ78"/>
      <c r="EUK78"/>
      <c r="EUL78"/>
      <c r="EUM78"/>
      <c r="EUN78"/>
      <c r="EUO78"/>
      <c r="EUP78"/>
      <c r="EUQ78"/>
      <c r="EUR78"/>
      <c r="EUS78"/>
      <c r="EUT78"/>
      <c r="EUU78"/>
      <c r="EUV78"/>
      <c r="EUW78"/>
      <c r="EUX78"/>
      <c r="EUY78"/>
      <c r="EUZ78"/>
      <c r="EVA78"/>
      <c r="EVB78"/>
      <c r="EVC78"/>
      <c r="EVD78"/>
      <c r="EVE78"/>
      <c r="EVF78"/>
      <c r="EVG78"/>
      <c r="EVH78"/>
      <c r="EVI78"/>
      <c r="EVJ78"/>
      <c r="EVK78"/>
      <c r="EVL78"/>
      <c r="EVM78"/>
      <c r="EVN78"/>
      <c r="EVO78"/>
      <c r="EVP78"/>
      <c r="EVQ78"/>
      <c r="EVR78"/>
      <c r="EVS78"/>
      <c r="EVT78"/>
      <c r="EVU78"/>
      <c r="EVV78"/>
      <c r="EVW78"/>
      <c r="EVX78"/>
      <c r="EVY78"/>
      <c r="EVZ78"/>
      <c r="EWA78"/>
      <c r="EWB78"/>
      <c r="EWC78"/>
      <c r="EWD78"/>
      <c r="EWE78"/>
      <c r="EWF78"/>
      <c r="EWG78"/>
      <c r="EWH78"/>
      <c r="EWI78"/>
      <c r="EWJ78"/>
      <c r="EWK78"/>
      <c r="EWL78"/>
      <c r="EWM78"/>
      <c r="EWN78"/>
      <c r="EWO78"/>
      <c r="EWP78"/>
      <c r="EWQ78"/>
      <c r="EWR78"/>
      <c r="EWS78"/>
      <c r="EWT78"/>
      <c r="EWU78"/>
      <c r="EWV78"/>
      <c r="EWW78"/>
      <c r="EWX78"/>
      <c r="EWY78"/>
      <c r="EWZ78"/>
      <c r="EXA78"/>
      <c r="EXB78"/>
      <c r="EXC78"/>
      <c r="EXD78"/>
      <c r="EXE78"/>
      <c r="EXF78"/>
      <c r="EXG78"/>
      <c r="EXH78"/>
      <c r="EXI78"/>
      <c r="EXJ78"/>
      <c r="EXK78"/>
      <c r="EXL78"/>
      <c r="EXM78"/>
      <c r="EXN78"/>
      <c r="EXO78"/>
      <c r="EXP78"/>
      <c r="EXQ78"/>
      <c r="EXR78"/>
      <c r="EXS78"/>
      <c r="EXT78"/>
      <c r="EXU78"/>
      <c r="EXV78"/>
      <c r="EXW78"/>
      <c r="EXX78"/>
      <c r="EXY78"/>
      <c r="EXZ78"/>
      <c r="EYA78"/>
      <c r="EYB78"/>
      <c r="EYC78"/>
      <c r="EYD78"/>
      <c r="EYE78"/>
      <c r="EYF78"/>
      <c r="EYG78"/>
      <c r="EYH78"/>
      <c r="EYI78"/>
      <c r="EYJ78"/>
      <c r="EYK78"/>
      <c r="EYL78"/>
      <c r="EYM78"/>
      <c r="EYN78"/>
      <c r="EYO78"/>
      <c r="EYP78"/>
      <c r="EYQ78"/>
      <c r="EYR78"/>
      <c r="EYS78"/>
      <c r="EYT78"/>
      <c r="EYU78"/>
      <c r="EYV78"/>
      <c r="EYW78"/>
      <c r="EYX78"/>
      <c r="EYY78"/>
      <c r="EYZ78"/>
      <c r="EZA78"/>
      <c r="EZB78"/>
      <c r="EZC78"/>
      <c r="EZD78"/>
      <c r="EZE78"/>
      <c r="EZF78"/>
      <c r="EZG78"/>
      <c r="EZH78"/>
      <c r="EZI78"/>
      <c r="EZJ78"/>
      <c r="EZK78"/>
      <c r="EZL78"/>
      <c r="EZM78"/>
      <c r="EZN78"/>
      <c r="EZO78"/>
      <c r="EZP78"/>
      <c r="EZQ78"/>
      <c r="EZR78"/>
      <c r="EZS78"/>
      <c r="EZT78"/>
      <c r="EZU78"/>
      <c r="EZV78"/>
      <c r="EZW78"/>
      <c r="EZX78"/>
      <c r="EZY78"/>
      <c r="EZZ78"/>
      <c r="FAA78"/>
      <c r="FAB78"/>
      <c r="FAC78"/>
      <c r="FAD78"/>
      <c r="FAE78"/>
      <c r="FAF78"/>
      <c r="FAG78"/>
      <c r="FAH78"/>
      <c r="FAI78"/>
      <c r="FAJ78"/>
      <c r="FAK78"/>
      <c r="FAL78"/>
      <c r="FAM78"/>
      <c r="FAN78"/>
      <c r="FAO78"/>
      <c r="FAP78"/>
      <c r="FAQ78"/>
      <c r="FAR78"/>
      <c r="FAS78"/>
      <c r="FAT78"/>
      <c r="FAU78"/>
      <c r="FAV78"/>
      <c r="FAW78"/>
      <c r="FAX78"/>
      <c r="FAY78"/>
      <c r="FAZ78"/>
      <c r="FBA78"/>
      <c r="FBB78"/>
      <c r="FBC78"/>
      <c r="FBD78"/>
      <c r="FBE78"/>
      <c r="FBF78"/>
      <c r="FBG78"/>
      <c r="FBH78"/>
      <c r="FBI78"/>
      <c r="FBJ78"/>
      <c r="FBK78"/>
      <c r="FBL78"/>
      <c r="FBM78"/>
      <c r="FBN78"/>
      <c r="FBO78"/>
      <c r="FBP78"/>
      <c r="FBQ78"/>
      <c r="FBR78"/>
      <c r="FBS78"/>
      <c r="FBT78"/>
      <c r="FBU78"/>
      <c r="FBV78"/>
      <c r="FBW78"/>
      <c r="FBX78"/>
      <c r="FBY78"/>
      <c r="FBZ78"/>
      <c r="FCA78"/>
      <c r="FCB78"/>
      <c r="FCC78"/>
      <c r="FCD78"/>
      <c r="FCE78"/>
      <c r="FCF78"/>
      <c r="FCG78"/>
      <c r="FCH78"/>
      <c r="FCI78"/>
      <c r="FCJ78"/>
      <c r="FCK78"/>
      <c r="FCL78"/>
      <c r="FCM78"/>
      <c r="FCN78"/>
      <c r="FCO78"/>
      <c r="FCP78"/>
      <c r="FCQ78"/>
      <c r="FCR78"/>
      <c r="FCS78"/>
      <c r="FCT78"/>
      <c r="FCU78"/>
      <c r="FCV78"/>
      <c r="FCW78"/>
      <c r="FCX78"/>
      <c r="FCY78"/>
      <c r="FCZ78"/>
      <c r="FDA78"/>
      <c r="FDB78"/>
      <c r="FDC78"/>
      <c r="FDD78"/>
      <c r="FDE78"/>
      <c r="FDF78"/>
      <c r="FDG78"/>
      <c r="FDH78"/>
      <c r="FDI78"/>
      <c r="FDJ78"/>
      <c r="FDK78"/>
      <c r="FDL78"/>
      <c r="FDM78"/>
      <c r="FDN78"/>
      <c r="FDO78"/>
      <c r="FDP78"/>
      <c r="FDQ78"/>
      <c r="FDR78"/>
      <c r="FDS78"/>
      <c r="FDT78"/>
      <c r="FDU78"/>
      <c r="FDV78"/>
      <c r="FDW78"/>
      <c r="FDX78"/>
      <c r="FDY78"/>
      <c r="FDZ78"/>
      <c r="FEA78"/>
      <c r="FEB78"/>
      <c r="FEC78"/>
      <c r="FED78"/>
      <c r="FEE78"/>
      <c r="FEF78"/>
      <c r="FEG78"/>
      <c r="FEH78"/>
      <c r="FEI78"/>
      <c r="FEJ78"/>
      <c r="FEK78"/>
      <c r="FEL78"/>
      <c r="FEM78"/>
      <c r="FEN78"/>
      <c r="FEO78"/>
      <c r="FEP78"/>
      <c r="FEQ78"/>
      <c r="FER78"/>
      <c r="FES78"/>
      <c r="FET78"/>
      <c r="FEU78"/>
      <c r="FEV78"/>
      <c r="FEW78"/>
      <c r="FEX78"/>
      <c r="FEY78"/>
      <c r="FEZ78"/>
      <c r="FFA78"/>
      <c r="FFB78"/>
      <c r="FFC78"/>
      <c r="FFD78"/>
      <c r="FFE78"/>
      <c r="FFF78"/>
      <c r="FFG78"/>
      <c r="FFH78"/>
      <c r="FFI78"/>
      <c r="FFJ78"/>
      <c r="FFK78"/>
      <c r="FFL78"/>
      <c r="FFM78"/>
      <c r="FFN78"/>
      <c r="FFO78"/>
      <c r="FFP78"/>
      <c r="FFQ78"/>
      <c r="FFR78"/>
      <c r="FFS78"/>
      <c r="FFT78"/>
      <c r="FFU78"/>
      <c r="FFV78"/>
      <c r="FFW78"/>
      <c r="FFX78"/>
      <c r="FFY78"/>
      <c r="FFZ78"/>
      <c r="FGA78"/>
      <c r="FGB78"/>
      <c r="FGC78"/>
      <c r="FGD78"/>
      <c r="FGE78"/>
      <c r="FGF78"/>
      <c r="FGG78"/>
      <c r="FGH78"/>
      <c r="FGI78"/>
      <c r="FGJ78"/>
      <c r="FGK78"/>
      <c r="FGL78"/>
      <c r="FGM78"/>
      <c r="FGN78"/>
      <c r="FGO78"/>
      <c r="FGP78"/>
      <c r="FGQ78"/>
      <c r="FGR78"/>
      <c r="FGS78"/>
      <c r="FGT78"/>
      <c r="FGU78"/>
      <c r="FGV78"/>
      <c r="FGW78"/>
      <c r="FGX78"/>
      <c r="FGY78"/>
      <c r="FGZ78"/>
      <c r="FHA78"/>
      <c r="FHB78"/>
      <c r="FHC78"/>
      <c r="FHD78"/>
      <c r="FHE78"/>
      <c r="FHF78"/>
      <c r="FHG78"/>
      <c r="FHH78"/>
      <c r="FHI78"/>
      <c r="FHJ78"/>
      <c r="FHK78"/>
      <c r="FHL78"/>
      <c r="FHM78"/>
      <c r="FHN78"/>
      <c r="FHO78"/>
      <c r="FHP78"/>
      <c r="FHQ78"/>
      <c r="FHR78"/>
      <c r="FHS78"/>
      <c r="FHT78"/>
      <c r="FHU78"/>
      <c r="FHV78"/>
      <c r="FHW78"/>
      <c r="FHX78"/>
      <c r="FHY78"/>
      <c r="FHZ78"/>
      <c r="FIA78"/>
      <c r="FIB78"/>
      <c r="FIC78"/>
      <c r="FID78"/>
      <c r="FIE78"/>
      <c r="FIF78"/>
      <c r="FIG78"/>
      <c r="FIH78"/>
      <c r="FII78"/>
      <c r="FIJ78"/>
      <c r="FIK78"/>
      <c r="FIL78"/>
      <c r="FIM78"/>
      <c r="FIN78"/>
      <c r="FIO78"/>
      <c r="FIP78"/>
      <c r="FIQ78"/>
      <c r="FIR78"/>
      <c r="FIS78"/>
      <c r="FIT78"/>
      <c r="FIU78"/>
      <c r="FIV78"/>
      <c r="FIW78"/>
      <c r="FIX78"/>
      <c r="FIY78"/>
      <c r="FIZ78"/>
      <c r="FJA78"/>
      <c r="FJB78"/>
      <c r="FJC78"/>
      <c r="FJD78"/>
      <c r="FJE78"/>
      <c r="FJF78"/>
      <c r="FJG78"/>
      <c r="FJH78"/>
      <c r="FJI78"/>
      <c r="FJJ78"/>
      <c r="FJK78"/>
      <c r="FJL78"/>
      <c r="FJM78"/>
      <c r="FJN78"/>
      <c r="FJO78"/>
      <c r="FJP78"/>
      <c r="FJQ78"/>
      <c r="FJR78"/>
      <c r="FJS78"/>
      <c r="FJT78"/>
      <c r="FJU78"/>
      <c r="FJV78"/>
      <c r="FJW78"/>
      <c r="FJX78"/>
      <c r="FJY78"/>
      <c r="FJZ78"/>
      <c r="FKA78"/>
      <c r="FKB78"/>
      <c r="FKC78"/>
      <c r="FKD78"/>
      <c r="FKE78"/>
      <c r="FKF78"/>
      <c r="FKG78"/>
      <c r="FKH78"/>
      <c r="FKI78"/>
      <c r="FKJ78"/>
      <c r="FKK78"/>
      <c r="FKL78"/>
      <c r="FKM78"/>
      <c r="FKN78"/>
      <c r="FKO78"/>
      <c r="FKP78"/>
      <c r="FKQ78"/>
      <c r="FKR78"/>
      <c r="FKS78"/>
      <c r="FKT78"/>
      <c r="FKU78"/>
      <c r="FKV78"/>
      <c r="FKW78"/>
      <c r="FKX78"/>
      <c r="FKY78"/>
      <c r="FKZ78"/>
      <c r="FLA78"/>
      <c r="FLB78"/>
      <c r="FLC78"/>
      <c r="FLD78"/>
      <c r="FLE78"/>
      <c r="FLF78"/>
      <c r="FLG78"/>
      <c r="FLH78"/>
      <c r="FLI78"/>
      <c r="FLJ78"/>
      <c r="FLK78"/>
      <c r="FLL78"/>
      <c r="FLM78"/>
      <c r="FLN78"/>
      <c r="FLO78"/>
      <c r="FLP78"/>
      <c r="FLQ78"/>
      <c r="FLR78"/>
      <c r="FLS78"/>
      <c r="FLT78"/>
      <c r="FLU78"/>
      <c r="FLV78"/>
      <c r="FLW78"/>
      <c r="FLX78"/>
      <c r="FLY78"/>
      <c r="FLZ78"/>
      <c r="FMA78"/>
      <c r="FMB78"/>
      <c r="FMC78"/>
      <c r="FMD78"/>
      <c r="FME78"/>
      <c r="FMF78"/>
      <c r="FMG78"/>
      <c r="FMH78"/>
      <c r="FMI78"/>
      <c r="FMJ78"/>
      <c r="FMK78"/>
      <c r="FML78"/>
      <c r="FMM78"/>
      <c r="FMN78"/>
      <c r="FMO78"/>
      <c r="FMP78"/>
      <c r="FMQ78"/>
      <c r="FMR78"/>
      <c r="FMS78"/>
      <c r="FMT78"/>
      <c r="FMU78"/>
      <c r="FMV78"/>
      <c r="FMW78"/>
      <c r="FMX78"/>
      <c r="FMY78"/>
      <c r="FMZ78"/>
      <c r="FNA78"/>
      <c r="FNB78"/>
      <c r="FNC78"/>
      <c r="FND78"/>
      <c r="FNE78"/>
      <c r="FNF78"/>
      <c r="FNG78"/>
      <c r="FNH78"/>
      <c r="FNI78"/>
      <c r="FNJ78"/>
      <c r="FNK78"/>
      <c r="FNL78"/>
      <c r="FNM78"/>
      <c r="FNN78"/>
      <c r="FNO78"/>
      <c r="FNP78"/>
      <c r="FNQ78"/>
      <c r="FNR78"/>
      <c r="FNS78"/>
      <c r="FNT78"/>
      <c r="FNU78"/>
      <c r="FNV78"/>
      <c r="FNW78"/>
      <c r="FNX78"/>
      <c r="FNY78"/>
      <c r="FNZ78"/>
      <c r="FOA78"/>
      <c r="FOB78"/>
      <c r="FOC78"/>
      <c r="FOD78"/>
      <c r="FOE78"/>
      <c r="FOF78"/>
      <c r="FOG78"/>
      <c r="FOH78"/>
      <c r="FOI78"/>
      <c r="FOJ78"/>
      <c r="FOK78"/>
      <c r="FOL78"/>
      <c r="FOM78"/>
      <c r="FON78"/>
      <c r="FOO78"/>
      <c r="FOP78"/>
      <c r="FOQ78"/>
      <c r="FOR78"/>
      <c r="FOS78"/>
      <c r="FOT78"/>
      <c r="FOU78"/>
      <c r="FOV78"/>
      <c r="FOW78"/>
      <c r="FOX78"/>
      <c r="FOY78"/>
      <c r="FOZ78"/>
      <c r="FPA78"/>
      <c r="FPB78"/>
      <c r="FPC78"/>
      <c r="FPD78"/>
      <c r="FPE78"/>
      <c r="FPF78"/>
      <c r="FPG78"/>
      <c r="FPH78"/>
      <c r="FPI78"/>
      <c r="FPJ78"/>
      <c r="FPK78"/>
      <c r="FPL78"/>
      <c r="FPM78"/>
      <c r="FPN78"/>
      <c r="FPO78"/>
      <c r="FPP78"/>
      <c r="FPQ78"/>
      <c r="FPR78"/>
      <c r="FPS78"/>
      <c r="FPT78"/>
      <c r="FPU78"/>
      <c r="FPV78"/>
      <c r="FPW78"/>
      <c r="FPX78"/>
      <c r="FPY78"/>
      <c r="FPZ78"/>
      <c r="FQA78"/>
      <c r="FQB78"/>
      <c r="FQC78"/>
      <c r="FQD78"/>
      <c r="FQE78"/>
      <c r="FQF78"/>
      <c r="FQG78"/>
      <c r="FQH78"/>
      <c r="FQI78"/>
      <c r="FQJ78"/>
      <c r="FQK78"/>
      <c r="FQL78"/>
      <c r="FQM78"/>
      <c r="FQN78"/>
      <c r="FQO78"/>
      <c r="FQP78"/>
      <c r="FQQ78"/>
      <c r="FQR78"/>
      <c r="FQS78"/>
      <c r="FQT78"/>
      <c r="FQU78"/>
      <c r="FQV78"/>
      <c r="FQW78"/>
      <c r="FQX78"/>
      <c r="FQY78"/>
      <c r="FQZ78"/>
      <c r="FRA78"/>
      <c r="FRB78"/>
      <c r="FRC78"/>
      <c r="FRD78"/>
      <c r="FRE78"/>
      <c r="FRF78"/>
      <c r="FRG78"/>
      <c r="FRH78"/>
      <c r="FRI78"/>
      <c r="FRJ78"/>
      <c r="FRK78"/>
      <c r="FRL78"/>
      <c r="FRM78"/>
      <c r="FRN78"/>
      <c r="FRO78"/>
      <c r="FRP78"/>
      <c r="FRQ78"/>
      <c r="FRR78"/>
      <c r="FRS78"/>
      <c r="FRT78"/>
      <c r="FRU78"/>
      <c r="FRV78"/>
      <c r="FRW78"/>
      <c r="FRX78"/>
      <c r="FRY78"/>
      <c r="FRZ78"/>
      <c r="FSA78"/>
      <c r="FSB78"/>
      <c r="FSC78"/>
      <c r="FSD78"/>
      <c r="FSE78"/>
      <c r="FSF78"/>
      <c r="FSG78"/>
      <c r="FSH78"/>
      <c r="FSI78"/>
      <c r="FSJ78"/>
      <c r="FSK78"/>
      <c r="FSL78"/>
      <c r="FSM78"/>
      <c r="FSN78"/>
      <c r="FSO78"/>
      <c r="FSP78"/>
      <c r="FSQ78"/>
      <c r="FSR78"/>
      <c r="FSS78"/>
      <c r="FST78"/>
      <c r="FSU78"/>
      <c r="FSV78"/>
      <c r="FSW78"/>
      <c r="FSX78"/>
      <c r="FSY78"/>
      <c r="FSZ78"/>
      <c r="FTA78"/>
      <c r="FTB78"/>
      <c r="FTC78"/>
      <c r="FTD78"/>
      <c r="FTE78"/>
      <c r="FTF78"/>
      <c r="FTG78"/>
      <c r="FTH78"/>
      <c r="FTI78"/>
      <c r="FTJ78"/>
      <c r="FTK78"/>
      <c r="FTL78"/>
      <c r="FTM78"/>
      <c r="FTN78"/>
      <c r="FTO78"/>
      <c r="FTP78"/>
      <c r="FTQ78"/>
      <c r="FTR78"/>
      <c r="FTS78"/>
      <c r="FTT78"/>
      <c r="FTU78"/>
      <c r="FTV78"/>
      <c r="FTW78"/>
      <c r="FTX78"/>
      <c r="FTY78"/>
      <c r="FTZ78"/>
      <c r="FUA78"/>
      <c r="FUB78"/>
      <c r="FUC78"/>
      <c r="FUD78"/>
      <c r="FUE78"/>
      <c r="FUF78"/>
      <c r="FUG78"/>
      <c r="FUH78"/>
      <c r="FUI78"/>
      <c r="FUJ78"/>
      <c r="FUK78"/>
      <c r="FUL78"/>
      <c r="FUM78"/>
      <c r="FUN78"/>
      <c r="FUO78"/>
      <c r="FUP78"/>
      <c r="FUQ78"/>
      <c r="FUR78"/>
      <c r="FUS78"/>
      <c r="FUT78"/>
      <c r="FUU78"/>
      <c r="FUV78"/>
      <c r="FUW78"/>
      <c r="FUX78"/>
      <c r="FUY78"/>
      <c r="FUZ78"/>
      <c r="FVA78"/>
      <c r="FVB78"/>
      <c r="FVC78"/>
      <c r="FVD78"/>
      <c r="FVE78"/>
      <c r="FVF78"/>
      <c r="FVG78"/>
      <c r="FVH78"/>
      <c r="FVI78"/>
      <c r="FVJ78"/>
      <c r="FVK78"/>
      <c r="FVL78"/>
      <c r="FVM78"/>
      <c r="FVN78"/>
      <c r="FVO78"/>
      <c r="FVP78"/>
      <c r="FVQ78"/>
      <c r="FVR78"/>
      <c r="FVS78"/>
      <c r="FVT78"/>
      <c r="FVU78"/>
      <c r="FVV78"/>
      <c r="FVW78"/>
      <c r="FVX78"/>
      <c r="FVY78"/>
      <c r="FVZ78"/>
      <c r="FWA78"/>
      <c r="FWB78"/>
      <c r="FWC78"/>
      <c r="FWD78"/>
      <c r="FWE78"/>
      <c r="FWF78"/>
      <c r="FWG78"/>
      <c r="FWH78"/>
      <c r="FWI78"/>
      <c r="FWJ78"/>
      <c r="FWK78"/>
      <c r="FWL78"/>
      <c r="FWM78"/>
      <c r="FWN78"/>
      <c r="FWO78"/>
      <c r="FWP78"/>
      <c r="FWQ78"/>
      <c r="FWR78"/>
      <c r="FWS78"/>
      <c r="FWT78"/>
      <c r="FWU78"/>
      <c r="FWV78"/>
      <c r="FWW78"/>
      <c r="FWX78"/>
      <c r="FWY78"/>
      <c r="FWZ78"/>
      <c r="FXA78"/>
      <c r="FXB78"/>
      <c r="FXC78"/>
      <c r="FXD78"/>
      <c r="FXE78"/>
      <c r="FXF78"/>
      <c r="FXG78"/>
      <c r="FXH78"/>
      <c r="FXI78"/>
      <c r="FXJ78"/>
      <c r="FXK78"/>
      <c r="FXL78"/>
      <c r="FXM78"/>
      <c r="FXN78"/>
      <c r="FXO78"/>
      <c r="FXP78"/>
      <c r="FXQ78"/>
      <c r="FXR78"/>
      <c r="FXS78"/>
      <c r="FXT78"/>
      <c r="FXU78"/>
      <c r="FXV78"/>
      <c r="FXW78"/>
      <c r="FXX78"/>
      <c r="FXY78"/>
      <c r="FXZ78"/>
      <c r="FYA78"/>
      <c r="FYB78"/>
      <c r="FYC78"/>
      <c r="FYD78"/>
      <c r="FYE78"/>
      <c r="FYF78"/>
      <c r="FYG78"/>
      <c r="FYH78"/>
      <c r="FYI78"/>
      <c r="FYJ78"/>
      <c r="FYK78"/>
      <c r="FYL78"/>
      <c r="FYM78"/>
      <c r="FYN78"/>
      <c r="FYO78"/>
      <c r="FYP78"/>
      <c r="FYQ78"/>
      <c r="FYR78"/>
      <c r="FYS78"/>
      <c r="FYT78"/>
      <c r="FYU78"/>
      <c r="FYV78"/>
      <c r="FYW78"/>
      <c r="FYX78"/>
      <c r="FYY78"/>
      <c r="FYZ78"/>
      <c r="FZA78"/>
      <c r="FZB78"/>
      <c r="FZC78"/>
      <c r="FZD78"/>
      <c r="FZE78"/>
      <c r="FZF78"/>
      <c r="FZG78"/>
      <c r="FZH78"/>
      <c r="FZI78"/>
      <c r="FZJ78"/>
      <c r="FZK78"/>
      <c r="FZL78"/>
      <c r="FZM78"/>
      <c r="FZN78"/>
      <c r="FZO78"/>
      <c r="FZP78"/>
      <c r="FZQ78"/>
      <c r="FZR78"/>
      <c r="FZS78"/>
      <c r="FZT78"/>
      <c r="FZU78"/>
      <c r="FZV78"/>
      <c r="FZW78"/>
      <c r="FZX78"/>
      <c r="FZY78"/>
      <c r="FZZ78"/>
      <c r="GAA78"/>
      <c r="GAB78"/>
      <c r="GAC78"/>
      <c r="GAD78"/>
      <c r="GAE78"/>
      <c r="GAF78"/>
      <c r="GAG78"/>
      <c r="GAH78"/>
      <c r="GAI78"/>
      <c r="GAJ78"/>
      <c r="GAK78"/>
      <c r="GAL78"/>
      <c r="GAM78"/>
      <c r="GAN78"/>
      <c r="GAO78"/>
      <c r="GAP78"/>
      <c r="GAQ78"/>
      <c r="GAR78"/>
      <c r="GAS78"/>
      <c r="GAT78"/>
      <c r="GAU78"/>
      <c r="GAV78"/>
      <c r="GAW78"/>
      <c r="GAX78"/>
      <c r="GAY78"/>
      <c r="GAZ78"/>
      <c r="GBA78"/>
      <c r="GBB78"/>
      <c r="GBC78"/>
      <c r="GBD78"/>
      <c r="GBE78"/>
      <c r="GBF78"/>
      <c r="GBG78"/>
      <c r="GBH78"/>
      <c r="GBI78"/>
      <c r="GBJ78"/>
      <c r="GBK78"/>
      <c r="GBL78"/>
      <c r="GBM78"/>
      <c r="GBN78"/>
      <c r="GBO78"/>
      <c r="GBP78"/>
      <c r="GBQ78"/>
      <c r="GBR78"/>
      <c r="GBS78"/>
      <c r="GBT78"/>
      <c r="GBU78"/>
      <c r="GBV78"/>
      <c r="GBW78"/>
      <c r="GBX78"/>
      <c r="GBY78"/>
      <c r="GBZ78"/>
      <c r="GCA78"/>
      <c r="GCB78"/>
      <c r="GCC78"/>
      <c r="GCD78"/>
      <c r="GCE78"/>
      <c r="GCF78"/>
      <c r="GCG78"/>
      <c r="GCH78"/>
      <c r="GCI78"/>
      <c r="GCJ78"/>
      <c r="GCK78"/>
      <c r="GCL78"/>
      <c r="GCM78"/>
      <c r="GCN78"/>
      <c r="GCO78"/>
      <c r="GCP78"/>
      <c r="GCQ78"/>
      <c r="GCR78"/>
      <c r="GCS78"/>
      <c r="GCT78"/>
      <c r="GCU78"/>
      <c r="GCV78"/>
      <c r="GCW78"/>
      <c r="GCX78"/>
      <c r="GCY78"/>
      <c r="GCZ78"/>
      <c r="GDA78"/>
      <c r="GDB78"/>
      <c r="GDC78"/>
      <c r="GDD78"/>
      <c r="GDE78"/>
      <c r="GDF78"/>
      <c r="GDG78"/>
      <c r="GDH78"/>
      <c r="GDI78"/>
      <c r="GDJ78"/>
      <c r="GDK78"/>
      <c r="GDL78"/>
      <c r="GDM78"/>
      <c r="GDN78"/>
      <c r="GDO78"/>
      <c r="GDP78"/>
      <c r="GDQ78"/>
      <c r="GDR78"/>
      <c r="GDS78"/>
      <c r="GDT78"/>
      <c r="GDU78"/>
      <c r="GDV78"/>
      <c r="GDW78"/>
      <c r="GDX78"/>
      <c r="GDY78"/>
      <c r="GDZ78"/>
      <c r="GEA78"/>
      <c r="GEB78"/>
      <c r="GEC78"/>
      <c r="GED78"/>
      <c r="GEE78"/>
      <c r="GEF78"/>
      <c r="GEG78"/>
      <c r="GEH78"/>
      <c r="GEI78"/>
      <c r="GEJ78"/>
      <c r="GEK78"/>
      <c r="GEL78"/>
      <c r="GEM78"/>
      <c r="GEN78"/>
      <c r="GEO78"/>
      <c r="GEP78"/>
      <c r="GEQ78"/>
      <c r="GER78"/>
      <c r="GES78"/>
      <c r="GET78"/>
      <c r="GEU78"/>
      <c r="GEV78"/>
      <c r="GEW78"/>
      <c r="GEX78"/>
      <c r="GEY78"/>
      <c r="GEZ78"/>
      <c r="GFA78"/>
      <c r="GFB78"/>
      <c r="GFC78"/>
      <c r="GFD78"/>
      <c r="GFE78"/>
      <c r="GFF78"/>
      <c r="GFG78"/>
      <c r="GFH78"/>
      <c r="GFI78"/>
      <c r="GFJ78"/>
      <c r="GFK78"/>
      <c r="GFL78"/>
      <c r="GFM78"/>
      <c r="GFN78"/>
      <c r="GFO78"/>
      <c r="GFP78"/>
      <c r="GFQ78"/>
      <c r="GFR78"/>
      <c r="GFS78"/>
      <c r="GFT78"/>
      <c r="GFU78"/>
      <c r="GFV78"/>
      <c r="GFW78"/>
      <c r="GFX78"/>
      <c r="GFY78"/>
      <c r="GFZ78"/>
      <c r="GGA78"/>
      <c r="GGB78"/>
      <c r="GGC78"/>
      <c r="GGD78"/>
      <c r="GGE78"/>
      <c r="GGF78"/>
      <c r="GGG78"/>
      <c r="GGH78"/>
      <c r="GGI78"/>
      <c r="GGJ78"/>
      <c r="GGK78"/>
      <c r="GGL78"/>
      <c r="GGM78"/>
      <c r="GGN78"/>
      <c r="GGO78"/>
      <c r="GGP78"/>
      <c r="GGQ78"/>
      <c r="GGR78"/>
      <c r="GGS78"/>
      <c r="GGT78"/>
      <c r="GGU78"/>
      <c r="GGV78"/>
      <c r="GGW78"/>
      <c r="GGX78"/>
      <c r="GGY78"/>
      <c r="GGZ78"/>
      <c r="GHA78"/>
      <c r="GHB78"/>
      <c r="GHC78"/>
      <c r="GHD78"/>
      <c r="GHE78"/>
      <c r="GHF78"/>
      <c r="GHG78"/>
      <c r="GHH78"/>
      <c r="GHI78"/>
      <c r="GHJ78"/>
      <c r="GHK78"/>
      <c r="GHL78"/>
      <c r="GHM78"/>
      <c r="GHN78"/>
      <c r="GHO78"/>
      <c r="GHP78"/>
      <c r="GHQ78"/>
      <c r="GHR78"/>
      <c r="GHS78"/>
      <c r="GHT78"/>
      <c r="GHU78"/>
      <c r="GHV78"/>
      <c r="GHW78"/>
      <c r="GHX78"/>
      <c r="GHY78"/>
      <c r="GHZ78"/>
      <c r="GIA78"/>
      <c r="GIB78"/>
      <c r="GIC78"/>
      <c r="GID78"/>
      <c r="GIE78"/>
      <c r="GIF78"/>
      <c r="GIG78"/>
      <c r="GIH78"/>
      <c r="GII78"/>
      <c r="GIJ78"/>
      <c r="GIK78"/>
      <c r="GIL78"/>
      <c r="GIM78"/>
      <c r="GIN78"/>
      <c r="GIO78"/>
      <c r="GIP78"/>
      <c r="GIQ78"/>
      <c r="GIR78"/>
      <c r="GIS78"/>
      <c r="GIT78"/>
      <c r="GIU78"/>
      <c r="GIV78"/>
      <c r="GIW78"/>
      <c r="GIX78"/>
      <c r="GIY78"/>
      <c r="GIZ78"/>
      <c r="GJA78"/>
      <c r="GJB78"/>
      <c r="GJC78"/>
      <c r="GJD78"/>
      <c r="GJE78"/>
      <c r="GJF78"/>
      <c r="GJG78"/>
      <c r="GJH78"/>
      <c r="GJI78"/>
      <c r="GJJ78"/>
      <c r="GJK78"/>
      <c r="GJL78"/>
      <c r="GJM78"/>
      <c r="GJN78"/>
      <c r="GJO78"/>
      <c r="GJP78"/>
      <c r="GJQ78"/>
      <c r="GJR78"/>
      <c r="GJS78"/>
      <c r="GJT78"/>
      <c r="GJU78"/>
      <c r="GJV78"/>
      <c r="GJW78"/>
      <c r="GJX78"/>
      <c r="GJY78"/>
      <c r="GJZ78"/>
      <c r="GKA78"/>
      <c r="GKB78"/>
      <c r="GKC78"/>
      <c r="GKD78"/>
      <c r="GKE78"/>
      <c r="GKF78"/>
      <c r="GKG78"/>
      <c r="GKH78"/>
      <c r="GKI78"/>
      <c r="GKJ78"/>
      <c r="GKK78"/>
      <c r="GKL78"/>
      <c r="GKM78"/>
      <c r="GKN78"/>
      <c r="GKO78"/>
      <c r="GKP78"/>
      <c r="GKQ78"/>
      <c r="GKR78"/>
      <c r="GKS78"/>
      <c r="GKT78"/>
      <c r="GKU78"/>
      <c r="GKV78"/>
      <c r="GKW78"/>
      <c r="GKX78"/>
      <c r="GKY78"/>
      <c r="GKZ78"/>
      <c r="GLA78"/>
      <c r="GLB78"/>
      <c r="GLC78"/>
      <c r="GLD78"/>
      <c r="GLE78"/>
      <c r="GLF78"/>
      <c r="GLG78"/>
      <c r="GLH78"/>
      <c r="GLI78"/>
      <c r="GLJ78"/>
      <c r="GLK78"/>
      <c r="GLL78"/>
      <c r="GLM78"/>
      <c r="GLN78"/>
      <c r="GLO78"/>
      <c r="GLP78"/>
      <c r="GLQ78"/>
      <c r="GLR78"/>
      <c r="GLS78"/>
      <c r="GLT78"/>
      <c r="GLU78"/>
      <c r="GLV78"/>
      <c r="GLW78"/>
      <c r="GLX78"/>
      <c r="GLY78"/>
      <c r="GLZ78"/>
      <c r="GMA78"/>
      <c r="GMB78"/>
      <c r="GMC78"/>
      <c r="GMD78"/>
      <c r="GME78"/>
      <c r="GMF78"/>
      <c r="GMG78"/>
      <c r="GMH78"/>
      <c r="GMI78"/>
      <c r="GMJ78"/>
      <c r="GMK78"/>
      <c r="GML78"/>
      <c r="GMM78"/>
      <c r="GMN78"/>
      <c r="GMO78"/>
      <c r="GMP78"/>
      <c r="GMQ78"/>
      <c r="GMR78"/>
      <c r="GMS78"/>
      <c r="GMT78"/>
      <c r="GMU78"/>
      <c r="GMV78"/>
      <c r="GMW78"/>
      <c r="GMX78"/>
      <c r="GMY78"/>
      <c r="GMZ78"/>
      <c r="GNA78"/>
      <c r="GNB78"/>
      <c r="GNC78"/>
      <c r="GND78"/>
      <c r="GNE78"/>
      <c r="GNF78"/>
      <c r="GNG78"/>
      <c r="GNH78"/>
      <c r="GNI78"/>
      <c r="GNJ78"/>
      <c r="GNK78"/>
      <c r="GNL78"/>
      <c r="GNM78"/>
      <c r="GNN78"/>
      <c r="GNO78"/>
      <c r="GNP78"/>
      <c r="GNQ78"/>
      <c r="GNR78"/>
      <c r="GNS78"/>
      <c r="GNT78"/>
      <c r="GNU78"/>
      <c r="GNV78"/>
      <c r="GNW78"/>
      <c r="GNX78"/>
      <c r="GNY78"/>
      <c r="GNZ78"/>
      <c r="GOA78"/>
      <c r="GOB78"/>
      <c r="GOC78"/>
      <c r="GOD78"/>
      <c r="GOE78"/>
      <c r="GOF78"/>
      <c r="GOG78"/>
      <c r="GOH78"/>
      <c r="GOI78"/>
      <c r="GOJ78"/>
      <c r="GOK78"/>
      <c r="GOL78"/>
      <c r="GOM78"/>
      <c r="GON78"/>
      <c r="GOO78"/>
      <c r="GOP78"/>
      <c r="GOQ78"/>
      <c r="GOR78"/>
      <c r="GOS78"/>
      <c r="GOT78"/>
      <c r="GOU78"/>
      <c r="GOV78"/>
      <c r="GOW78"/>
      <c r="GOX78"/>
      <c r="GOY78"/>
      <c r="GOZ78"/>
      <c r="GPA78"/>
      <c r="GPB78"/>
      <c r="GPC78"/>
      <c r="GPD78"/>
      <c r="GPE78"/>
      <c r="GPF78"/>
      <c r="GPG78"/>
      <c r="GPH78"/>
      <c r="GPI78"/>
      <c r="GPJ78"/>
      <c r="GPK78"/>
      <c r="GPL78"/>
      <c r="GPM78"/>
      <c r="GPN78"/>
      <c r="GPO78"/>
      <c r="GPP78"/>
      <c r="GPQ78"/>
      <c r="GPR78"/>
      <c r="GPS78"/>
      <c r="GPT78"/>
      <c r="GPU78"/>
      <c r="GPV78"/>
      <c r="GPW78"/>
      <c r="GPX78"/>
      <c r="GPY78"/>
      <c r="GPZ78"/>
      <c r="GQA78"/>
      <c r="GQB78"/>
      <c r="GQC78"/>
      <c r="GQD78"/>
      <c r="GQE78"/>
      <c r="GQF78"/>
      <c r="GQG78"/>
      <c r="GQH78"/>
      <c r="GQI78"/>
      <c r="GQJ78"/>
      <c r="GQK78"/>
      <c r="GQL78"/>
      <c r="GQM78"/>
      <c r="GQN78"/>
      <c r="GQO78"/>
      <c r="GQP78"/>
      <c r="GQQ78"/>
      <c r="GQR78"/>
      <c r="GQS78"/>
      <c r="GQT78"/>
      <c r="GQU78"/>
      <c r="GQV78"/>
      <c r="GQW78"/>
      <c r="GQX78"/>
      <c r="GQY78"/>
      <c r="GQZ78"/>
      <c r="GRA78"/>
      <c r="GRB78"/>
      <c r="GRC78"/>
      <c r="GRD78"/>
      <c r="GRE78"/>
      <c r="GRF78"/>
      <c r="GRG78"/>
      <c r="GRH78"/>
      <c r="GRI78"/>
      <c r="GRJ78"/>
      <c r="GRK78"/>
      <c r="GRL78"/>
      <c r="GRM78"/>
      <c r="GRN78"/>
      <c r="GRO78"/>
      <c r="GRP78"/>
      <c r="GRQ78"/>
      <c r="GRR78"/>
      <c r="GRS78"/>
      <c r="GRT78"/>
      <c r="GRU78"/>
      <c r="GRV78"/>
      <c r="GRW78"/>
      <c r="GRX78"/>
      <c r="GRY78"/>
      <c r="GRZ78"/>
      <c r="GSA78"/>
      <c r="GSB78"/>
      <c r="GSC78"/>
      <c r="GSD78"/>
      <c r="GSE78"/>
      <c r="GSF78"/>
      <c r="GSG78"/>
      <c r="GSH78"/>
      <c r="GSI78"/>
      <c r="GSJ78"/>
      <c r="GSK78"/>
      <c r="GSL78"/>
      <c r="GSM78"/>
      <c r="GSN78"/>
      <c r="GSO78"/>
      <c r="GSP78"/>
      <c r="GSQ78"/>
      <c r="GSR78"/>
      <c r="GSS78"/>
      <c r="GST78"/>
      <c r="GSU78"/>
      <c r="GSV78"/>
      <c r="GSW78"/>
      <c r="GSX78"/>
      <c r="GSY78"/>
      <c r="GSZ78"/>
      <c r="GTA78"/>
      <c r="GTB78"/>
      <c r="GTC78"/>
      <c r="GTD78"/>
      <c r="GTE78"/>
      <c r="GTF78"/>
      <c r="GTG78"/>
      <c r="GTH78"/>
      <c r="GTI78"/>
      <c r="GTJ78"/>
      <c r="GTK78"/>
      <c r="GTL78"/>
      <c r="GTM78"/>
      <c r="GTN78"/>
      <c r="GTO78"/>
      <c r="GTP78"/>
      <c r="GTQ78"/>
      <c r="GTR78"/>
      <c r="GTS78"/>
      <c r="GTT78"/>
      <c r="GTU78"/>
      <c r="GTV78"/>
      <c r="GTW78"/>
      <c r="GTX78"/>
      <c r="GTY78"/>
      <c r="GTZ78"/>
      <c r="GUA78"/>
      <c r="GUB78"/>
      <c r="GUC78"/>
      <c r="GUD78"/>
      <c r="GUE78"/>
      <c r="GUF78"/>
      <c r="GUG78"/>
      <c r="GUH78"/>
      <c r="GUI78"/>
      <c r="GUJ78"/>
      <c r="GUK78"/>
      <c r="GUL78"/>
      <c r="GUM78"/>
      <c r="GUN78"/>
      <c r="GUO78"/>
      <c r="GUP78"/>
      <c r="GUQ78"/>
      <c r="GUR78"/>
      <c r="GUS78"/>
      <c r="GUT78"/>
      <c r="GUU78"/>
      <c r="GUV78"/>
      <c r="GUW78"/>
      <c r="GUX78"/>
      <c r="GUY78"/>
      <c r="GUZ78"/>
      <c r="GVA78"/>
      <c r="GVB78"/>
      <c r="GVC78"/>
      <c r="GVD78"/>
      <c r="GVE78"/>
      <c r="GVF78"/>
      <c r="GVG78"/>
      <c r="GVH78"/>
      <c r="GVI78"/>
      <c r="GVJ78"/>
      <c r="GVK78"/>
      <c r="GVL78"/>
      <c r="GVM78"/>
      <c r="GVN78"/>
      <c r="GVO78"/>
      <c r="GVP78"/>
      <c r="GVQ78"/>
      <c r="GVR78"/>
      <c r="GVS78"/>
      <c r="GVT78"/>
      <c r="GVU78"/>
      <c r="GVV78"/>
      <c r="GVW78"/>
      <c r="GVX78"/>
      <c r="GVY78"/>
      <c r="GVZ78"/>
      <c r="GWA78"/>
      <c r="GWB78"/>
      <c r="GWC78"/>
      <c r="GWD78"/>
      <c r="GWE78"/>
      <c r="GWF78"/>
      <c r="GWG78"/>
      <c r="GWH78"/>
      <c r="GWI78"/>
      <c r="GWJ78"/>
      <c r="GWK78"/>
      <c r="GWL78"/>
      <c r="GWM78"/>
      <c r="GWN78"/>
      <c r="GWO78"/>
      <c r="GWP78"/>
      <c r="GWQ78"/>
      <c r="GWR78"/>
      <c r="GWS78"/>
      <c r="GWT78"/>
      <c r="GWU78"/>
      <c r="GWV78"/>
      <c r="GWW78"/>
      <c r="GWX78"/>
      <c r="GWY78"/>
      <c r="GWZ78"/>
      <c r="GXA78"/>
      <c r="GXB78"/>
      <c r="GXC78"/>
      <c r="GXD78"/>
      <c r="GXE78"/>
      <c r="GXF78"/>
      <c r="GXG78"/>
      <c r="GXH78"/>
      <c r="GXI78"/>
      <c r="GXJ78"/>
      <c r="GXK78"/>
      <c r="GXL78"/>
      <c r="GXM78"/>
      <c r="GXN78"/>
      <c r="GXO78"/>
      <c r="GXP78"/>
      <c r="GXQ78"/>
      <c r="GXR78"/>
      <c r="GXS78"/>
      <c r="GXT78"/>
      <c r="GXU78"/>
      <c r="GXV78"/>
      <c r="GXW78"/>
      <c r="GXX78"/>
      <c r="GXY78"/>
      <c r="GXZ78"/>
      <c r="GYA78"/>
      <c r="GYB78"/>
      <c r="GYC78"/>
      <c r="GYD78"/>
      <c r="GYE78"/>
      <c r="GYF78"/>
      <c r="GYG78"/>
      <c r="GYH78"/>
      <c r="GYI78"/>
      <c r="GYJ78"/>
      <c r="GYK78"/>
      <c r="GYL78"/>
      <c r="GYM78"/>
      <c r="GYN78"/>
      <c r="GYO78"/>
      <c r="GYP78"/>
      <c r="GYQ78"/>
      <c r="GYR78"/>
      <c r="GYS78"/>
      <c r="GYT78"/>
      <c r="GYU78"/>
      <c r="GYV78"/>
      <c r="GYW78"/>
      <c r="GYX78"/>
      <c r="GYY78"/>
      <c r="GYZ78"/>
      <c r="GZA78"/>
      <c r="GZB78"/>
      <c r="GZC78"/>
      <c r="GZD78"/>
      <c r="GZE78"/>
      <c r="GZF78"/>
      <c r="GZG78"/>
      <c r="GZH78"/>
      <c r="GZI78"/>
      <c r="GZJ78"/>
      <c r="GZK78"/>
      <c r="GZL78"/>
      <c r="GZM78"/>
      <c r="GZN78"/>
      <c r="GZO78"/>
      <c r="GZP78"/>
      <c r="GZQ78"/>
      <c r="GZR78"/>
      <c r="GZS78"/>
      <c r="GZT78"/>
      <c r="GZU78"/>
      <c r="GZV78"/>
      <c r="GZW78"/>
      <c r="GZX78"/>
      <c r="GZY78"/>
      <c r="GZZ78"/>
      <c r="HAA78"/>
      <c r="HAB78"/>
      <c r="HAC78"/>
      <c r="HAD78"/>
      <c r="HAE78"/>
      <c r="HAF78"/>
      <c r="HAG78"/>
      <c r="HAH78"/>
      <c r="HAI78"/>
      <c r="HAJ78"/>
      <c r="HAK78"/>
      <c r="HAL78"/>
      <c r="HAM78"/>
      <c r="HAN78"/>
      <c r="HAO78"/>
      <c r="HAP78"/>
      <c r="HAQ78"/>
      <c r="HAR78"/>
      <c r="HAS78"/>
      <c r="HAT78"/>
      <c r="HAU78"/>
      <c r="HAV78"/>
      <c r="HAW78"/>
      <c r="HAX78"/>
      <c r="HAY78"/>
      <c r="HAZ78"/>
      <c r="HBA78"/>
      <c r="HBB78"/>
      <c r="HBC78"/>
      <c r="HBD78"/>
      <c r="HBE78"/>
      <c r="HBF78"/>
      <c r="HBG78"/>
      <c r="HBH78"/>
      <c r="HBI78"/>
      <c r="HBJ78"/>
      <c r="HBK78"/>
      <c r="HBL78"/>
      <c r="HBM78"/>
      <c r="HBN78"/>
      <c r="HBO78"/>
      <c r="HBP78"/>
      <c r="HBQ78"/>
      <c r="HBR78"/>
      <c r="HBS78"/>
      <c r="HBT78"/>
      <c r="HBU78"/>
      <c r="HBV78"/>
      <c r="HBW78"/>
      <c r="HBX78"/>
      <c r="HBY78"/>
      <c r="HBZ78"/>
      <c r="HCA78"/>
      <c r="HCB78"/>
      <c r="HCC78"/>
      <c r="HCD78"/>
      <c r="HCE78"/>
      <c r="HCF78"/>
      <c r="HCG78"/>
      <c r="HCH78"/>
      <c r="HCI78"/>
      <c r="HCJ78"/>
      <c r="HCK78"/>
      <c r="HCL78"/>
      <c r="HCM78"/>
      <c r="HCN78"/>
      <c r="HCO78"/>
      <c r="HCP78"/>
      <c r="HCQ78"/>
      <c r="HCR78"/>
      <c r="HCS78"/>
      <c r="HCT78"/>
      <c r="HCU78"/>
      <c r="HCV78"/>
      <c r="HCW78"/>
      <c r="HCX78"/>
      <c r="HCY78"/>
      <c r="HCZ78"/>
      <c r="HDA78"/>
      <c r="HDB78"/>
      <c r="HDC78"/>
      <c r="HDD78"/>
      <c r="HDE78"/>
      <c r="HDF78"/>
      <c r="HDG78"/>
      <c r="HDH78"/>
      <c r="HDI78"/>
      <c r="HDJ78"/>
      <c r="HDK78"/>
      <c r="HDL78"/>
      <c r="HDM78"/>
      <c r="HDN78"/>
      <c r="HDO78"/>
      <c r="HDP78"/>
      <c r="HDQ78"/>
      <c r="HDR78"/>
      <c r="HDS78"/>
      <c r="HDT78"/>
      <c r="HDU78"/>
      <c r="HDV78"/>
      <c r="HDW78"/>
      <c r="HDX78"/>
      <c r="HDY78"/>
      <c r="HDZ78"/>
      <c r="HEA78"/>
      <c r="HEB78"/>
      <c r="HEC78"/>
      <c r="HED78"/>
      <c r="HEE78"/>
      <c r="HEF78"/>
      <c r="HEG78"/>
      <c r="HEH78"/>
      <c r="HEI78"/>
      <c r="HEJ78"/>
      <c r="HEK78"/>
      <c r="HEL78"/>
      <c r="HEM78"/>
      <c r="HEN78"/>
      <c r="HEO78"/>
      <c r="HEP78"/>
      <c r="HEQ78"/>
      <c r="HER78"/>
      <c r="HES78"/>
      <c r="HET78"/>
      <c r="HEU78"/>
      <c r="HEV78"/>
      <c r="HEW78"/>
      <c r="HEX78"/>
      <c r="HEY78"/>
      <c r="HEZ78"/>
      <c r="HFA78"/>
      <c r="HFB78"/>
      <c r="HFC78"/>
      <c r="HFD78"/>
      <c r="HFE78"/>
      <c r="HFF78"/>
      <c r="HFG78"/>
      <c r="HFH78"/>
      <c r="HFI78"/>
      <c r="HFJ78"/>
      <c r="HFK78"/>
      <c r="HFL78"/>
      <c r="HFM78"/>
      <c r="HFN78"/>
      <c r="HFO78"/>
      <c r="HFP78"/>
      <c r="HFQ78"/>
      <c r="HFR78"/>
      <c r="HFS78"/>
      <c r="HFT78"/>
      <c r="HFU78"/>
      <c r="HFV78"/>
      <c r="HFW78"/>
      <c r="HFX78"/>
      <c r="HFY78"/>
      <c r="HFZ78"/>
      <c r="HGA78"/>
      <c r="HGB78"/>
      <c r="HGC78"/>
      <c r="HGD78"/>
      <c r="HGE78"/>
      <c r="HGF78"/>
      <c r="HGG78"/>
      <c r="HGH78"/>
      <c r="HGI78"/>
      <c r="HGJ78"/>
      <c r="HGK78"/>
      <c r="HGL78"/>
      <c r="HGM78"/>
      <c r="HGN78"/>
      <c r="HGO78"/>
      <c r="HGP78"/>
      <c r="HGQ78"/>
      <c r="HGR78"/>
      <c r="HGS78"/>
      <c r="HGT78"/>
      <c r="HGU78"/>
      <c r="HGV78"/>
      <c r="HGW78"/>
      <c r="HGX78"/>
      <c r="HGY78"/>
      <c r="HGZ78"/>
      <c r="HHA78"/>
      <c r="HHB78"/>
      <c r="HHC78"/>
      <c r="HHD78"/>
      <c r="HHE78"/>
      <c r="HHF78"/>
      <c r="HHG78"/>
      <c r="HHH78"/>
      <c r="HHI78"/>
      <c r="HHJ78"/>
      <c r="HHK78"/>
      <c r="HHL78"/>
      <c r="HHM78"/>
      <c r="HHN78"/>
      <c r="HHO78"/>
      <c r="HHP78"/>
      <c r="HHQ78"/>
      <c r="HHR78"/>
      <c r="HHS78"/>
      <c r="HHT78"/>
      <c r="HHU78"/>
      <c r="HHV78"/>
      <c r="HHW78"/>
      <c r="HHX78"/>
      <c r="HHY78"/>
      <c r="HHZ78"/>
      <c r="HIA78"/>
      <c r="HIB78"/>
      <c r="HIC78"/>
      <c r="HID78"/>
      <c r="HIE78"/>
      <c r="HIF78"/>
      <c r="HIG78"/>
      <c r="HIH78"/>
      <c r="HII78"/>
      <c r="HIJ78"/>
      <c r="HIK78"/>
      <c r="HIL78"/>
      <c r="HIM78"/>
      <c r="HIN78"/>
      <c r="HIO78"/>
      <c r="HIP78"/>
      <c r="HIQ78"/>
      <c r="HIR78"/>
      <c r="HIS78"/>
      <c r="HIT78"/>
      <c r="HIU78"/>
      <c r="HIV78"/>
      <c r="HIW78"/>
      <c r="HIX78"/>
      <c r="HIY78"/>
      <c r="HIZ78"/>
      <c r="HJA78"/>
      <c r="HJB78"/>
      <c r="HJC78"/>
      <c r="HJD78"/>
      <c r="HJE78"/>
      <c r="HJF78"/>
      <c r="HJG78"/>
      <c r="HJH78"/>
      <c r="HJI78"/>
      <c r="HJJ78"/>
      <c r="HJK78"/>
      <c r="HJL78"/>
      <c r="HJM78"/>
      <c r="HJN78"/>
      <c r="HJO78"/>
      <c r="HJP78"/>
      <c r="HJQ78"/>
      <c r="HJR78"/>
      <c r="HJS78"/>
      <c r="HJT78"/>
      <c r="HJU78"/>
      <c r="HJV78"/>
      <c r="HJW78"/>
      <c r="HJX78"/>
      <c r="HJY78"/>
      <c r="HJZ78"/>
      <c r="HKA78"/>
      <c r="HKB78"/>
      <c r="HKC78"/>
      <c r="HKD78"/>
      <c r="HKE78"/>
      <c r="HKF78"/>
      <c r="HKG78"/>
      <c r="HKH78"/>
      <c r="HKI78"/>
      <c r="HKJ78"/>
      <c r="HKK78"/>
      <c r="HKL78"/>
      <c r="HKM78"/>
      <c r="HKN78"/>
      <c r="HKO78"/>
      <c r="HKP78"/>
      <c r="HKQ78"/>
      <c r="HKR78"/>
      <c r="HKS78"/>
      <c r="HKT78"/>
      <c r="HKU78"/>
      <c r="HKV78"/>
      <c r="HKW78"/>
      <c r="HKX78"/>
      <c r="HKY78"/>
      <c r="HKZ78"/>
      <c r="HLA78"/>
      <c r="HLB78"/>
      <c r="HLC78"/>
      <c r="HLD78"/>
      <c r="HLE78"/>
      <c r="HLF78"/>
      <c r="HLG78"/>
      <c r="HLH78"/>
      <c r="HLI78"/>
      <c r="HLJ78"/>
      <c r="HLK78"/>
      <c r="HLL78"/>
      <c r="HLM78"/>
      <c r="HLN78"/>
      <c r="HLO78"/>
      <c r="HLP78"/>
      <c r="HLQ78"/>
      <c r="HLR78"/>
      <c r="HLS78"/>
      <c r="HLT78"/>
      <c r="HLU78"/>
      <c r="HLV78"/>
      <c r="HLW78"/>
      <c r="HLX78"/>
      <c r="HLY78"/>
      <c r="HLZ78"/>
      <c r="HMA78"/>
      <c r="HMB78"/>
      <c r="HMC78"/>
      <c r="HMD78"/>
      <c r="HME78"/>
      <c r="HMF78"/>
      <c r="HMG78"/>
      <c r="HMH78"/>
      <c r="HMI78"/>
      <c r="HMJ78"/>
      <c r="HMK78"/>
      <c r="HML78"/>
      <c r="HMM78"/>
      <c r="HMN78"/>
      <c r="HMO78"/>
      <c r="HMP78"/>
      <c r="HMQ78"/>
      <c r="HMR78"/>
      <c r="HMS78"/>
      <c r="HMT78"/>
      <c r="HMU78"/>
      <c r="HMV78"/>
      <c r="HMW78"/>
      <c r="HMX78"/>
      <c r="HMY78"/>
      <c r="HMZ78"/>
      <c r="HNA78"/>
      <c r="HNB78"/>
      <c r="HNC78"/>
      <c r="HND78"/>
      <c r="HNE78"/>
      <c r="HNF78"/>
      <c r="HNG78"/>
      <c r="HNH78"/>
      <c r="HNI78"/>
      <c r="HNJ78"/>
      <c r="HNK78"/>
      <c r="HNL78"/>
      <c r="HNM78"/>
      <c r="HNN78"/>
      <c r="HNO78"/>
      <c r="HNP78"/>
      <c r="HNQ78"/>
      <c r="HNR78"/>
      <c r="HNS78"/>
      <c r="HNT78"/>
      <c r="HNU78"/>
      <c r="HNV78"/>
      <c r="HNW78"/>
      <c r="HNX78"/>
      <c r="HNY78"/>
      <c r="HNZ78"/>
      <c r="HOA78"/>
      <c r="HOB78"/>
      <c r="HOC78"/>
      <c r="HOD78"/>
      <c r="HOE78"/>
      <c r="HOF78"/>
      <c r="HOG78"/>
      <c r="HOH78"/>
      <c r="HOI78"/>
      <c r="HOJ78"/>
      <c r="HOK78"/>
      <c r="HOL78"/>
      <c r="HOM78"/>
      <c r="HON78"/>
      <c r="HOO78"/>
      <c r="HOP78"/>
      <c r="HOQ78"/>
      <c r="HOR78"/>
      <c r="HOS78"/>
      <c r="HOT78"/>
      <c r="HOU78"/>
      <c r="HOV78"/>
      <c r="HOW78"/>
      <c r="HOX78"/>
      <c r="HOY78"/>
      <c r="HOZ78"/>
      <c r="HPA78"/>
      <c r="HPB78"/>
      <c r="HPC78"/>
      <c r="HPD78"/>
      <c r="HPE78"/>
      <c r="HPF78"/>
      <c r="HPG78"/>
      <c r="HPH78"/>
      <c r="HPI78"/>
      <c r="HPJ78"/>
      <c r="HPK78"/>
      <c r="HPL78"/>
      <c r="HPM78"/>
      <c r="HPN78"/>
      <c r="HPO78"/>
      <c r="HPP78"/>
      <c r="HPQ78"/>
      <c r="HPR78"/>
      <c r="HPS78"/>
      <c r="HPT78"/>
      <c r="HPU78"/>
      <c r="HPV78"/>
      <c r="HPW78"/>
      <c r="HPX78"/>
      <c r="HPY78"/>
      <c r="HPZ78"/>
      <c r="HQA78"/>
      <c r="HQB78"/>
      <c r="HQC78"/>
      <c r="HQD78"/>
      <c r="HQE78"/>
      <c r="HQF78"/>
      <c r="HQG78"/>
      <c r="HQH78"/>
      <c r="HQI78"/>
      <c r="HQJ78"/>
      <c r="HQK78"/>
      <c r="HQL78"/>
      <c r="HQM78"/>
      <c r="HQN78"/>
      <c r="HQO78"/>
      <c r="HQP78"/>
      <c r="HQQ78"/>
      <c r="HQR78"/>
      <c r="HQS78"/>
      <c r="HQT78"/>
      <c r="HQU78"/>
      <c r="HQV78"/>
      <c r="HQW78"/>
      <c r="HQX78"/>
      <c r="HQY78"/>
      <c r="HQZ78"/>
      <c r="HRA78"/>
      <c r="HRB78"/>
      <c r="HRC78"/>
      <c r="HRD78"/>
      <c r="HRE78"/>
      <c r="HRF78"/>
      <c r="HRG78"/>
      <c r="HRH78"/>
      <c r="HRI78"/>
      <c r="HRJ78"/>
      <c r="HRK78"/>
      <c r="HRL78"/>
      <c r="HRM78"/>
      <c r="HRN78"/>
      <c r="HRO78"/>
      <c r="HRP78"/>
      <c r="HRQ78"/>
      <c r="HRR78"/>
      <c r="HRS78"/>
      <c r="HRT78"/>
      <c r="HRU78"/>
      <c r="HRV78"/>
      <c r="HRW78"/>
      <c r="HRX78"/>
      <c r="HRY78"/>
      <c r="HRZ78"/>
      <c r="HSA78"/>
      <c r="HSB78"/>
      <c r="HSC78"/>
      <c r="HSD78"/>
      <c r="HSE78"/>
      <c r="HSF78"/>
      <c r="HSG78"/>
      <c r="HSH78"/>
      <c r="HSI78"/>
      <c r="HSJ78"/>
      <c r="HSK78"/>
      <c r="HSL78"/>
      <c r="HSM78"/>
      <c r="HSN78"/>
      <c r="HSO78"/>
      <c r="HSP78"/>
      <c r="HSQ78"/>
      <c r="HSR78"/>
      <c r="HSS78"/>
      <c r="HST78"/>
      <c r="HSU78"/>
      <c r="HSV78"/>
      <c r="HSW78"/>
      <c r="HSX78"/>
      <c r="HSY78"/>
      <c r="HSZ78"/>
      <c r="HTA78"/>
      <c r="HTB78"/>
      <c r="HTC78"/>
      <c r="HTD78"/>
      <c r="HTE78"/>
      <c r="HTF78"/>
      <c r="HTG78"/>
      <c r="HTH78"/>
      <c r="HTI78"/>
      <c r="HTJ78"/>
      <c r="HTK78"/>
      <c r="HTL78"/>
      <c r="HTM78"/>
      <c r="HTN78"/>
      <c r="HTO78"/>
      <c r="HTP78"/>
      <c r="HTQ78"/>
      <c r="HTR78"/>
      <c r="HTS78"/>
      <c r="HTT78"/>
      <c r="HTU78"/>
      <c r="HTV78"/>
      <c r="HTW78"/>
      <c r="HTX78"/>
      <c r="HTY78"/>
      <c r="HTZ78"/>
      <c r="HUA78"/>
      <c r="HUB78"/>
      <c r="HUC78"/>
      <c r="HUD78"/>
      <c r="HUE78"/>
      <c r="HUF78"/>
      <c r="HUG78"/>
      <c r="HUH78"/>
      <c r="HUI78"/>
      <c r="HUJ78"/>
      <c r="HUK78"/>
      <c r="HUL78"/>
      <c r="HUM78"/>
      <c r="HUN78"/>
      <c r="HUO78"/>
      <c r="HUP78"/>
      <c r="HUQ78"/>
      <c r="HUR78"/>
      <c r="HUS78"/>
      <c r="HUT78"/>
      <c r="HUU78"/>
      <c r="HUV78"/>
      <c r="HUW78"/>
      <c r="HUX78"/>
      <c r="HUY78"/>
      <c r="HUZ78"/>
      <c r="HVA78"/>
      <c r="HVB78"/>
      <c r="HVC78"/>
      <c r="HVD78"/>
      <c r="HVE78"/>
      <c r="HVF78"/>
      <c r="HVG78"/>
      <c r="HVH78"/>
      <c r="HVI78"/>
      <c r="HVJ78"/>
      <c r="HVK78"/>
      <c r="HVL78"/>
      <c r="HVM78"/>
      <c r="HVN78"/>
      <c r="HVO78"/>
      <c r="HVP78"/>
      <c r="HVQ78"/>
      <c r="HVR78"/>
      <c r="HVS78"/>
      <c r="HVT78"/>
      <c r="HVU78"/>
      <c r="HVV78"/>
      <c r="HVW78"/>
      <c r="HVX78"/>
      <c r="HVY78"/>
      <c r="HVZ78"/>
      <c r="HWA78"/>
      <c r="HWB78"/>
      <c r="HWC78"/>
      <c r="HWD78"/>
      <c r="HWE78"/>
      <c r="HWF78"/>
      <c r="HWG78"/>
      <c r="HWH78"/>
      <c r="HWI78"/>
      <c r="HWJ78"/>
      <c r="HWK78"/>
      <c r="HWL78"/>
      <c r="HWM78"/>
      <c r="HWN78"/>
      <c r="HWO78"/>
      <c r="HWP78"/>
      <c r="HWQ78"/>
      <c r="HWR78"/>
      <c r="HWS78"/>
      <c r="HWT78"/>
      <c r="HWU78"/>
      <c r="HWV78"/>
      <c r="HWW78"/>
      <c r="HWX78"/>
      <c r="HWY78"/>
      <c r="HWZ78"/>
      <c r="HXA78"/>
      <c r="HXB78"/>
      <c r="HXC78"/>
      <c r="HXD78"/>
      <c r="HXE78"/>
      <c r="HXF78"/>
      <c r="HXG78"/>
      <c r="HXH78"/>
      <c r="HXI78"/>
      <c r="HXJ78"/>
      <c r="HXK78"/>
      <c r="HXL78"/>
      <c r="HXM78"/>
      <c r="HXN78"/>
      <c r="HXO78"/>
      <c r="HXP78"/>
      <c r="HXQ78"/>
      <c r="HXR78"/>
      <c r="HXS78"/>
      <c r="HXT78"/>
      <c r="HXU78"/>
      <c r="HXV78"/>
      <c r="HXW78"/>
      <c r="HXX78"/>
      <c r="HXY78"/>
      <c r="HXZ78"/>
      <c r="HYA78"/>
      <c r="HYB78"/>
      <c r="HYC78"/>
      <c r="HYD78"/>
      <c r="HYE78"/>
      <c r="HYF78"/>
      <c r="HYG78"/>
      <c r="HYH78"/>
      <c r="HYI78"/>
      <c r="HYJ78"/>
      <c r="HYK78"/>
      <c r="HYL78"/>
      <c r="HYM78"/>
      <c r="HYN78"/>
      <c r="HYO78"/>
      <c r="HYP78"/>
      <c r="HYQ78"/>
      <c r="HYR78"/>
      <c r="HYS78"/>
      <c r="HYT78"/>
      <c r="HYU78"/>
      <c r="HYV78"/>
      <c r="HYW78"/>
      <c r="HYX78"/>
      <c r="HYY78"/>
      <c r="HYZ78"/>
      <c r="HZA78"/>
      <c r="HZB78"/>
      <c r="HZC78"/>
      <c r="HZD78"/>
      <c r="HZE78"/>
      <c r="HZF78"/>
      <c r="HZG78"/>
      <c r="HZH78"/>
      <c r="HZI78"/>
      <c r="HZJ78"/>
      <c r="HZK78"/>
      <c r="HZL78"/>
      <c r="HZM78"/>
      <c r="HZN78"/>
      <c r="HZO78"/>
      <c r="HZP78"/>
      <c r="HZQ78"/>
      <c r="HZR78"/>
      <c r="HZS78"/>
      <c r="HZT78"/>
      <c r="HZU78"/>
      <c r="HZV78"/>
      <c r="HZW78"/>
      <c r="HZX78"/>
      <c r="HZY78"/>
      <c r="HZZ78"/>
      <c r="IAA78"/>
      <c r="IAB78"/>
      <c r="IAC78"/>
      <c r="IAD78"/>
      <c r="IAE78"/>
      <c r="IAF78"/>
      <c r="IAG78"/>
      <c r="IAH78"/>
      <c r="IAI78"/>
      <c r="IAJ78"/>
      <c r="IAK78"/>
      <c r="IAL78"/>
      <c r="IAM78"/>
      <c r="IAN78"/>
      <c r="IAO78"/>
      <c r="IAP78"/>
      <c r="IAQ78"/>
      <c r="IAR78"/>
      <c r="IAS78"/>
      <c r="IAT78"/>
      <c r="IAU78"/>
      <c r="IAV78"/>
      <c r="IAW78"/>
      <c r="IAX78"/>
      <c r="IAY78"/>
      <c r="IAZ78"/>
      <c r="IBA78"/>
      <c r="IBB78"/>
      <c r="IBC78"/>
      <c r="IBD78"/>
      <c r="IBE78"/>
      <c r="IBF78"/>
      <c r="IBG78"/>
      <c r="IBH78"/>
      <c r="IBI78"/>
      <c r="IBJ78"/>
      <c r="IBK78"/>
      <c r="IBL78"/>
      <c r="IBM78"/>
      <c r="IBN78"/>
      <c r="IBO78"/>
      <c r="IBP78"/>
      <c r="IBQ78"/>
      <c r="IBR78"/>
      <c r="IBS78"/>
      <c r="IBT78"/>
      <c r="IBU78"/>
      <c r="IBV78"/>
      <c r="IBW78"/>
      <c r="IBX78"/>
      <c r="IBY78"/>
      <c r="IBZ78"/>
      <c r="ICA78"/>
      <c r="ICB78"/>
      <c r="ICC78"/>
      <c r="ICD78"/>
      <c r="ICE78"/>
      <c r="ICF78"/>
      <c r="ICG78"/>
      <c r="ICH78"/>
      <c r="ICI78"/>
      <c r="ICJ78"/>
      <c r="ICK78"/>
      <c r="ICL78"/>
      <c r="ICM78"/>
      <c r="ICN78"/>
      <c r="ICO78"/>
      <c r="ICP78"/>
      <c r="ICQ78"/>
      <c r="ICR78"/>
      <c r="ICS78"/>
      <c r="ICT78"/>
      <c r="ICU78"/>
      <c r="ICV78"/>
      <c r="ICW78"/>
      <c r="ICX78"/>
      <c r="ICY78"/>
      <c r="ICZ78"/>
      <c r="IDA78"/>
      <c r="IDB78"/>
      <c r="IDC78"/>
      <c r="IDD78"/>
      <c r="IDE78"/>
      <c r="IDF78"/>
      <c r="IDG78"/>
      <c r="IDH78"/>
      <c r="IDI78"/>
      <c r="IDJ78"/>
      <c r="IDK78"/>
      <c r="IDL78"/>
      <c r="IDM78"/>
      <c r="IDN78"/>
      <c r="IDO78"/>
      <c r="IDP78"/>
      <c r="IDQ78"/>
      <c r="IDR78"/>
      <c r="IDS78"/>
      <c r="IDT78"/>
      <c r="IDU78"/>
      <c r="IDV78"/>
      <c r="IDW78"/>
      <c r="IDX78"/>
      <c r="IDY78"/>
      <c r="IDZ78"/>
      <c r="IEA78"/>
      <c r="IEB78"/>
      <c r="IEC78"/>
      <c r="IED78"/>
      <c r="IEE78"/>
      <c r="IEF78"/>
      <c r="IEG78"/>
      <c r="IEH78"/>
      <c r="IEI78"/>
      <c r="IEJ78"/>
      <c r="IEK78"/>
      <c r="IEL78"/>
      <c r="IEM78"/>
      <c r="IEN78"/>
      <c r="IEO78"/>
      <c r="IEP78"/>
      <c r="IEQ78"/>
      <c r="IER78"/>
      <c r="IES78"/>
      <c r="IET78"/>
      <c r="IEU78"/>
      <c r="IEV78"/>
      <c r="IEW78"/>
      <c r="IEX78"/>
      <c r="IEY78"/>
      <c r="IEZ78"/>
      <c r="IFA78"/>
      <c r="IFB78"/>
      <c r="IFC78"/>
      <c r="IFD78"/>
      <c r="IFE78"/>
      <c r="IFF78"/>
      <c r="IFG78"/>
      <c r="IFH78"/>
      <c r="IFI78"/>
      <c r="IFJ78"/>
      <c r="IFK78"/>
      <c r="IFL78"/>
      <c r="IFM78"/>
      <c r="IFN78"/>
      <c r="IFO78"/>
      <c r="IFP78"/>
      <c r="IFQ78"/>
      <c r="IFR78"/>
      <c r="IFS78"/>
      <c r="IFT78"/>
      <c r="IFU78"/>
      <c r="IFV78"/>
      <c r="IFW78"/>
      <c r="IFX78"/>
      <c r="IFY78"/>
      <c r="IFZ78"/>
      <c r="IGA78"/>
      <c r="IGB78"/>
      <c r="IGC78"/>
      <c r="IGD78"/>
      <c r="IGE78"/>
      <c r="IGF78"/>
      <c r="IGG78"/>
      <c r="IGH78"/>
      <c r="IGI78"/>
      <c r="IGJ78"/>
      <c r="IGK78"/>
      <c r="IGL78"/>
      <c r="IGM78"/>
      <c r="IGN78"/>
      <c r="IGO78"/>
      <c r="IGP78"/>
      <c r="IGQ78"/>
      <c r="IGR78"/>
      <c r="IGS78"/>
      <c r="IGT78"/>
      <c r="IGU78"/>
      <c r="IGV78"/>
      <c r="IGW78"/>
      <c r="IGX78"/>
      <c r="IGY78"/>
      <c r="IGZ78"/>
      <c r="IHA78"/>
      <c r="IHB78"/>
      <c r="IHC78"/>
      <c r="IHD78"/>
      <c r="IHE78"/>
      <c r="IHF78"/>
      <c r="IHG78"/>
      <c r="IHH78"/>
      <c r="IHI78"/>
      <c r="IHJ78"/>
      <c r="IHK78"/>
      <c r="IHL78"/>
      <c r="IHM78"/>
      <c r="IHN78"/>
      <c r="IHO78"/>
      <c r="IHP78"/>
      <c r="IHQ78"/>
      <c r="IHR78"/>
      <c r="IHS78"/>
      <c r="IHT78"/>
      <c r="IHU78"/>
      <c r="IHV78"/>
      <c r="IHW78"/>
      <c r="IHX78"/>
      <c r="IHY78"/>
      <c r="IHZ78"/>
      <c r="IIA78"/>
      <c r="IIB78"/>
      <c r="IIC78"/>
      <c r="IID78"/>
      <c r="IIE78"/>
      <c r="IIF78"/>
      <c r="IIG78"/>
      <c r="IIH78"/>
      <c r="III78"/>
      <c r="IIJ78"/>
      <c r="IIK78"/>
      <c r="IIL78"/>
      <c r="IIM78"/>
      <c r="IIN78"/>
      <c r="IIO78"/>
      <c r="IIP78"/>
      <c r="IIQ78"/>
      <c r="IIR78"/>
      <c r="IIS78"/>
      <c r="IIT78"/>
      <c r="IIU78"/>
      <c r="IIV78"/>
      <c r="IIW78"/>
      <c r="IIX78"/>
      <c r="IIY78"/>
      <c r="IIZ78"/>
      <c r="IJA78"/>
      <c r="IJB78"/>
      <c r="IJC78"/>
      <c r="IJD78"/>
      <c r="IJE78"/>
      <c r="IJF78"/>
      <c r="IJG78"/>
      <c r="IJH78"/>
      <c r="IJI78"/>
      <c r="IJJ78"/>
      <c r="IJK78"/>
      <c r="IJL78"/>
      <c r="IJM78"/>
      <c r="IJN78"/>
      <c r="IJO78"/>
      <c r="IJP78"/>
      <c r="IJQ78"/>
      <c r="IJR78"/>
      <c r="IJS78"/>
      <c r="IJT78"/>
      <c r="IJU78"/>
      <c r="IJV78"/>
      <c r="IJW78"/>
      <c r="IJX78"/>
      <c r="IJY78"/>
      <c r="IJZ78"/>
      <c r="IKA78"/>
      <c r="IKB78"/>
      <c r="IKC78"/>
      <c r="IKD78"/>
      <c r="IKE78"/>
      <c r="IKF78"/>
      <c r="IKG78"/>
      <c r="IKH78"/>
      <c r="IKI78"/>
      <c r="IKJ78"/>
      <c r="IKK78"/>
      <c r="IKL78"/>
      <c r="IKM78"/>
      <c r="IKN78"/>
      <c r="IKO78"/>
      <c r="IKP78"/>
      <c r="IKQ78"/>
      <c r="IKR78"/>
      <c r="IKS78"/>
      <c r="IKT78"/>
      <c r="IKU78"/>
      <c r="IKV78"/>
      <c r="IKW78"/>
      <c r="IKX78"/>
      <c r="IKY78"/>
      <c r="IKZ78"/>
      <c r="ILA78"/>
      <c r="ILB78"/>
      <c r="ILC78"/>
      <c r="ILD78"/>
      <c r="ILE78"/>
      <c r="ILF78"/>
      <c r="ILG78"/>
      <c r="ILH78"/>
      <c r="ILI78"/>
      <c r="ILJ78"/>
      <c r="ILK78"/>
      <c r="ILL78"/>
      <c r="ILM78"/>
      <c r="ILN78"/>
      <c r="ILO78"/>
      <c r="ILP78"/>
      <c r="ILQ78"/>
      <c r="ILR78"/>
      <c r="ILS78"/>
      <c r="ILT78"/>
      <c r="ILU78"/>
      <c r="ILV78"/>
      <c r="ILW78"/>
      <c r="ILX78"/>
      <c r="ILY78"/>
      <c r="ILZ78"/>
      <c r="IMA78"/>
      <c r="IMB78"/>
      <c r="IMC78"/>
      <c r="IMD78"/>
      <c r="IME78"/>
      <c r="IMF78"/>
      <c r="IMG78"/>
      <c r="IMH78"/>
      <c r="IMI78"/>
      <c r="IMJ78"/>
      <c r="IMK78"/>
      <c r="IML78"/>
      <c r="IMM78"/>
      <c r="IMN78"/>
      <c r="IMO78"/>
      <c r="IMP78"/>
      <c r="IMQ78"/>
      <c r="IMR78"/>
      <c r="IMS78"/>
      <c r="IMT78"/>
      <c r="IMU78"/>
      <c r="IMV78"/>
      <c r="IMW78"/>
      <c r="IMX78"/>
      <c r="IMY78"/>
      <c r="IMZ78"/>
      <c r="INA78"/>
      <c r="INB78"/>
      <c r="INC78"/>
      <c r="IND78"/>
      <c r="INE78"/>
      <c r="INF78"/>
      <c r="ING78"/>
      <c r="INH78"/>
      <c r="INI78"/>
      <c r="INJ78"/>
      <c r="INK78"/>
      <c r="INL78"/>
      <c r="INM78"/>
      <c r="INN78"/>
      <c r="INO78"/>
      <c r="INP78"/>
      <c r="INQ78"/>
      <c r="INR78"/>
      <c r="INS78"/>
      <c r="INT78"/>
      <c r="INU78"/>
      <c r="INV78"/>
      <c r="INW78"/>
      <c r="INX78"/>
      <c r="INY78"/>
      <c r="INZ78"/>
      <c r="IOA78"/>
      <c r="IOB78"/>
      <c r="IOC78"/>
      <c r="IOD78"/>
      <c r="IOE78"/>
      <c r="IOF78"/>
      <c r="IOG78"/>
      <c r="IOH78"/>
      <c r="IOI78"/>
      <c r="IOJ78"/>
      <c r="IOK78"/>
      <c r="IOL78"/>
      <c r="IOM78"/>
      <c r="ION78"/>
      <c r="IOO78"/>
      <c r="IOP78"/>
      <c r="IOQ78"/>
      <c r="IOR78"/>
      <c r="IOS78"/>
      <c r="IOT78"/>
      <c r="IOU78"/>
      <c r="IOV78"/>
      <c r="IOW78"/>
      <c r="IOX78"/>
      <c r="IOY78"/>
      <c r="IOZ78"/>
      <c r="IPA78"/>
      <c r="IPB78"/>
      <c r="IPC78"/>
      <c r="IPD78"/>
      <c r="IPE78"/>
      <c r="IPF78"/>
      <c r="IPG78"/>
      <c r="IPH78"/>
      <c r="IPI78"/>
      <c r="IPJ78"/>
      <c r="IPK78"/>
      <c r="IPL78"/>
      <c r="IPM78"/>
      <c r="IPN78"/>
      <c r="IPO78"/>
      <c r="IPP78"/>
      <c r="IPQ78"/>
      <c r="IPR78"/>
      <c r="IPS78"/>
      <c r="IPT78"/>
      <c r="IPU78"/>
      <c r="IPV78"/>
      <c r="IPW78"/>
      <c r="IPX78"/>
      <c r="IPY78"/>
      <c r="IPZ78"/>
      <c r="IQA78"/>
      <c r="IQB78"/>
      <c r="IQC78"/>
      <c r="IQD78"/>
      <c r="IQE78"/>
      <c r="IQF78"/>
      <c r="IQG78"/>
      <c r="IQH78"/>
      <c r="IQI78"/>
      <c r="IQJ78"/>
      <c r="IQK78"/>
      <c r="IQL78"/>
      <c r="IQM78"/>
      <c r="IQN78"/>
      <c r="IQO78"/>
      <c r="IQP78"/>
      <c r="IQQ78"/>
      <c r="IQR78"/>
      <c r="IQS78"/>
      <c r="IQT78"/>
      <c r="IQU78"/>
      <c r="IQV78"/>
      <c r="IQW78"/>
      <c r="IQX78"/>
      <c r="IQY78"/>
      <c r="IQZ78"/>
      <c r="IRA78"/>
      <c r="IRB78"/>
      <c r="IRC78"/>
      <c r="IRD78"/>
      <c r="IRE78"/>
      <c r="IRF78"/>
      <c r="IRG78"/>
      <c r="IRH78"/>
      <c r="IRI78"/>
      <c r="IRJ78"/>
      <c r="IRK78"/>
      <c r="IRL78"/>
      <c r="IRM78"/>
      <c r="IRN78"/>
      <c r="IRO78"/>
      <c r="IRP78"/>
      <c r="IRQ78"/>
      <c r="IRR78"/>
      <c r="IRS78"/>
      <c r="IRT78"/>
      <c r="IRU78"/>
      <c r="IRV78"/>
      <c r="IRW78"/>
      <c r="IRX78"/>
      <c r="IRY78"/>
      <c r="IRZ78"/>
      <c r="ISA78"/>
      <c r="ISB78"/>
      <c r="ISC78"/>
      <c r="ISD78"/>
      <c r="ISE78"/>
      <c r="ISF78"/>
      <c r="ISG78"/>
      <c r="ISH78"/>
      <c r="ISI78"/>
      <c r="ISJ78"/>
      <c r="ISK78"/>
      <c r="ISL78"/>
      <c r="ISM78"/>
      <c r="ISN78"/>
      <c r="ISO78"/>
      <c r="ISP78"/>
      <c r="ISQ78"/>
      <c r="ISR78"/>
      <c r="ISS78"/>
      <c r="IST78"/>
      <c r="ISU78"/>
      <c r="ISV78"/>
      <c r="ISW78"/>
      <c r="ISX78"/>
      <c r="ISY78"/>
      <c r="ISZ78"/>
      <c r="ITA78"/>
      <c r="ITB78"/>
      <c r="ITC78"/>
      <c r="ITD78"/>
      <c r="ITE78"/>
      <c r="ITF78"/>
      <c r="ITG78"/>
      <c r="ITH78"/>
      <c r="ITI78"/>
      <c r="ITJ78"/>
      <c r="ITK78"/>
      <c r="ITL78"/>
      <c r="ITM78"/>
      <c r="ITN78"/>
      <c r="ITO78"/>
      <c r="ITP78"/>
      <c r="ITQ78"/>
      <c r="ITR78"/>
      <c r="ITS78"/>
      <c r="ITT78"/>
      <c r="ITU78"/>
      <c r="ITV78"/>
      <c r="ITW78"/>
      <c r="ITX78"/>
      <c r="ITY78"/>
      <c r="ITZ78"/>
      <c r="IUA78"/>
      <c r="IUB78"/>
      <c r="IUC78"/>
      <c r="IUD78"/>
      <c r="IUE78"/>
      <c r="IUF78"/>
      <c r="IUG78"/>
      <c r="IUH78"/>
      <c r="IUI78"/>
      <c r="IUJ78"/>
      <c r="IUK78"/>
      <c r="IUL78"/>
      <c r="IUM78"/>
      <c r="IUN78"/>
      <c r="IUO78"/>
      <c r="IUP78"/>
      <c r="IUQ78"/>
      <c r="IUR78"/>
      <c r="IUS78"/>
      <c r="IUT78"/>
      <c r="IUU78"/>
      <c r="IUV78"/>
      <c r="IUW78"/>
      <c r="IUX78"/>
      <c r="IUY78"/>
      <c r="IUZ78"/>
      <c r="IVA78"/>
      <c r="IVB78"/>
      <c r="IVC78"/>
      <c r="IVD78"/>
      <c r="IVE78"/>
      <c r="IVF78"/>
      <c r="IVG78"/>
      <c r="IVH78"/>
      <c r="IVI78"/>
      <c r="IVJ78"/>
      <c r="IVK78"/>
      <c r="IVL78"/>
      <c r="IVM78"/>
      <c r="IVN78"/>
      <c r="IVO78"/>
      <c r="IVP78"/>
      <c r="IVQ78"/>
      <c r="IVR78"/>
      <c r="IVS78"/>
      <c r="IVT78"/>
      <c r="IVU78"/>
      <c r="IVV78"/>
      <c r="IVW78"/>
      <c r="IVX78"/>
      <c r="IVY78"/>
      <c r="IVZ78"/>
      <c r="IWA78"/>
      <c r="IWB78"/>
      <c r="IWC78"/>
      <c r="IWD78"/>
      <c r="IWE78"/>
      <c r="IWF78"/>
      <c r="IWG78"/>
      <c r="IWH78"/>
      <c r="IWI78"/>
      <c r="IWJ78"/>
      <c r="IWK78"/>
      <c r="IWL78"/>
      <c r="IWM78"/>
      <c r="IWN78"/>
      <c r="IWO78"/>
      <c r="IWP78"/>
      <c r="IWQ78"/>
      <c r="IWR78"/>
      <c r="IWS78"/>
      <c r="IWT78"/>
      <c r="IWU78"/>
      <c r="IWV78"/>
      <c r="IWW78"/>
      <c r="IWX78"/>
      <c r="IWY78"/>
      <c r="IWZ78"/>
      <c r="IXA78"/>
      <c r="IXB78"/>
      <c r="IXC78"/>
      <c r="IXD78"/>
      <c r="IXE78"/>
      <c r="IXF78"/>
      <c r="IXG78"/>
      <c r="IXH78"/>
      <c r="IXI78"/>
      <c r="IXJ78"/>
      <c r="IXK78"/>
      <c r="IXL78"/>
      <c r="IXM78"/>
      <c r="IXN78"/>
      <c r="IXO78"/>
      <c r="IXP78"/>
      <c r="IXQ78"/>
      <c r="IXR78"/>
      <c r="IXS78"/>
      <c r="IXT78"/>
      <c r="IXU78"/>
      <c r="IXV78"/>
      <c r="IXW78"/>
      <c r="IXX78"/>
      <c r="IXY78"/>
      <c r="IXZ78"/>
      <c r="IYA78"/>
      <c r="IYB78"/>
      <c r="IYC78"/>
      <c r="IYD78"/>
      <c r="IYE78"/>
      <c r="IYF78"/>
      <c r="IYG78"/>
      <c r="IYH78"/>
      <c r="IYI78"/>
      <c r="IYJ78"/>
      <c r="IYK78"/>
      <c r="IYL78"/>
      <c r="IYM78"/>
      <c r="IYN78"/>
      <c r="IYO78"/>
      <c r="IYP78"/>
      <c r="IYQ78"/>
      <c r="IYR78"/>
      <c r="IYS78"/>
      <c r="IYT78"/>
      <c r="IYU78"/>
      <c r="IYV78"/>
      <c r="IYW78"/>
      <c r="IYX78"/>
      <c r="IYY78"/>
      <c r="IYZ78"/>
      <c r="IZA78"/>
      <c r="IZB78"/>
      <c r="IZC78"/>
      <c r="IZD78"/>
      <c r="IZE78"/>
      <c r="IZF78"/>
      <c r="IZG78"/>
      <c r="IZH78"/>
      <c r="IZI78"/>
      <c r="IZJ78"/>
      <c r="IZK78"/>
      <c r="IZL78"/>
      <c r="IZM78"/>
      <c r="IZN78"/>
      <c r="IZO78"/>
      <c r="IZP78"/>
      <c r="IZQ78"/>
      <c r="IZR78"/>
      <c r="IZS78"/>
      <c r="IZT78"/>
      <c r="IZU78"/>
      <c r="IZV78"/>
      <c r="IZW78"/>
      <c r="IZX78"/>
      <c r="IZY78"/>
      <c r="IZZ78"/>
      <c r="JAA78"/>
      <c r="JAB78"/>
      <c r="JAC78"/>
      <c r="JAD78"/>
      <c r="JAE78"/>
      <c r="JAF78"/>
      <c r="JAG78"/>
      <c r="JAH78"/>
      <c r="JAI78"/>
      <c r="JAJ78"/>
      <c r="JAK78"/>
      <c r="JAL78"/>
      <c r="JAM78"/>
      <c r="JAN78"/>
      <c r="JAO78"/>
      <c r="JAP78"/>
      <c r="JAQ78"/>
      <c r="JAR78"/>
      <c r="JAS78"/>
      <c r="JAT78"/>
      <c r="JAU78"/>
      <c r="JAV78"/>
      <c r="JAW78"/>
      <c r="JAX78"/>
      <c r="JAY78"/>
      <c r="JAZ78"/>
      <c r="JBA78"/>
      <c r="JBB78"/>
      <c r="JBC78"/>
      <c r="JBD78"/>
      <c r="JBE78"/>
      <c r="JBF78"/>
      <c r="JBG78"/>
      <c r="JBH78"/>
      <c r="JBI78"/>
      <c r="JBJ78"/>
      <c r="JBK78"/>
      <c r="JBL78"/>
      <c r="JBM78"/>
      <c r="JBN78"/>
      <c r="JBO78"/>
      <c r="JBP78"/>
      <c r="JBQ78"/>
      <c r="JBR78"/>
      <c r="JBS78"/>
      <c r="JBT78"/>
      <c r="JBU78"/>
      <c r="JBV78"/>
      <c r="JBW78"/>
      <c r="JBX78"/>
      <c r="JBY78"/>
      <c r="JBZ78"/>
      <c r="JCA78"/>
      <c r="JCB78"/>
      <c r="JCC78"/>
      <c r="JCD78"/>
      <c r="JCE78"/>
      <c r="JCF78"/>
      <c r="JCG78"/>
      <c r="JCH78"/>
      <c r="JCI78"/>
      <c r="JCJ78"/>
      <c r="JCK78"/>
      <c r="JCL78"/>
      <c r="JCM78"/>
      <c r="JCN78"/>
      <c r="JCO78"/>
      <c r="JCP78"/>
      <c r="JCQ78"/>
      <c r="JCR78"/>
      <c r="JCS78"/>
      <c r="JCT78"/>
      <c r="JCU78"/>
      <c r="JCV78"/>
      <c r="JCW78"/>
      <c r="JCX78"/>
      <c r="JCY78"/>
      <c r="JCZ78"/>
      <c r="JDA78"/>
      <c r="JDB78"/>
      <c r="JDC78"/>
      <c r="JDD78"/>
      <c r="JDE78"/>
      <c r="JDF78"/>
      <c r="JDG78"/>
      <c r="JDH78"/>
      <c r="JDI78"/>
      <c r="JDJ78"/>
      <c r="JDK78"/>
      <c r="JDL78"/>
      <c r="JDM78"/>
      <c r="JDN78"/>
      <c r="JDO78"/>
      <c r="JDP78"/>
      <c r="JDQ78"/>
      <c r="JDR78"/>
      <c r="JDS78"/>
      <c r="JDT78"/>
      <c r="JDU78"/>
      <c r="JDV78"/>
      <c r="JDW78"/>
      <c r="JDX78"/>
      <c r="JDY78"/>
      <c r="JDZ78"/>
      <c r="JEA78"/>
      <c r="JEB78"/>
      <c r="JEC78"/>
      <c r="JED78"/>
      <c r="JEE78"/>
      <c r="JEF78"/>
      <c r="JEG78"/>
      <c r="JEH78"/>
      <c r="JEI78"/>
      <c r="JEJ78"/>
      <c r="JEK78"/>
      <c r="JEL78"/>
      <c r="JEM78"/>
      <c r="JEN78"/>
      <c r="JEO78"/>
      <c r="JEP78"/>
      <c r="JEQ78"/>
      <c r="JER78"/>
      <c r="JES78"/>
      <c r="JET78"/>
      <c r="JEU78"/>
      <c r="JEV78"/>
      <c r="JEW78"/>
      <c r="JEX78"/>
      <c r="JEY78"/>
      <c r="JEZ78"/>
      <c r="JFA78"/>
      <c r="JFB78"/>
      <c r="JFC78"/>
      <c r="JFD78"/>
      <c r="JFE78"/>
      <c r="JFF78"/>
      <c r="JFG78"/>
      <c r="JFH78"/>
      <c r="JFI78"/>
      <c r="JFJ78"/>
      <c r="JFK78"/>
      <c r="JFL78"/>
      <c r="JFM78"/>
      <c r="JFN78"/>
      <c r="JFO78"/>
      <c r="JFP78"/>
      <c r="JFQ78"/>
      <c r="JFR78"/>
      <c r="JFS78"/>
      <c r="JFT78"/>
      <c r="JFU78"/>
      <c r="JFV78"/>
      <c r="JFW78"/>
      <c r="JFX78"/>
      <c r="JFY78"/>
      <c r="JFZ78"/>
      <c r="JGA78"/>
      <c r="JGB78"/>
      <c r="JGC78"/>
      <c r="JGD78"/>
      <c r="JGE78"/>
      <c r="JGF78"/>
      <c r="JGG78"/>
      <c r="JGH78"/>
      <c r="JGI78"/>
      <c r="JGJ78"/>
      <c r="JGK78"/>
      <c r="JGL78"/>
      <c r="JGM78"/>
      <c r="JGN78"/>
      <c r="JGO78"/>
      <c r="JGP78"/>
      <c r="JGQ78"/>
      <c r="JGR78"/>
      <c r="JGS78"/>
      <c r="JGT78"/>
      <c r="JGU78"/>
      <c r="JGV78"/>
      <c r="JGW78"/>
      <c r="JGX78"/>
      <c r="JGY78"/>
      <c r="JGZ78"/>
      <c r="JHA78"/>
      <c r="JHB78"/>
      <c r="JHC78"/>
      <c r="JHD78"/>
      <c r="JHE78"/>
      <c r="JHF78"/>
      <c r="JHG78"/>
      <c r="JHH78"/>
      <c r="JHI78"/>
      <c r="JHJ78"/>
      <c r="JHK78"/>
      <c r="JHL78"/>
      <c r="JHM78"/>
      <c r="JHN78"/>
      <c r="JHO78"/>
      <c r="JHP78"/>
      <c r="JHQ78"/>
      <c r="JHR78"/>
      <c r="JHS78"/>
      <c r="JHT78"/>
      <c r="JHU78"/>
      <c r="JHV78"/>
      <c r="JHW78"/>
      <c r="JHX78"/>
      <c r="JHY78"/>
      <c r="JHZ78"/>
      <c r="JIA78"/>
      <c r="JIB78"/>
      <c r="JIC78"/>
      <c r="JID78"/>
      <c r="JIE78"/>
      <c r="JIF78"/>
      <c r="JIG78"/>
      <c r="JIH78"/>
      <c r="JII78"/>
      <c r="JIJ78"/>
      <c r="JIK78"/>
      <c r="JIL78"/>
      <c r="JIM78"/>
      <c r="JIN78"/>
      <c r="JIO78"/>
      <c r="JIP78"/>
      <c r="JIQ78"/>
      <c r="JIR78"/>
      <c r="JIS78"/>
      <c r="JIT78"/>
      <c r="JIU78"/>
      <c r="JIV78"/>
      <c r="JIW78"/>
      <c r="JIX78"/>
      <c r="JIY78"/>
      <c r="JIZ78"/>
      <c r="JJA78"/>
      <c r="JJB78"/>
      <c r="JJC78"/>
      <c r="JJD78"/>
      <c r="JJE78"/>
      <c r="JJF78"/>
      <c r="JJG78"/>
      <c r="JJH78"/>
      <c r="JJI78"/>
      <c r="JJJ78"/>
      <c r="JJK78"/>
      <c r="JJL78"/>
      <c r="JJM78"/>
      <c r="JJN78"/>
      <c r="JJO78"/>
      <c r="JJP78"/>
      <c r="JJQ78"/>
      <c r="JJR78"/>
      <c r="JJS78"/>
      <c r="JJT78"/>
      <c r="JJU78"/>
      <c r="JJV78"/>
      <c r="JJW78"/>
      <c r="JJX78"/>
      <c r="JJY78"/>
      <c r="JJZ78"/>
      <c r="JKA78"/>
      <c r="JKB78"/>
      <c r="JKC78"/>
      <c r="JKD78"/>
      <c r="JKE78"/>
      <c r="JKF78"/>
      <c r="JKG78"/>
      <c r="JKH78"/>
      <c r="JKI78"/>
      <c r="JKJ78"/>
      <c r="JKK78"/>
      <c r="JKL78"/>
      <c r="JKM78"/>
      <c r="JKN78"/>
      <c r="JKO78"/>
      <c r="JKP78"/>
      <c r="JKQ78"/>
      <c r="JKR78"/>
      <c r="JKS78"/>
      <c r="JKT78"/>
      <c r="JKU78"/>
      <c r="JKV78"/>
      <c r="JKW78"/>
      <c r="JKX78"/>
      <c r="JKY78"/>
      <c r="JKZ78"/>
      <c r="JLA78"/>
      <c r="JLB78"/>
      <c r="JLC78"/>
      <c r="JLD78"/>
      <c r="JLE78"/>
      <c r="JLF78"/>
      <c r="JLG78"/>
      <c r="JLH78"/>
      <c r="JLI78"/>
      <c r="JLJ78"/>
      <c r="JLK78"/>
      <c r="JLL78"/>
      <c r="JLM78"/>
      <c r="JLN78"/>
      <c r="JLO78"/>
      <c r="JLP78"/>
      <c r="JLQ78"/>
      <c r="JLR78"/>
      <c r="JLS78"/>
      <c r="JLT78"/>
      <c r="JLU78"/>
      <c r="JLV78"/>
      <c r="JLW78"/>
      <c r="JLX78"/>
      <c r="JLY78"/>
      <c r="JLZ78"/>
      <c r="JMA78"/>
      <c r="JMB78"/>
      <c r="JMC78"/>
      <c r="JMD78"/>
      <c r="JME78"/>
      <c r="JMF78"/>
      <c r="JMG78"/>
      <c r="JMH78"/>
      <c r="JMI78"/>
      <c r="JMJ78"/>
      <c r="JMK78"/>
      <c r="JML78"/>
      <c r="JMM78"/>
      <c r="JMN78"/>
      <c r="JMO78"/>
      <c r="JMP78"/>
      <c r="JMQ78"/>
      <c r="JMR78"/>
      <c r="JMS78"/>
      <c r="JMT78"/>
      <c r="JMU78"/>
      <c r="JMV78"/>
      <c r="JMW78"/>
      <c r="JMX78"/>
      <c r="JMY78"/>
      <c r="JMZ78"/>
      <c r="JNA78"/>
      <c r="JNB78"/>
      <c r="JNC78"/>
      <c r="JND78"/>
      <c r="JNE78"/>
      <c r="JNF78"/>
      <c r="JNG78"/>
      <c r="JNH78"/>
      <c r="JNI78"/>
      <c r="JNJ78"/>
      <c r="JNK78"/>
      <c r="JNL78"/>
      <c r="JNM78"/>
      <c r="JNN78"/>
      <c r="JNO78"/>
      <c r="JNP78"/>
      <c r="JNQ78"/>
      <c r="JNR78"/>
      <c r="JNS78"/>
      <c r="JNT78"/>
      <c r="JNU78"/>
      <c r="JNV78"/>
      <c r="JNW78"/>
      <c r="JNX78"/>
      <c r="JNY78"/>
      <c r="JNZ78"/>
      <c r="JOA78"/>
      <c r="JOB78"/>
      <c r="JOC78"/>
      <c r="JOD78"/>
      <c r="JOE78"/>
      <c r="JOF78"/>
      <c r="JOG78"/>
      <c r="JOH78"/>
      <c r="JOI78"/>
      <c r="JOJ78"/>
      <c r="JOK78"/>
      <c r="JOL78"/>
      <c r="JOM78"/>
      <c r="JON78"/>
      <c r="JOO78"/>
      <c r="JOP78"/>
      <c r="JOQ78"/>
      <c r="JOR78"/>
      <c r="JOS78"/>
      <c r="JOT78"/>
      <c r="JOU78"/>
      <c r="JOV78"/>
      <c r="JOW78"/>
      <c r="JOX78"/>
      <c r="JOY78"/>
      <c r="JOZ78"/>
      <c r="JPA78"/>
      <c r="JPB78"/>
      <c r="JPC78"/>
      <c r="JPD78"/>
      <c r="JPE78"/>
      <c r="JPF78"/>
      <c r="JPG78"/>
      <c r="JPH78"/>
      <c r="JPI78"/>
      <c r="JPJ78"/>
      <c r="JPK78"/>
      <c r="JPL78"/>
      <c r="JPM78"/>
      <c r="JPN78"/>
      <c r="JPO78"/>
      <c r="JPP78"/>
      <c r="JPQ78"/>
      <c r="JPR78"/>
      <c r="JPS78"/>
      <c r="JPT78"/>
      <c r="JPU78"/>
      <c r="JPV78"/>
      <c r="JPW78"/>
      <c r="JPX78"/>
      <c r="JPY78"/>
      <c r="JPZ78"/>
      <c r="JQA78"/>
      <c r="JQB78"/>
      <c r="JQC78"/>
      <c r="JQD78"/>
      <c r="JQE78"/>
      <c r="JQF78"/>
      <c r="JQG78"/>
      <c r="JQH78"/>
      <c r="JQI78"/>
      <c r="JQJ78"/>
      <c r="JQK78"/>
      <c r="JQL78"/>
      <c r="JQM78"/>
      <c r="JQN78"/>
      <c r="JQO78"/>
      <c r="JQP78"/>
      <c r="JQQ78"/>
      <c r="JQR78"/>
      <c r="JQS78"/>
      <c r="JQT78"/>
      <c r="JQU78"/>
      <c r="JQV78"/>
      <c r="JQW78"/>
      <c r="JQX78"/>
      <c r="JQY78"/>
      <c r="JQZ78"/>
      <c r="JRA78"/>
      <c r="JRB78"/>
      <c r="JRC78"/>
      <c r="JRD78"/>
      <c r="JRE78"/>
      <c r="JRF78"/>
      <c r="JRG78"/>
      <c r="JRH78"/>
      <c r="JRI78"/>
      <c r="JRJ78"/>
      <c r="JRK78"/>
      <c r="JRL78"/>
      <c r="JRM78"/>
      <c r="JRN78"/>
      <c r="JRO78"/>
      <c r="JRP78"/>
      <c r="JRQ78"/>
      <c r="JRR78"/>
      <c r="JRS78"/>
      <c r="JRT78"/>
      <c r="JRU78"/>
      <c r="JRV78"/>
      <c r="JRW78"/>
      <c r="JRX78"/>
      <c r="JRY78"/>
      <c r="JRZ78"/>
      <c r="JSA78"/>
      <c r="JSB78"/>
      <c r="JSC78"/>
      <c r="JSD78"/>
      <c r="JSE78"/>
      <c r="JSF78"/>
      <c r="JSG78"/>
      <c r="JSH78"/>
      <c r="JSI78"/>
      <c r="JSJ78"/>
      <c r="JSK78"/>
      <c r="JSL78"/>
      <c r="JSM78"/>
      <c r="JSN78"/>
      <c r="JSO78"/>
      <c r="JSP78"/>
      <c r="JSQ78"/>
      <c r="JSR78"/>
      <c r="JSS78"/>
      <c r="JST78"/>
      <c r="JSU78"/>
      <c r="JSV78"/>
      <c r="JSW78"/>
      <c r="JSX78"/>
      <c r="JSY78"/>
      <c r="JSZ78"/>
      <c r="JTA78"/>
      <c r="JTB78"/>
      <c r="JTC78"/>
      <c r="JTD78"/>
      <c r="JTE78"/>
      <c r="JTF78"/>
      <c r="JTG78"/>
      <c r="JTH78"/>
      <c r="JTI78"/>
      <c r="JTJ78"/>
      <c r="JTK78"/>
      <c r="JTL78"/>
      <c r="JTM78"/>
      <c r="JTN78"/>
      <c r="JTO78"/>
      <c r="JTP78"/>
      <c r="JTQ78"/>
      <c r="JTR78"/>
      <c r="JTS78"/>
      <c r="JTT78"/>
      <c r="JTU78"/>
      <c r="JTV78"/>
      <c r="JTW78"/>
      <c r="JTX78"/>
      <c r="JTY78"/>
      <c r="JTZ78"/>
      <c r="JUA78"/>
      <c r="JUB78"/>
      <c r="JUC78"/>
      <c r="JUD78"/>
      <c r="JUE78"/>
      <c r="JUF78"/>
      <c r="JUG78"/>
      <c r="JUH78"/>
      <c r="JUI78"/>
      <c r="JUJ78"/>
      <c r="JUK78"/>
      <c r="JUL78"/>
      <c r="JUM78"/>
      <c r="JUN78"/>
      <c r="JUO78"/>
      <c r="JUP78"/>
      <c r="JUQ78"/>
      <c r="JUR78"/>
      <c r="JUS78"/>
      <c r="JUT78"/>
      <c r="JUU78"/>
      <c r="JUV78"/>
      <c r="JUW78"/>
      <c r="JUX78"/>
      <c r="JUY78"/>
      <c r="JUZ78"/>
      <c r="JVA78"/>
      <c r="JVB78"/>
      <c r="JVC78"/>
      <c r="JVD78"/>
      <c r="JVE78"/>
      <c r="JVF78"/>
      <c r="JVG78"/>
      <c r="JVH78"/>
      <c r="JVI78"/>
      <c r="JVJ78"/>
      <c r="JVK78"/>
      <c r="JVL78"/>
      <c r="JVM78"/>
      <c r="JVN78"/>
      <c r="JVO78"/>
      <c r="JVP78"/>
      <c r="JVQ78"/>
      <c r="JVR78"/>
      <c r="JVS78"/>
      <c r="JVT78"/>
      <c r="JVU78"/>
      <c r="JVV78"/>
      <c r="JVW78"/>
      <c r="JVX78"/>
      <c r="JVY78"/>
      <c r="JVZ78"/>
      <c r="JWA78"/>
      <c r="JWB78"/>
      <c r="JWC78"/>
      <c r="JWD78"/>
      <c r="JWE78"/>
      <c r="JWF78"/>
      <c r="JWG78"/>
      <c r="JWH78"/>
      <c r="JWI78"/>
      <c r="JWJ78"/>
      <c r="JWK78"/>
      <c r="JWL78"/>
      <c r="JWM78"/>
      <c r="JWN78"/>
      <c r="JWO78"/>
      <c r="JWP78"/>
      <c r="JWQ78"/>
      <c r="JWR78"/>
      <c r="JWS78"/>
      <c r="JWT78"/>
      <c r="JWU78"/>
      <c r="JWV78"/>
      <c r="JWW78"/>
      <c r="JWX78"/>
      <c r="JWY78"/>
      <c r="JWZ78"/>
      <c r="JXA78"/>
      <c r="JXB78"/>
      <c r="JXC78"/>
      <c r="JXD78"/>
      <c r="JXE78"/>
      <c r="JXF78"/>
      <c r="JXG78"/>
      <c r="JXH78"/>
      <c r="JXI78"/>
      <c r="JXJ78"/>
      <c r="JXK78"/>
      <c r="JXL78"/>
      <c r="JXM78"/>
      <c r="JXN78"/>
      <c r="JXO78"/>
      <c r="JXP78"/>
      <c r="JXQ78"/>
      <c r="JXR78"/>
      <c r="JXS78"/>
      <c r="JXT78"/>
      <c r="JXU78"/>
      <c r="JXV78"/>
      <c r="JXW78"/>
      <c r="JXX78"/>
      <c r="JXY78"/>
      <c r="JXZ78"/>
      <c r="JYA78"/>
      <c r="JYB78"/>
      <c r="JYC78"/>
      <c r="JYD78"/>
      <c r="JYE78"/>
      <c r="JYF78"/>
      <c r="JYG78"/>
      <c r="JYH78"/>
      <c r="JYI78"/>
      <c r="JYJ78"/>
      <c r="JYK78"/>
      <c r="JYL78"/>
      <c r="JYM78"/>
      <c r="JYN78"/>
      <c r="JYO78"/>
      <c r="JYP78"/>
      <c r="JYQ78"/>
      <c r="JYR78"/>
      <c r="JYS78"/>
      <c r="JYT78"/>
      <c r="JYU78"/>
      <c r="JYV78"/>
      <c r="JYW78"/>
      <c r="JYX78"/>
      <c r="JYY78"/>
      <c r="JYZ78"/>
      <c r="JZA78"/>
      <c r="JZB78"/>
      <c r="JZC78"/>
      <c r="JZD78"/>
      <c r="JZE78"/>
      <c r="JZF78"/>
      <c r="JZG78"/>
      <c r="JZH78"/>
      <c r="JZI78"/>
      <c r="JZJ78"/>
      <c r="JZK78"/>
      <c r="JZL78"/>
      <c r="JZM78"/>
      <c r="JZN78"/>
      <c r="JZO78"/>
      <c r="JZP78"/>
      <c r="JZQ78"/>
      <c r="JZR78"/>
      <c r="JZS78"/>
      <c r="JZT78"/>
      <c r="JZU78"/>
      <c r="JZV78"/>
      <c r="JZW78"/>
      <c r="JZX78"/>
      <c r="JZY78"/>
      <c r="JZZ78"/>
      <c r="KAA78"/>
      <c r="KAB78"/>
      <c r="KAC78"/>
      <c r="KAD78"/>
      <c r="KAE78"/>
      <c r="KAF78"/>
      <c r="KAG78"/>
      <c r="KAH78"/>
      <c r="KAI78"/>
      <c r="KAJ78"/>
      <c r="KAK78"/>
      <c r="KAL78"/>
      <c r="KAM78"/>
      <c r="KAN78"/>
      <c r="KAO78"/>
      <c r="KAP78"/>
      <c r="KAQ78"/>
      <c r="KAR78"/>
      <c r="KAS78"/>
      <c r="KAT78"/>
      <c r="KAU78"/>
      <c r="KAV78"/>
      <c r="KAW78"/>
      <c r="KAX78"/>
      <c r="KAY78"/>
      <c r="KAZ78"/>
      <c r="KBA78"/>
      <c r="KBB78"/>
      <c r="KBC78"/>
      <c r="KBD78"/>
      <c r="KBE78"/>
      <c r="KBF78"/>
      <c r="KBG78"/>
      <c r="KBH78"/>
      <c r="KBI78"/>
      <c r="KBJ78"/>
      <c r="KBK78"/>
      <c r="KBL78"/>
      <c r="KBM78"/>
      <c r="KBN78"/>
      <c r="KBO78"/>
      <c r="KBP78"/>
      <c r="KBQ78"/>
      <c r="KBR78"/>
      <c r="KBS78"/>
      <c r="KBT78"/>
      <c r="KBU78"/>
      <c r="KBV78"/>
      <c r="KBW78"/>
      <c r="KBX78"/>
      <c r="KBY78"/>
      <c r="KBZ78"/>
      <c r="KCA78"/>
      <c r="KCB78"/>
      <c r="KCC78"/>
      <c r="KCD78"/>
      <c r="KCE78"/>
      <c r="KCF78"/>
      <c r="KCG78"/>
      <c r="KCH78"/>
      <c r="KCI78"/>
      <c r="KCJ78"/>
      <c r="KCK78"/>
      <c r="KCL78"/>
      <c r="KCM78"/>
      <c r="KCN78"/>
      <c r="KCO78"/>
      <c r="KCP78"/>
      <c r="KCQ78"/>
      <c r="KCR78"/>
      <c r="KCS78"/>
      <c r="KCT78"/>
      <c r="KCU78"/>
      <c r="KCV78"/>
      <c r="KCW78"/>
      <c r="KCX78"/>
      <c r="KCY78"/>
      <c r="KCZ78"/>
      <c r="KDA78"/>
      <c r="KDB78"/>
      <c r="KDC78"/>
      <c r="KDD78"/>
      <c r="KDE78"/>
      <c r="KDF78"/>
      <c r="KDG78"/>
      <c r="KDH78"/>
      <c r="KDI78"/>
      <c r="KDJ78"/>
      <c r="KDK78"/>
      <c r="KDL78"/>
      <c r="KDM78"/>
      <c r="KDN78"/>
      <c r="KDO78"/>
      <c r="KDP78"/>
      <c r="KDQ78"/>
      <c r="KDR78"/>
      <c r="KDS78"/>
      <c r="KDT78"/>
      <c r="KDU78"/>
      <c r="KDV78"/>
      <c r="KDW78"/>
      <c r="KDX78"/>
      <c r="KDY78"/>
      <c r="KDZ78"/>
      <c r="KEA78"/>
      <c r="KEB78"/>
      <c r="KEC78"/>
      <c r="KED78"/>
      <c r="KEE78"/>
      <c r="KEF78"/>
      <c r="KEG78"/>
      <c r="KEH78"/>
      <c r="KEI78"/>
      <c r="KEJ78"/>
      <c r="KEK78"/>
      <c r="KEL78"/>
      <c r="KEM78"/>
      <c r="KEN78"/>
      <c r="KEO78"/>
      <c r="KEP78"/>
      <c r="KEQ78"/>
      <c r="KER78"/>
      <c r="KES78"/>
      <c r="KET78"/>
      <c r="KEU78"/>
      <c r="KEV78"/>
      <c r="KEW78"/>
      <c r="KEX78"/>
      <c r="KEY78"/>
      <c r="KEZ78"/>
      <c r="KFA78"/>
      <c r="KFB78"/>
      <c r="KFC78"/>
      <c r="KFD78"/>
      <c r="KFE78"/>
      <c r="KFF78"/>
      <c r="KFG78"/>
      <c r="KFH78"/>
      <c r="KFI78"/>
      <c r="KFJ78"/>
      <c r="KFK78"/>
      <c r="KFL78"/>
      <c r="KFM78"/>
      <c r="KFN78"/>
      <c r="KFO78"/>
      <c r="KFP78"/>
      <c r="KFQ78"/>
      <c r="KFR78"/>
      <c r="KFS78"/>
      <c r="KFT78"/>
      <c r="KFU78"/>
      <c r="KFV78"/>
      <c r="KFW78"/>
      <c r="KFX78"/>
      <c r="KFY78"/>
      <c r="KFZ78"/>
      <c r="KGA78"/>
      <c r="KGB78"/>
      <c r="KGC78"/>
      <c r="KGD78"/>
      <c r="KGE78"/>
      <c r="KGF78"/>
      <c r="KGG78"/>
      <c r="KGH78"/>
      <c r="KGI78"/>
      <c r="KGJ78"/>
      <c r="KGK78"/>
      <c r="KGL78"/>
      <c r="KGM78"/>
      <c r="KGN78"/>
      <c r="KGO78"/>
      <c r="KGP78"/>
      <c r="KGQ78"/>
      <c r="KGR78"/>
      <c r="KGS78"/>
      <c r="KGT78"/>
      <c r="KGU78"/>
      <c r="KGV78"/>
      <c r="KGW78"/>
      <c r="KGX78"/>
      <c r="KGY78"/>
      <c r="KGZ78"/>
      <c r="KHA78"/>
      <c r="KHB78"/>
      <c r="KHC78"/>
      <c r="KHD78"/>
      <c r="KHE78"/>
      <c r="KHF78"/>
      <c r="KHG78"/>
      <c r="KHH78"/>
      <c r="KHI78"/>
      <c r="KHJ78"/>
      <c r="KHK78"/>
      <c r="KHL78"/>
      <c r="KHM78"/>
      <c r="KHN78"/>
      <c r="KHO78"/>
      <c r="KHP78"/>
      <c r="KHQ78"/>
      <c r="KHR78"/>
      <c r="KHS78"/>
      <c r="KHT78"/>
      <c r="KHU78"/>
      <c r="KHV78"/>
      <c r="KHW78"/>
      <c r="KHX78"/>
      <c r="KHY78"/>
      <c r="KHZ78"/>
      <c r="KIA78"/>
      <c r="KIB78"/>
      <c r="KIC78"/>
      <c r="KID78"/>
      <c r="KIE78"/>
      <c r="KIF78"/>
      <c r="KIG78"/>
      <c r="KIH78"/>
      <c r="KII78"/>
      <c r="KIJ78"/>
      <c r="KIK78"/>
      <c r="KIL78"/>
      <c r="KIM78"/>
      <c r="KIN78"/>
      <c r="KIO78"/>
      <c r="KIP78"/>
      <c r="KIQ78"/>
      <c r="KIR78"/>
      <c r="KIS78"/>
      <c r="KIT78"/>
      <c r="KIU78"/>
      <c r="KIV78"/>
      <c r="KIW78"/>
      <c r="KIX78"/>
      <c r="KIY78"/>
      <c r="KIZ78"/>
      <c r="KJA78"/>
      <c r="KJB78"/>
      <c r="KJC78"/>
      <c r="KJD78"/>
      <c r="KJE78"/>
      <c r="KJF78"/>
      <c r="KJG78"/>
      <c r="KJH78"/>
      <c r="KJI78"/>
      <c r="KJJ78"/>
      <c r="KJK78"/>
      <c r="KJL78"/>
      <c r="KJM78"/>
      <c r="KJN78"/>
      <c r="KJO78"/>
      <c r="KJP78"/>
      <c r="KJQ78"/>
      <c r="KJR78"/>
      <c r="KJS78"/>
      <c r="KJT78"/>
      <c r="KJU78"/>
      <c r="KJV78"/>
      <c r="KJW78"/>
      <c r="KJX78"/>
      <c r="KJY78"/>
      <c r="KJZ78"/>
      <c r="KKA78"/>
      <c r="KKB78"/>
      <c r="KKC78"/>
      <c r="KKD78"/>
      <c r="KKE78"/>
      <c r="KKF78"/>
      <c r="KKG78"/>
      <c r="KKH78"/>
      <c r="KKI78"/>
      <c r="KKJ78"/>
      <c r="KKK78"/>
      <c r="KKL78"/>
      <c r="KKM78"/>
      <c r="KKN78"/>
      <c r="KKO78"/>
      <c r="KKP78"/>
      <c r="KKQ78"/>
      <c r="KKR78"/>
      <c r="KKS78"/>
      <c r="KKT78"/>
      <c r="KKU78"/>
      <c r="KKV78"/>
      <c r="KKW78"/>
      <c r="KKX78"/>
      <c r="KKY78"/>
      <c r="KKZ78"/>
      <c r="KLA78"/>
      <c r="KLB78"/>
      <c r="KLC78"/>
      <c r="KLD78"/>
      <c r="KLE78"/>
      <c r="KLF78"/>
      <c r="KLG78"/>
      <c r="KLH78"/>
      <c r="KLI78"/>
      <c r="KLJ78"/>
      <c r="KLK78"/>
      <c r="KLL78"/>
      <c r="KLM78"/>
      <c r="KLN78"/>
      <c r="KLO78"/>
      <c r="KLP78"/>
      <c r="KLQ78"/>
      <c r="KLR78"/>
      <c r="KLS78"/>
      <c r="KLT78"/>
      <c r="KLU78"/>
      <c r="KLV78"/>
      <c r="KLW78"/>
      <c r="KLX78"/>
      <c r="KLY78"/>
      <c r="KLZ78"/>
      <c r="KMA78"/>
      <c r="KMB78"/>
      <c r="KMC78"/>
      <c r="KMD78"/>
      <c r="KME78"/>
      <c r="KMF78"/>
      <c r="KMG78"/>
      <c r="KMH78"/>
      <c r="KMI78"/>
      <c r="KMJ78"/>
      <c r="KMK78"/>
      <c r="KML78"/>
      <c r="KMM78"/>
      <c r="KMN78"/>
      <c r="KMO78"/>
      <c r="KMP78"/>
      <c r="KMQ78"/>
      <c r="KMR78"/>
      <c r="KMS78"/>
      <c r="KMT78"/>
      <c r="KMU78"/>
      <c r="KMV78"/>
      <c r="KMW78"/>
      <c r="KMX78"/>
      <c r="KMY78"/>
      <c r="KMZ78"/>
      <c r="KNA78"/>
      <c r="KNB78"/>
      <c r="KNC78"/>
      <c r="KND78"/>
      <c r="KNE78"/>
      <c r="KNF78"/>
      <c r="KNG78"/>
      <c r="KNH78"/>
      <c r="KNI78"/>
      <c r="KNJ78"/>
      <c r="KNK78"/>
      <c r="KNL78"/>
      <c r="KNM78"/>
      <c r="KNN78"/>
      <c r="KNO78"/>
      <c r="KNP78"/>
      <c r="KNQ78"/>
      <c r="KNR78"/>
      <c r="KNS78"/>
      <c r="KNT78"/>
      <c r="KNU78"/>
      <c r="KNV78"/>
      <c r="KNW78"/>
      <c r="KNX78"/>
      <c r="KNY78"/>
      <c r="KNZ78"/>
      <c r="KOA78"/>
      <c r="KOB78"/>
      <c r="KOC78"/>
      <c r="KOD78"/>
      <c r="KOE78"/>
      <c r="KOF78"/>
      <c r="KOG78"/>
      <c r="KOH78"/>
      <c r="KOI78"/>
      <c r="KOJ78"/>
      <c r="KOK78"/>
      <c r="KOL78"/>
      <c r="KOM78"/>
      <c r="KON78"/>
      <c r="KOO78"/>
      <c r="KOP78"/>
      <c r="KOQ78"/>
      <c r="KOR78"/>
      <c r="KOS78"/>
      <c r="KOT78"/>
      <c r="KOU78"/>
      <c r="KOV78"/>
      <c r="KOW78"/>
      <c r="KOX78"/>
      <c r="KOY78"/>
      <c r="KOZ78"/>
      <c r="KPA78"/>
      <c r="KPB78"/>
      <c r="KPC78"/>
      <c r="KPD78"/>
      <c r="KPE78"/>
      <c r="KPF78"/>
      <c r="KPG78"/>
      <c r="KPH78"/>
      <c r="KPI78"/>
      <c r="KPJ78"/>
      <c r="KPK78"/>
      <c r="KPL78"/>
      <c r="KPM78"/>
      <c r="KPN78"/>
      <c r="KPO78"/>
      <c r="KPP78"/>
      <c r="KPQ78"/>
      <c r="KPR78"/>
      <c r="KPS78"/>
      <c r="KPT78"/>
      <c r="KPU78"/>
      <c r="KPV78"/>
      <c r="KPW78"/>
      <c r="KPX78"/>
      <c r="KPY78"/>
      <c r="KPZ78"/>
      <c r="KQA78"/>
      <c r="KQB78"/>
      <c r="KQC78"/>
      <c r="KQD78"/>
      <c r="KQE78"/>
      <c r="KQF78"/>
      <c r="KQG78"/>
      <c r="KQH78"/>
      <c r="KQI78"/>
      <c r="KQJ78"/>
      <c r="KQK78"/>
      <c r="KQL78"/>
      <c r="KQM78"/>
      <c r="KQN78"/>
      <c r="KQO78"/>
      <c r="KQP78"/>
      <c r="KQQ78"/>
      <c r="KQR78"/>
      <c r="KQS78"/>
      <c r="KQT78"/>
      <c r="KQU78"/>
      <c r="KQV78"/>
      <c r="KQW78"/>
      <c r="KQX78"/>
      <c r="KQY78"/>
      <c r="KQZ78"/>
      <c r="KRA78"/>
      <c r="KRB78"/>
      <c r="KRC78"/>
      <c r="KRD78"/>
      <c r="KRE78"/>
      <c r="KRF78"/>
      <c r="KRG78"/>
      <c r="KRH78"/>
      <c r="KRI78"/>
      <c r="KRJ78"/>
      <c r="KRK78"/>
      <c r="KRL78"/>
      <c r="KRM78"/>
      <c r="KRN78"/>
      <c r="KRO78"/>
      <c r="KRP78"/>
      <c r="KRQ78"/>
      <c r="KRR78"/>
      <c r="KRS78"/>
      <c r="KRT78"/>
      <c r="KRU78"/>
      <c r="KRV78"/>
      <c r="KRW78"/>
      <c r="KRX78"/>
      <c r="KRY78"/>
      <c r="KRZ78"/>
      <c r="KSA78"/>
      <c r="KSB78"/>
      <c r="KSC78"/>
      <c r="KSD78"/>
      <c r="KSE78"/>
      <c r="KSF78"/>
      <c r="KSG78"/>
      <c r="KSH78"/>
      <c r="KSI78"/>
      <c r="KSJ78"/>
      <c r="KSK78"/>
      <c r="KSL78"/>
      <c r="KSM78"/>
      <c r="KSN78"/>
      <c r="KSO78"/>
      <c r="KSP78"/>
      <c r="KSQ78"/>
      <c r="KSR78"/>
      <c r="KSS78"/>
      <c r="KST78"/>
      <c r="KSU78"/>
      <c r="KSV78"/>
      <c r="KSW78"/>
      <c r="KSX78"/>
      <c r="KSY78"/>
      <c r="KSZ78"/>
      <c r="KTA78"/>
      <c r="KTB78"/>
      <c r="KTC78"/>
      <c r="KTD78"/>
      <c r="KTE78"/>
      <c r="KTF78"/>
      <c r="KTG78"/>
      <c r="KTH78"/>
      <c r="KTI78"/>
      <c r="KTJ78"/>
      <c r="KTK78"/>
      <c r="KTL78"/>
      <c r="KTM78"/>
      <c r="KTN78"/>
      <c r="KTO78"/>
      <c r="KTP78"/>
      <c r="KTQ78"/>
      <c r="KTR78"/>
      <c r="KTS78"/>
      <c r="KTT78"/>
      <c r="KTU78"/>
      <c r="KTV78"/>
      <c r="KTW78"/>
      <c r="KTX78"/>
      <c r="KTY78"/>
      <c r="KTZ78"/>
      <c r="KUA78"/>
      <c r="KUB78"/>
      <c r="KUC78"/>
      <c r="KUD78"/>
      <c r="KUE78"/>
      <c r="KUF78"/>
      <c r="KUG78"/>
      <c r="KUH78"/>
      <c r="KUI78"/>
      <c r="KUJ78"/>
      <c r="KUK78"/>
      <c r="KUL78"/>
      <c r="KUM78"/>
      <c r="KUN78"/>
      <c r="KUO78"/>
      <c r="KUP78"/>
      <c r="KUQ78"/>
      <c r="KUR78"/>
      <c r="KUS78"/>
      <c r="KUT78"/>
      <c r="KUU78"/>
      <c r="KUV78"/>
      <c r="KUW78"/>
      <c r="KUX78"/>
      <c r="KUY78"/>
      <c r="KUZ78"/>
      <c r="KVA78"/>
      <c r="KVB78"/>
      <c r="KVC78"/>
      <c r="KVD78"/>
      <c r="KVE78"/>
      <c r="KVF78"/>
      <c r="KVG78"/>
      <c r="KVH78"/>
      <c r="KVI78"/>
      <c r="KVJ78"/>
      <c r="KVK78"/>
      <c r="KVL78"/>
      <c r="KVM78"/>
      <c r="KVN78"/>
      <c r="KVO78"/>
      <c r="KVP78"/>
      <c r="KVQ78"/>
      <c r="KVR78"/>
      <c r="KVS78"/>
      <c r="KVT78"/>
      <c r="KVU78"/>
      <c r="KVV78"/>
      <c r="KVW78"/>
      <c r="KVX78"/>
      <c r="KVY78"/>
      <c r="KVZ78"/>
      <c r="KWA78"/>
      <c r="KWB78"/>
      <c r="KWC78"/>
      <c r="KWD78"/>
      <c r="KWE78"/>
      <c r="KWF78"/>
      <c r="KWG78"/>
      <c r="KWH78"/>
      <c r="KWI78"/>
      <c r="KWJ78"/>
      <c r="KWK78"/>
      <c r="KWL78"/>
      <c r="KWM78"/>
      <c r="KWN78"/>
      <c r="KWO78"/>
      <c r="KWP78"/>
      <c r="KWQ78"/>
      <c r="KWR78"/>
      <c r="KWS78"/>
      <c r="KWT78"/>
      <c r="KWU78"/>
      <c r="KWV78"/>
      <c r="KWW78"/>
      <c r="KWX78"/>
      <c r="KWY78"/>
      <c r="KWZ78"/>
      <c r="KXA78"/>
      <c r="KXB78"/>
      <c r="KXC78"/>
      <c r="KXD78"/>
      <c r="KXE78"/>
      <c r="KXF78"/>
      <c r="KXG78"/>
      <c r="KXH78"/>
      <c r="KXI78"/>
      <c r="KXJ78"/>
      <c r="KXK78"/>
      <c r="KXL78"/>
      <c r="KXM78"/>
      <c r="KXN78"/>
      <c r="KXO78"/>
      <c r="KXP78"/>
      <c r="KXQ78"/>
      <c r="KXR78"/>
      <c r="KXS78"/>
      <c r="KXT78"/>
      <c r="KXU78"/>
      <c r="KXV78"/>
      <c r="KXW78"/>
      <c r="KXX78"/>
      <c r="KXY78"/>
      <c r="KXZ78"/>
      <c r="KYA78"/>
      <c r="KYB78"/>
      <c r="KYC78"/>
      <c r="KYD78"/>
      <c r="KYE78"/>
      <c r="KYF78"/>
      <c r="KYG78"/>
      <c r="KYH78"/>
      <c r="KYI78"/>
      <c r="KYJ78"/>
      <c r="KYK78"/>
      <c r="KYL78"/>
      <c r="KYM78"/>
      <c r="KYN78"/>
      <c r="KYO78"/>
      <c r="KYP78"/>
      <c r="KYQ78"/>
      <c r="KYR78"/>
      <c r="KYS78"/>
      <c r="KYT78"/>
      <c r="KYU78"/>
      <c r="KYV78"/>
      <c r="KYW78"/>
      <c r="KYX78"/>
      <c r="KYY78"/>
      <c r="KYZ78"/>
      <c r="KZA78"/>
      <c r="KZB78"/>
      <c r="KZC78"/>
      <c r="KZD78"/>
      <c r="KZE78"/>
      <c r="KZF78"/>
      <c r="KZG78"/>
      <c r="KZH78"/>
      <c r="KZI78"/>
      <c r="KZJ78"/>
      <c r="KZK78"/>
      <c r="KZL78"/>
      <c r="KZM78"/>
      <c r="KZN78"/>
      <c r="KZO78"/>
      <c r="KZP78"/>
      <c r="KZQ78"/>
      <c r="KZR78"/>
      <c r="KZS78"/>
      <c r="KZT78"/>
      <c r="KZU78"/>
      <c r="KZV78"/>
      <c r="KZW78"/>
      <c r="KZX78"/>
      <c r="KZY78"/>
      <c r="KZZ78"/>
      <c r="LAA78"/>
      <c r="LAB78"/>
      <c r="LAC78"/>
      <c r="LAD78"/>
      <c r="LAE78"/>
      <c r="LAF78"/>
      <c r="LAG78"/>
      <c r="LAH78"/>
      <c r="LAI78"/>
      <c r="LAJ78"/>
      <c r="LAK78"/>
      <c r="LAL78"/>
      <c r="LAM78"/>
      <c r="LAN78"/>
      <c r="LAO78"/>
      <c r="LAP78"/>
      <c r="LAQ78"/>
      <c r="LAR78"/>
      <c r="LAS78"/>
      <c r="LAT78"/>
      <c r="LAU78"/>
      <c r="LAV78"/>
      <c r="LAW78"/>
      <c r="LAX78"/>
      <c r="LAY78"/>
      <c r="LAZ78"/>
      <c r="LBA78"/>
      <c r="LBB78"/>
      <c r="LBC78"/>
      <c r="LBD78"/>
      <c r="LBE78"/>
      <c r="LBF78"/>
      <c r="LBG78"/>
      <c r="LBH78"/>
      <c r="LBI78"/>
      <c r="LBJ78"/>
      <c r="LBK78"/>
      <c r="LBL78"/>
      <c r="LBM78"/>
      <c r="LBN78"/>
      <c r="LBO78"/>
      <c r="LBP78"/>
      <c r="LBQ78"/>
      <c r="LBR78"/>
      <c r="LBS78"/>
      <c r="LBT78"/>
      <c r="LBU78"/>
      <c r="LBV78"/>
      <c r="LBW78"/>
      <c r="LBX78"/>
      <c r="LBY78"/>
      <c r="LBZ78"/>
      <c r="LCA78"/>
      <c r="LCB78"/>
      <c r="LCC78"/>
      <c r="LCD78"/>
      <c r="LCE78"/>
      <c r="LCF78"/>
      <c r="LCG78"/>
      <c r="LCH78"/>
      <c r="LCI78"/>
      <c r="LCJ78"/>
      <c r="LCK78"/>
      <c r="LCL78"/>
      <c r="LCM78"/>
      <c r="LCN78"/>
      <c r="LCO78"/>
      <c r="LCP78"/>
      <c r="LCQ78"/>
      <c r="LCR78"/>
      <c r="LCS78"/>
      <c r="LCT78"/>
      <c r="LCU78"/>
      <c r="LCV78"/>
      <c r="LCW78"/>
      <c r="LCX78"/>
      <c r="LCY78"/>
      <c r="LCZ78"/>
      <c r="LDA78"/>
      <c r="LDB78"/>
      <c r="LDC78"/>
      <c r="LDD78"/>
      <c r="LDE78"/>
      <c r="LDF78"/>
      <c r="LDG78"/>
      <c r="LDH78"/>
      <c r="LDI78"/>
      <c r="LDJ78"/>
      <c r="LDK78"/>
      <c r="LDL78"/>
      <c r="LDM78"/>
      <c r="LDN78"/>
      <c r="LDO78"/>
      <c r="LDP78"/>
      <c r="LDQ78"/>
      <c r="LDR78"/>
      <c r="LDS78"/>
      <c r="LDT78"/>
      <c r="LDU78"/>
      <c r="LDV78"/>
      <c r="LDW78"/>
      <c r="LDX78"/>
      <c r="LDY78"/>
      <c r="LDZ78"/>
      <c r="LEA78"/>
      <c r="LEB78"/>
      <c r="LEC78"/>
      <c r="LED78"/>
      <c r="LEE78"/>
      <c r="LEF78"/>
      <c r="LEG78"/>
      <c r="LEH78"/>
      <c r="LEI78"/>
      <c r="LEJ78"/>
      <c r="LEK78"/>
      <c r="LEL78"/>
      <c r="LEM78"/>
      <c r="LEN78"/>
      <c r="LEO78"/>
      <c r="LEP78"/>
      <c r="LEQ78"/>
      <c r="LER78"/>
      <c r="LES78"/>
      <c r="LET78"/>
      <c r="LEU78"/>
      <c r="LEV78"/>
      <c r="LEW78"/>
      <c r="LEX78"/>
      <c r="LEY78"/>
      <c r="LEZ78"/>
      <c r="LFA78"/>
      <c r="LFB78"/>
      <c r="LFC78"/>
      <c r="LFD78"/>
      <c r="LFE78"/>
      <c r="LFF78"/>
      <c r="LFG78"/>
      <c r="LFH78"/>
      <c r="LFI78"/>
      <c r="LFJ78"/>
      <c r="LFK78"/>
      <c r="LFL78"/>
      <c r="LFM78"/>
      <c r="LFN78"/>
      <c r="LFO78"/>
      <c r="LFP78"/>
      <c r="LFQ78"/>
      <c r="LFR78"/>
      <c r="LFS78"/>
      <c r="LFT78"/>
      <c r="LFU78"/>
      <c r="LFV78"/>
      <c r="LFW78"/>
      <c r="LFX78"/>
      <c r="LFY78"/>
      <c r="LFZ78"/>
      <c r="LGA78"/>
      <c r="LGB78"/>
      <c r="LGC78"/>
      <c r="LGD78"/>
      <c r="LGE78"/>
      <c r="LGF78"/>
      <c r="LGG78"/>
      <c r="LGH78"/>
      <c r="LGI78"/>
      <c r="LGJ78"/>
      <c r="LGK78"/>
      <c r="LGL78"/>
      <c r="LGM78"/>
      <c r="LGN78"/>
      <c r="LGO78"/>
      <c r="LGP78"/>
      <c r="LGQ78"/>
      <c r="LGR78"/>
      <c r="LGS78"/>
      <c r="LGT78"/>
      <c r="LGU78"/>
      <c r="LGV78"/>
      <c r="LGW78"/>
      <c r="LGX78"/>
      <c r="LGY78"/>
      <c r="LGZ78"/>
      <c r="LHA78"/>
      <c r="LHB78"/>
      <c r="LHC78"/>
      <c r="LHD78"/>
      <c r="LHE78"/>
      <c r="LHF78"/>
      <c r="LHG78"/>
      <c r="LHH78"/>
      <c r="LHI78"/>
      <c r="LHJ78"/>
      <c r="LHK78"/>
      <c r="LHL78"/>
      <c r="LHM78"/>
      <c r="LHN78"/>
      <c r="LHO78"/>
      <c r="LHP78"/>
      <c r="LHQ78"/>
      <c r="LHR78"/>
      <c r="LHS78"/>
      <c r="LHT78"/>
      <c r="LHU78"/>
      <c r="LHV78"/>
      <c r="LHW78"/>
      <c r="LHX78"/>
      <c r="LHY78"/>
      <c r="LHZ78"/>
      <c r="LIA78"/>
      <c r="LIB78"/>
      <c r="LIC78"/>
      <c r="LID78"/>
      <c r="LIE78"/>
      <c r="LIF78"/>
      <c r="LIG78"/>
      <c r="LIH78"/>
      <c r="LII78"/>
      <c r="LIJ78"/>
      <c r="LIK78"/>
      <c r="LIL78"/>
      <c r="LIM78"/>
      <c r="LIN78"/>
      <c r="LIO78"/>
      <c r="LIP78"/>
      <c r="LIQ78"/>
      <c r="LIR78"/>
      <c r="LIS78"/>
      <c r="LIT78"/>
      <c r="LIU78"/>
      <c r="LIV78"/>
      <c r="LIW78"/>
      <c r="LIX78"/>
      <c r="LIY78"/>
      <c r="LIZ78"/>
      <c r="LJA78"/>
      <c r="LJB78"/>
      <c r="LJC78"/>
      <c r="LJD78"/>
      <c r="LJE78"/>
      <c r="LJF78"/>
      <c r="LJG78"/>
      <c r="LJH78"/>
      <c r="LJI78"/>
      <c r="LJJ78"/>
      <c r="LJK78"/>
      <c r="LJL78"/>
      <c r="LJM78"/>
      <c r="LJN78"/>
      <c r="LJO78"/>
      <c r="LJP78"/>
      <c r="LJQ78"/>
      <c r="LJR78"/>
      <c r="LJS78"/>
      <c r="LJT78"/>
      <c r="LJU78"/>
      <c r="LJV78"/>
      <c r="LJW78"/>
      <c r="LJX78"/>
      <c r="LJY78"/>
      <c r="LJZ78"/>
      <c r="LKA78"/>
      <c r="LKB78"/>
      <c r="LKC78"/>
      <c r="LKD78"/>
      <c r="LKE78"/>
      <c r="LKF78"/>
      <c r="LKG78"/>
      <c r="LKH78"/>
      <c r="LKI78"/>
      <c r="LKJ78"/>
      <c r="LKK78"/>
      <c r="LKL78"/>
      <c r="LKM78"/>
      <c r="LKN78"/>
      <c r="LKO78"/>
      <c r="LKP78"/>
      <c r="LKQ78"/>
      <c r="LKR78"/>
      <c r="LKS78"/>
      <c r="LKT78"/>
      <c r="LKU78"/>
      <c r="LKV78"/>
      <c r="LKW78"/>
      <c r="LKX78"/>
      <c r="LKY78"/>
      <c r="LKZ78"/>
      <c r="LLA78"/>
      <c r="LLB78"/>
      <c r="LLC78"/>
      <c r="LLD78"/>
      <c r="LLE78"/>
      <c r="LLF78"/>
      <c r="LLG78"/>
      <c r="LLH78"/>
      <c r="LLI78"/>
      <c r="LLJ78"/>
      <c r="LLK78"/>
      <c r="LLL78"/>
      <c r="LLM78"/>
      <c r="LLN78"/>
      <c r="LLO78"/>
      <c r="LLP78"/>
      <c r="LLQ78"/>
      <c r="LLR78"/>
      <c r="LLS78"/>
      <c r="LLT78"/>
      <c r="LLU78"/>
      <c r="LLV78"/>
      <c r="LLW78"/>
      <c r="LLX78"/>
      <c r="LLY78"/>
      <c r="LLZ78"/>
      <c r="LMA78"/>
      <c r="LMB78"/>
      <c r="LMC78"/>
      <c r="LMD78"/>
      <c r="LME78"/>
      <c r="LMF78"/>
      <c r="LMG78"/>
      <c r="LMH78"/>
      <c r="LMI78"/>
      <c r="LMJ78"/>
      <c r="LMK78"/>
      <c r="LML78"/>
      <c r="LMM78"/>
      <c r="LMN78"/>
      <c r="LMO78"/>
      <c r="LMP78"/>
      <c r="LMQ78"/>
      <c r="LMR78"/>
      <c r="LMS78"/>
      <c r="LMT78"/>
      <c r="LMU78"/>
      <c r="LMV78"/>
      <c r="LMW78"/>
      <c r="LMX78"/>
      <c r="LMY78"/>
      <c r="LMZ78"/>
      <c r="LNA78"/>
      <c r="LNB78"/>
      <c r="LNC78"/>
      <c r="LND78"/>
      <c r="LNE78"/>
      <c r="LNF78"/>
      <c r="LNG78"/>
      <c r="LNH78"/>
      <c r="LNI78"/>
      <c r="LNJ78"/>
      <c r="LNK78"/>
      <c r="LNL78"/>
      <c r="LNM78"/>
      <c r="LNN78"/>
      <c r="LNO78"/>
      <c r="LNP78"/>
      <c r="LNQ78"/>
      <c r="LNR78"/>
      <c r="LNS78"/>
      <c r="LNT78"/>
      <c r="LNU78"/>
      <c r="LNV78"/>
      <c r="LNW78"/>
      <c r="LNX78"/>
      <c r="LNY78"/>
      <c r="LNZ78"/>
      <c r="LOA78"/>
      <c r="LOB78"/>
      <c r="LOC78"/>
      <c r="LOD78"/>
      <c r="LOE78"/>
      <c r="LOF78"/>
      <c r="LOG78"/>
      <c r="LOH78"/>
      <c r="LOI78"/>
      <c r="LOJ78"/>
      <c r="LOK78"/>
      <c r="LOL78"/>
      <c r="LOM78"/>
      <c r="LON78"/>
      <c r="LOO78"/>
      <c r="LOP78"/>
      <c r="LOQ78"/>
      <c r="LOR78"/>
      <c r="LOS78"/>
      <c r="LOT78"/>
      <c r="LOU78"/>
      <c r="LOV78"/>
      <c r="LOW78"/>
      <c r="LOX78"/>
      <c r="LOY78"/>
      <c r="LOZ78"/>
      <c r="LPA78"/>
      <c r="LPB78"/>
      <c r="LPC78"/>
      <c r="LPD78"/>
      <c r="LPE78"/>
      <c r="LPF78"/>
      <c r="LPG78"/>
      <c r="LPH78"/>
      <c r="LPI78"/>
      <c r="LPJ78"/>
      <c r="LPK78"/>
      <c r="LPL78"/>
      <c r="LPM78"/>
      <c r="LPN78"/>
      <c r="LPO78"/>
      <c r="LPP78"/>
      <c r="LPQ78"/>
      <c r="LPR78"/>
      <c r="LPS78"/>
      <c r="LPT78"/>
      <c r="LPU78"/>
      <c r="LPV78"/>
      <c r="LPW78"/>
      <c r="LPX78"/>
      <c r="LPY78"/>
      <c r="LPZ78"/>
      <c r="LQA78"/>
      <c r="LQB78"/>
      <c r="LQC78"/>
      <c r="LQD78"/>
      <c r="LQE78"/>
      <c r="LQF78"/>
      <c r="LQG78"/>
      <c r="LQH78"/>
      <c r="LQI78"/>
      <c r="LQJ78"/>
      <c r="LQK78"/>
      <c r="LQL78"/>
      <c r="LQM78"/>
      <c r="LQN78"/>
      <c r="LQO78"/>
      <c r="LQP78"/>
      <c r="LQQ78"/>
      <c r="LQR78"/>
      <c r="LQS78"/>
      <c r="LQT78"/>
      <c r="LQU78"/>
      <c r="LQV78"/>
      <c r="LQW78"/>
      <c r="LQX78"/>
      <c r="LQY78"/>
      <c r="LQZ78"/>
      <c r="LRA78"/>
      <c r="LRB78"/>
      <c r="LRC78"/>
      <c r="LRD78"/>
      <c r="LRE78"/>
      <c r="LRF78"/>
      <c r="LRG78"/>
      <c r="LRH78"/>
      <c r="LRI78"/>
      <c r="LRJ78"/>
      <c r="LRK78"/>
      <c r="LRL78"/>
      <c r="LRM78"/>
      <c r="LRN78"/>
      <c r="LRO78"/>
      <c r="LRP78"/>
      <c r="LRQ78"/>
      <c r="LRR78"/>
      <c r="LRS78"/>
      <c r="LRT78"/>
      <c r="LRU78"/>
      <c r="LRV78"/>
      <c r="LRW78"/>
      <c r="LRX78"/>
      <c r="LRY78"/>
      <c r="LRZ78"/>
      <c r="LSA78"/>
      <c r="LSB78"/>
      <c r="LSC78"/>
      <c r="LSD78"/>
      <c r="LSE78"/>
      <c r="LSF78"/>
      <c r="LSG78"/>
      <c r="LSH78"/>
      <c r="LSI78"/>
      <c r="LSJ78"/>
      <c r="LSK78"/>
      <c r="LSL78"/>
      <c r="LSM78"/>
      <c r="LSN78"/>
      <c r="LSO78"/>
      <c r="LSP78"/>
      <c r="LSQ78"/>
      <c r="LSR78"/>
      <c r="LSS78"/>
      <c r="LST78"/>
      <c r="LSU78"/>
      <c r="LSV78"/>
      <c r="LSW78"/>
      <c r="LSX78"/>
      <c r="LSY78"/>
      <c r="LSZ78"/>
      <c r="LTA78"/>
      <c r="LTB78"/>
      <c r="LTC78"/>
      <c r="LTD78"/>
      <c r="LTE78"/>
      <c r="LTF78"/>
      <c r="LTG78"/>
      <c r="LTH78"/>
      <c r="LTI78"/>
      <c r="LTJ78"/>
      <c r="LTK78"/>
      <c r="LTL78"/>
      <c r="LTM78"/>
      <c r="LTN78"/>
      <c r="LTO78"/>
      <c r="LTP78"/>
      <c r="LTQ78"/>
      <c r="LTR78"/>
      <c r="LTS78"/>
      <c r="LTT78"/>
      <c r="LTU78"/>
      <c r="LTV78"/>
      <c r="LTW78"/>
      <c r="LTX78"/>
      <c r="LTY78"/>
      <c r="LTZ78"/>
      <c r="LUA78"/>
      <c r="LUB78"/>
      <c r="LUC78"/>
      <c r="LUD78"/>
      <c r="LUE78"/>
      <c r="LUF78"/>
      <c r="LUG78"/>
      <c r="LUH78"/>
      <c r="LUI78"/>
      <c r="LUJ78"/>
      <c r="LUK78"/>
      <c r="LUL78"/>
      <c r="LUM78"/>
      <c r="LUN78"/>
      <c r="LUO78"/>
      <c r="LUP78"/>
      <c r="LUQ78"/>
      <c r="LUR78"/>
      <c r="LUS78"/>
      <c r="LUT78"/>
      <c r="LUU78"/>
      <c r="LUV78"/>
      <c r="LUW78"/>
      <c r="LUX78"/>
      <c r="LUY78"/>
      <c r="LUZ78"/>
      <c r="LVA78"/>
      <c r="LVB78"/>
      <c r="LVC78"/>
      <c r="LVD78"/>
      <c r="LVE78"/>
      <c r="LVF78"/>
      <c r="LVG78"/>
      <c r="LVH78"/>
      <c r="LVI78"/>
      <c r="LVJ78"/>
      <c r="LVK78"/>
      <c r="LVL78"/>
      <c r="LVM78"/>
      <c r="LVN78"/>
      <c r="LVO78"/>
      <c r="LVP78"/>
      <c r="LVQ78"/>
      <c r="LVR78"/>
      <c r="LVS78"/>
      <c r="LVT78"/>
      <c r="LVU78"/>
      <c r="LVV78"/>
      <c r="LVW78"/>
      <c r="LVX78"/>
      <c r="LVY78"/>
      <c r="LVZ78"/>
      <c r="LWA78"/>
      <c r="LWB78"/>
      <c r="LWC78"/>
      <c r="LWD78"/>
      <c r="LWE78"/>
      <c r="LWF78"/>
      <c r="LWG78"/>
      <c r="LWH78"/>
      <c r="LWI78"/>
      <c r="LWJ78"/>
      <c r="LWK78"/>
      <c r="LWL78"/>
      <c r="LWM78"/>
      <c r="LWN78"/>
      <c r="LWO78"/>
      <c r="LWP78"/>
      <c r="LWQ78"/>
      <c r="LWR78"/>
      <c r="LWS78"/>
      <c r="LWT78"/>
      <c r="LWU78"/>
      <c r="LWV78"/>
      <c r="LWW78"/>
      <c r="LWX78"/>
      <c r="LWY78"/>
      <c r="LWZ78"/>
      <c r="LXA78"/>
      <c r="LXB78"/>
      <c r="LXC78"/>
      <c r="LXD78"/>
      <c r="LXE78"/>
      <c r="LXF78"/>
      <c r="LXG78"/>
      <c r="LXH78"/>
      <c r="LXI78"/>
      <c r="LXJ78"/>
      <c r="LXK78"/>
      <c r="LXL78"/>
      <c r="LXM78"/>
      <c r="LXN78"/>
      <c r="LXO78"/>
      <c r="LXP78"/>
      <c r="LXQ78"/>
      <c r="LXR78"/>
      <c r="LXS78"/>
      <c r="LXT78"/>
      <c r="LXU78"/>
      <c r="LXV78"/>
      <c r="LXW78"/>
      <c r="LXX78"/>
      <c r="LXY78"/>
      <c r="LXZ78"/>
      <c r="LYA78"/>
      <c r="LYB78"/>
      <c r="LYC78"/>
      <c r="LYD78"/>
      <c r="LYE78"/>
      <c r="LYF78"/>
      <c r="LYG78"/>
      <c r="LYH78"/>
      <c r="LYI78"/>
      <c r="LYJ78"/>
      <c r="LYK78"/>
      <c r="LYL78"/>
      <c r="LYM78"/>
      <c r="LYN78"/>
      <c r="LYO78"/>
      <c r="LYP78"/>
      <c r="LYQ78"/>
      <c r="LYR78"/>
      <c r="LYS78"/>
      <c r="LYT78"/>
      <c r="LYU78"/>
      <c r="LYV78"/>
      <c r="LYW78"/>
      <c r="LYX78"/>
      <c r="LYY78"/>
      <c r="LYZ78"/>
      <c r="LZA78"/>
      <c r="LZB78"/>
      <c r="LZC78"/>
      <c r="LZD78"/>
      <c r="LZE78"/>
      <c r="LZF78"/>
      <c r="LZG78"/>
      <c r="LZH78"/>
      <c r="LZI78"/>
      <c r="LZJ78"/>
      <c r="LZK78"/>
      <c r="LZL78"/>
      <c r="LZM78"/>
      <c r="LZN78"/>
      <c r="LZO78"/>
      <c r="LZP78"/>
      <c r="LZQ78"/>
      <c r="LZR78"/>
      <c r="LZS78"/>
      <c r="LZT78"/>
      <c r="LZU78"/>
      <c r="LZV78"/>
      <c r="LZW78"/>
      <c r="LZX78"/>
      <c r="LZY78"/>
      <c r="LZZ78"/>
      <c r="MAA78"/>
      <c r="MAB78"/>
      <c r="MAC78"/>
      <c r="MAD78"/>
      <c r="MAE78"/>
      <c r="MAF78"/>
      <c r="MAG78"/>
      <c r="MAH78"/>
      <c r="MAI78"/>
      <c r="MAJ78"/>
      <c r="MAK78"/>
      <c r="MAL78"/>
      <c r="MAM78"/>
      <c r="MAN78"/>
      <c r="MAO78"/>
      <c r="MAP78"/>
      <c r="MAQ78"/>
      <c r="MAR78"/>
      <c r="MAS78"/>
      <c r="MAT78"/>
      <c r="MAU78"/>
      <c r="MAV78"/>
      <c r="MAW78"/>
      <c r="MAX78"/>
      <c r="MAY78"/>
      <c r="MAZ78"/>
      <c r="MBA78"/>
      <c r="MBB78"/>
      <c r="MBC78"/>
      <c r="MBD78"/>
      <c r="MBE78"/>
      <c r="MBF78"/>
      <c r="MBG78"/>
      <c r="MBH78"/>
      <c r="MBI78"/>
      <c r="MBJ78"/>
      <c r="MBK78"/>
      <c r="MBL78"/>
      <c r="MBM78"/>
      <c r="MBN78"/>
      <c r="MBO78"/>
      <c r="MBP78"/>
      <c r="MBQ78"/>
      <c r="MBR78"/>
      <c r="MBS78"/>
      <c r="MBT78"/>
      <c r="MBU78"/>
      <c r="MBV78"/>
      <c r="MBW78"/>
      <c r="MBX78"/>
      <c r="MBY78"/>
      <c r="MBZ78"/>
      <c r="MCA78"/>
      <c r="MCB78"/>
      <c r="MCC78"/>
      <c r="MCD78"/>
      <c r="MCE78"/>
      <c r="MCF78"/>
      <c r="MCG78"/>
      <c r="MCH78"/>
      <c r="MCI78"/>
      <c r="MCJ78"/>
      <c r="MCK78"/>
      <c r="MCL78"/>
      <c r="MCM78"/>
      <c r="MCN78"/>
      <c r="MCO78"/>
      <c r="MCP78"/>
      <c r="MCQ78"/>
      <c r="MCR78"/>
      <c r="MCS78"/>
      <c r="MCT78"/>
      <c r="MCU78"/>
      <c r="MCV78"/>
      <c r="MCW78"/>
      <c r="MCX78"/>
      <c r="MCY78"/>
      <c r="MCZ78"/>
      <c r="MDA78"/>
      <c r="MDB78"/>
      <c r="MDC78"/>
      <c r="MDD78"/>
      <c r="MDE78"/>
      <c r="MDF78"/>
      <c r="MDG78"/>
      <c r="MDH78"/>
      <c r="MDI78"/>
      <c r="MDJ78"/>
      <c r="MDK78"/>
      <c r="MDL78"/>
      <c r="MDM78"/>
      <c r="MDN78"/>
      <c r="MDO78"/>
      <c r="MDP78"/>
      <c r="MDQ78"/>
      <c r="MDR78"/>
      <c r="MDS78"/>
      <c r="MDT78"/>
      <c r="MDU78"/>
      <c r="MDV78"/>
      <c r="MDW78"/>
      <c r="MDX78"/>
      <c r="MDY78"/>
      <c r="MDZ78"/>
      <c r="MEA78"/>
      <c r="MEB78"/>
      <c r="MEC78"/>
      <c r="MED78"/>
      <c r="MEE78"/>
      <c r="MEF78"/>
      <c r="MEG78"/>
      <c r="MEH78"/>
      <c r="MEI78"/>
      <c r="MEJ78"/>
      <c r="MEK78"/>
      <c r="MEL78"/>
      <c r="MEM78"/>
      <c r="MEN78"/>
      <c r="MEO78"/>
      <c r="MEP78"/>
      <c r="MEQ78"/>
      <c r="MER78"/>
      <c r="MES78"/>
      <c r="MET78"/>
      <c r="MEU78"/>
      <c r="MEV78"/>
      <c r="MEW78"/>
      <c r="MEX78"/>
      <c r="MEY78"/>
      <c r="MEZ78"/>
      <c r="MFA78"/>
      <c r="MFB78"/>
      <c r="MFC78"/>
      <c r="MFD78"/>
      <c r="MFE78"/>
      <c r="MFF78"/>
      <c r="MFG78"/>
      <c r="MFH78"/>
      <c r="MFI78"/>
      <c r="MFJ78"/>
      <c r="MFK78"/>
      <c r="MFL78"/>
      <c r="MFM78"/>
      <c r="MFN78"/>
      <c r="MFO78"/>
      <c r="MFP78"/>
      <c r="MFQ78"/>
      <c r="MFR78"/>
      <c r="MFS78"/>
      <c r="MFT78"/>
      <c r="MFU78"/>
      <c r="MFV78"/>
      <c r="MFW78"/>
      <c r="MFX78"/>
      <c r="MFY78"/>
      <c r="MFZ78"/>
      <c r="MGA78"/>
      <c r="MGB78"/>
      <c r="MGC78"/>
      <c r="MGD78"/>
      <c r="MGE78"/>
      <c r="MGF78"/>
      <c r="MGG78"/>
      <c r="MGH78"/>
      <c r="MGI78"/>
      <c r="MGJ78"/>
      <c r="MGK78"/>
      <c r="MGL78"/>
      <c r="MGM78"/>
      <c r="MGN78"/>
      <c r="MGO78"/>
      <c r="MGP78"/>
      <c r="MGQ78"/>
      <c r="MGR78"/>
      <c r="MGS78"/>
      <c r="MGT78"/>
      <c r="MGU78"/>
      <c r="MGV78"/>
      <c r="MGW78"/>
      <c r="MGX78"/>
      <c r="MGY78"/>
      <c r="MGZ78"/>
      <c r="MHA78"/>
      <c r="MHB78"/>
      <c r="MHC78"/>
      <c r="MHD78"/>
      <c r="MHE78"/>
      <c r="MHF78"/>
      <c r="MHG78"/>
      <c r="MHH78"/>
      <c r="MHI78"/>
      <c r="MHJ78"/>
      <c r="MHK78"/>
      <c r="MHL78"/>
      <c r="MHM78"/>
      <c r="MHN78"/>
      <c r="MHO78"/>
      <c r="MHP78"/>
      <c r="MHQ78"/>
      <c r="MHR78"/>
      <c r="MHS78"/>
      <c r="MHT78"/>
      <c r="MHU78"/>
      <c r="MHV78"/>
      <c r="MHW78"/>
      <c r="MHX78"/>
      <c r="MHY78"/>
      <c r="MHZ78"/>
      <c r="MIA78"/>
      <c r="MIB78"/>
      <c r="MIC78"/>
      <c r="MID78"/>
      <c r="MIE78"/>
      <c r="MIF78"/>
      <c r="MIG78"/>
      <c r="MIH78"/>
      <c r="MII78"/>
      <c r="MIJ78"/>
      <c r="MIK78"/>
      <c r="MIL78"/>
      <c r="MIM78"/>
      <c r="MIN78"/>
      <c r="MIO78"/>
      <c r="MIP78"/>
      <c r="MIQ78"/>
      <c r="MIR78"/>
      <c r="MIS78"/>
      <c r="MIT78"/>
      <c r="MIU78"/>
      <c r="MIV78"/>
      <c r="MIW78"/>
      <c r="MIX78"/>
      <c r="MIY78"/>
      <c r="MIZ78"/>
      <c r="MJA78"/>
      <c r="MJB78"/>
      <c r="MJC78"/>
      <c r="MJD78"/>
      <c r="MJE78"/>
      <c r="MJF78"/>
      <c r="MJG78"/>
      <c r="MJH78"/>
      <c r="MJI78"/>
      <c r="MJJ78"/>
      <c r="MJK78"/>
      <c r="MJL78"/>
      <c r="MJM78"/>
      <c r="MJN78"/>
      <c r="MJO78"/>
      <c r="MJP78"/>
      <c r="MJQ78"/>
      <c r="MJR78"/>
      <c r="MJS78"/>
      <c r="MJT78"/>
      <c r="MJU78"/>
      <c r="MJV78"/>
      <c r="MJW78"/>
      <c r="MJX78"/>
      <c r="MJY78"/>
      <c r="MJZ78"/>
      <c r="MKA78"/>
      <c r="MKB78"/>
      <c r="MKC78"/>
      <c r="MKD78"/>
      <c r="MKE78"/>
      <c r="MKF78"/>
      <c r="MKG78"/>
      <c r="MKH78"/>
      <c r="MKI78"/>
      <c r="MKJ78"/>
      <c r="MKK78"/>
      <c r="MKL78"/>
      <c r="MKM78"/>
      <c r="MKN78"/>
      <c r="MKO78"/>
      <c r="MKP78"/>
      <c r="MKQ78"/>
      <c r="MKR78"/>
      <c r="MKS78"/>
      <c r="MKT78"/>
      <c r="MKU78"/>
      <c r="MKV78"/>
      <c r="MKW78"/>
      <c r="MKX78"/>
      <c r="MKY78"/>
      <c r="MKZ78"/>
      <c r="MLA78"/>
      <c r="MLB78"/>
      <c r="MLC78"/>
      <c r="MLD78"/>
      <c r="MLE78"/>
      <c r="MLF78"/>
      <c r="MLG78"/>
      <c r="MLH78"/>
      <c r="MLI78"/>
      <c r="MLJ78"/>
      <c r="MLK78"/>
      <c r="MLL78"/>
      <c r="MLM78"/>
      <c r="MLN78"/>
      <c r="MLO78"/>
      <c r="MLP78"/>
      <c r="MLQ78"/>
      <c r="MLR78"/>
      <c r="MLS78"/>
      <c r="MLT78"/>
      <c r="MLU78"/>
      <c r="MLV78"/>
      <c r="MLW78"/>
      <c r="MLX78"/>
      <c r="MLY78"/>
      <c r="MLZ78"/>
      <c r="MMA78"/>
      <c r="MMB78"/>
      <c r="MMC78"/>
      <c r="MMD78"/>
      <c r="MME78"/>
      <c r="MMF78"/>
      <c r="MMG78"/>
      <c r="MMH78"/>
      <c r="MMI78"/>
      <c r="MMJ78"/>
      <c r="MMK78"/>
      <c r="MML78"/>
      <c r="MMM78"/>
      <c r="MMN78"/>
      <c r="MMO78"/>
      <c r="MMP78"/>
      <c r="MMQ78"/>
      <c r="MMR78"/>
      <c r="MMS78"/>
      <c r="MMT78"/>
      <c r="MMU78"/>
      <c r="MMV78"/>
      <c r="MMW78"/>
      <c r="MMX78"/>
      <c r="MMY78"/>
      <c r="MMZ78"/>
      <c r="MNA78"/>
      <c r="MNB78"/>
      <c r="MNC78"/>
      <c r="MND78"/>
      <c r="MNE78"/>
      <c r="MNF78"/>
      <c r="MNG78"/>
      <c r="MNH78"/>
      <c r="MNI78"/>
      <c r="MNJ78"/>
      <c r="MNK78"/>
      <c r="MNL78"/>
      <c r="MNM78"/>
      <c r="MNN78"/>
      <c r="MNO78"/>
      <c r="MNP78"/>
      <c r="MNQ78"/>
      <c r="MNR78"/>
      <c r="MNS78"/>
      <c r="MNT78"/>
      <c r="MNU78"/>
      <c r="MNV78"/>
      <c r="MNW78"/>
      <c r="MNX78"/>
      <c r="MNY78"/>
      <c r="MNZ78"/>
      <c r="MOA78"/>
      <c r="MOB78"/>
      <c r="MOC78"/>
      <c r="MOD78"/>
      <c r="MOE78"/>
      <c r="MOF78"/>
      <c r="MOG78"/>
      <c r="MOH78"/>
      <c r="MOI78"/>
      <c r="MOJ78"/>
      <c r="MOK78"/>
      <c r="MOL78"/>
      <c r="MOM78"/>
      <c r="MON78"/>
      <c r="MOO78"/>
      <c r="MOP78"/>
      <c r="MOQ78"/>
      <c r="MOR78"/>
      <c r="MOS78"/>
      <c r="MOT78"/>
      <c r="MOU78"/>
      <c r="MOV78"/>
      <c r="MOW78"/>
      <c r="MOX78"/>
      <c r="MOY78"/>
      <c r="MOZ78"/>
      <c r="MPA78"/>
      <c r="MPB78"/>
      <c r="MPC78"/>
      <c r="MPD78"/>
      <c r="MPE78"/>
      <c r="MPF78"/>
      <c r="MPG78"/>
      <c r="MPH78"/>
      <c r="MPI78"/>
      <c r="MPJ78"/>
      <c r="MPK78"/>
      <c r="MPL78"/>
      <c r="MPM78"/>
      <c r="MPN78"/>
      <c r="MPO78"/>
      <c r="MPP78"/>
      <c r="MPQ78"/>
      <c r="MPR78"/>
      <c r="MPS78"/>
      <c r="MPT78"/>
      <c r="MPU78"/>
      <c r="MPV78"/>
      <c r="MPW78"/>
      <c r="MPX78"/>
      <c r="MPY78"/>
      <c r="MPZ78"/>
      <c r="MQA78"/>
      <c r="MQB78"/>
      <c r="MQC78"/>
      <c r="MQD78"/>
      <c r="MQE78"/>
      <c r="MQF78"/>
      <c r="MQG78"/>
      <c r="MQH78"/>
      <c r="MQI78"/>
      <c r="MQJ78"/>
      <c r="MQK78"/>
      <c r="MQL78"/>
      <c r="MQM78"/>
      <c r="MQN78"/>
      <c r="MQO78"/>
      <c r="MQP78"/>
      <c r="MQQ78"/>
      <c r="MQR78"/>
      <c r="MQS78"/>
      <c r="MQT78"/>
      <c r="MQU78"/>
      <c r="MQV78"/>
      <c r="MQW78"/>
      <c r="MQX78"/>
      <c r="MQY78"/>
      <c r="MQZ78"/>
      <c r="MRA78"/>
      <c r="MRB78"/>
      <c r="MRC78"/>
      <c r="MRD78"/>
      <c r="MRE78"/>
      <c r="MRF78"/>
      <c r="MRG78"/>
      <c r="MRH78"/>
      <c r="MRI78"/>
      <c r="MRJ78"/>
      <c r="MRK78"/>
      <c r="MRL78"/>
      <c r="MRM78"/>
      <c r="MRN78"/>
      <c r="MRO78"/>
      <c r="MRP78"/>
      <c r="MRQ78"/>
      <c r="MRR78"/>
      <c r="MRS78"/>
      <c r="MRT78"/>
      <c r="MRU78"/>
      <c r="MRV78"/>
      <c r="MRW78"/>
      <c r="MRX78"/>
      <c r="MRY78"/>
      <c r="MRZ78"/>
      <c r="MSA78"/>
      <c r="MSB78"/>
      <c r="MSC78"/>
      <c r="MSD78"/>
      <c r="MSE78"/>
      <c r="MSF78"/>
      <c r="MSG78"/>
      <c r="MSH78"/>
      <c r="MSI78"/>
      <c r="MSJ78"/>
      <c r="MSK78"/>
      <c r="MSL78"/>
      <c r="MSM78"/>
      <c r="MSN78"/>
      <c r="MSO78"/>
      <c r="MSP78"/>
      <c r="MSQ78"/>
      <c r="MSR78"/>
      <c r="MSS78"/>
      <c r="MST78"/>
      <c r="MSU78"/>
      <c r="MSV78"/>
      <c r="MSW78"/>
      <c r="MSX78"/>
      <c r="MSY78"/>
      <c r="MSZ78"/>
      <c r="MTA78"/>
      <c r="MTB78"/>
      <c r="MTC78"/>
      <c r="MTD78"/>
      <c r="MTE78"/>
      <c r="MTF78"/>
      <c r="MTG78"/>
      <c r="MTH78"/>
      <c r="MTI78"/>
      <c r="MTJ78"/>
      <c r="MTK78"/>
      <c r="MTL78"/>
      <c r="MTM78"/>
      <c r="MTN78"/>
      <c r="MTO78"/>
      <c r="MTP78"/>
      <c r="MTQ78"/>
      <c r="MTR78"/>
      <c r="MTS78"/>
      <c r="MTT78"/>
      <c r="MTU78"/>
      <c r="MTV78"/>
      <c r="MTW78"/>
      <c r="MTX78"/>
      <c r="MTY78"/>
      <c r="MTZ78"/>
      <c r="MUA78"/>
      <c r="MUB78"/>
      <c r="MUC78"/>
      <c r="MUD78"/>
      <c r="MUE78"/>
      <c r="MUF78"/>
      <c r="MUG78"/>
      <c r="MUH78"/>
      <c r="MUI78"/>
      <c r="MUJ78"/>
      <c r="MUK78"/>
      <c r="MUL78"/>
      <c r="MUM78"/>
      <c r="MUN78"/>
      <c r="MUO78"/>
      <c r="MUP78"/>
      <c r="MUQ78"/>
      <c r="MUR78"/>
      <c r="MUS78"/>
      <c r="MUT78"/>
      <c r="MUU78"/>
      <c r="MUV78"/>
      <c r="MUW78"/>
      <c r="MUX78"/>
      <c r="MUY78"/>
      <c r="MUZ78"/>
      <c r="MVA78"/>
      <c r="MVB78"/>
      <c r="MVC78"/>
      <c r="MVD78"/>
      <c r="MVE78"/>
      <c r="MVF78"/>
      <c r="MVG78"/>
      <c r="MVH78"/>
      <c r="MVI78"/>
      <c r="MVJ78"/>
      <c r="MVK78"/>
      <c r="MVL78"/>
      <c r="MVM78"/>
      <c r="MVN78"/>
      <c r="MVO78"/>
      <c r="MVP78"/>
      <c r="MVQ78"/>
      <c r="MVR78"/>
      <c r="MVS78"/>
      <c r="MVT78"/>
      <c r="MVU78"/>
      <c r="MVV78"/>
      <c r="MVW78"/>
      <c r="MVX78"/>
      <c r="MVY78"/>
      <c r="MVZ78"/>
      <c r="MWA78"/>
      <c r="MWB78"/>
      <c r="MWC78"/>
      <c r="MWD78"/>
      <c r="MWE78"/>
      <c r="MWF78"/>
      <c r="MWG78"/>
      <c r="MWH78"/>
      <c r="MWI78"/>
      <c r="MWJ78"/>
      <c r="MWK78"/>
      <c r="MWL78"/>
      <c r="MWM78"/>
      <c r="MWN78"/>
      <c r="MWO78"/>
      <c r="MWP78"/>
      <c r="MWQ78"/>
      <c r="MWR78"/>
      <c r="MWS78"/>
      <c r="MWT78"/>
      <c r="MWU78"/>
      <c r="MWV78"/>
      <c r="MWW78"/>
      <c r="MWX78"/>
      <c r="MWY78"/>
      <c r="MWZ78"/>
      <c r="MXA78"/>
      <c r="MXB78"/>
      <c r="MXC78"/>
      <c r="MXD78"/>
      <c r="MXE78"/>
      <c r="MXF78"/>
      <c r="MXG78"/>
      <c r="MXH78"/>
      <c r="MXI78"/>
      <c r="MXJ78"/>
      <c r="MXK78"/>
      <c r="MXL78"/>
      <c r="MXM78"/>
      <c r="MXN78"/>
      <c r="MXO78"/>
      <c r="MXP78"/>
      <c r="MXQ78"/>
      <c r="MXR78"/>
      <c r="MXS78"/>
      <c r="MXT78"/>
      <c r="MXU78"/>
      <c r="MXV78"/>
      <c r="MXW78"/>
      <c r="MXX78"/>
      <c r="MXY78"/>
      <c r="MXZ78"/>
      <c r="MYA78"/>
      <c r="MYB78"/>
      <c r="MYC78"/>
      <c r="MYD78"/>
      <c r="MYE78"/>
      <c r="MYF78"/>
      <c r="MYG78"/>
      <c r="MYH78"/>
      <c r="MYI78"/>
      <c r="MYJ78"/>
      <c r="MYK78"/>
      <c r="MYL78"/>
      <c r="MYM78"/>
      <c r="MYN78"/>
      <c r="MYO78"/>
      <c r="MYP78"/>
      <c r="MYQ78"/>
      <c r="MYR78"/>
      <c r="MYS78"/>
      <c r="MYT78"/>
      <c r="MYU78"/>
      <c r="MYV78"/>
      <c r="MYW78"/>
      <c r="MYX78"/>
      <c r="MYY78"/>
      <c r="MYZ78"/>
      <c r="MZA78"/>
      <c r="MZB78"/>
      <c r="MZC78"/>
      <c r="MZD78"/>
      <c r="MZE78"/>
      <c r="MZF78"/>
      <c r="MZG78"/>
      <c r="MZH78"/>
      <c r="MZI78"/>
      <c r="MZJ78"/>
      <c r="MZK78"/>
      <c r="MZL78"/>
      <c r="MZM78"/>
      <c r="MZN78"/>
      <c r="MZO78"/>
      <c r="MZP78"/>
      <c r="MZQ78"/>
      <c r="MZR78"/>
      <c r="MZS78"/>
      <c r="MZT78"/>
      <c r="MZU78"/>
      <c r="MZV78"/>
      <c r="MZW78"/>
      <c r="MZX78"/>
      <c r="MZY78"/>
      <c r="MZZ78"/>
      <c r="NAA78"/>
      <c r="NAB78"/>
      <c r="NAC78"/>
      <c r="NAD78"/>
      <c r="NAE78"/>
      <c r="NAF78"/>
      <c r="NAG78"/>
      <c r="NAH78"/>
      <c r="NAI78"/>
      <c r="NAJ78"/>
      <c r="NAK78"/>
      <c r="NAL78"/>
      <c r="NAM78"/>
      <c r="NAN78"/>
      <c r="NAO78"/>
      <c r="NAP78"/>
      <c r="NAQ78"/>
      <c r="NAR78"/>
      <c r="NAS78"/>
      <c r="NAT78"/>
      <c r="NAU78"/>
      <c r="NAV78"/>
      <c r="NAW78"/>
      <c r="NAX78"/>
      <c r="NAY78"/>
      <c r="NAZ78"/>
      <c r="NBA78"/>
      <c r="NBB78"/>
      <c r="NBC78"/>
      <c r="NBD78"/>
      <c r="NBE78"/>
      <c r="NBF78"/>
      <c r="NBG78"/>
      <c r="NBH78"/>
      <c r="NBI78"/>
      <c r="NBJ78"/>
      <c r="NBK78"/>
      <c r="NBL78"/>
      <c r="NBM78"/>
      <c r="NBN78"/>
      <c r="NBO78"/>
      <c r="NBP78"/>
      <c r="NBQ78"/>
      <c r="NBR78"/>
      <c r="NBS78"/>
      <c r="NBT78"/>
      <c r="NBU78"/>
      <c r="NBV78"/>
      <c r="NBW78"/>
      <c r="NBX78"/>
      <c r="NBY78"/>
      <c r="NBZ78"/>
      <c r="NCA78"/>
      <c r="NCB78"/>
      <c r="NCC78"/>
      <c r="NCD78"/>
      <c r="NCE78"/>
      <c r="NCF78"/>
      <c r="NCG78"/>
      <c r="NCH78"/>
      <c r="NCI78"/>
      <c r="NCJ78"/>
      <c r="NCK78"/>
      <c r="NCL78"/>
      <c r="NCM78"/>
      <c r="NCN78"/>
      <c r="NCO78"/>
      <c r="NCP78"/>
      <c r="NCQ78"/>
      <c r="NCR78"/>
      <c r="NCS78"/>
      <c r="NCT78"/>
      <c r="NCU78"/>
      <c r="NCV78"/>
      <c r="NCW78"/>
      <c r="NCX78"/>
      <c r="NCY78"/>
      <c r="NCZ78"/>
      <c r="NDA78"/>
      <c r="NDB78"/>
      <c r="NDC78"/>
      <c r="NDD78"/>
      <c r="NDE78"/>
      <c r="NDF78"/>
      <c r="NDG78"/>
      <c r="NDH78"/>
      <c r="NDI78"/>
      <c r="NDJ78"/>
      <c r="NDK78"/>
      <c r="NDL78"/>
      <c r="NDM78"/>
      <c r="NDN78"/>
      <c r="NDO78"/>
      <c r="NDP78"/>
      <c r="NDQ78"/>
      <c r="NDR78"/>
      <c r="NDS78"/>
      <c r="NDT78"/>
      <c r="NDU78"/>
      <c r="NDV78"/>
      <c r="NDW78"/>
      <c r="NDX78"/>
      <c r="NDY78"/>
      <c r="NDZ78"/>
      <c r="NEA78"/>
      <c r="NEB78"/>
      <c r="NEC78"/>
      <c r="NED78"/>
      <c r="NEE78"/>
      <c r="NEF78"/>
      <c r="NEG78"/>
      <c r="NEH78"/>
      <c r="NEI78"/>
      <c r="NEJ78"/>
      <c r="NEK78"/>
      <c r="NEL78"/>
      <c r="NEM78"/>
      <c r="NEN78"/>
      <c r="NEO78"/>
      <c r="NEP78"/>
      <c r="NEQ78"/>
      <c r="NER78"/>
      <c r="NES78"/>
      <c r="NET78"/>
      <c r="NEU78"/>
      <c r="NEV78"/>
      <c r="NEW78"/>
      <c r="NEX78"/>
      <c r="NEY78"/>
      <c r="NEZ78"/>
      <c r="NFA78"/>
      <c r="NFB78"/>
      <c r="NFC78"/>
      <c r="NFD78"/>
      <c r="NFE78"/>
      <c r="NFF78"/>
      <c r="NFG78"/>
      <c r="NFH78"/>
      <c r="NFI78"/>
      <c r="NFJ78"/>
      <c r="NFK78"/>
      <c r="NFL78"/>
      <c r="NFM78"/>
      <c r="NFN78"/>
      <c r="NFO78"/>
      <c r="NFP78"/>
      <c r="NFQ78"/>
      <c r="NFR78"/>
      <c r="NFS78"/>
      <c r="NFT78"/>
      <c r="NFU78"/>
      <c r="NFV78"/>
      <c r="NFW78"/>
      <c r="NFX78"/>
      <c r="NFY78"/>
      <c r="NFZ78"/>
      <c r="NGA78"/>
      <c r="NGB78"/>
      <c r="NGC78"/>
      <c r="NGD78"/>
      <c r="NGE78"/>
      <c r="NGF78"/>
      <c r="NGG78"/>
      <c r="NGH78"/>
      <c r="NGI78"/>
      <c r="NGJ78"/>
      <c r="NGK78"/>
      <c r="NGL78"/>
      <c r="NGM78"/>
      <c r="NGN78"/>
      <c r="NGO78"/>
      <c r="NGP78"/>
      <c r="NGQ78"/>
      <c r="NGR78"/>
      <c r="NGS78"/>
      <c r="NGT78"/>
      <c r="NGU78"/>
      <c r="NGV78"/>
      <c r="NGW78"/>
      <c r="NGX78"/>
      <c r="NGY78"/>
      <c r="NGZ78"/>
      <c r="NHA78"/>
      <c r="NHB78"/>
      <c r="NHC78"/>
      <c r="NHD78"/>
      <c r="NHE78"/>
      <c r="NHF78"/>
      <c r="NHG78"/>
      <c r="NHH78"/>
      <c r="NHI78"/>
      <c r="NHJ78"/>
      <c r="NHK78"/>
      <c r="NHL78"/>
      <c r="NHM78"/>
      <c r="NHN78"/>
      <c r="NHO78"/>
      <c r="NHP78"/>
      <c r="NHQ78"/>
      <c r="NHR78"/>
      <c r="NHS78"/>
      <c r="NHT78"/>
      <c r="NHU78"/>
      <c r="NHV78"/>
      <c r="NHW78"/>
      <c r="NHX78"/>
      <c r="NHY78"/>
      <c r="NHZ78"/>
      <c r="NIA78"/>
      <c r="NIB78"/>
      <c r="NIC78"/>
      <c r="NID78"/>
      <c r="NIE78"/>
      <c r="NIF78"/>
      <c r="NIG78"/>
      <c r="NIH78"/>
      <c r="NII78"/>
      <c r="NIJ78"/>
      <c r="NIK78"/>
      <c r="NIL78"/>
      <c r="NIM78"/>
      <c r="NIN78"/>
      <c r="NIO78"/>
      <c r="NIP78"/>
      <c r="NIQ78"/>
      <c r="NIR78"/>
      <c r="NIS78"/>
      <c r="NIT78"/>
      <c r="NIU78"/>
      <c r="NIV78"/>
      <c r="NIW78"/>
      <c r="NIX78"/>
      <c r="NIY78"/>
      <c r="NIZ78"/>
      <c r="NJA78"/>
      <c r="NJB78"/>
      <c r="NJC78"/>
      <c r="NJD78"/>
      <c r="NJE78"/>
      <c r="NJF78"/>
      <c r="NJG78"/>
      <c r="NJH78"/>
      <c r="NJI78"/>
      <c r="NJJ78"/>
      <c r="NJK78"/>
      <c r="NJL78"/>
      <c r="NJM78"/>
      <c r="NJN78"/>
      <c r="NJO78"/>
      <c r="NJP78"/>
      <c r="NJQ78"/>
      <c r="NJR78"/>
      <c r="NJS78"/>
      <c r="NJT78"/>
      <c r="NJU78"/>
      <c r="NJV78"/>
      <c r="NJW78"/>
      <c r="NJX78"/>
      <c r="NJY78"/>
      <c r="NJZ78"/>
      <c r="NKA78"/>
      <c r="NKB78"/>
      <c r="NKC78"/>
      <c r="NKD78"/>
      <c r="NKE78"/>
      <c r="NKF78"/>
      <c r="NKG78"/>
      <c r="NKH78"/>
      <c r="NKI78"/>
      <c r="NKJ78"/>
      <c r="NKK78"/>
      <c r="NKL78"/>
      <c r="NKM78"/>
      <c r="NKN78"/>
      <c r="NKO78"/>
      <c r="NKP78"/>
      <c r="NKQ78"/>
      <c r="NKR78"/>
      <c r="NKS78"/>
      <c r="NKT78"/>
      <c r="NKU78"/>
      <c r="NKV78"/>
      <c r="NKW78"/>
      <c r="NKX78"/>
      <c r="NKY78"/>
      <c r="NKZ78"/>
      <c r="NLA78"/>
      <c r="NLB78"/>
      <c r="NLC78"/>
      <c r="NLD78"/>
      <c r="NLE78"/>
      <c r="NLF78"/>
      <c r="NLG78"/>
      <c r="NLH78"/>
      <c r="NLI78"/>
      <c r="NLJ78"/>
      <c r="NLK78"/>
      <c r="NLL78"/>
      <c r="NLM78"/>
      <c r="NLN78"/>
      <c r="NLO78"/>
      <c r="NLP78"/>
      <c r="NLQ78"/>
      <c r="NLR78"/>
      <c r="NLS78"/>
      <c r="NLT78"/>
      <c r="NLU78"/>
      <c r="NLV78"/>
      <c r="NLW78"/>
      <c r="NLX78"/>
      <c r="NLY78"/>
      <c r="NLZ78"/>
      <c r="NMA78"/>
      <c r="NMB78"/>
      <c r="NMC78"/>
      <c r="NMD78"/>
      <c r="NME78"/>
      <c r="NMF78"/>
      <c r="NMG78"/>
      <c r="NMH78"/>
      <c r="NMI78"/>
      <c r="NMJ78"/>
      <c r="NMK78"/>
      <c r="NML78"/>
      <c r="NMM78"/>
      <c r="NMN78"/>
      <c r="NMO78"/>
      <c r="NMP78"/>
      <c r="NMQ78"/>
      <c r="NMR78"/>
      <c r="NMS78"/>
      <c r="NMT78"/>
      <c r="NMU78"/>
      <c r="NMV78"/>
      <c r="NMW78"/>
      <c r="NMX78"/>
      <c r="NMY78"/>
      <c r="NMZ78"/>
      <c r="NNA78"/>
      <c r="NNB78"/>
      <c r="NNC78"/>
      <c r="NND78"/>
      <c r="NNE78"/>
      <c r="NNF78"/>
      <c r="NNG78"/>
      <c r="NNH78"/>
      <c r="NNI78"/>
      <c r="NNJ78"/>
      <c r="NNK78"/>
      <c r="NNL78"/>
      <c r="NNM78"/>
      <c r="NNN78"/>
      <c r="NNO78"/>
      <c r="NNP78"/>
      <c r="NNQ78"/>
      <c r="NNR78"/>
      <c r="NNS78"/>
      <c r="NNT78"/>
      <c r="NNU78"/>
      <c r="NNV78"/>
      <c r="NNW78"/>
      <c r="NNX78"/>
      <c r="NNY78"/>
      <c r="NNZ78"/>
      <c r="NOA78"/>
      <c r="NOB78"/>
      <c r="NOC78"/>
      <c r="NOD78"/>
      <c r="NOE78"/>
      <c r="NOF78"/>
      <c r="NOG78"/>
      <c r="NOH78"/>
      <c r="NOI78"/>
      <c r="NOJ78"/>
      <c r="NOK78"/>
      <c r="NOL78"/>
      <c r="NOM78"/>
      <c r="NON78"/>
      <c r="NOO78"/>
      <c r="NOP78"/>
      <c r="NOQ78"/>
      <c r="NOR78"/>
      <c r="NOS78"/>
      <c r="NOT78"/>
      <c r="NOU78"/>
      <c r="NOV78"/>
      <c r="NOW78"/>
      <c r="NOX78"/>
      <c r="NOY78"/>
      <c r="NOZ78"/>
      <c r="NPA78"/>
      <c r="NPB78"/>
      <c r="NPC78"/>
      <c r="NPD78"/>
      <c r="NPE78"/>
      <c r="NPF78"/>
      <c r="NPG78"/>
      <c r="NPH78"/>
      <c r="NPI78"/>
      <c r="NPJ78"/>
      <c r="NPK78"/>
      <c r="NPL78"/>
      <c r="NPM78"/>
      <c r="NPN78"/>
      <c r="NPO78"/>
      <c r="NPP78"/>
      <c r="NPQ78"/>
      <c r="NPR78"/>
      <c r="NPS78"/>
      <c r="NPT78"/>
      <c r="NPU78"/>
      <c r="NPV78"/>
      <c r="NPW78"/>
      <c r="NPX78"/>
      <c r="NPY78"/>
      <c r="NPZ78"/>
      <c r="NQA78"/>
      <c r="NQB78"/>
      <c r="NQC78"/>
      <c r="NQD78"/>
      <c r="NQE78"/>
      <c r="NQF78"/>
      <c r="NQG78"/>
      <c r="NQH78"/>
      <c r="NQI78"/>
      <c r="NQJ78"/>
      <c r="NQK78"/>
      <c r="NQL78"/>
      <c r="NQM78"/>
      <c r="NQN78"/>
      <c r="NQO78"/>
      <c r="NQP78"/>
      <c r="NQQ78"/>
      <c r="NQR78"/>
      <c r="NQS78"/>
      <c r="NQT78"/>
      <c r="NQU78"/>
      <c r="NQV78"/>
      <c r="NQW78"/>
      <c r="NQX78"/>
      <c r="NQY78"/>
      <c r="NQZ78"/>
      <c r="NRA78"/>
      <c r="NRB78"/>
      <c r="NRC78"/>
      <c r="NRD78"/>
      <c r="NRE78"/>
      <c r="NRF78"/>
      <c r="NRG78"/>
      <c r="NRH78"/>
      <c r="NRI78"/>
      <c r="NRJ78"/>
      <c r="NRK78"/>
      <c r="NRL78"/>
      <c r="NRM78"/>
      <c r="NRN78"/>
      <c r="NRO78"/>
      <c r="NRP78"/>
      <c r="NRQ78"/>
      <c r="NRR78"/>
      <c r="NRS78"/>
      <c r="NRT78"/>
      <c r="NRU78"/>
      <c r="NRV78"/>
      <c r="NRW78"/>
      <c r="NRX78"/>
      <c r="NRY78"/>
      <c r="NRZ78"/>
      <c r="NSA78"/>
      <c r="NSB78"/>
      <c r="NSC78"/>
      <c r="NSD78"/>
      <c r="NSE78"/>
      <c r="NSF78"/>
      <c r="NSG78"/>
      <c r="NSH78"/>
      <c r="NSI78"/>
      <c r="NSJ78"/>
      <c r="NSK78"/>
      <c r="NSL78"/>
      <c r="NSM78"/>
      <c r="NSN78"/>
      <c r="NSO78"/>
      <c r="NSP78"/>
      <c r="NSQ78"/>
      <c r="NSR78"/>
      <c r="NSS78"/>
      <c r="NST78"/>
      <c r="NSU78"/>
      <c r="NSV78"/>
      <c r="NSW78"/>
      <c r="NSX78"/>
      <c r="NSY78"/>
      <c r="NSZ78"/>
      <c r="NTA78"/>
      <c r="NTB78"/>
      <c r="NTC78"/>
      <c r="NTD78"/>
      <c r="NTE78"/>
      <c r="NTF78"/>
      <c r="NTG78"/>
      <c r="NTH78"/>
      <c r="NTI78"/>
      <c r="NTJ78"/>
      <c r="NTK78"/>
      <c r="NTL78"/>
      <c r="NTM78"/>
      <c r="NTN78"/>
      <c r="NTO78"/>
      <c r="NTP78"/>
      <c r="NTQ78"/>
      <c r="NTR78"/>
      <c r="NTS78"/>
      <c r="NTT78"/>
      <c r="NTU78"/>
      <c r="NTV78"/>
      <c r="NTW78"/>
      <c r="NTX78"/>
      <c r="NTY78"/>
      <c r="NTZ78"/>
      <c r="NUA78"/>
      <c r="NUB78"/>
      <c r="NUC78"/>
      <c r="NUD78"/>
      <c r="NUE78"/>
      <c r="NUF78"/>
      <c r="NUG78"/>
      <c r="NUH78"/>
      <c r="NUI78"/>
      <c r="NUJ78"/>
      <c r="NUK78"/>
      <c r="NUL78"/>
      <c r="NUM78"/>
      <c r="NUN78"/>
      <c r="NUO78"/>
      <c r="NUP78"/>
      <c r="NUQ78"/>
      <c r="NUR78"/>
      <c r="NUS78"/>
      <c r="NUT78"/>
      <c r="NUU78"/>
      <c r="NUV78"/>
      <c r="NUW78"/>
      <c r="NUX78"/>
      <c r="NUY78"/>
      <c r="NUZ78"/>
      <c r="NVA78"/>
      <c r="NVB78"/>
      <c r="NVC78"/>
      <c r="NVD78"/>
      <c r="NVE78"/>
      <c r="NVF78"/>
      <c r="NVG78"/>
      <c r="NVH78"/>
      <c r="NVI78"/>
      <c r="NVJ78"/>
      <c r="NVK78"/>
      <c r="NVL78"/>
      <c r="NVM78"/>
      <c r="NVN78"/>
      <c r="NVO78"/>
      <c r="NVP78"/>
      <c r="NVQ78"/>
      <c r="NVR78"/>
      <c r="NVS78"/>
      <c r="NVT78"/>
      <c r="NVU78"/>
      <c r="NVV78"/>
      <c r="NVW78"/>
      <c r="NVX78"/>
      <c r="NVY78"/>
      <c r="NVZ78"/>
      <c r="NWA78"/>
      <c r="NWB78"/>
      <c r="NWC78"/>
      <c r="NWD78"/>
      <c r="NWE78"/>
      <c r="NWF78"/>
      <c r="NWG78"/>
      <c r="NWH78"/>
      <c r="NWI78"/>
      <c r="NWJ78"/>
      <c r="NWK78"/>
      <c r="NWL78"/>
      <c r="NWM78"/>
      <c r="NWN78"/>
      <c r="NWO78"/>
      <c r="NWP78"/>
      <c r="NWQ78"/>
      <c r="NWR78"/>
      <c r="NWS78"/>
      <c r="NWT78"/>
      <c r="NWU78"/>
      <c r="NWV78"/>
      <c r="NWW78"/>
      <c r="NWX78"/>
      <c r="NWY78"/>
      <c r="NWZ78"/>
      <c r="NXA78"/>
      <c r="NXB78"/>
      <c r="NXC78"/>
      <c r="NXD78"/>
      <c r="NXE78"/>
      <c r="NXF78"/>
      <c r="NXG78"/>
      <c r="NXH78"/>
      <c r="NXI78"/>
      <c r="NXJ78"/>
      <c r="NXK78"/>
      <c r="NXL78"/>
      <c r="NXM78"/>
      <c r="NXN78"/>
      <c r="NXO78"/>
      <c r="NXP78"/>
      <c r="NXQ78"/>
      <c r="NXR78"/>
      <c r="NXS78"/>
      <c r="NXT78"/>
      <c r="NXU78"/>
      <c r="NXV78"/>
      <c r="NXW78"/>
      <c r="NXX78"/>
      <c r="NXY78"/>
      <c r="NXZ78"/>
      <c r="NYA78"/>
      <c r="NYB78"/>
      <c r="NYC78"/>
      <c r="NYD78"/>
      <c r="NYE78"/>
      <c r="NYF78"/>
      <c r="NYG78"/>
      <c r="NYH78"/>
      <c r="NYI78"/>
      <c r="NYJ78"/>
      <c r="NYK78"/>
      <c r="NYL78"/>
      <c r="NYM78"/>
      <c r="NYN78"/>
      <c r="NYO78"/>
      <c r="NYP78"/>
      <c r="NYQ78"/>
      <c r="NYR78"/>
      <c r="NYS78"/>
      <c r="NYT78"/>
      <c r="NYU78"/>
      <c r="NYV78"/>
      <c r="NYW78"/>
      <c r="NYX78"/>
      <c r="NYY78"/>
      <c r="NYZ78"/>
      <c r="NZA78"/>
      <c r="NZB78"/>
      <c r="NZC78"/>
      <c r="NZD78"/>
      <c r="NZE78"/>
      <c r="NZF78"/>
      <c r="NZG78"/>
      <c r="NZH78"/>
      <c r="NZI78"/>
      <c r="NZJ78"/>
      <c r="NZK78"/>
      <c r="NZL78"/>
      <c r="NZM78"/>
      <c r="NZN78"/>
      <c r="NZO78"/>
      <c r="NZP78"/>
      <c r="NZQ78"/>
      <c r="NZR78"/>
      <c r="NZS78"/>
      <c r="NZT78"/>
      <c r="NZU78"/>
      <c r="NZV78"/>
      <c r="NZW78"/>
      <c r="NZX78"/>
      <c r="NZY78"/>
      <c r="NZZ78"/>
      <c r="OAA78"/>
      <c r="OAB78"/>
      <c r="OAC78"/>
      <c r="OAD78"/>
      <c r="OAE78"/>
      <c r="OAF78"/>
      <c r="OAG78"/>
      <c r="OAH78"/>
      <c r="OAI78"/>
      <c r="OAJ78"/>
      <c r="OAK78"/>
      <c r="OAL78"/>
      <c r="OAM78"/>
      <c r="OAN78"/>
      <c r="OAO78"/>
      <c r="OAP78"/>
      <c r="OAQ78"/>
      <c r="OAR78"/>
      <c r="OAS78"/>
      <c r="OAT78"/>
      <c r="OAU78"/>
      <c r="OAV78"/>
      <c r="OAW78"/>
      <c r="OAX78"/>
      <c r="OAY78"/>
      <c r="OAZ78"/>
      <c r="OBA78"/>
      <c r="OBB78"/>
      <c r="OBC78"/>
      <c r="OBD78"/>
      <c r="OBE78"/>
      <c r="OBF78"/>
      <c r="OBG78"/>
      <c r="OBH78"/>
      <c r="OBI78"/>
      <c r="OBJ78"/>
      <c r="OBK78"/>
      <c r="OBL78"/>
      <c r="OBM78"/>
      <c r="OBN78"/>
      <c r="OBO78"/>
      <c r="OBP78"/>
      <c r="OBQ78"/>
      <c r="OBR78"/>
      <c r="OBS78"/>
      <c r="OBT78"/>
      <c r="OBU78"/>
      <c r="OBV78"/>
      <c r="OBW78"/>
      <c r="OBX78"/>
      <c r="OBY78"/>
      <c r="OBZ78"/>
      <c r="OCA78"/>
      <c r="OCB78"/>
      <c r="OCC78"/>
      <c r="OCD78"/>
      <c r="OCE78"/>
      <c r="OCF78"/>
      <c r="OCG78"/>
      <c r="OCH78"/>
      <c r="OCI78"/>
      <c r="OCJ78"/>
      <c r="OCK78"/>
      <c r="OCL78"/>
      <c r="OCM78"/>
      <c r="OCN78"/>
      <c r="OCO78"/>
      <c r="OCP78"/>
      <c r="OCQ78"/>
      <c r="OCR78"/>
      <c r="OCS78"/>
      <c r="OCT78"/>
      <c r="OCU78"/>
      <c r="OCV78"/>
      <c r="OCW78"/>
      <c r="OCX78"/>
      <c r="OCY78"/>
      <c r="OCZ78"/>
      <c r="ODA78"/>
      <c r="ODB78"/>
      <c r="ODC78"/>
      <c r="ODD78"/>
      <c r="ODE78"/>
      <c r="ODF78"/>
      <c r="ODG78"/>
      <c r="ODH78"/>
      <c r="ODI78"/>
      <c r="ODJ78"/>
      <c r="ODK78"/>
      <c r="ODL78"/>
      <c r="ODM78"/>
      <c r="ODN78"/>
      <c r="ODO78"/>
      <c r="ODP78"/>
      <c r="ODQ78"/>
      <c r="ODR78"/>
      <c r="ODS78"/>
      <c r="ODT78"/>
      <c r="ODU78"/>
      <c r="ODV78"/>
      <c r="ODW78"/>
      <c r="ODX78"/>
      <c r="ODY78"/>
      <c r="ODZ78"/>
      <c r="OEA78"/>
      <c r="OEB78"/>
      <c r="OEC78"/>
      <c r="OED78"/>
      <c r="OEE78"/>
      <c r="OEF78"/>
      <c r="OEG78"/>
      <c r="OEH78"/>
      <c r="OEI78"/>
      <c r="OEJ78"/>
      <c r="OEK78"/>
      <c r="OEL78"/>
      <c r="OEM78"/>
      <c r="OEN78"/>
      <c r="OEO78"/>
      <c r="OEP78"/>
      <c r="OEQ78"/>
      <c r="OER78"/>
      <c r="OES78"/>
      <c r="OET78"/>
      <c r="OEU78"/>
      <c r="OEV78"/>
      <c r="OEW78"/>
      <c r="OEX78"/>
      <c r="OEY78"/>
      <c r="OEZ78"/>
      <c r="OFA78"/>
      <c r="OFB78"/>
      <c r="OFC78"/>
      <c r="OFD78"/>
      <c r="OFE78"/>
      <c r="OFF78"/>
      <c r="OFG78"/>
      <c r="OFH78"/>
      <c r="OFI78"/>
      <c r="OFJ78"/>
      <c r="OFK78"/>
      <c r="OFL78"/>
      <c r="OFM78"/>
      <c r="OFN78"/>
      <c r="OFO78"/>
      <c r="OFP78"/>
      <c r="OFQ78"/>
      <c r="OFR78"/>
      <c r="OFS78"/>
      <c r="OFT78"/>
      <c r="OFU78"/>
      <c r="OFV78"/>
      <c r="OFW78"/>
      <c r="OFX78"/>
      <c r="OFY78"/>
      <c r="OFZ78"/>
      <c r="OGA78"/>
      <c r="OGB78"/>
      <c r="OGC78"/>
      <c r="OGD78"/>
      <c r="OGE78"/>
      <c r="OGF78"/>
      <c r="OGG78"/>
      <c r="OGH78"/>
      <c r="OGI78"/>
      <c r="OGJ78"/>
      <c r="OGK78"/>
      <c r="OGL78"/>
      <c r="OGM78"/>
      <c r="OGN78"/>
      <c r="OGO78"/>
      <c r="OGP78"/>
      <c r="OGQ78"/>
      <c r="OGR78"/>
      <c r="OGS78"/>
      <c r="OGT78"/>
      <c r="OGU78"/>
      <c r="OGV78"/>
      <c r="OGW78"/>
      <c r="OGX78"/>
      <c r="OGY78"/>
      <c r="OGZ78"/>
      <c r="OHA78"/>
      <c r="OHB78"/>
      <c r="OHC78"/>
      <c r="OHD78"/>
      <c r="OHE78"/>
      <c r="OHF78"/>
      <c r="OHG78"/>
      <c r="OHH78"/>
      <c r="OHI78"/>
      <c r="OHJ78"/>
      <c r="OHK78"/>
      <c r="OHL78"/>
      <c r="OHM78"/>
      <c r="OHN78"/>
      <c r="OHO78"/>
      <c r="OHP78"/>
      <c r="OHQ78"/>
      <c r="OHR78"/>
      <c r="OHS78"/>
      <c r="OHT78"/>
      <c r="OHU78"/>
      <c r="OHV78"/>
      <c r="OHW78"/>
      <c r="OHX78"/>
      <c r="OHY78"/>
      <c r="OHZ78"/>
      <c r="OIA78"/>
      <c r="OIB78"/>
      <c r="OIC78"/>
      <c r="OID78"/>
      <c r="OIE78"/>
      <c r="OIF78"/>
      <c r="OIG78"/>
      <c r="OIH78"/>
      <c r="OII78"/>
      <c r="OIJ78"/>
      <c r="OIK78"/>
      <c r="OIL78"/>
      <c r="OIM78"/>
      <c r="OIN78"/>
      <c r="OIO78"/>
      <c r="OIP78"/>
      <c r="OIQ78"/>
      <c r="OIR78"/>
      <c r="OIS78"/>
      <c r="OIT78"/>
      <c r="OIU78"/>
      <c r="OIV78"/>
      <c r="OIW78"/>
      <c r="OIX78"/>
      <c r="OIY78"/>
      <c r="OIZ78"/>
      <c r="OJA78"/>
      <c r="OJB78"/>
      <c r="OJC78"/>
      <c r="OJD78"/>
      <c r="OJE78"/>
      <c r="OJF78"/>
      <c r="OJG78"/>
      <c r="OJH78"/>
      <c r="OJI78"/>
      <c r="OJJ78"/>
      <c r="OJK78"/>
      <c r="OJL78"/>
      <c r="OJM78"/>
      <c r="OJN78"/>
      <c r="OJO78"/>
      <c r="OJP78"/>
      <c r="OJQ78"/>
      <c r="OJR78"/>
      <c r="OJS78"/>
      <c r="OJT78"/>
      <c r="OJU78"/>
      <c r="OJV78"/>
      <c r="OJW78"/>
      <c r="OJX78"/>
      <c r="OJY78"/>
      <c r="OJZ78"/>
      <c r="OKA78"/>
      <c r="OKB78"/>
      <c r="OKC78"/>
      <c r="OKD78"/>
      <c r="OKE78"/>
      <c r="OKF78"/>
      <c r="OKG78"/>
      <c r="OKH78"/>
      <c r="OKI78"/>
      <c r="OKJ78"/>
      <c r="OKK78"/>
      <c r="OKL78"/>
      <c r="OKM78"/>
      <c r="OKN78"/>
      <c r="OKO78"/>
      <c r="OKP78"/>
      <c r="OKQ78"/>
      <c r="OKR78"/>
      <c r="OKS78"/>
      <c r="OKT78"/>
      <c r="OKU78"/>
      <c r="OKV78"/>
      <c r="OKW78"/>
      <c r="OKX78"/>
      <c r="OKY78"/>
      <c r="OKZ78"/>
      <c r="OLA78"/>
      <c r="OLB78"/>
      <c r="OLC78"/>
      <c r="OLD78"/>
      <c r="OLE78"/>
      <c r="OLF78"/>
      <c r="OLG78"/>
      <c r="OLH78"/>
      <c r="OLI78"/>
      <c r="OLJ78"/>
      <c r="OLK78"/>
      <c r="OLL78"/>
      <c r="OLM78"/>
      <c r="OLN78"/>
      <c r="OLO78"/>
      <c r="OLP78"/>
      <c r="OLQ78"/>
      <c r="OLR78"/>
      <c r="OLS78"/>
      <c r="OLT78"/>
      <c r="OLU78"/>
      <c r="OLV78"/>
      <c r="OLW78"/>
      <c r="OLX78"/>
      <c r="OLY78"/>
      <c r="OLZ78"/>
      <c r="OMA78"/>
      <c r="OMB78"/>
      <c r="OMC78"/>
      <c r="OMD78"/>
      <c r="OME78"/>
      <c r="OMF78"/>
      <c r="OMG78"/>
      <c r="OMH78"/>
      <c r="OMI78"/>
      <c r="OMJ78"/>
      <c r="OMK78"/>
      <c r="OML78"/>
      <c r="OMM78"/>
      <c r="OMN78"/>
      <c r="OMO78"/>
      <c r="OMP78"/>
      <c r="OMQ78"/>
      <c r="OMR78"/>
      <c r="OMS78"/>
      <c r="OMT78"/>
      <c r="OMU78"/>
      <c r="OMV78"/>
      <c r="OMW78"/>
      <c r="OMX78"/>
      <c r="OMY78"/>
      <c r="OMZ78"/>
      <c r="ONA78"/>
      <c r="ONB78"/>
      <c r="ONC78"/>
      <c r="OND78"/>
      <c r="ONE78"/>
      <c r="ONF78"/>
      <c r="ONG78"/>
      <c r="ONH78"/>
      <c r="ONI78"/>
      <c r="ONJ78"/>
      <c r="ONK78"/>
      <c r="ONL78"/>
      <c r="ONM78"/>
      <c r="ONN78"/>
      <c r="ONO78"/>
      <c r="ONP78"/>
      <c r="ONQ78"/>
      <c r="ONR78"/>
      <c r="ONS78"/>
      <c r="ONT78"/>
      <c r="ONU78"/>
      <c r="ONV78"/>
      <c r="ONW78"/>
      <c r="ONX78"/>
      <c r="ONY78"/>
      <c r="ONZ78"/>
      <c r="OOA78"/>
      <c r="OOB78"/>
      <c r="OOC78"/>
      <c r="OOD78"/>
      <c r="OOE78"/>
      <c r="OOF78"/>
      <c r="OOG78"/>
      <c r="OOH78"/>
      <c r="OOI78"/>
      <c r="OOJ78"/>
      <c r="OOK78"/>
      <c r="OOL78"/>
      <c r="OOM78"/>
      <c r="OON78"/>
      <c r="OOO78"/>
      <c r="OOP78"/>
      <c r="OOQ78"/>
      <c r="OOR78"/>
      <c r="OOS78"/>
      <c r="OOT78"/>
      <c r="OOU78"/>
      <c r="OOV78"/>
      <c r="OOW78"/>
      <c r="OOX78"/>
      <c r="OOY78"/>
      <c r="OOZ78"/>
      <c r="OPA78"/>
      <c r="OPB78"/>
      <c r="OPC78"/>
      <c r="OPD78"/>
      <c r="OPE78"/>
      <c r="OPF78"/>
      <c r="OPG78"/>
      <c r="OPH78"/>
      <c r="OPI78"/>
      <c r="OPJ78"/>
      <c r="OPK78"/>
      <c r="OPL78"/>
      <c r="OPM78"/>
      <c r="OPN78"/>
      <c r="OPO78"/>
      <c r="OPP78"/>
      <c r="OPQ78"/>
      <c r="OPR78"/>
      <c r="OPS78"/>
      <c r="OPT78"/>
      <c r="OPU78"/>
      <c r="OPV78"/>
      <c r="OPW78"/>
      <c r="OPX78"/>
      <c r="OPY78"/>
      <c r="OPZ78"/>
      <c r="OQA78"/>
      <c r="OQB78"/>
      <c r="OQC78"/>
      <c r="OQD78"/>
      <c r="OQE78"/>
      <c r="OQF78"/>
      <c r="OQG78"/>
      <c r="OQH78"/>
      <c r="OQI78"/>
      <c r="OQJ78"/>
      <c r="OQK78"/>
      <c r="OQL78"/>
      <c r="OQM78"/>
      <c r="OQN78"/>
      <c r="OQO78"/>
      <c r="OQP78"/>
      <c r="OQQ78"/>
      <c r="OQR78"/>
      <c r="OQS78"/>
      <c r="OQT78"/>
      <c r="OQU78"/>
      <c r="OQV78"/>
      <c r="OQW78"/>
      <c r="OQX78"/>
      <c r="OQY78"/>
      <c r="OQZ78"/>
      <c r="ORA78"/>
      <c r="ORB78"/>
      <c r="ORC78"/>
      <c r="ORD78"/>
      <c r="ORE78"/>
      <c r="ORF78"/>
      <c r="ORG78"/>
      <c r="ORH78"/>
      <c r="ORI78"/>
      <c r="ORJ78"/>
      <c r="ORK78"/>
      <c r="ORL78"/>
      <c r="ORM78"/>
      <c r="ORN78"/>
      <c r="ORO78"/>
      <c r="ORP78"/>
      <c r="ORQ78"/>
      <c r="ORR78"/>
      <c r="ORS78"/>
      <c r="ORT78"/>
      <c r="ORU78"/>
      <c r="ORV78"/>
      <c r="ORW78"/>
      <c r="ORX78"/>
      <c r="ORY78"/>
      <c r="ORZ78"/>
      <c r="OSA78"/>
      <c r="OSB78"/>
      <c r="OSC78"/>
      <c r="OSD78"/>
      <c r="OSE78"/>
      <c r="OSF78"/>
      <c r="OSG78"/>
      <c r="OSH78"/>
      <c r="OSI78"/>
      <c r="OSJ78"/>
      <c r="OSK78"/>
      <c r="OSL78"/>
      <c r="OSM78"/>
      <c r="OSN78"/>
      <c r="OSO78"/>
      <c r="OSP78"/>
      <c r="OSQ78"/>
      <c r="OSR78"/>
      <c r="OSS78"/>
      <c r="OST78"/>
      <c r="OSU78"/>
      <c r="OSV78"/>
      <c r="OSW78"/>
      <c r="OSX78"/>
      <c r="OSY78"/>
      <c r="OSZ78"/>
      <c r="OTA78"/>
      <c r="OTB78"/>
      <c r="OTC78"/>
      <c r="OTD78"/>
      <c r="OTE78"/>
      <c r="OTF78"/>
      <c r="OTG78"/>
      <c r="OTH78"/>
      <c r="OTI78"/>
      <c r="OTJ78"/>
      <c r="OTK78"/>
      <c r="OTL78"/>
      <c r="OTM78"/>
      <c r="OTN78"/>
      <c r="OTO78"/>
      <c r="OTP78"/>
      <c r="OTQ78"/>
      <c r="OTR78"/>
      <c r="OTS78"/>
      <c r="OTT78"/>
      <c r="OTU78"/>
      <c r="OTV78"/>
      <c r="OTW78"/>
      <c r="OTX78"/>
      <c r="OTY78"/>
      <c r="OTZ78"/>
      <c r="OUA78"/>
      <c r="OUB78"/>
      <c r="OUC78"/>
      <c r="OUD78"/>
      <c r="OUE78"/>
      <c r="OUF78"/>
      <c r="OUG78"/>
      <c r="OUH78"/>
      <c r="OUI78"/>
      <c r="OUJ78"/>
      <c r="OUK78"/>
      <c r="OUL78"/>
      <c r="OUM78"/>
      <c r="OUN78"/>
      <c r="OUO78"/>
      <c r="OUP78"/>
      <c r="OUQ78"/>
      <c r="OUR78"/>
      <c r="OUS78"/>
      <c r="OUT78"/>
      <c r="OUU78"/>
      <c r="OUV78"/>
      <c r="OUW78"/>
      <c r="OUX78"/>
      <c r="OUY78"/>
      <c r="OUZ78"/>
      <c r="OVA78"/>
      <c r="OVB78"/>
      <c r="OVC78"/>
      <c r="OVD78"/>
      <c r="OVE78"/>
      <c r="OVF78"/>
      <c r="OVG78"/>
      <c r="OVH78"/>
      <c r="OVI78"/>
      <c r="OVJ78"/>
      <c r="OVK78"/>
      <c r="OVL78"/>
      <c r="OVM78"/>
      <c r="OVN78"/>
      <c r="OVO78"/>
      <c r="OVP78"/>
      <c r="OVQ78"/>
      <c r="OVR78"/>
      <c r="OVS78"/>
      <c r="OVT78"/>
      <c r="OVU78"/>
      <c r="OVV78"/>
      <c r="OVW78"/>
      <c r="OVX78"/>
      <c r="OVY78"/>
      <c r="OVZ78"/>
      <c r="OWA78"/>
      <c r="OWB78"/>
      <c r="OWC78"/>
      <c r="OWD78"/>
      <c r="OWE78"/>
      <c r="OWF78"/>
      <c r="OWG78"/>
      <c r="OWH78"/>
      <c r="OWI78"/>
      <c r="OWJ78"/>
      <c r="OWK78"/>
      <c r="OWL78"/>
      <c r="OWM78"/>
      <c r="OWN78"/>
      <c r="OWO78"/>
      <c r="OWP78"/>
      <c r="OWQ78"/>
      <c r="OWR78"/>
      <c r="OWS78"/>
      <c r="OWT78"/>
      <c r="OWU78"/>
      <c r="OWV78"/>
      <c r="OWW78"/>
      <c r="OWX78"/>
      <c r="OWY78"/>
      <c r="OWZ78"/>
      <c r="OXA78"/>
      <c r="OXB78"/>
      <c r="OXC78"/>
      <c r="OXD78"/>
      <c r="OXE78"/>
      <c r="OXF78"/>
      <c r="OXG78"/>
      <c r="OXH78"/>
      <c r="OXI78"/>
      <c r="OXJ78"/>
      <c r="OXK78"/>
      <c r="OXL78"/>
      <c r="OXM78"/>
      <c r="OXN78"/>
      <c r="OXO78"/>
      <c r="OXP78"/>
      <c r="OXQ78"/>
      <c r="OXR78"/>
      <c r="OXS78"/>
      <c r="OXT78"/>
      <c r="OXU78"/>
      <c r="OXV78"/>
      <c r="OXW78"/>
      <c r="OXX78"/>
      <c r="OXY78"/>
      <c r="OXZ78"/>
      <c r="OYA78"/>
      <c r="OYB78"/>
      <c r="OYC78"/>
      <c r="OYD78"/>
      <c r="OYE78"/>
      <c r="OYF78"/>
      <c r="OYG78"/>
      <c r="OYH78"/>
      <c r="OYI78"/>
      <c r="OYJ78"/>
      <c r="OYK78"/>
      <c r="OYL78"/>
      <c r="OYM78"/>
      <c r="OYN78"/>
      <c r="OYO78"/>
      <c r="OYP78"/>
      <c r="OYQ78"/>
      <c r="OYR78"/>
      <c r="OYS78"/>
      <c r="OYT78"/>
      <c r="OYU78"/>
      <c r="OYV78"/>
      <c r="OYW78"/>
      <c r="OYX78"/>
      <c r="OYY78"/>
      <c r="OYZ78"/>
      <c r="OZA78"/>
      <c r="OZB78"/>
      <c r="OZC78"/>
      <c r="OZD78"/>
      <c r="OZE78"/>
      <c r="OZF78"/>
      <c r="OZG78"/>
      <c r="OZH78"/>
      <c r="OZI78"/>
      <c r="OZJ78"/>
      <c r="OZK78"/>
      <c r="OZL78"/>
      <c r="OZM78"/>
      <c r="OZN78"/>
      <c r="OZO78"/>
      <c r="OZP78"/>
      <c r="OZQ78"/>
      <c r="OZR78"/>
      <c r="OZS78"/>
      <c r="OZT78"/>
      <c r="OZU78"/>
      <c r="OZV78"/>
      <c r="OZW78"/>
      <c r="OZX78"/>
      <c r="OZY78"/>
      <c r="OZZ78"/>
      <c r="PAA78"/>
      <c r="PAB78"/>
      <c r="PAC78"/>
      <c r="PAD78"/>
      <c r="PAE78"/>
      <c r="PAF78"/>
      <c r="PAG78"/>
      <c r="PAH78"/>
      <c r="PAI78"/>
      <c r="PAJ78"/>
      <c r="PAK78"/>
      <c r="PAL78"/>
      <c r="PAM78"/>
      <c r="PAN78"/>
      <c r="PAO78"/>
      <c r="PAP78"/>
      <c r="PAQ78"/>
      <c r="PAR78"/>
      <c r="PAS78"/>
      <c r="PAT78"/>
      <c r="PAU78"/>
      <c r="PAV78"/>
      <c r="PAW78"/>
      <c r="PAX78"/>
      <c r="PAY78"/>
      <c r="PAZ78"/>
      <c r="PBA78"/>
      <c r="PBB78"/>
      <c r="PBC78"/>
      <c r="PBD78"/>
      <c r="PBE78"/>
      <c r="PBF78"/>
      <c r="PBG78"/>
      <c r="PBH78"/>
      <c r="PBI78"/>
      <c r="PBJ78"/>
      <c r="PBK78"/>
      <c r="PBL78"/>
      <c r="PBM78"/>
      <c r="PBN78"/>
      <c r="PBO78"/>
      <c r="PBP78"/>
      <c r="PBQ78"/>
      <c r="PBR78"/>
      <c r="PBS78"/>
      <c r="PBT78"/>
      <c r="PBU78"/>
      <c r="PBV78"/>
      <c r="PBW78"/>
      <c r="PBX78"/>
      <c r="PBY78"/>
      <c r="PBZ78"/>
      <c r="PCA78"/>
      <c r="PCB78"/>
      <c r="PCC78"/>
      <c r="PCD78"/>
      <c r="PCE78"/>
      <c r="PCF78"/>
      <c r="PCG78"/>
      <c r="PCH78"/>
      <c r="PCI78"/>
      <c r="PCJ78"/>
      <c r="PCK78"/>
      <c r="PCL78"/>
      <c r="PCM78"/>
      <c r="PCN78"/>
      <c r="PCO78"/>
      <c r="PCP78"/>
      <c r="PCQ78"/>
      <c r="PCR78"/>
      <c r="PCS78"/>
      <c r="PCT78"/>
      <c r="PCU78"/>
      <c r="PCV78"/>
      <c r="PCW78"/>
      <c r="PCX78"/>
      <c r="PCY78"/>
      <c r="PCZ78"/>
      <c r="PDA78"/>
      <c r="PDB78"/>
      <c r="PDC78"/>
      <c r="PDD78"/>
      <c r="PDE78"/>
      <c r="PDF78"/>
      <c r="PDG78"/>
      <c r="PDH78"/>
      <c r="PDI78"/>
      <c r="PDJ78"/>
      <c r="PDK78"/>
      <c r="PDL78"/>
      <c r="PDM78"/>
      <c r="PDN78"/>
      <c r="PDO78"/>
      <c r="PDP78"/>
      <c r="PDQ78"/>
      <c r="PDR78"/>
      <c r="PDS78"/>
      <c r="PDT78"/>
      <c r="PDU78"/>
      <c r="PDV78"/>
      <c r="PDW78"/>
      <c r="PDX78"/>
      <c r="PDY78"/>
      <c r="PDZ78"/>
      <c r="PEA78"/>
      <c r="PEB78"/>
      <c r="PEC78"/>
      <c r="PED78"/>
      <c r="PEE78"/>
      <c r="PEF78"/>
      <c r="PEG78"/>
      <c r="PEH78"/>
      <c r="PEI78"/>
      <c r="PEJ78"/>
      <c r="PEK78"/>
      <c r="PEL78"/>
      <c r="PEM78"/>
      <c r="PEN78"/>
      <c r="PEO78"/>
      <c r="PEP78"/>
      <c r="PEQ78"/>
      <c r="PER78"/>
      <c r="PES78"/>
      <c r="PET78"/>
      <c r="PEU78"/>
      <c r="PEV78"/>
      <c r="PEW78"/>
      <c r="PEX78"/>
      <c r="PEY78"/>
      <c r="PEZ78"/>
      <c r="PFA78"/>
      <c r="PFB78"/>
      <c r="PFC78"/>
      <c r="PFD78"/>
      <c r="PFE78"/>
      <c r="PFF78"/>
      <c r="PFG78"/>
      <c r="PFH78"/>
      <c r="PFI78"/>
      <c r="PFJ78"/>
      <c r="PFK78"/>
      <c r="PFL78"/>
      <c r="PFM78"/>
      <c r="PFN78"/>
      <c r="PFO78"/>
      <c r="PFP78"/>
      <c r="PFQ78"/>
      <c r="PFR78"/>
      <c r="PFS78"/>
      <c r="PFT78"/>
      <c r="PFU78"/>
      <c r="PFV78"/>
      <c r="PFW78"/>
      <c r="PFX78"/>
      <c r="PFY78"/>
      <c r="PFZ78"/>
      <c r="PGA78"/>
      <c r="PGB78"/>
      <c r="PGC78"/>
      <c r="PGD78"/>
      <c r="PGE78"/>
      <c r="PGF78"/>
      <c r="PGG78"/>
      <c r="PGH78"/>
      <c r="PGI78"/>
      <c r="PGJ78"/>
      <c r="PGK78"/>
      <c r="PGL78"/>
      <c r="PGM78"/>
      <c r="PGN78"/>
      <c r="PGO78"/>
      <c r="PGP78"/>
      <c r="PGQ78"/>
      <c r="PGR78"/>
      <c r="PGS78"/>
      <c r="PGT78"/>
      <c r="PGU78"/>
      <c r="PGV78"/>
      <c r="PGW78"/>
      <c r="PGX78"/>
      <c r="PGY78"/>
      <c r="PGZ78"/>
      <c r="PHA78"/>
      <c r="PHB78"/>
      <c r="PHC78"/>
      <c r="PHD78"/>
      <c r="PHE78"/>
      <c r="PHF78"/>
      <c r="PHG78"/>
      <c r="PHH78"/>
      <c r="PHI78"/>
      <c r="PHJ78"/>
      <c r="PHK78"/>
      <c r="PHL78"/>
      <c r="PHM78"/>
      <c r="PHN78"/>
      <c r="PHO78"/>
      <c r="PHP78"/>
      <c r="PHQ78"/>
      <c r="PHR78"/>
      <c r="PHS78"/>
      <c r="PHT78"/>
      <c r="PHU78"/>
      <c r="PHV78"/>
      <c r="PHW78"/>
      <c r="PHX78"/>
      <c r="PHY78"/>
      <c r="PHZ78"/>
      <c r="PIA78"/>
      <c r="PIB78"/>
      <c r="PIC78"/>
      <c r="PID78"/>
      <c r="PIE78"/>
      <c r="PIF78"/>
      <c r="PIG78"/>
      <c r="PIH78"/>
      <c r="PII78"/>
      <c r="PIJ78"/>
      <c r="PIK78"/>
      <c r="PIL78"/>
      <c r="PIM78"/>
      <c r="PIN78"/>
      <c r="PIO78"/>
      <c r="PIP78"/>
      <c r="PIQ78"/>
      <c r="PIR78"/>
      <c r="PIS78"/>
      <c r="PIT78"/>
      <c r="PIU78"/>
      <c r="PIV78"/>
      <c r="PIW78"/>
      <c r="PIX78"/>
      <c r="PIY78"/>
      <c r="PIZ78"/>
      <c r="PJA78"/>
      <c r="PJB78"/>
      <c r="PJC78"/>
      <c r="PJD78"/>
      <c r="PJE78"/>
      <c r="PJF78"/>
      <c r="PJG78"/>
      <c r="PJH78"/>
      <c r="PJI78"/>
      <c r="PJJ78"/>
      <c r="PJK78"/>
      <c r="PJL78"/>
      <c r="PJM78"/>
      <c r="PJN78"/>
      <c r="PJO78"/>
      <c r="PJP78"/>
      <c r="PJQ78"/>
      <c r="PJR78"/>
      <c r="PJS78"/>
      <c r="PJT78"/>
      <c r="PJU78"/>
      <c r="PJV78"/>
      <c r="PJW78"/>
      <c r="PJX78"/>
      <c r="PJY78"/>
      <c r="PJZ78"/>
      <c r="PKA78"/>
      <c r="PKB78"/>
      <c r="PKC78"/>
      <c r="PKD78"/>
      <c r="PKE78"/>
      <c r="PKF78"/>
      <c r="PKG78"/>
      <c r="PKH78"/>
      <c r="PKI78"/>
      <c r="PKJ78"/>
      <c r="PKK78"/>
      <c r="PKL78"/>
      <c r="PKM78"/>
      <c r="PKN78"/>
      <c r="PKO78"/>
      <c r="PKP78"/>
      <c r="PKQ78"/>
      <c r="PKR78"/>
      <c r="PKS78"/>
      <c r="PKT78"/>
      <c r="PKU78"/>
      <c r="PKV78"/>
      <c r="PKW78"/>
      <c r="PKX78"/>
      <c r="PKY78"/>
      <c r="PKZ78"/>
      <c r="PLA78"/>
      <c r="PLB78"/>
      <c r="PLC78"/>
      <c r="PLD78"/>
      <c r="PLE78"/>
      <c r="PLF78"/>
      <c r="PLG78"/>
      <c r="PLH78"/>
      <c r="PLI78"/>
      <c r="PLJ78"/>
      <c r="PLK78"/>
      <c r="PLL78"/>
      <c r="PLM78"/>
      <c r="PLN78"/>
      <c r="PLO78"/>
      <c r="PLP78"/>
      <c r="PLQ78"/>
      <c r="PLR78"/>
      <c r="PLS78"/>
      <c r="PLT78"/>
      <c r="PLU78"/>
      <c r="PLV78"/>
      <c r="PLW78"/>
      <c r="PLX78"/>
      <c r="PLY78"/>
      <c r="PLZ78"/>
      <c r="PMA78"/>
      <c r="PMB78"/>
      <c r="PMC78"/>
      <c r="PMD78"/>
      <c r="PME78"/>
      <c r="PMF78"/>
      <c r="PMG78"/>
      <c r="PMH78"/>
      <c r="PMI78"/>
      <c r="PMJ78"/>
      <c r="PMK78"/>
      <c r="PML78"/>
      <c r="PMM78"/>
      <c r="PMN78"/>
      <c r="PMO78"/>
      <c r="PMP78"/>
      <c r="PMQ78"/>
      <c r="PMR78"/>
      <c r="PMS78"/>
      <c r="PMT78"/>
      <c r="PMU78"/>
      <c r="PMV78"/>
      <c r="PMW78"/>
      <c r="PMX78"/>
      <c r="PMY78"/>
      <c r="PMZ78"/>
      <c r="PNA78"/>
      <c r="PNB78"/>
      <c r="PNC78"/>
      <c r="PND78"/>
      <c r="PNE78"/>
      <c r="PNF78"/>
      <c r="PNG78"/>
      <c r="PNH78"/>
      <c r="PNI78"/>
      <c r="PNJ78"/>
      <c r="PNK78"/>
      <c r="PNL78"/>
      <c r="PNM78"/>
      <c r="PNN78"/>
      <c r="PNO78"/>
      <c r="PNP78"/>
      <c r="PNQ78"/>
      <c r="PNR78"/>
      <c r="PNS78"/>
      <c r="PNT78"/>
      <c r="PNU78"/>
      <c r="PNV78"/>
      <c r="PNW78"/>
      <c r="PNX78"/>
      <c r="PNY78"/>
      <c r="PNZ78"/>
      <c r="POA78"/>
      <c r="POB78"/>
      <c r="POC78"/>
      <c r="POD78"/>
      <c r="POE78"/>
      <c r="POF78"/>
      <c r="POG78"/>
      <c r="POH78"/>
      <c r="POI78"/>
      <c r="POJ78"/>
      <c r="POK78"/>
      <c r="POL78"/>
      <c r="POM78"/>
      <c r="PON78"/>
      <c r="POO78"/>
      <c r="POP78"/>
      <c r="POQ78"/>
      <c r="POR78"/>
      <c r="POS78"/>
      <c r="POT78"/>
      <c r="POU78"/>
      <c r="POV78"/>
      <c r="POW78"/>
      <c r="POX78"/>
      <c r="POY78"/>
      <c r="POZ78"/>
      <c r="PPA78"/>
      <c r="PPB78"/>
      <c r="PPC78"/>
      <c r="PPD78"/>
      <c r="PPE78"/>
      <c r="PPF78"/>
      <c r="PPG78"/>
      <c r="PPH78"/>
      <c r="PPI78"/>
      <c r="PPJ78"/>
      <c r="PPK78"/>
      <c r="PPL78"/>
      <c r="PPM78"/>
      <c r="PPN78"/>
      <c r="PPO78"/>
      <c r="PPP78"/>
      <c r="PPQ78"/>
      <c r="PPR78"/>
      <c r="PPS78"/>
      <c r="PPT78"/>
      <c r="PPU78"/>
      <c r="PPV78"/>
      <c r="PPW78"/>
      <c r="PPX78"/>
      <c r="PPY78"/>
      <c r="PPZ78"/>
      <c r="PQA78"/>
      <c r="PQB78"/>
      <c r="PQC78"/>
      <c r="PQD78"/>
      <c r="PQE78"/>
      <c r="PQF78"/>
      <c r="PQG78"/>
      <c r="PQH78"/>
      <c r="PQI78"/>
      <c r="PQJ78"/>
      <c r="PQK78"/>
      <c r="PQL78"/>
      <c r="PQM78"/>
      <c r="PQN78"/>
      <c r="PQO78"/>
      <c r="PQP78"/>
      <c r="PQQ78"/>
      <c r="PQR78"/>
      <c r="PQS78"/>
      <c r="PQT78"/>
      <c r="PQU78"/>
      <c r="PQV78"/>
      <c r="PQW78"/>
      <c r="PQX78"/>
      <c r="PQY78"/>
      <c r="PQZ78"/>
      <c r="PRA78"/>
      <c r="PRB78"/>
      <c r="PRC78"/>
      <c r="PRD78"/>
      <c r="PRE78"/>
      <c r="PRF78"/>
      <c r="PRG78"/>
      <c r="PRH78"/>
      <c r="PRI78"/>
      <c r="PRJ78"/>
      <c r="PRK78"/>
      <c r="PRL78"/>
      <c r="PRM78"/>
      <c r="PRN78"/>
      <c r="PRO78"/>
      <c r="PRP78"/>
      <c r="PRQ78"/>
      <c r="PRR78"/>
      <c r="PRS78"/>
      <c r="PRT78"/>
      <c r="PRU78"/>
      <c r="PRV78"/>
      <c r="PRW78"/>
      <c r="PRX78"/>
      <c r="PRY78"/>
      <c r="PRZ78"/>
      <c r="PSA78"/>
      <c r="PSB78"/>
      <c r="PSC78"/>
      <c r="PSD78"/>
      <c r="PSE78"/>
      <c r="PSF78"/>
      <c r="PSG78"/>
      <c r="PSH78"/>
      <c r="PSI78"/>
      <c r="PSJ78"/>
      <c r="PSK78"/>
      <c r="PSL78"/>
      <c r="PSM78"/>
      <c r="PSN78"/>
      <c r="PSO78"/>
      <c r="PSP78"/>
      <c r="PSQ78"/>
      <c r="PSR78"/>
      <c r="PSS78"/>
      <c r="PST78"/>
      <c r="PSU78"/>
      <c r="PSV78"/>
      <c r="PSW78"/>
      <c r="PSX78"/>
      <c r="PSY78"/>
      <c r="PSZ78"/>
      <c r="PTA78"/>
      <c r="PTB78"/>
      <c r="PTC78"/>
      <c r="PTD78"/>
      <c r="PTE78"/>
      <c r="PTF78"/>
      <c r="PTG78"/>
      <c r="PTH78"/>
      <c r="PTI78"/>
      <c r="PTJ78"/>
      <c r="PTK78"/>
      <c r="PTL78"/>
      <c r="PTM78"/>
      <c r="PTN78"/>
      <c r="PTO78"/>
      <c r="PTP78"/>
      <c r="PTQ78"/>
      <c r="PTR78"/>
      <c r="PTS78"/>
      <c r="PTT78"/>
      <c r="PTU78"/>
      <c r="PTV78"/>
      <c r="PTW78"/>
      <c r="PTX78"/>
      <c r="PTY78"/>
      <c r="PTZ78"/>
      <c r="PUA78"/>
      <c r="PUB78"/>
      <c r="PUC78"/>
      <c r="PUD78"/>
      <c r="PUE78"/>
      <c r="PUF78"/>
      <c r="PUG78"/>
      <c r="PUH78"/>
      <c r="PUI78"/>
      <c r="PUJ78"/>
      <c r="PUK78"/>
      <c r="PUL78"/>
      <c r="PUM78"/>
      <c r="PUN78"/>
      <c r="PUO78"/>
      <c r="PUP78"/>
      <c r="PUQ78"/>
      <c r="PUR78"/>
      <c r="PUS78"/>
      <c r="PUT78"/>
      <c r="PUU78"/>
      <c r="PUV78"/>
      <c r="PUW78"/>
      <c r="PUX78"/>
      <c r="PUY78"/>
      <c r="PUZ78"/>
      <c r="PVA78"/>
      <c r="PVB78"/>
      <c r="PVC78"/>
      <c r="PVD78"/>
      <c r="PVE78"/>
      <c r="PVF78"/>
      <c r="PVG78"/>
      <c r="PVH78"/>
      <c r="PVI78"/>
      <c r="PVJ78"/>
      <c r="PVK78"/>
      <c r="PVL78"/>
      <c r="PVM78"/>
      <c r="PVN78"/>
      <c r="PVO78"/>
      <c r="PVP78"/>
      <c r="PVQ78"/>
      <c r="PVR78"/>
      <c r="PVS78"/>
      <c r="PVT78"/>
      <c r="PVU78"/>
      <c r="PVV78"/>
      <c r="PVW78"/>
      <c r="PVX78"/>
      <c r="PVY78"/>
      <c r="PVZ78"/>
      <c r="PWA78"/>
      <c r="PWB78"/>
      <c r="PWC78"/>
      <c r="PWD78"/>
      <c r="PWE78"/>
      <c r="PWF78"/>
      <c r="PWG78"/>
      <c r="PWH78"/>
      <c r="PWI78"/>
      <c r="PWJ78"/>
      <c r="PWK78"/>
      <c r="PWL78"/>
      <c r="PWM78"/>
      <c r="PWN78"/>
      <c r="PWO78"/>
      <c r="PWP78"/>
      <c r="PWQ78"/>
      <c r="PWR78"/>
      <c r="PWS78"/>
      <c r="PWT78"/>
      <c r="PWU78"/>
      <c r="PWV78"/>
      <c r="PWW78"/>
      <c r="PWX78"/>
      <c r="PWY78"/>
      <c r="PWZ78"/>
      <c r="PXA78"/>
      <c r="PXB78"/>
      <c r="PXC78"/>
      <c r="PXD78"/>
      <c r="PXE78"/>
      <c r="PXF78"/>
      <c r="PXG78"/>
      <c r="PXH78"/>
      <c r="PXI78"/>
      <c r="PXJ78"/>
      <c r="PXK78"/>
      <c r="PXL78"/>
      <c r="PXM78"/>
      <c r="PXN78"/>
      <c r="PXO78"/>
      <c r="PXP78"/>
      <c r="PXQ78"/>
      <c r="PXR78"/>
      <c r="PXS78"/>
      <c r="PXT78"/>
      <c r="PXU78"/>
      <c r="PXV78"/>
      <c r="PXW78"/>
      <c r="PXX78"/>
      <c r="PXY78"/>
      <c r="PXZ78"/>
      <c r="PYA78"/>
      <c r="PYB78"/>
      <c r="PYC78"/>
      <c r="PYD78"/>
      <c r="PYE78"/>
      <c r="PYF78"/>
      <c r="PYG78"/>
      <c r="PYH78"/>
      <c r="PYI78"/>
      <c r="PYJ78"/>
      <c r="PYK78"/>
      <c r="PYL78"/>
      <c r="PYM78"/>
      <c r="PYN78"/>
      <c r="PYO78"/>
      <c r="PYP78"/>
      <c r="PYQ78"/>
      <c r="PYR78"/>
      <c r="PYS78"/>
      <c r="PYT78"/>
      <c r="PYU78"/>
      <c r="PYV78"/>
      <c r="PYW78"/>
      <c r="PYX78"/>
      <c r="PYY78"/>
      <c r="PYZ78"/>
      <c r="PZA78"/>
      <c r="PZB78"/>
      <c r="PZC78"/>
      <c r="PZD78"/>
      <c r="PZE78"/>
      <c r="PZF78"/>
      <c r="PZG78"/>
      <c r="PZH78"/>
      <c r="PZI78"/>
      <c r="PZJ78"/>
      <c r="PZK78"/>
      <c r="PZL78"/>
      <c r="PZM78"/>
      <c r="PZN78"/>
      <c r="PZO78"/>
      <c r="PZP78"/>
      <c r="PZQ78"/>
      <c r="PZR78"/>
      <c r="PZS78"/>
      <c r="PZT78"/>
      <c r="PZU78"/>
      <c r="PZV78"/>
      <c r="PZW78"/>
      <c r="PZX78"/>
      <c r="PZY78"/>
      <c r="PZZ78"/>
      <c r="QAA78"/>
      <c r="QAB78"/>
      <c r="QAC78"/>
      <c r="QAD78"/>
      <c r="QAE78"/>
      <c r="QAF78"/>
      <c r="QAG78"/>
      <c r="QAH78"/>
      <c r="QAI78"/>
      <c r="QAJ78"/>
      <c r="QAK78"/>
      <c r="QAL78"/>
      <c r="QAM78"/>
      <c r="QAN78"/>
      <c r="QAO78"/>
      <c r="QAP78"/>
      <c r="QAQ78"/>
      <c r="QAR78"/>
      <c r="QAS78"/>
      <c r="QAT78"/>
      <c r="QAU78"/>
      <c r="QAV78"/>
      <c r="QAW78"/>
      <c r="QAX78"/>
      <c r="QAY78"/>
      <c r="QAZ78"/>
      <c r="QBA78"/>
      <c r="QBB78"/>
      <c r="QBC78"/>
      <c r="QBD78"/>
      <c r="QBE78"/>
      <c r="QBF78"/>
      <c r="QBG78"/>
      <c r="QBH78"/>
      <c r="QBI78"/>
      <c r="QBJ78"/>
      <c r="QBK78"/>
      <c r="QBL78"/>
      <c r="QBM78"/>
      <c r="QBN78"/>
      <c r="QBO78"/>
      <c r="QBP78"/>
      <c r="QBQ78"/>
      <c r="QBR78"/>
      <c r="QBS78"/>
      <c r="QBT78"/>
      <c r="QBU78"/>
      <c r="QBV78"/>
      <c r="QBW78"/>
      <c r="QBX78"/>
      <c r="QBY78"/>
      <c r="QBZ78"/>
      <c r="QCA78"/>
      <c r="QCB78"/>
      <c r="QCC78"/>
      <c r="QCD78"/>
      <c r="QCE78"/>
      <c r="QCF78"/>
      <c r="QCG78"/>
      <c r="QCH78"/>
      <c r="QCI78"/>
      <c r="QCJ78"/>
      <c r="QCK78"/>
      <c r="QCL78"/>
      <c r="QCM78"/>
      <c r="QCN78"/>
      <c r="QCO78"/>
      <c r="QCP78"/>
      <c r="QCQ78"/>
      <c r="QCR78"/>
      <c r="QCS78"/>
      <c r="QCT78"/>
      <c r="QCU78"/>
      <c r="QCV78"/>
      <c r="QCW78"/>
      <c r="QCX78"/>
      <c r="QCY78"/>
      <c r="QCZ78"/>
      <c r="QDA78"/>
      <c r="QDB78"/>
      <c r="QDC78"/>
      <c r="QDD78"/>
      <c r="QDE78"/>
      <c r="QDF78"/>
      <c r="QDG78"/>
      <c r="QDH78"/>
      <c r="QDI78"/>
      <c r="QDJ78"/>
      <c r="QDK78"/>
      <c r="QDL78"/>
      <c r="QDM78"/>
      <c r="QDN78"/>
      <c r="QDO78"/>
      <c r="QDP78"/>
      <c r="QDQ78"/>
      <c r="QDR78"/>
      <c r="QDS78"/>
      <c r="QDT78"/>
      <c r="QDU78"/>
      <c r="QDV78"/>
      <c r="QDW78"/>
      <c r="QDX78"/>
      <c r="QDY78"/>
      <c r="QDZ78"/>
      <c r="QEA78"/>
      <c r="QEB78"/>
      <c r="QEC78"/>
      <c r="QED78"/>
      <c r="QEE78"/>
      <c r="QEF78"/>
      <c r="QEG78"/>
      <c r="QEH78"/>
      <c r="QEI78"/>
      <c r="QEJ78"/>
      <c r="QEK78"/>
      <c r="QEL78"/>
      <c r="QEM78"/>
      <c r="QEN78"/>
      <c r="QEO78"/>
      <c r="QEP78"/>
      <c r="QEQ78"/>
      <c r="QER78"/>
      <c r="QES78"/>
      <c r="QET78"/>
      <c r="QEU78"/>
      <c r="QEV78"/>
      <c r="QEW78"/>
      <c r="QEX78"/>
      <c r="QEY78"/>
      <c r="QEZ78"/>
      <c r="QFA78"/>
      <c r="QFB78"/>
      <c r="QFC78"/>
      <c r="QFD78"/>
      <c r="QFE78"/>
      <c r="QFF78"/>
      <c r="QFG78"/>
      <c r="QFH78"/>
      <c r="QFI78"/>
      <c r="QFJ78"/>
      <c r="QFK78"/>
      <c r="QFL78"/>
      <c r="QFM78"/>
      <c r="QFN78"/>
      <c r="QFO78"/>
      <c r="QFP78"/>
      <c r="QFQ78"/>
      <c r="QFR78"/>
      <c r="QFS78"/>
      <c r="QFT78"/>
      <c r="QFU78"/>
      <c r="QFV78"/>
      <c r="QFW78"/>
      <c r="QFX78"/>
      <c r="QFY78"/>
      <c r="QFZ78"/>
      <c r="QGA78"/>
      <c r="QGB78"/>
      <c r="QGC78"/>
      <c r="QGD78"/>
      <c r="QGE78"/>
      <c r="QGF78"/>
      <c r="QGG78"/>
      <c r="QGH78"/>
      <c r="QGI78"/>
      <c r="QGJ78"/>
      <c r="QGK78"/>
      <c r="QGL78"/>
      <c r="QGM78"/>
      <c r="QGN78"/>
      <c r="QGO78"/>
      <c r="QGP78"/>
      <c r="QGQ78"/>
      <c r="QGR78"/>
      <c r="QGS78"/>
      <c r="QGT78"/>
      <c r="QGU78"/>
      <c r="QGV78"/>
      <c r="QGW78"/>
      <c r="QGX78"/>
      <c r="QGY78"/>
      <c r="QGZ78"/>
      <c r="QHA78"/>
      <c r="QHB78"/>
      <c r="QHC78"/>
      <c r="QHD78"/>
      <c r="QHE78"/>
      <c r="QHF78"/>
      <c r="QHG78"/>
      <c r="QHH78"/>
      <c r="QHI78"/>
      <c r="QHJ78"/>
      <c r="QHK78"/>
      <c r="QHL78"/>
      <c r="QHM78"/>
      <c r="QHN78"/>
      <c r="QHO78"/>
      <c r="QHP78"/>
      <c r="QHQ78"/>
      <c r="QHR78"/>
      <c r="QHS78"/>
      <c r="QHT78"/>
      <c r="QHU78"/>
      <c r="QHV78"/>
      <c r="QHW78"/>
      <c r="QHX78"/>
      <c r="QHY78"/>
      <c r="QHZ78"/>
      <c r="QIA78"/>
      <c r="QIB78"/>
      <c r="QIC78"/>
      <c r="QID78"/>
      <c r="QIE78"/>
      <c r="QIF78"/>
      <c r="QIG78"/>
      <c r="QIH78"/>
      <c r="QII78"/>
      <c r="QIJ78"/>
      <c r="QIK78"/>
      <c r="QIL78"/>
      <c r="QIM78"/>
      <c r="QIN78"/>
      <c r="QIO78"/>
      <c r="QIP78"/>
      <c r="QIQ78"/>
      <c r="QIR78"/>
      <c r="QIS78"/>
      <c r="QIT78"/>
      <c r="QIU78"/>
      <c r="QIV78"/>
      <c r="QIW78"/>
      <c r="QIX78"/>
      <c r="QIY78"/>
      <c r="QIZ78"/>
      <c r="QJA78"/>
      <c r="QJB78"/>
      <c r="QJC78"/>
      <c r="QJD78"/>
      <c r="QJE78"/>
      <c r="QJF78"/>
      <c r="QJG78"/>
      <c r="QJH78"/>
      <c r="QJI78"/>
      <c r="QJJ78"/>
      <c r="QJK78"/>
      <c r="QJL78"/>
      <c r="QJM78"/>
      <c r="QJN78"/>
      <c r="QJO78"/>
      <c r="QJP78"/>
      <c r="QJQ78"/>
      <c r="QJR78"/>
      <c r="QJS78"/>
      <c r="QJT78"/>
      <c r="QJU78"/>
      <c r="QJV78"/>
      <c r="QJW78"/>
      <c r="QJX78"/>
      <c r="QJY78"/>
      <c r="QJZ78"/>
      <c r="QKA78"/>
      <c r="QKB78"/>
      <c r="QKC78"/>
      <c r="QKD78"/>
      <c r="QKE78"/>
      <c r="QKF78"/>
      <c r="QKG78"/>
      <c r="QKH78"/>
      <c r="QKI78"/>
      <c r="QKJ78"/>
      <c r="QKK78"/>
      <c r="QKL78"/>
      <c r="QKM78"/>
      <c r="QKN78"/>
      <c r="QKO78"/>
      <c r="QKP78"/>
      <c r="QKQ78"/>
      <c r="QKR78"/>
      <c r="QKS78"/>
      <c r="QKT78"/>
      <c r="QKU78"/>
      <c r="QKV78"/>
      <c r="QKW78"/>
      <c r="QKX78"/>
      <c r="QKY78"/>
      <c r="QKZ78"/>
      <c r="QLA78"/>
      <c r="QLB78"/>
      <c r="QLC78"/>
      <c r="QLD78"/>
      <c r="QLE78"/>
      <c r="QLF78"/>
      <c r="QLG78"/>
      <c r="QLH78"/>
      <c r="QLI78"/>
      <c r="QLJ78"/>
      <c r="QLK78"/>
      <c r="QLL78"/>
      <c r="QLM78"/>
      <c r="QLN78"/>
      <c r="QLO78"/>
      <c r="QLP78"/>
      <c r="QLQ78"/>
      <c r="QLR78"/>
      <c r="QLS78"/>
      <c r="QLT78"/>
      <c r="QLU78"/>
      <c r="QLV78"/>
      <c r="QLW78"/>
      <c r="QLX78"/>
      <c r="QLY78"/>
      <c r="QLZ78"/>
      <c r="QMA78"/>
      <c r="QMB78"/>
      <c r="QMC78"/>
      <c r="QMD78"/>
      <c r="QME78"/>
      <c r="QMF78"/>
      <c r="QMG78"/>
      <c r="QMH78"/>
      <c r="QMI78"/>
      <c r="QMJ78"/>
      <c r="QMK78"/>
      <c r="QML78"/>
      <c r="QMM78"/>
      <c r="QMN78"/>
      <c r="QMO78"/>
      <c r="QMP78"/>
      <c r="QMQ78"/>
      <c r="QMR78"/>
      <c r="QMS78"/>
      <c r="QMT78"/>
      <c r="QMU78"/>
      <c r="QMV78"/>
      <c r="QMW78"/>
      <c r="QMX78"/>
      <c r="QMY78"/>
      <c r="QMZ78"/>
      <c r="QNA78"/>
      <c r="QNB78"/>
      <c r="QNC78"/>
      <c r="QND78"/>
      <c r="QNE78"/>
      <c r="QNF78"/>
      <c r="QNG78"/>
      <c r="QNH78"/>
      <c r="QNI78"/>
      <c r="QNJ78"/>
      <c r="QNK78"/>
      <c r="QNL78"/>
      <c r="QNM78"/>
      <c r="QNN78"/>
      <c r="QNO78"/>
      <c r="QNP78"/>
      <c r="QNQ78"/>
      <c r="QNR78"/>
      <c r="QNS78"/>
      <c r="QNT78"/>
      <c r="QNU78"/>
      <c r="QNV78"/>
      <c r="QNW78"/>
      <c r="QNX78"/>
      <c r="QNY78"/>
      <c r="QNZ78"/>
      <c r="QOA78"/>
      <c r="QOB78"/>
      <c r="QOC78"/>
      <c r="QOD78"/>
      <c r="QOE78"/>
      <c r="QOF78"/>
      <c r="QOG78"/>
      <c r="QOH78"/>
      <c r="QOI78"/>
      <c r="QOJ78"/>
      <c r="QOK78"/>
      <c r="QOL78"/>
      <c r="QOM78"/>
      <c r="QON78"/>
      <c r="QOO78"/>
      <c r="QOP78"/>
      <c r="QOQ78"/>
      <c r="QOR78"/>
      <c r="QOS78"/>
      <c r="QOT78"/>
      <c r="QOU78"/>
      <c r="QOV78"/>
      <c r="QOW78"/>
      <c r="QOX78"/>
      <c r="QOY78"/>
      <c r="QOZ78"/>
      <c r="QPA78"/>
      <c r="QPB78"/>
      <c r="QPC78"/>
      <c r="QPD78"/>
      <c r="QPE78"/>
      <c r="QPF78"/>
      <c r="QPG78"/>
      <c r="QPH78"/>
      <c r="QPI78"/>
      <c r="QPJ78"/>
      <c r="QPK78"/>
      <c r="QPL78"/>
      <c r="QPM78"/>
      <c r="QPN78"/>
      <c r="QPO78"/>
      <c r="QPP78"/>
      <c r="QPQ78"/>
      <c r="QPR78"/>
      <c r="QPS78"/>
      <c r="QPT78"/>
      <c r="QPU78"/>
      <c r="QPV78"/>
      <c r="QPW78"/>
      <c r="QPX78"/>
      <c r="QPY78"/>
      <c r="QPZ78"/>
      <c r="QQA78"/>
      <c r="QQB78"/>
      <c r="QQC78"/>
      <c r="QQD78"/>
      <c r="QQE78"/>
      <c r="QQF78"/>
      <c r="QQG78"/>
      <c r="QQH78"/>
      <c r="QQI78"/>
      <c r="QQJ78"/>
      <c r="QQK78"/>
      <c r="QQL78"/>
      <c r="QQM78"/>
      <c r="QQN78"/>
      <c r="QQO78"/>
      <c r="QQP78"/>
      <c r="QQQ78"/>
      <c r="QQR78"/>
      <c r="QQS78"/>
      <c r="QQT78"/>
      <c r="QQU78"/>
      <c r="QQV78"/>
      <c r="QQW78"/>
      <c r="QQX78"/>
      <c r="QQY78"/>
      <c r="QQZ78"/>
      <c r="QRA78"/>
      <c r="QRB78"/>
      <c r="QRC78"/>
      <c r="QRD78"/>
      <c r="QRE78"/>
      <c r="QRF78"/>
      <c r="QRG78"/>
      <c r="QRH78"/>
      <c r="QRI78"/>
      <c r="QRJ78"/>
      <c r="QRK78"/>
      <c r="QRL78"/>
      <c r="QRM78"/>
      <c r="QRN78"/>
      <c r="QRO78"/>
      <c r="QRP78"/>
      <c r="QRQ78"/>
      <c r="QRR78"/>
      <c r="QRS78"/>
      <c r="QRT78"/>
      <c r="QRU78"/>
      <c r="QRV78"/>
      <c r="QRW78"/>
      <c r="QRX78"/>
      <c r="QRY78"/>
      <c r="QRZ78"/>
      <c r="QSA78"/>
      <c r="QSB78"/>
      <c r="QSC78"/>
      <c r="QSD78"/>
      <c r="QSE78"/>
      <c r="QSF78"/>
      <c r="QSG78"/>
      <c r="QSH78"/>
      <c r="QSI78"/>
      <c r="QSJ78"/>
      <c r="QSK78"/>
      <c r="QSL78"/>
      <c r="QSM78"/>
      <c r="QSN78"/>
      <c r="QSO78"/>
      <c r="QSP78"/>
      <c r="QSQ78"/>
      <c r="QSR78"/>
      <c r="QSS78"/>
      <c r="QST78"/>
      <c r="QSU78"/>
      <c r="QSV78"/>
      <c r="QSW78"/>
      <c r="QSX78"/>
      <c r="QSY78"/>
      <c r="QSZ78"/>
      <c r="QTA78"/>
      <c r="QTB78"/>
      <c r="QTC78"/>
      <c r="QTD78"/>
      <c r="QTE78"/>
      <c r="QTF78"/>
      <c r="QTG78"/>
      <c r="QTH78"/>
      <c r="QTI78"/>
      <c r="QTJ78"/>
      <c r="QTK78"/>
      <c r="QTL78"/>
      <c r="QTM78"/>
      <c r="QTN78"/>
      <c r="QTO78"/>
      <c r="QTP78"/>
      <c r="QTQ78"/>
      <c r="QTR78"/>
      <c r="QTS78"/>
      <c r="QTT78"/>
      <c r="QTU78"/>
      <c r="QTV78"/>
      <c r="QTW78"/>
      <c r="QTX78"/>
      <c r="QTY78"/>
      <c r="QTZ78"/>
      <c r="QUA78"/>
      <c r="QUB78"/>
      <c r="QUC78"/>
      <c r="QUD78"/>
      <c r="QUE78"/>
      <c r="QUF78"/>
      <c r="QUG78"/>
      <c r="QUH78"/>
      <c r="QUI78"/>
      <c r="QUJ78"/>
      <c r="QUK78"/>
      <c r="QUL78"/>
      <c r="QUM78"/>
      <c r="QUN78"/>
      <c r="QUO78"/>
      <c r="QUP78"/>
      <c r="QUQ78"/>
      <c r="QUR78"/>
      <c r="QUS78"/>
      <c r="QUT78"/>
      <c r="QUU78"/>
      <c r="QUV78"/>
      <c r="QUW78"/>
      <c r="QUX78"/>
      <c r="QUY78"/>
      <c r="QUZ78"/>
      <c r="QVA78"/>
      <c r="QVB78"/>
      <c r="QVC78"/>
      <c r="QVD78"/>
      <c r="QVE78"/>
      <c r="QVF78"/>
      <c r="QVG78"/>
      <c r="QVH78"/>
      <c r="QVI78"/>
      <c r="QVJ78"/>
      <c r="QVK78"/>
      <c r="QVL78"/>
      <c r="QVM78"/>
      <c r="QVN78"/>
      <c r="QVO78"/>
      <c r="QVP78"/>
      <c r="QVQ78"/>
      <c r="QVR78"/>
      <c r="QVS78"/>
      <c r="QVT78"/>
      <c r="QVU78"/>
      <c r="QVV78"/>
      <c r="QVW78"/>
      <c r="QVX78"/>
      <c r="QVY78"/>
      <c r="QVZ78"/>
      <c r="QWA78"/>
      <c r="QWB78"/>
      <c r="QWC78"/>
      <c r="QWD78"/>
      <c r="QWE78"/>
      <c r="QWF78"/>
      <c r="QWG78"/>
      <c r="QWH78"/>
      <c r="QWI78"/>
      <c r="QWJ78"/>
      <c r="QWK78"/>
      <c r="QWL78"/>
      <c r="QWM78"/>
      <c r="QWN78"/>
      <c r="QWO78"/>
      <c r="QWP78"/>
      <c r="QWQ78"/>
      <c r="QWR78"/>
      <c r="QWS78"/>
      <c r="QWT78"/>
      <c r="QWU78"/>
      <c r="QWV78"/>
      <c r="QWW78"/>
      <c r="QWX78"/>
      <c r="QWY78"/>
      <c r="QWZ78"/>
      <c r="QXA78"/>
      <c r="QXB78"/>
      <c r="QXC78"/>
      <c r="QXD78"/>
      <c r="QXE78"/>
      <c r="QXF78"/>
      <c r="QXG78"/>
      <c r="QXH78"/>
      <c r="QXI78"/>
      <c r="QXJ78"/>
      <c r="QXK78"/>
      <c r="QXL78"/>
      <c r="QXM78"/>
      <c r="QXN78"/>
      <c r="QXO78"/>
      <c r="QXP78"/>
      <c r="QXQ78"/>
      <c r="QXR78"/>
      <c r="QXS78"/>
      <c r="QXT78"/>
      <c r="QXU78"/>
      <c r="QXV78"/>
      <c r="QXW78"/>
      <c r="QXX78"/>
      <c r="QXY78"/>
      <c r="QXZ78"/>
      <c r="QYA78"/>
      <c r="QYB78"/>
      <c r="QYC78"/>
      <c r="QYD78"/>
      <c r="QYE78"/>
      <c r="QYF78"/>
      <c r="QYG78"/>
      <c r="QYH78"/>
      <c r="QYI78"/>
      <c r="QYJ78"/>
      <c r="QYK78"/>
      <c r="QYL78"/>
      <c r="QYM78"/>
      <c r="QYN78"/>
      <c r="QYO78"/>
      <c r="QYP78"/>
      <c r="QYQ78"/>
      <c r="QYR78"/>
      <c r="QYS78"/>
      <c r="QYT78"/>
      <c r="QYU78"/>
      <c r="QYV78"/>
      <c r="QYW78"/>
      <c r="QYX78"/>
      <c r="QYY78"/>
      <c r="QYZ78"/>
      <c r="QZA78"/>
      <c r="QZB78"/>
      <c r="QZC78"/>
      <c r="QZD78"/>
      <c r="QZE78"/>
      <c r="QZF78"/>
      <c r="QZG78"/>
      <c r="QZH78"/>
      <c r="QZI78"/>
      <c r="QZJ78"/>
      <c r="QZK78"/>
      <c r="QZL78"/>
      <c r="QZM78"/>
      <c r="QZN78"/>
      <c r="QZO78"/>
      <c r="QZP78"/>
      <c r="QZQ78"/>
      <c r="QZR78"/>
      <c r="QZS78"/>
      <c r="QZT78"/>
      <c r="QZU78"/>
      <c r="QZV78"/>
      <c r="QZW78"/>
      <c r="QZX78"/>
      <c r="QZY78"/>
      <c r="QZZ78"/>
      <c r="RAA78"/>
      <c r="RAB78"/>
      <c r="RAC78"/>
      <c r="RAD78"/>
      <c r="RAE78"/>
      <c r="RAF78"/>
      <c r="RAG78"/>
      <c r="RAH78"/>
      <c r="RAI78"/>
      <c r="RAJ78"/>
      <c r="RAK78"/>
      <c r="RAL78"/>
      <c r="RAM78"/>
      <c r="RAN78"/>
      <c r="RAO78"/>
      <c r="RAP78"/>
      <c r="RAQ78"/>
      <c r="RAR78"/>
      <c r="RAS78"/>
      <c r="RAT78"/>
      <c r="RAU78"/>
      <c r="RAV78"/>
      <c r="RAW78"/>
      <c r="RAX78"/>
      <c r="RAY78"/>
      <c r="RAZ78"/>
      <c r="RBA78"/>
      <c r="RBB78"/>
      <c r="RBC78"/>
      <c r="RBD78"/>
      <c r="RBE78"/>
      <c r="RBF78"/>
      <c r="RBG78"/>
      <c r="RBH78"/>
      <c r="RBI78"/>
      <c r="RBJ78"/>
      <c r="RBK78"/>
      <c r="RBL78"/>
      <c r="RBM78"/>
      <c r="RBN78"/>
      <c r="RBO78"/>
      <c r="RBP78"/>
      <c r="RBQ78"/>
      <c r="RBR78"/>
      <c r="RBS78"/>
      <c r="RBT78"/>
      <c r="RBU78"/>
      <c r="RBV78"/>
      <c r="RBW78"/>
      <c r="RBX78"/>
      <c r="RBY78"/>
      <c r="RBZ78"/>
      <c r="RCA78"/>
      <c r="RCB78"/>
      <c r="RCC78"/>
      <c r="RCD78"/>
      <c r="RCE78"/>
      <c r="RCF78"/>
      <c r="RCG78"/>
      <c r="RCH78"/>
      <c r="RCI78"/>
      <c r="RCJ78"/>
      <c r="RCK78"/>
      <c r="RCL78"/>
      <c r="RCM78"/>
      <c r="RCN78"/>
      <c r="RCO78"/>
      <c r="RCP78"/>
      <c r="RCQ78"/>
      <c r="RCR78"/>
      <c r="RCS78"/>
      <c r="RCT78"/>
      <c r="RCU78"/>
      <c r="RCV78"/>
      <c r="RCW78"/>
      <c r="RCX78"/>
      <c r="RCY78"/>
      <c r="RCZ78"/>
      <c r="RDA78"/>
      <c r="RDB78"/>
      <c r="RDC78"/>
      <c r="RDD78"/>
      <c r="RDE78"/>
      <c r="RDF78"/>
      <c r="RDG78"/>
      <c r="RDH78"/>
      <c r="RDI78"/>
      <c r="RDJ78"/>
      <c r="RDK78"/>
      <c r="RDL78"/>
      <c r="RDM78"/>
      <c r="RDN78"/>
      <c r="RDO78"/>
      <c r="RDP78"/>
      <c r="RDQ78"/>
      <c r="RDR78"/>
      <c r="RDS78"/>
      <c r="RDT78"/>
      <c r="RDU78"/>
      <c r="RDV78"/>
      <c r="RDW78"/>
      <c r="RDX78"/>
      <c r="RDY78"/>
      <c r="RDZ78"/>
      <c r="REA78"/>
      <c r="REB78"/>
      <c r="REC78"/>
      <c r="RED78"/>
      <c r="REE78"/>
      <c r="REF78"/>
      <c r="REG78"/>
      <c r="REH78"/>
      <c r="REI78"/>
      <c r="REJ78"/>
      <c r="REK78"/>
      <c r="REL78"/>
      <c r="REM78"/>
      <c r="REN78"/>
      <c r="REO78"/>
      <c r="REP78"/>
      <c r="REQ78"/>
      <c r="RER78"/>
      <c r="RES78"/>
      <c r="RET78"/>
      <c r="REU78"/>
      <c r="REV78"/>
      <c r="REW78"/>
      <c r="REX78"/>
      <c r="REY78"/>
      <c r="REZ78"/>
      <c r="RFA78"/>
      <c r="RFB78"/>
      <c r="RFC78"/>
      <c r="RFD78"/>
      <c r="RFE78"/>
      <c r="RFF78"/>
      <c r="RFG78"/>
      <c r="RFH78"/>
      <c r="RFI78"/>
      <c r="RFJ78"/>
      <c r="RFK78"/>
      <c r="RFL78"/>
      <c r="RFM78"/>
      <c r="RFN78"/>
      <c r="RFO78"/>
      <c r="RFP78"/>
      <c r="RFQ78"/>
      <c r="RFR78"/>
      <c r="RFS78"/>
      <c r="RFT78"/>
      <c r="RFU78"/>
      <c r="RFV78"/>
      <c r="RFW78"/>
      <c r="RFX78"/>
      <c r="RFY78"/>
      <c r="RFZ78"/>
      <c r="RGA78"/>
      <c r="RGB78"/>
      <c r="RGC78"/>
      <c r="RGD78"/>
      <c r="RGE78"/>
      <c r="RGF78"/>
      <c r="RGG78"/>
      <c r="RGH78"/>
      <c r="RGI78"/>
      <c r="RGJ78"/>
      <c r="RGK78"/>
      <c r="RGL78"/>
      <c r="RGM78"/>
      <c r="RGN78"/>
      <c r="RGO78"/>
      <c r="RGP78"/>
      <c r="RGQ78"/>
      <c r="RGR78"/>
      <c r="RGS78"/>
      <c r="RGT78"/>
      <c r="RGU78"/>
      <c r="RGV78"/>
      <c r="RGW78"/>
      <c r="RGX78"/>
      <c r="RGY78"/>
      <c r="RGZ78"/>
      <c r="RHA78"/>
      <c r="RHB78"/>
      <c r="RHC78"/>
      <c r="RHD78"/>
      <c r="RHE78"/>
      <c r="RHF78"/>
      <c r="RHG78"/>
      <c r="RHH78"/>
      <c r="RHI78"/>
      <c r="RHJ78"/>
      <c r="RHK78"/>
      <c r="RHL78"/>
      <c r="RHM78"/>
      <c r="RHN78"/>
      <c r="RHO78"/>
      <c r="RHP78"/>
      <c r="RHQ78"/>
      <c r="RHR78"/>
      <c r="RHS78"/>
      <c r="RHT78"/>
      <c r="RHU78"/>
      <c r="RHV78"/>
      <c r="RHW78"/>
      <c r="RHX78"/>
      <c r="RHY78"/>
      <c r="RHZ78"/>
      <c r="RIA78"/>
      <c r="RIB78"/>
      <c r="RIC78"/>
      <c r="RID78"/>
      <c r="RIE78"/>
      <c r="RIF78"/>
      <c r="RIG78"/>
      <c r="RIH78"/>
      <c r="RII78"/>
      <c r="RIJ78"/>
      <c r="RIK78"/>
      <c r="RIL78"/>
      <c r="RIM78"/>
      <c r="RIN78"/>
      <c r="RIO78"/>
      <c r="RIP78"/>
      <c r="RIQ78"/>
      <c r="RIR78"/>
      <c r="RIS78"/>
      <c r="RIT78"/>
      <c r="RIU78"/>
      <c r="RIV78"/>
      <c r="RIW78"/>
      <c r="RIX78"/>
      <c r="RIY78"/>
      <c r="RIZ78"/>
      <c r="RJA78"/>
      <c r="RJB78"/>
      <c r="RJC78"/>
      <c r="RJD78"/>
      <c r="RJE78"/>
      <c r="RJF78"/>
      <c r="RJG78"/>
      <c r="RJH78"/>
      <c r="RJI78"/>
      <c r="RJJ78"/>
      <c r="RJK78"/>
      <c r="RJL78"/>
      <c r="RJM78"/>
      <c r="RJN78"/>
      <c r="RJO78"/>
      <c r="RJP78"/>
      <c r="RJQ78"/>
      <c r="RJR78"/>
      <c r="RJS78"/>
      <c r="RJT78"/>
      <c r="RJU78"/>
      <c r="RJV78"/>
      <c r="RJW78"/>
      <c r="RJX78"/>
      <c r="RJY78"/>
      <c r="RJZ78"/>
      <c r="RKA78"/>
      <c r="RKB78"/>
      <c r="RKC78"/>
      <c r="RKD78"/>
      <c r="RKE78"/>
      <c r="RKF78"/>
      <c r="RKG78"/>
      <c r="RKH78"/>
      <c r="RKI78"/>
      <c r="RKJ78"/>
      <c r="RKK78"/>
      <c r="RKL78"/>
      <c r="RKM78"/>
      <c r="RKN78"/>
      <c r="RKO78"/>
      <c r="RKP78"/>
      <c r="RKQ78"/>
      <c r="RKR78"/>
      <c r="RKS78"/>
      <c r="RKT78"/>
      <c r="RKU78"/>
      <c r="RKV78"/>
      <c r="RKW78"/>
      <c r="RKX78"/>
      <c r="RKY78"/>
      <c r="RKZ78"/>
      <c r="RLA78"/>
      <c r="RLB78"/>
      <c r="RLC78"/>
      <c r="RLD78"/>
      <c r="RLE78"/>
      <c r="RLF78"/>
      <c r="RLG78"/>
      <c r="RLH78"/>
      <c r="RLI78"/>
      <c r="RLJ78"/>
      <c r="RLK78"/>
      <c r="RLL78"/>
      <c r="RLM78"/>
      <c r="RLN78"/>
      <c r="RLO78"/>
      <c r="RLP78"/>
      <c r="RLQ78"/>
      <c r="RLR78"/>
      <c r="RLS78"/>
      <c r="RLT78"/>
      <c r="RLU78"/>
      <c r="RLV78"/>
      <c r="RLW78"/>
      <c r="RLX78"/>
      <c r="RLY78"/>
      <c r="RLZ78"/>
      <c r="RMA78"/>
      <c r="RMB78"/>
      <c r="RMC78"/>
      <c r="RMD78"/>
      <c r="RME78"/>
      <c r="RMF78"/>
      <c r="RMG78"/>
      <c r="RMH78"/>
      <c r="RMI78"/>
      <c r="RMJ78"/>
      <c r="RMK78"/>
      <c r="RML78"/>
      <c r="RMM78"/>
      <c r="RMN78"/>
      <c r="RMO78"/>
      <c r="RMP78"/>
      <c r="RMQ78"/>
      <c r="RMR78"/>
      <c r="RMS78"/>
      <c r="RMT78"/>
      <c r="RMU78"/>
      <c r="RMV78"/>
      <c r="RMW78"/>
      <c r="RMX78"/>
      <c r="RMY78"/>
      <c r="RMZ78"/>
      <c r="RNA78"/>
      <c r="RNB78"/>
      <c r="RNC78"/>
      <c r="RND78"/>
      <c r="RNE78"/>
      <c r="RNF78"/>
      <c r="RNG78"/>
      <c r="RNH78"/>
      <c r="RNI78"/>
      <c r="RNJ78"/>
      <c r="RNK78"/>
      <c r="RNL78"/>
      <c r="RNM78"/>
      <c r="RNN78"/>
      <c r="RNO78"/>
      <c r="RNP78"/>
      <c r="RNQ78"/>
      <c r="RNR78"/>
      <c r="RNS78"/>
      <c r="RNT78"/>
      <c r="RNU78"/>
      <c r="RNV78"/>
      <c r="RNW78"/>
      <c r="RNX78"/>
      <c r="RNY78"/>
      <c r="RNZ78"/>
      <c r="ROA78"/>
      <c r="ROB78"/>
      <c r="ROC78"/>
      <c r="ROD78"/>
      <c r="ROE78"/>
      <c r="ROF78"/>
      <c r="ROG78"/>
      <c r="ROH78"/>
      <c r="ROI78"/>
      <c r="ROJ78"/>
      <c r="ROK78"/>
      <c r="ROL78"/>
      <c r="ROM78"/>
      <c r="RON78"/>
      <c r="ROO78"/>
      <c r="ROP78"/>
      <c r="ROQ78"/>
      <c r="ROR78"/>
      <c r="ROS78"/>
      <c r="ROT78"/>
      <c r="ROU78"/>
      <c r="ROV78"/>
      <c r="ROW78"/>
      <c r="ROX78"/>
      <c r="ROY78"/>
      <c r="ROZ78"/>
      <c r="RPA78"/>
      <c r="RPB78"/>
      <c r="RPC78"/>
      <c r="RPD78"/>
      <c r="RPE78"/>
      <c r="RPF78"/>
      <c r="RPG78"/>
      <c r="RPH78"/>
      <c r="RPI78"/>
      <c r="RPJ78"/>
      <c r="RPK78"/>
      <c r="RPL78"/>
      <c r="RPM78"/>
      <c r="RPN78"/>
      <c r="RPO78"/>
      <c r="RPP78"/>
      <c r="RPQ78"/>
      <c r="RPR78"/>
      <c r="RPS78"/>
      <c r="RPT78"/>
      <c r="RPU78"/>
      <c r="RPV78"/>
      <c r="RPW78"/>
      <c r="RPX78"/>
      <c r="RPY78"/>
      <c r="RPZ78"/>
      <c r="RQA78"/>
      <c r="RQB78"/>
      <c r="RQC78"/>
      <c r="RQD78"/>
      <c r="RQE78"/>
      <c r="RQF78"/>
      <c r="RQG78"/>
      <c r="RQH78"/>
      <c r="RQI78"/>
      <c r="RQJ78"/>
      <c r="RQK78"/>
      <c r="RQL78"/>
      <c r="RQM78"/>
      <c r="RQN78"/>
      <c r="RQO78"/>
      <c r="RQP78"/>
      <c r="RQQ78"/>
      <c r="RQR78"/>
      <c r="RQS78"/>
      <c r="RQT78"/>
      <c r="RQU78"/>
      <c r="RQV78"/>
      <c r="RQW78"/>
      <c r="RQX78"/>
      <c r="RQY78"/>
      <c r="RQZ78"/>
      <c r="RRA78"/>
      <c r="RRB78"/>
      <c r="RRC78"/>
      <c r="RRD78"/>
      <c r="RRE78"/>
      <c r="RRF78"/>
      <c r="RRG78"/>
      <c r="RRH78"/>
      <c r="RRI78"/>
      <c r="RRJ78"/>
      <c r="RRK78"/>
      <c r="RRL78"/>
      <c r="RRM78"/>
      <c r="RRN78"/>
      <c r="RRO78"/>
      <c r="RRP78"/>
      <c r="RRQ78"/>
      <c r="RRR78"/>
      <c r="RRS78"/>
      <c r="RRT78"/>
      <c r="RRU78"/>
      <c r="RRV78"/>
      <c r="RRW78"/>
      <c r="RRX78"/>
      <c r="RRY78"/>
      <c r="RRZ78"/>
      <c r="RSA78"/>
      <c r="RSB78"/>
      <c r="RSC78"/>
      <c r="RSD78"/>
      <c r="RSE78"/>
      <c r="RSF78"/>
      <c r="RSG78"/>
      <c r="RSH78"/>
      <c r="RSI78"/>
      <c r="RSJ78"/>
      <c r="RSK78"/>
      <c r="RSL78"/>
      <c r="RSM78"/>
      <c r="RSN78"/>
      <c r="RSO78"/>
      <c r="RSP78"/>
      <c r="RSQ78"/>
      <c r="RSR78"/>
      <c r="RSS78"/>
      <c r="RST78"/>
      <c r="RSU78"/>
      <c r="RSV78"/>
      <c r="RSW78"/>
      <c r="RSX78"/>
      <c r="RSY78"/>
      <c r="RSZ78"/>
      <c r="RTA78"/>
      <c r="RTB78"/>
      <c r="RTC78"/>
      <c r="RTD78"/>
      <c r="RTE78"/>
      <c r="RTF78"/>
      <c r="RTG78"/>
      <c r="RTH78"/>
      <c r="RTI78"/>
      <c r="RTJ78"/>
      <c r="RTK78"/>
      <c r="RTL78"/>
      <c r="RTM78"/>
      <c r="RTN78"/>
      <c r="RTO78"/>
      <c r="RTP78"/>
      <c r="RTQ78"/>
      <c r="RTR78"/>
      <c r="RTS78"/>
      <c r="RTT78"/>
      <c r="RTU78"/>
      <c r="RTV78"/>
      <c r="RTW78"/>
      <c r="RTX78"/>
      <c r="RTY78"/>
      <c r="RTZ78"/>
      <c r="RUA78"/>
      <c r="RUB78"/>
      <c r="RUC78"/>
      <c r="RUD78"/>
      <c r="RUE78"/>
      <c r="RUF78"/>
      <c r="RUG78"/>
      <c r="RUH78"/>
      <c r="RUI78"/>
      <c r="RUJ78"/>
      <c r="RUK78"/>
      <c r="RUL78"/>
      <c r="RUM78"/>
      <c r="RUN78"/>
      <c r="RUO78"/>
      <c r="RUP78"/>
      <c r="RUQ78"/>
      <c r="RUR78"/>
      <c r="RUS78"/>
      <c r="RUT78"/>
      <c r="RUU78"/>
      <c r="RUV78"/>
      <c r="RUW78"/>
      <c r="RUX78"/>
      <c r="RUY78"/>
      <c r="RUZ78"/>
      <c r="RVA78"/>
      <c r="RVB78"/>
      <c r="RVC78"/>
      <c r="RVD78"/>
      <c r="RVE78"/>
      <c r="RVF78"/>
      <c r="RVG78"/>
      <c r="RVH78"/>
      <c r="RVI78"/>
      <c r="RVJ78"/>
      <c r="RVK78"/>
      <c r="RVL78"/>
      <c r="RVM78"/>
      <c r="RVN78"/>
      <c r="RVO78"/>
      <c r="RVP78"/>
      <c r="RVQ78"/>
      <c r="RVR78"/>
      <c r="RVS78"/>
      <c r="RVT78"/>
      <c r="RVU78"/>
      <c r="RVV78"/>
      <c r="RVW78"/>
      <c r="RVX78"/>
      <c r="RVY78"/>
      <c r="RVZ78"/>
      <c r="RWA78"/>
      <c r="RWB78"/>
      <c r="RWC78"/>
      <c r="RWD78"/>
      <c r="RWE78"/>
      <c r="RWF78"/>
      <c r="RWG78"/>
      <c r="RWH78"/>
      <c r="RWI78"/>
      <c r="RWJ78"/>
      <c r="RWK78"/>
      <c r="RWL78"/>
      <c r="RWM78"/>
      <c r="RWN78"/>
      <c r="RWO78"/>
      <c r="RWP78"/>
      <c r="RWQ78"/>
      <c r="RWR78"/>
      <c r="RWS78"/>
      <c r="RWT78"/>
      <c r="RWU78"/>
      <c r="RWV78"/>
      <c r="RWW78"/>
      <c r="RWX78"/>
      <c r="RWY78"/>
      <c r="RWZ78"/>
      <c r="RXA78"/>
      <c r="RXB78"/>
      <c r="RXC78"/>
      <c r="RXD78"/>
      <c r="RXE78"/>
      <c r="RXF78"/>
      <c r="RXG78"/>
      <c r="RXH78"/>
      <c r="RXI78"/>
      <c r="RXJ78"/>
      <c r="RXK78"/>
      <c r="RXL78"/>
      <c r="RXM78"/>
      <c r="RXN78"/>
      <c r="RXO78"/>
      <c r="RXP78"/>
      <c r="RXQ78"/>
      <c r="RXR78"/>
      <c r="RXS78"/>
      <c r="RXT78"/>
      <c r="RXU78"/>
      <c r="RXV78"/>
      <c r="RXW78"/>
      <c r="RXX78"/>
      <c r="RXY78"/>
      <c r="RXZ78"/>
      <c r="RYA78"/>
      <c r="RYB78"/>
      <c r="RYC78"/>
      <c r="RYD78"/>
      <c r="RYE78"/>
      <c r="RYF78"/>
      <c r="RYG78"/>
      <c r="RYH78"/>
      <c r="RYI78"/>
      <c r="RYJ78"/>
      <c r="RYK78"/>
      <c r="RYL78"/>
      <c r="RYM78"/>
      <c r="RYN78"/>
      <c r="RYO78"/>
      <c r="RYP78"/>
      <c r="RYQ78"/>
      <c r="RYR78"/>
      <c r="RYS78"/>
      <c r="RYT78"/>
      <c r="RYU78"/>
      <c r="RYV78"/>
      <c r="RYW78"/>
      <c r="RYX78"/>
      <c r="RYY78"/>
      <c r="RYZ78"/>
      <c r="RZA78"/>
      <c r="RZB78"/>
      <c r="RZC78"/>
      <c r="RZD78"/>
      <c r="RZE78"/>
      <c r="RZF78"/>
      <c r="RZG78"/>
      <c r="RZH78"/>
      <c r="RZI78"/>
      <c r="RZJ78"/>
      <c r="RZK78"/>
      <c r="RZL78"/>
      <c r="RZM78"/>
      <c r="RZN78"/>
      <c r="RZO78"/>
      <c r="RZP78"/>
      <c r="RZQ78"/>
      <c r="RZR78"/>
      <c r="RZS78"/>
      <c r="RZT78"/>
      <c r="RZU78"/>
      <c r="RZV78"/>
      <c r="RZW78"/>
      <c r="RZX78"/>
      <c r="RZY78"/>
      <c r="RZZ78"/>
      <c r="SAA78"/>
      <c r="SAB78"/>
      <c r="SAC78"/>
      <c r="SAD78"/>
      <c r="SAE78"/>
      <c r="SAF78"/>
      <c r="SAG78"/>
      <c r="SAH78"/>
      <c r="SAI78"/>
      <c r="SAJ78"/>
      <c r="SAK78"/>
      <c r="SAL78"/>
      <c r="SAM78"/>
      <c r="SAN78"/>
      <c r="SAO78"/>
      <c r="SAP78"/>
      <c r="SAQ78"/>
      <c r="SAR78"/>
      <c r="SAS78"/>
      <c r="SAT78"/>
      <c r="SAU78"/>
      <c r="SAV78"/>
      <c r="SAW78"/>
      <c r="SAX78"/>
      <c r="SAY78"/>
      <c r="SAZ78"/>
      <c r="SBA78"/>
      <c r="SBB78"/>
      <c r="SBC78"/>
      <c r="SBD78"/>
      <c r="SBE78"/>
      <c r="SBF78"/>
      <c r="SBG78"/>
      <c r="SBH78"/>
      <c r="SBI78"/>
      <c r="SBJ78"/>
      <c r="SBK78"/>
      <c r="SBL78"/>
      <c r="SBM78"/>
      <c r="SBN78"/>
      <c r="SBO78"/>
      <c r="SBP78"/>
      <c r="SBQ78"/>
      <c r="SBR78"/>
      <c r="SBS78"/>
      <c r="SBT78"/>
      <c r="SBU78"/>
      <c r="SBV78"/>
      <c r="SBW78"/>
      <c r="SBX78"/>
      <c r="SBY78"/>
      <c r="SBZ78"/>
      <c r="SCA78"/>
      <c r="SCB78"/>
      <c r="SCC78"/>
      <c r="SCD78"/>
      <c r="SCE78"/>
      <c r="SCF78"/>
      <c r="SCG78"/>
      <c r="SCH78"/>
      <c r="SCI78"/>
      <c r="SCJ78"/>
      <c r="SCK78"/>
      <c r="SCL78"/>
      <c r="SCM78"/>
      <c r="SCN78"/>
      <c r="SCO78"/>
      <c r="SCP78"/>
      <c r="SCQ78"/>
      <c r="SCR78"/>
      <c r="SCS78"/>
      <c r="SCT78"/>
      <c r="SCU78"/>
      <c r="SCV78"/>
      <c r="SCW78"/>
      <c r="SCX78"/>
      <c r="SCY78"/>
      <c r="SCZ78"/>
      <c r="SDA78"/>
      <c r="SDB78"/>
      <c r="SDC78"/>
      <c r="SDD78"/>
      <c r="SDE78"/>
      <c r="SDF78"/>
      <c r="SDG78"/>
      <c r="SDH78"/>
      <c r="SDI78"/>
      <c r="SDJ78"/>
      <c r="SDK78"/>
      <c r="SDL78"/>
      <c r="SDM78"/>
      <c r="SDN78"/>
      <c r="SDO78"/>
      <c r="SDP78"/>
      <c r="SDQ78"/>
      <c r="SDR78"/>
      <c r="SDS78"/>
      <c r="SDT78"/>
      <c r="SDU78"/>
      <c r="SDV78"/>
      <c r="SDW78"/>
      <c r="SDX78"/>
      <c r="SDY78"/>
      <c r="SDZ78"/>
      <c r="SEA78"/>
      <c r="SEB78"/>
      <c r="SEC78"/>
      <c r="SED78"/>
      <c r="SEE78"/>
      <c r="SEF78"/>
      <c r="SEG78"/>
      <c r="SEH78"/>
      <c r="SEI78"/>
      <c r="SEJ78"/>
      <c r="SEK78"/>
      <c r="SEL78"/>
      <c r="SEM78"/>
      <c r="SEN78"/>
      <c r="SEO78"/>
      <c r="SEP78"/>
      <c r="SEQ78"/>
      <c r="SER78"/>
      <c r="SES78"/>
      <c r="SET78"/>
      <c r="SEU78"/>
      <c r="SEV78"/>
      <c r="SEW78"/>
      <c r="SEX78"/>
      <c r="SEY78"/>
      <c r="SEZ78"/>
      <c r="SFA78"/>
      <c r="SFB78"/>
      <c r="SFC78"/>
      <c r="SFD78"/>
      <c r="SFE78"/>
      <c r="SFF78"/>
      <c r="SFG78"/>
      <c r="SFH78"/>
      <c r="SFI78"/>
      <c r="SFJ78"/>
      <c r="SFK78"/>
      <c r="SFL78"/>
      <c r="SFM78"/>
      <c r="SFN78"/>
      <c r="SFO78"/>
      <c r="SFP78"/>
      <c r="SFQ78"/>
      <c r="SFR78"/>
      <c r="SFS78"/>
      <c r="SFT78"/>
      <c r="SFU78"/>
      <c r="SFV78"/>
      <c r="SFW78"/>
      <c r="SFX78"/>
      <c r="SFY78"/>
      <c r="SFZ78"/>
      <c r="SGA78"/>
      <c r="SGB78"/>
      <c r="SGC78"/>
      <c r="SGD78"/>
      <c r="SGE78"/>
      <c r="SGF78"/>
      <c r="SGG78"/>
      <c r="SGH78"/>
      <c r="SGI78"/>
      <c r="SGJ78"/>
      <c r="SGK78"/>
      <c r="SGL78"/>
      <c r="SGM78"/>
      <c r="SGN78"/>
      <c r="SGO78"/>
      <c r="SGP78"/>
      <c r="SGQ78"/>
      <c r="SGR78"/>
      <c r="SGS78"/>
      <c r="SGT78"/>
      <c r="SGU78"/>
      <c r="SGV78"/>
      <c r="SGW78"/>
      <c r="SGX78"/>
      <c r="SGY78"/>
      <c r="SGZ78"/>
      <c r="SHA78"/>
      <c r="SHB78"/>
      <c r="SHC78"/>
      <c r="SHD78"/>
      <c r="SHE78"/>
      <c r="SHF78"/>
      <c r="SHG78"/>
      <c r="SHH78"/>
      <c r="SHI78"/>
      <c r="SHJ78"/>
      <c r="SHK78"/>
      <c r="SHL78"/>
      <c r="SHM78"/>
      <c r="SHN78"/>
      <c r="SHO78"/>
      <c r="SHP78"/>
      <c r="SHQ78"/>
      <c r="SHR78"/>
      <c r="SHS78"/>
      <c r="SHT78"/>
      <c r="SHU78"/>
      <c r="SHV78"/>
      <c r="SHW78"/>
      <c r="SHX78"/>
      <c r="SHY78"/>
      <c r="SHZ78"/>
      <c r="SIA78"/>
      <c r="SIB78"/>
      <c r="SIC78"/>
      <c r="SID78"/>
      <c r="SIE78"/>
      <c r="SIF78"/>
      <c r="SIG78"/>
      <c r="SIH78"/>
      <c r="SII78"/>
      <c r="SIJ78"/>
      <c r="SIK78"/>
      <c r="SIL78"/>
      <c r="SIM78"/>
      <c r="SIN78"/>
      <c r="SIO78"/>
      <c r="SIP78"/>
      <c r="SIQ78"/>
      <c r="SIR78"/>
      <c r="SIS78"/>
      <c r="SIT78"/>
      <c r="SIU78"/>
      <c r="SIV78"/>
      <c r="SIW78"/>
      <c r="SIX78"/>
      <c r="SIY78"/>
      <c r="SIZ78"/>
      <c r="SJA78"/>
      <c r="SJB78"/>
      <c r="SJC78"/>
      <c r="SJD78"/>
      <c r="SJE78"/>
      <c r="SJF78"/>
      <c r="SJG78"/>
      <c r="SJH78"/>
      <c r="SJI78"/>
      <c r="SJJ78"/>
      <c r="SJK78"/>
      <c r="SJL78"/>
      <c r="SJM78"/>
      <c r="SJN78"/>
      <c r="SJO78"/>
      <c r="SJP78"/>
      <c r="SJQ78"/>
      <c r="SJR78"/>
      <c r="SJS78"/>
      <c r="SJT78"/>
      <c r="SJU78"/>
      <c r="SJV78"/>
      <c r="SJW78"/>
      <c r="SJX78"/>
      <c r="SJY78"/>
      <c r="SJZ78"/>
      <c r="SKA78"/>
      <c r="SKB78"/>
      <c r="SKC78"/>
      <c r="SKD78"/>
      <c r="SKE78"/>
      <c r="SKF78"/>
      <c r="SKG78"/>
      <c r="SKH78"/>
      <c r="SKI78"/>
      <c r="SKJ78"/>
      <c r="SKK78"/>
      <c r="SKL78"/>
      <c r="SKM78"/>
      <c r="SKN78"/>
      <c r="SKO78"/>
      <c r="SKP78"/>
      <c r="SKQ78"/>
      <c r="SKR78"/>
      <c r="SKS78"/>
      <c r="SKT78"/>
      <c r="SKU78"/>
      <c r="SKV78"/>
      <c r="SKW78"/>
      <c r="SKX78"/>
      <c r="SKY78"/>
      <c r="SKZ78"/>
      <c r="SLA78"/>
      <c r="SLB78"/>
      <c r="SLC78"/>
      <c r="SLD78"/>
      <c r="SLE78"/>
      <c r="SLF78"/>
      <c r="SLG78"/>
      <c r="SLH78"/>
      <c r="SLI78"/>
      <c r="SLJ78"/>
      <c r="SLK78"/>
      <c r="SLL78"/>
      <c r="SLM78"/>
      <c r="SLN78"/>
      <c r="SLO78"/>
      <c r="SLP78"/>
      <c r="SLQ78"/>
      <c r="SLR78"/>
      <c r="SLS78"/>
      <c r="SLT78"/>
      <c r="SLU78"/>
      <c r="SLV78"/>
      <c r="SLW78"/>
      <c r="SLX78"/>
      <c r="SLY78"/>
      <c r="SLZ78"/>
      <c r="SMA78"/>
      <c r="SMB78"/>
      <c r="SMC78"/>
      <c r="SMD78"/>
      <c r="SME78"/>
      <c r="SMF78"/>
      <c r="SMG78"/>
      <c r="SMH78"/>
      <c r="SMI78"/>
      <c r="SMJ78"/>
      <c r="SMK78"/>
      <c r="SML78"/>
      <c r="SMM78"/>
      <c r="SMN78"/>
      <c r="SMO78"/>
      <c r="SMP78"/>
      <c r="SMQ78"/>
      <c r="SMR78"/>
      <c r="SMS78"/>
      <c r="SMT78"/>
      <c r="SMU78"/>
      <c r="SMV78"/>
      <c r="SMW78"/>
      <c r="SMX78"/>
      <c r="SMY78"/>
      <c r="SMZ78"/>
      <c r="SNA78"/>
      <c r="SNB78"/>
      <c r="SNC78"/>
      <c r="SND78"/>
      <c r="SNE78"/>
      <c r="SNF78"/>
      <c r="SNG78"/>
      <c r="SNH78"/>
      <c r="SNI78"/>
      <c r="SNJ78"/>
      <c r="SNK78"/>
      <c r="SNL78"/>
      <c r="SNM78"/>
      <c r="SNN78"/>
      <c r="SNO78"/>
      <c r="SNP78"/>
      <c r="SNQ78"/>
      <c r="SNR78"/>
      <c r="SNS78"/>
      <c r="SNT78"/>
      <c r="SNU78"/>
      <c r="SNV78"/>
      <c r="SNW78"/>
      <c r="SNX78"/>
      <c r="SNY78"/>
      <c r="SNZ78"/>
      <c r="SOA78"/>
      <c r="SOB78"/>
      <c r="SOC78"/>
      <c r="SOD78"/>
      <c r="SOE78"/>
      <c r="SOF78"/>
      <c r="SOG78"/>
      <c r="SOH78"/>
      <c r="SOI78"/>
      <c r="SOJ78"/>
      <c r="SOK78"/>
      <c r="SOL78"/>
      <c r="SOM78"/>
      <c r="SON78"/>
      <c r="SOO78"/>
      <c r="SOP78"/>
      <c r="SOQ78"/>
      <c r="SOR78"/>
      <c r="SOS78"/>
      <c r="SOT78"/>
      <c r="SOU78"/>
      <c r="SOV78"/>
      <c r="SOW78"/>
      <c r="SOX78"/>
      <c r="SOY78"/>
      <c r="SOZ78"/>
      <c r="SPA78"/>
      <c r="SPB78"/>
      <c r="SPC78"/>
      <c r="SPD78"/>
      <c r="SPE78"/>
      <c r="SPF78"/>
      <c r="SPG78"/>
      <c r="SPH78"/>
      <c r="SPI78"/>
      <c r="SPJ78"/>
      <c r="SPK78"/>
      <c r="SPL78"/>
      <c r="SPM78"/>
      <c r="SPN78"/>
      <c r="SPO78"/>
      <c r="SPP78"/>
      <c r="SPQ78"/>
      <c r="SPR78"/>
      <c r="SPS78"/>
      <c r="SPT78"/>
      <c r="SPU78"/>
      <c r="SPV78"/>
      <c r="SPW78"/>
      <c r="SPX78"/>
      <c r="SPY78"/>
      <c r="SPZ78"/>
      <c r="SQA78"/>
      <c r="SQB78"/>
      <c r="SQC78"/>
      <c r="SQD78"/>
      <c r="SQE78"/>
      <c r="SQF78"/>
      <c r="SQG78"/>
      <c r="SQH78"/>
      <c r="SQI78"/>
      <c r="SQJ78"/>
      <c r="SQK78"/>
      <c r="SQL78"/>
      <c r="SQM78"/>
      <c r="SQN78"/>
      <c r="SQO78"/>
      <c r="SQP78"/>
      <c r="SQQ78"/>
      <c r="SQR78"/>
      <c r="SQS78"/>
      <c r="SQT78"/>
      <c r="SQU78"/>
      <c r="SQV78"/>
      <c r="SQW78"/>
      <c r="SQX78"/>
      <c r="SQY78"/>
      <c r="SQZ78"/>
      <c r="SRA78"/>
      <c r="SRB78"/>
      <c r="SRC78"/>
      <c r="SRD78"/>
      <c r="SRE78"/>
      <c r="SRF78"/>
      <c r="SRG78"/>
      <c r="SRH78"/>
      <c r="SRI78"/>
      <c r="SRJ78"/>
      <c r="SRK78"/>
      <c r="SRL78"/>
      <c r="SRM78"/>
      <c r="SRN78"/>
      <c r="SRO78"/>
      <c r="SRP78"/>
      <c r="SRQ78"/>
      <c r="SRR78"/>
      <c r="SRS78"/>
      <c r="SRT78"/>
      <c r="SRU78"/>
      <c r="SRV78"/>
      <c r="SRW78"/>
      <c r="SRX78"/>
      <c r="SRY78"/>
      <c r="SRZ78"/>
      <c r="SSA78"/>
      <c r="SSB78"/>
      <c r="SSC78"/>
      <c r="SSD78"/>
      <c r="SSE78"/>
      <c r="SSF78"/>
      <c r="SSG78"/>
      <c r="SSH78"/>
      <c r="SSI78"/>
      <c r="SSJ78"/>
      <c r="SSK78"/>
      <c r="SSL78"/>
      <c r="SSM78"/>
      <c r="SSN78"/>
      <c r="SSO78"/>
      <c r="SSP78"/>
      <c r="SSQ78"/>
      <c r="SSR78"/>
      <c r="SSS78"/>
      <c r="SST78"/>
      <c r="SSU78"/>
      <c r="SSV78"/>
      <c r="SSW78"/>
      <c r="SSX78"/>
      <c r="SSY78"/>
      <c r="SSZ78"/>
      <c r="STA78"/>
      <c r="STB78"/>
      <c r="STC78"/>
      <c r="STD78"/>
      <c r="STE78"/>
      <c r="STF78"/>
      <c r="STG78"/>
      <c r="STH78"/>
      <c r="STI78"/>
      <c r="STJ78"/>
      <c r="STK78"/>
      <c r="STL78"/>
      <c r="STM78"/>
      <c r="STN78"/>
      <c r="STO78"/>
      <c r="STP78"/>
      <c r="STQ78"/>
      <c r="STR78"/>
      <c r="STS78"/>
      <c r="STT78"/>
      <c r="STU78"/>
      <c r="STV78"/>
      <c r="STW78"/>
      <c r="STX78"/>
      <c r="STY78"/>
      <c r="STZ78"/>
      <c r="SUA78"/>
      <c r="SUB78"/>
      <c r="SUC78"/>
      <c r="SUD78"/>
      <c r="SUE78"/>
      <c r="SUF78"/>
      <c r="SUG78"/>
      <c r="SUH78"/>
      <c r="SUI78"/>
      <c r="SUJ78"/>
      <c r="SUK78"/>
      <c r="SUL78"/>
      <c r="SUM78"/>
      <c r="SUN78"/>
      <c r="SUO78"/>
      <c r="SUP78"/>
      <c r="SUQ78"/>
      <c r="SUR78"/>
      <c r="SUS78"/>
      <c r="SUT78"/>
      <c r="SUU78"/>
      <c r="SUV78"/>
      <c r="SUW78"/>
      <c r="SUX78"/>
      <c r="SUY78"/>
      <c r="SUZ78"/>
      <c r="SVA78"/>
      <c r="SVB78"/>
      <c r="SVC78"/>
      <c r="SVD78"/>
      <c r="SVE78"/>
      <c r="SVF78"/>
      <c r="SVG78"/>
      <c r="SVH78"/>
      <c r="SVI78"/>
      <c r="SVJ78"/>
      <c r="SVK78"/>
      <c r="SVL78"/>
      <c r="SVM78"/>
      <c r="SVN78"/>
      <c r="SVO78"/>
      <c r="SVP78"/>
      <c r="SVQ78"/>
      <c r="SVR78"/>
      <c r="SVS78"/>
      <c r="SVT78"/>
      <c r="SVU78"/>
      <c r="SVV78"/>
      <c r="SVW78"/>
      <c r="SVX78"/>
      <c r="SVY78"/>
      <c r="SVZ78"/>
      <c r="SWA78"/>
      <c r="SWB78"/>
      <c r="SWC78"/>
      <c r="SWD78"/>
      <c r="SWE78"/>
      <c r="SWF78"/>
      <c r="SWG78"/>
      <c r="SWH78"/>
      <c r="SWI78"/>
      <c r="SWJ78"/>
      <c r="SWK78"/>
      <c r="SWL78"/>
      <c r="SWM78"/>
      <c r="SWN78"/>
      <c r="SWO78"/>
      <c r="SWP78"/>
      <c r="SWQ78"/>
      <c r="SWR78"/>
      <c r="SWS78"/>
      <c r="SWT78"/>
      <c r="SWU78"/>
      <c r="SWV78"/>
      <c r="SWW78"/>
      <c r="SWX78"/>
      <c r="SWY78"/>
      <c r="SWZ78"/>
      <c r="SXA78"/>
      <c r="SXB78"/>
      <c r="SXC78"/>
      <c r="SXD78"/>
      <c r="SXE78"/>
      <c r="SXF78"/>
      <c r="SXG78"/>
      <c r="SXH78"/>
      <c r="SXI78"/>
      <c r="SXJ78"/>
      <c r="SXK78"/>
      <c r="SXL78"/>
      <c r="SXM78"/>
      <c r="SXN78"/>
      <c r="SXO78"/>
      <c r="SXP78"/>
      <c r="SXQ78"/>
      <c r="SXR78"/>
      <c r="SXS78"/>
      <c r="SXT78"/>
      <c r="SXU78"/>
      <c r="SXV78"/>
      <c r="SXW78"/>
      <c r="SXX78"/>
      <c r="SXY78"/>
      <c r="SXZ78"/>
      <c r="SYA78"/>
      <c r="SYB78"/>
      <c r="SYC78"/>
      <c r="SYD78"/>
      <c r="SYE78"/>
      <c r="SYF78"/>
      <c r="SYG78"/>
      <c r="SYH78"/>
      <c r="SYI78"/>
      <c r="SYJ78"/>
      <c r="SYK78"/>
      <c r="SYL78"/>
      <c r="SYM78"/>
      <c r="SYN78"/>
      <c r="SYO78"/>
      <c r="SYP78"/>
      <c r="SYQ78"/>
      <c r="SYR78"/>
      <c r="SYS78"/>
      <c r="SYT78"/>
      <c r="SYU78"/>
      <c r="SYV78"/>
      <c r="SYW78"/>
      <c r="SYX78"/>
      <c r="SYY78"/>
      <c r="SYZ78"/>
      <c r="SZA78"/>
      <c r="SZB78"/>
      <c r="SZC78"/>
      <c r="SZD78"/>
      <c r="SZE78"/>
      <c r="SZF78"/>
      <c r="SZG78"/>
      <c r="SZH78"/>
      <c r="SZI78"/>
      <c r="SZJ78"/>
      <c r="SZK78"/>
      <c r="SZL78"/>
      <c r="SZM78"/>
      <c r="SZN78"/>
      <c r="SZO78"/>
      <c r="SZP78"/>
      <c r="SZQ78"/>
      <c r="SZR78"/>
      <c r="SZS78"/>
      <c r="SZT78"/>
      <c r="SZU78"/>
      <c r="SZV78"/>
      <c r="SZW78"/>
      <c r="SZX78"/>
      <c r="SZY78"/>
      <c r="SZZ78"/>
      <c r="TAA78"/>
      <c r="TAB78"/>
      <c r="TAC78"/>
      <c r="TAD78"/>
      <c r="TAE78"/>
      <c r="TAF78"/>
      <c r="TAG78"/>
      <c r="TAH78"/>
      <c r="TAI78"/>
      <c r="TAJ78"/>
      <c r="TAK78"/>
      <c r="TAL78"/>
      <c r="TAM78"/>
      <c r="TAN78"/>
      <c r="TAO78"/>
      <c r="TAP78"/>
      <c r="TAQ78"/>
      <c r="TAR78"/>
      <c r="TAS78"/>
      <c r="TAT78"/>
      <c r="TAU78"/>
      <c r="TAV78"/>
      <c r="TAW78"/>
      <c r="TAX78"/>
      <c r="TAY78"/>
      <c r="TAZ78"/>
      <c r="TBA78"/>
      <c r="TBB78"/>
      <c r="TBC78"/>
      <c r="TBD78"/>
      <c r="TBE78"/>
      <c r="TBF78"/>
      <c r="TBG78"/>
      <c r="TBH78"/>
      <c r="TBI78"/>
      <c r="TBJ78"/>
      <c r="TBK78"/>
      <c r="TBL78"/>
      <c r="TBM78"/>
      <c r="TBN78"/>
      <c r="TBO78"/>
      <c r="TBP78"/>
      <c r="TBQ78"/>
      <c r="TBR78"/>
      <c r="TBS78"/>
      <c r="TBT78"/>
      <c r="TBU78"/>
      <c r="TBV78"/>
      <c r="TBW78"/>
      <c r="TBX78"/>
      <c r="TBY78"/>
      <c r="TBZ78"/>
      <c r="TCA78"/>
      <c r="TCB78"/>
      <c r="TCC78"/>
      <c r="TCD78"/>
      <c r="TCE78"/>
      <c r="TCF78"/>
      <c r="TCG78"/>
      <c r="TCH78"/>
      <c r="TCI78"/>
      <c r="TCJ78"/>
      <c r="TCK78"/>
      <c r="TCL78"/>
      <c r="TCM78"/>
      <c r="TCN78"/>
      <c r="TCO78"/>
      <c r="TCP78"/>
      <c r="TCQ78"/>
      <c r="TCR78"/>
      <c r="TCS78"/>
      <c r="TCT78"/>
      <c r="TCU78"/>
      <c r="TCV78"/>
      <c r="TCW78"/>
      <c r="TCX78"/>
      <c r="TCY78"/>
      <c r="TCZ78"/>
      <c r="TDA78"/>
      <c r="TDB78"/>
      <c r="TDC78"/>
      <c r="TDD78"/>
      <c r="TDE78"/>
      <c r="TDF78"/>
      <c r="TDG78"/>
      <c r="TDH78"/>
      <c r="TDI78"/>
      <c r="TDJ78"/>
      <c r="TDK78"/>
      <c r="TDL78"/>
      <c r="TDM78"/>
      <c r="TDN78"/>
      <c r="TDO78"/>
      <c r="TDP78"/>
      <c r="TDQ78"/>
      <c r="TDR78"/>
      <c r="TDS78"/>
      <c r="TDT78"/>
      <c r="TDU78"/>
      <c r="TDV78"/>
      <c r="TDW78"/>
      <c r="TDX78"/>
      <c r="TDY78"/>
      <c r="TDZ78"/>
      <c r="TEA78"/>
      <c r="TEB78"/>
      <c r="TEC78"/>
      <c r="TED78"/>
      <c r="TEE78"/>
      <c r="TEF78"/>
      <c r="TEG78"/>
      <c r="TEH78"/>
      <c r="TEI78"/>
      <c r="TEJ78"/>
      <c r="TEK78"/>
      <c r="TEL78"/>
      <c r="TEM78"/>
      <c r="TEN78"/>
      <c r="TEO78"/>
      <c r="TEP78"/>
      <c r="TEQ78"/>
      <c r="TER78"/>
      <c r="TES78"/>
      <c r="TET78"/>
      <c r="TEU78"/>
      <c r="TEV78"/>
      <c r="TEW78"/>
      <c r="TEX78"/>
      <c r="TEY78"/>
      <c r="TEZ78"/>
      <c r="TFA78"/>
      <c r="TFB78"/>
      <c r="TFC78"/>
      <c r="TFD78"/>
      <c r="TFE78"/>
      <c r="TFF78"/>
      <c r="TFG78"/>
      <c r="TFH78"/>
      <c r="TFI78"/>
      <c r="TFJ78"/>
      <c r="TFK78"/>
      <c r="TFL78"/>
      <c r="TFM78"/>
      <c r="TFN78"/>
      <c r="TFO78"/>
      <c r="TFP78"/>
      <c r="TFQ78"/>
      <c r="TFR78"/>
      <c r="TFS78"/>
      <c r="TFT78"/>
      <c r="TFU78"/>
      <c r="TFV78"/>
      <c r="TFW78"/>
      <c r="TFX78"/>
      <c r="TFY78"/>
      <c r="TFZ78"/>
      <c r="TGA78"/>
      <c r="TGB78"/>
      <c r="TGC78"/>
      <c r="TGD78"/>
      <c r="TGE78"/>
      <c r="TGF78"/>
      <c r="TGG78"/>
      <c r="TGH78"/>
      <c r="TGI78"/>
      <c r="TGJ78"/>
      <c r="TGK78"/>
      <c r="TGL78"/>
      <c r="TGM78"/>
      <c r="TGN78"/>
      <c r="TGO78"/>
      <c r="TGP78"/>
      <c r="TGQ78"/>
      <c r="TGR78"/>
      <c r="TGS78"/>
      <c r="TGT78"/>
      <c r="TGU78"/>
      <c r="TGV78"/>
      <c r="TGW78"/>
      <c r="TGX78"/>
      <c r="TGY78"/>
      <c r="TGZ78"/>
      <c r="THA78"/>
      <c r="THB78"/>
      <c r="THC78"/>
      <c r="THD78"/>
      <c r="THE78"/>
      <c r="THF78"/>
      <c r="THG78"/>
      <c r="THH78"/>
      <c r="THI78"/>
      <c r="THJ78"/>
      <c r="THK78"/>
      <c r="THL78"/>
      <c r="THM78"/>
      <c r="THN78"/>
      <c r="THO78"/>
      <c r="THP78"/>
      <c r="THQ78"/>
      <c r="THR78"/>
      <c r="THS78"/>
      <c r="THT78"/>
      <c r="THU78"/>
      <c r="THV78"/>
      <c r="THW78"/>
      <c r="THX78"/>
      <c r="THY78"/>
      <c r="THZ78"/>
      <c r="TIA78"/>
      <c r="TIB78"/>
      <c r="TIC78"/>
      <c r="TID78"/>
      <c r="TIE78"/>
      <c r="TIF78"/>
      <c r="TIG78"/>
      <c r="TIH78"/>
      <c r="TII78"/>
      <c r="TIJ78"/>
      <c r="TIK78"/>
      <c r="TIL78"/>
      <c r="TIM78"/>
      <c r="TIN78"/>
      <c r="TIO78"/>
      <c r="TIP78"/>
      <c r="TIQ78"/>
      <c r="TIR78"/>
      <c r="TIS78"/>
      <c r="TIT78"/>
      <c r="TIU78"/>
      <c r="TIV78"/>
      <c r="TIW78"/>
      <c r="TIX78"/>
      <c r="TIY78"/>
      <c r="TIZ78"/>
      <c r="TJA78"/>
      <c r="TJB78"/>
      <c r="TJC78"/>
      <c r="TJD78"/>
      <c r="TJE78"/>
      <c r="TJF78"/>
      <c r="TJG78"/>
      <c r="TJH78"/>
      <c r="TJI78"/>
      <c r="TJJ78"/>
      <c r="TJK78"/>
      <c r="TJL78"/>
      <c r="TJM78"/>
      <c r="TJN78"/>
      <c r="TJO78"/>
      <c r="TJP78"/>
      <c r="TJQ78"/>
      <c r="TJR78"/>
      <c r="TJS78"/>
      <c r="TJT78"/>
      <c r="TJU78"/>
      <c r="TJV78"/>
      <c r="TJW78"/>
      <c r="TJX78"/>
      <c r="TJY78"/>
      <c r="TJZ78"/>
      <c r="TKA78"/>
      <c r="TKB78"/>
      <c r="TKC78"/>
      <c r="TKD78"/>
      <c r="TKE78"/>
      <c r="TKF78"/>
      <c r="TKG78"/>
      <c r="TKH78"/>
      <c r="TKI78"/>
      <c r="TKJ78"/>
      <c r="TKK78"/>
      <c r="TKL78"/>
      <c r="TKM78"/>
      <c r="TKN78"/>
      <c r="TKO78"/>
      <c r="TKP78"/>
      <c r="TKQ78"/>
      <c r="TKR78"/>
      <c r="TKS78"/>
      <c r="TKT78"/>
      <c r="TKU78"/>
      <c r="TKV78"/>
      <c r="TKW78"/>
      <c r="TKX78"/>
      <c r="TKY78"/>
      <c r="TKZ78"/>
      <c r="TLA78"/>
      <c r="TLB78"/>
      <c r="TLC78"/>
      <c r="TLD78"/>
      <c r="TLE78"/>
      <c r="TLF78"/>
      <c r="TLG78"/>
      <c r="TLH78"/>
      <c r="TLI78"/>
      <c r="TLJ78"/>
      <c r="TLK78"/>
      <c r="TLL78"/>
      <c r="TLM78"/>
      <c r="TLN78"/>
      <c r="TLO78"/>
      <c r="TLP78"/>
      <c r="TLQ78"/>
      <c r="TLR78"/>
      <c r="TLS78"/>
      <c r="TLT78"/>
      <c r="TLU78"/>
      <c r="TLV78"/>
      <c r="TLW78"/>
      <c r="TLX78"/>
      <c r="TLY78"/>
      <c r="TLZ78"/>
      <c r="TMA78"/>
      <c r="TMB78"/>
      <c r="TMC78"/>
      <c r="TMD78"/>
      <c r="TME78"/>
      <c r="TMF78"/>
      <c r="TMG78"/>
      <c r="TMH78"/>
      <c r="TMI78"/>
      <c r="TMJ78"/>
      <c r="TMK78"/>
      <c r="TML78"/>
      <c r="TMM78"/>
      <c r="TMN78"/>
      <c r="TMO78"/>
      <c r="TMP78"/>
      <c r="TMQ78"/>
      <c r="TMR78"/>
      <c r="TMS78"/>
      <c r="TMT78"/>
      <c r="TMU78"/>
      <c r="TMV78"/>
      <c r="TMW78"/>
      <c r="TMX78"/>
      <c r="TMY78"/>
      <c r="TMZ78"/>
      <c r="TNA78"/>
      <c r="TNB78"/>
      <c r="TNC78"/>
      <c r="TND78"/>
      <c r="TNE78"/>
      <c r="TNF78"/>
      <c r="TNG78"/>
      <c r="TNH78"/>
      <c r="TNI78"/>
      <c r="TNJ78"/>
      <c r="TNK78"/>
      <c r="TNL78"/>
      <c r="TNM78"/>
      <c r="TNN78"/>
      <c r="TNO78"/>
      <c r="TNP78"/>
      <c r="TNQ78"/>
      <c r="TNR78"/>
      <c r="TNS78"/>
      <c r="TNT78"/>
      <c r="TNU78"/>
      <c r="TNV78"/>
      <c r="TNW78"/>
      <c r="TNX78"/>
      <c r="TNY78"/>
      <c r="TNZ78"/>
      <c r="TOA78"/>
      <c r="TOB78"/>
      <c r="TOC78"/>
      <c r="TOD78"/>
      <c r="TOE78"/>
      <c r="TOF78"/>
      <c r="TOG78"/>
      <c r="TOH78"/>
      <c r="TOI78"/>
      <c r="TOJ78"/>
      <c r="TOK78"/>
      <c r="TOL78"/>
      <c r="TOM78"/>
      <c r="TON78"/>
      <c r="TOO78"/>
      <c r="TOP78"/>
      <c r="TOQ78"/>
      <c r="TOR78"/>
      <c r="TOS78"/>
      <c r="TOT78"/>
      <c r="TOU78"/>
      <c r="TOV78"/>
      <c r="TOW78"/>
      <c r="TOX78"/>
      <c r="TOY78"/>
      <c r="TOZ78"/>
      <c r="TPA78"/>
      <c r="TPB78"/>
      <c r="TPC78"/>
      <c r="TPD78"/>
      <c r="TPE78"/>
      <c r="TPF78"/>
      <c r="TPG78"/>
      <c r="TPH78"/>
      <c r="TPI78"/>
      <c r="TPJ78"/>
      <c r="TPK78"/>
      <c r="TPL78"/>
      <c r="TPM78"/>
      <c r="TPN78"/>
      <c r="TPO78"/>
      <c r="TPP78"/>
      <c r="TPQ78"/>
      <c r="TPR78"/>
      <c r="TPS78"/>
      <c r="TPT78"/>
      <c r="TPU78"/>
      <c r="TPV78"/>
      <c r="TPW78"/>
      <c r="TPX78"/>
      <c r="TPY78"/>
      <c r="TPZ78"/>
      <c r="TQA78"/>
      <c r="TQB78"/>
      <c r="TQC78"/>
      <c r="TQD78"/>
      <c r="TQE78"/>
      <c r="TQF78"/>
      <c r="TQG78"/>
      <c r="TQH78"/>
      <c r="TQI78"/>
      <c r="TQJ78"/>
      <c r="TQK78"/>
      <c r="TQL78"/>
      <c r="TQM78"/>
      <c r="TQN78"/>
      <c r="TQO78"/>
      <c r="TQP78"/>
      <c r="TQQ78"/>
      <c r="TQR78"/>
      <c r="TQS78"/>
      <c r="TQT78"/>
      <c r="TQU78"/>
      <c r="TQV78"/>
      <c r="TQW78"/>
      <c r="TQX78"/>
      <c r="TQY78"/>
      <c r="TQZ78"/>
      <c r="TRA78"/>
      <c r="TRB78"/>
      <c r="TRC78"/>
      <c r="TRD78"/>
      <c r="TRE78"/>
      <c r="TRF78"/>
      <c r="TRG78"/>
      <c r="TRH78"/>
      <c r="TRI78"/>
      <c r="TRJ78"/>
      <c r="TRK78"/>
      <c r="TRL78"/>
      <c r="TRM78"/>
      <c r="TRN78"/>
      <c r="TRO78"/>
      <c r="TRP78"/>
      <c r="TRQ78"/>
      <c r="TRR78"/>
      <c r="TRS78"/>
      <c r="TRT78"/>
      <c r="TRU78"/>
      <c r="TRV78"/>
      <c r="TRW78"/>
      <c r="TRX78"/>
      <c r="TRY78"/>
      <c r="TRZ78"/>
      <c r="TSA78"/>
      <c r="TSB78"/>
      <c r="TSC78"/>
      <c r="TSD78"/>
      <c r="TSE78"/>
      <c r="TSF78"/>
      <c r="TSG78"/>
      <c r="TSH78"/>
      <c r="TSI78"/>
      <c r="TSJ78"/>
      <c r="TSK78"/>
      <c r="TSL78"/>
      <c r="TSM78"/>
      <c r="TSN78"/>
      <c r="TSO78"/>
      <c r="TSP78"/>
      <c r="TSQ78"/>
      <c r="TSR78"/>
      <c r="TSS78"/>
      <c r="TST78"/>
      <c r="TSU78"/>
      <c r="TSV78"/>
      <c r="TSW78"/>
      <c r="TSX78"/>
      <c r="TSY78"/>
      <c r="TSZ78"/>
      <c r="TTA78"/>
      <c r="TTB78"/>
      <c r="TTC78"/>
      <c r="TTD78"/>
      <c r="TTE78"/>
      <c r="TTF78"/>
      <c r="TTG78"/>
      <c r="TTH78"/>
      <c r="TTI78"/>
      <c r="TTJ78"/>
      <c r="TTK78"/>
      <c r="TTL78"/>
      <c r="TTM78"/>
      <c r="TTN78"/>
      <c r="TTO78"/>
      <c r="TTP78"/>
      <c r="TTQ78"/>
      <c r="TTR78"/>
      <c r="TTS78"/>
      <c r="TTT78"/>
      <c r="TTU78"/>
      <c r="TTV78"/>
      <c r="TTW78"/>
      <c r="TTX78"/>
      <c r="TTY78"/>
      <c r="TTZ78"/>
      <c r="TUA78"/>
      <c r="TUB78"/>
      <c r="TUC78"/>
      <c r="TUD78"/>
      <c r="TUE78"/>
      <c r="TUF78"/>
      <c r="TUG78"/>
      <c r="TUH78"/>
      <c r="TUI78"/>
      <c r="TUJ78"/>
      <c r="TUK78"/>
      <c r="TUL78"/>
      <c r="TUM78"/>
      <c r="TUN78"/>
      <c r="TUO78"/>
      <c r="TUP78"/>
      <c r="TUQ78"/>
      <c r="TUR78"/>
      <c r="TUS78"/>
      <c r="TUT78"/>
      <c r="TUU78"/>
      <c r="TUV78"/>
      <c r="TUW78"/>
      <c r="TUX78"/>
      <c r="TUY78"/>
      <c r="TUZ78"/>
      <c r="TVA78"/>
      <c r="TVB78"/>
      <c r="TVC78"/>
      <c r="TVD78"/>
      <c r="TVE78"/>
      <c r="TVF78"/>
      <c r="TVG78"/>
      <c r="TVH78"/>
      <c r="TVI78"/>
      <c r="TVJ78"/>
      <c r="TVK78"/>
      <c r="TVL78"/>
      <c r="TVM78"/>
      <c r="TVN78"/>
      <c r="TVO78"/>
      <c r="TVP78"/>
      <c r="TVQ78"/>
      <c r="TVR78"/>
      <c r="TVS78"/>
      <c r="TVT78"/>
      <c r="TVU78"/>
      <c r="TVV78"/>
      <c r="TVW78"/>
      <c r="TVX78"/>
      <c r="TVY78"/>
      <c r="TVZ78"/>
      <c r="TWA78"/>
      <c r="TWB78"/>
      <c r="TWC78"/>
      <c r="TWD78"/>
      <c r="TWE78"/>
      <c r="TWF78"/>
      <c r="TWG78"/>
      <c r="TWH78"/>
      <c r="TWI78"/>
      <c r="TWJ78"/>
      <c r="TWK78"/>
      <c r="TWL78"/>
      <c r="TWM78"/>
      <c r="TWN78"/>
      <c r="TWO78"/>
      <c r="TWP78"/>
      <c r="TWQ78"/>
      <c r="TWR78"/>
      <c r="TWS78"/>
      <c r="TWT78"/>
      <c r="TWU78"/>
      <c r="TWV78"/>
      <c r="TWW78"/>
      <c r="TWX78"/>
      <c r="TWY78"/>
      <c r="TWZ78"/>
      <c r="TXA78"/>
      <c r="TXB78"/>
      <c r="TXC78"/>
      <c r="TXD78"/>
      <c r="TXE78"/>
      <c r="TXF78"/>
      <c r="TXG78"/>
      <c r="TXH78"/>
      <c r="TXI78"/>
      <c r="TXJ78"/>
      <c r="TXK78"/>
      <c r="TXL78"/>
      <c r="TXM78"/>
      <c r="TXN78"/>
      <c r="TXO78"/>
      <c r="TXP78"/>
      <c r="TXQ78"/>
      <c r="TXR78"/>
      <c r="TXS78"/>
      <c r="TXT78"/>
      <c r="TXU78"/>
      <c r="TXV78"/>
      <c r="TXW78"/>
      <c r="TXX78"/>
      <c r="TXY78"/>
      <c r="TXZ78"/>
      <c r="TYA78"/>
      <c r="TYB78"/>
      <c r="TYC78"/>
      <c r="TYD78"/>
      <c r="TYE78"/>
      <c r="TYF78"/>
      <c r="TYG78"/>
      <c r="TYH78"/>
      <c r="TYI78"/>
      <c r="TYJ78"/>
      <c r="TYK78"/>
      <c r="TYL78"/>
      <c r="TYM78"/>
      <c r="TYN78"/>
      <c r="TYO78"/>
      <c r="TYP78"/>
      <c r="TYQ78"/>
      <c r="TYR78"/>
      <c r="TYS78"/>
      <c r="TYT78"/>
      <c r="TYU78"/>
      <c r="TYV78"/>
      <c r="TYW78"/>
      <c r="TYX78"/>
      <c r="TYY78"/>
      <c r="TYZ78"/>
      <c r="TZA78"/>
      <c r="TZB78"/>
      <c r="TZC78"/>
      <c r="TZD78"/>
      <c r="TZE78"/>
      <c r="TZF78"/>
      <c r="TZG78"/>
      <c r="TZH78"/>
      <c r="TZI78"/>
      <c r="TZJ78"/>
      <c r="TZK78"/>
      <c r="TZL78"/>
      <c r="TZM78"/>
      <c r="TZN78"/>
      <c r="TZO78"/>
      <c r="TZP78"/>
      <c r="TZQ78"/>
      <c r="TZR78"/>
      <c r="TZS78"/>
      <c r="TZT78"/>
      <c r="TZU78"/>
      <c r="TZV78"/>
      <c r="TZW78"/>
      <c r="TZX78"/>
      <c r="TZY78"/>
      <c r="TZZ78"/>
      <c r="UAA78"/>
      <c r="UAB78"/>
      <c r="UAC78"/>
      <c r="UAD78"/>
      <c r="UAE78"/>
      <c r="UAF78"/>
      <c r="UAG78"/>
      <c r="UAH78"/>
      <c r="UAI78"/>
      <c r="UAJ78"/>
      <c r="UAK78"/>
      <c r="UAL78"/>
      <c r="UAM78"/>
      <c r="UAN78"/>
      <c r="UAO78"/>
      <c r="UAP78"/>
      <c r="UAQ78"/>
      <c r="UAR78"/>
      <c r="UAS78"/>
      <c r="UAT78"/>
      <c r="UAU78"/>
      <c r="UAV78"/>
      <c r="UAW78"/>
      <c r="UAX78"/>
      <c r="UAY78"/>
      <c r="UAZ78"/>
      <c r="UBA78"/>
      <c r="UBB78"/>
      <c r="UBC78"/>
      <c r="UBD78"/>
      <c r="UBE78"/>
      <c r="UBF78"/>
      <c r="UBG78"/>
      <c r="UBH78"/>
      <c r="UBI78"/>
      <c r="UBJ78"/>
      <c r="UBK78"/>
      <c r="UBL78"/>
      <c r="UBM78"/>
      <c r="UBN78"/>
      <c r="UBO78"/>
      <c r="UBP78"/>
      <c r="UBQ78"/>
      <c r="UBR78"/>
      <c r="UBS78"/>
      <c r="UBT78"/>
      <c r="UBU78"/>
      <c r="UBV78"/>
      <c r="UBW78"/>
      <c r="UBX78"/>
      <c r="UBY78"/>
      <c r="UBZ78"/>
      <c r="UCA78"/>
      <c r="UCB78"/>
      <c r="UCC78"/>
      <c r="UCD78"/>
      <c r="UCE78"/>
      <c r="UCF78"/>
      <c r="UCG78"/>
      <c r="UCH78"/>
      <c r="UCI78"/>
      <c r="UCJ78"/>
      <c r="UCK78"/>
      <c r="UCL78"/>
      <c r="UCM78"/>
      <c r="UCN78"/>
      <c r="UCO78"/>
      <c r="UCP78"/>
      <c r="UCQ78"/>
      <c r="UCR78"/>
      <c r="UCS78"/>
      <c r="UCT78"/>
      <c r="UCU78"/>
      <c r="UCV78"/>
      <c r="UCW78"/>
      <c r="UCX78"/>
      <c r="UCY78"/>
      <c r="UCZ78"/>
      <c r="UDA78"/>
      <c r="UDB78"/>
      <c r="UDC78"/>
      <c r="UDD78"/>
      <c r="UDE78"/>
      <c r="UDF78"/>
      <c r="UDG78"/>
      <c r="UDH78"/>
      <c r="UDI78"/>
      <c r="UDJ78"/>
      <c r="UDK78"/>
      <c r="UDL78"/>
      <c r="UDM78"/>
      <c r="UDN78"/>
      <c r="UDO78"/>
      <c r="UDP78"/>
      <c r="UDQ78"/>
      <c r="UDR78"/>
      <c r="UDS78"/>
      <c r="UDT78"/>
      <c r="UDU78"/>
      <c r="UDV78"/>
      <c r="UDW78"/>
      <c r="UDX78"/>
      <c r="UDY78"/>
      <c r="UDZ78"/>
      <c r="UEA78"/>
      <c r="UEB78"/>
      <c r="UEC78"/>
      <c r="UED78"/>
      <c r="UEE78"/>
      <c r="UEF78"/>
      <c r="UEG78"/>
      <c r="UEH78"/>
      <c r="UEI78"/>
      <c r="UEJ78"/>
      <c r="UEK78"/>
      <c r="UEL78"/>
      <c r="UEM78"/>
      <c r="UEN78"/>
      <c r="UEO78"/>
      <c r="UEP78"/>
      <c r="UEQ78"/>
      <c r="UER78"/>
      <c r="UES78"/>
      <c r="UET78"/>
      <c r="UEU78"/>
      <c r="UEV78"/>
      <c r="UEW78"/>
      <c r="UEX78"/>
      <c r="UEY78"/>
      <c r="UEZ78"/>
      <c r="UFA78"/>
      <c r="UFB78"/>
      <c r="UFC78"/>
      <c r="UFD78"/>
      <c r="UFE78"/>
      <c r="UFF78"/>
      <c r="UFG78"/>
      <c r="UFH78"/>
      <c r="UFI78"/>
      <c r="UFJ78"/>
      <c r="UFK78"/>
      <c r="UFL78"/>
      <c r="UFM78"/>
      <c r="UFN78"/>
      <c r="UFO78"/>
      <c r="UFP78"/>
      <c r="UFQ78"/>
      <c r="UFR78"/>
      <c r="UFS78"/>
      <c r="UFT78"/>
      <c r="UFU78"/>
      <c r="UFV78"/>
      <c r="UFW78"/>
      <c r="UFX78"/>
      <c r="UFY78"/>
      <c r="UFZ78"/>
      <c r="UGA78"/>
      <c r="UGB78"/>
      <c r="UGC78"/>
      <c r="UGD78"/>
      <c r="UGE78"/>
      <c r="UGF78"/>
      <c r="UGG78"/>
      <c r="UGH78"/>
      <c r="UGI78"/>
      <c r="UGJ78"/>
      <c r="UGK78"/>
      <c r="UGL78"/>
      <c r="UGM78"/>
      <c r="UGN78"/>
      <c r="UGO78"/>
      <c r="UGP78"/>
      <c r="UGQ78"/>
      <c r="UGR78"/>
      <c r="UGS78"/>
      <c r="UGT78"/>
      <c r="UGU78"/>
      <c r="UGV78"/>
      <c r="UGW78"/>
      <c r="UGX78"/>
      <c r="UGY78"/>
      <c r="UGZ78"/>
      <c r="UHA78"/>
      <c r="UHB78"/>
      <c r="UHC78"/>
      <c r="UHD78"/>
      <c r="UHE78"/>
      <c r="UHF78"/>
      <c r="UHG78"/>
      <c r="UHH78"/>
      <c r="UHI78"/>
      <c r="UHJ78"/>
      <c r="UHK78"/>
      <c r="UHL78"/>
      <c r="UHM78"/>
      <c r="UHN78"/>
      <c r="UHO78"/>
      <c r="UHP78"/>
      <c r="UHQ78"/>
      <c r="UHR78"/>
      <c r="UHS78"/>
      <c r="UHT78"/>
      <c r="UHU78"/>
      <c r="UHV78"/>
      <c r="UHW78"/>
      <c r="UHX78"/>
      <c r="UHY78"/>
      <c r="UHZ78"/>
      <c r="UIA78"/>
      <c r="UIB78"/>
      <c r="UIC78"/>
      <c r="UID78"/>
      <c r="UIE78"/>
      <c r="UIF78"/>
      <c r="UIG78"/>
      <c r="UIH78"/>
      <c r="UII78"/>
      <c r="UIJ78"/>
      <c r="UIK78"/>
      <c r="UIL78"/>
      <c r="UIM78"/>
      <c r="UIN78"/>
      <c r="UIO78"/>
      <c r="UIP78"/>
      <c r="UIQ78"/>
      <c r="UIR78"/>
      <c r="UIS78"/>
      <c r="UIT78"/>
      <c r="UIU78"/>
      <c r="UIV78"/>
      <c r="UIW78"/>
      <c r="UIX78"/>
      <c r="UIY78"/>
      <c r="UIZ78"/>
      <c r="UJA78"/>
      <c r="UJB78"/>
      <c r="UJC78"/>
      <c r="UJD78"/>
      <c r="UJE78"/>
      <c r="UJF78"/>
      <c r="UJG78"/>
      <c r="UJH78"/>
      <c r="UJI78"/>
      <c r="UJJ78"/>
      <c r="UJK78"/>
      <c r="UJL78"/>
      <c r="UJM78"/>
      <c r="UJN78"/>
      <c r="UJO78"/>
      <c r="UJP78"/>
      <c r="UJQ78"/>
      <c r="UJR78"/>
      <c r="UJS78"/>
      <c r="UJT78"/>
      <c r="UJU78"/>
      <c r="UJV78"/>
      <c r="UJW78"/>
      <c r="UJX78"/>
      <c r="UJY78"/>
      <c r="UJZ78"/>
      <c r="UKA78"/>
      <c r="UKB78"/>
      <c r="UKC78"/>
      <c r="UKD78"/>
      <c r="UKE78"/>
      <c r="UKF78"/>
      <c r="UKG78"/>
      <c r="UKH78"/>
      <c r="UKI78"/>
      <c r="UKJ78"/>
      <c r="UKK78"/>
      <c r="UKL78"/>
      <c r="UKM78"/>
      <c r="UKN78"/>
      <c r="UKO78"/>
      <c r="UKP78"/>
      <c r="UKQ78"/>
      <c r="UKR78"/>
      <c r="UKS78"/>
      <c r="UKT78"/>
      <c r="UKU78"/>
      <c r="UKV78"/>
      <c r="UKW78"/>
      <c r="UKX78"/>
      <c r="UKY78"/>
      <c r="UKZ78"/>
      <c r="ULA78"/>
      <c r="ULB78"/>
      <c r="ULC78"/>
      <c r="ULD78"/>
      <c r="ULE78"/>
      <c r="ULF78"/>
      <c r="ULG78"/>
      <c r="ULH78"/>
      <c r="ULI78"/>
      <c r="ULJ78"/>
      <c r="ULK78"/>
      <c r="ULL78"/>
      <c r="ULM78"/>
      <c r="ULN78"/>
      <c r="ULO78"/>
      <c r="ULP78"/>
      <c r="ULQ78"/>
      <c r="ULR78"/>
      <c r="ULS78"/>
      <c r="ULT78"/>
      <c r="ULU78"/>
      <c r="ULV78"/>
      <c r="ULW78"/>
      <c r="ULX78"/>
      <c r="ULY78"/>
      <c r="ULZ78"/>
      <c r="UMA78"/>
      <c r="UMB78"/>
      <c r="UMC78"/>
      <c r="UMD78"/>
      <c r="UME78"/>
      <c r="UMF78"/>
      <c r="UMG78"/>
      <c r="UMH78"/>
      <c r="UMI78"/>
      <c r="UMJ78"/>
      <c r="UMK78"/>
      <c r="UML78"/>
      <c r="UMM78"/>
      <c r="UMN78"/>
      <c r="UMO78"/>
      <c r="UMP78"/>
      <c r="UMQ78"/>
      <c r="UMR78"/>
      <c r="UMS78"/>
      <c r="UMT78"/>
      <c r="UMU78"/>
      <c r="UMV78"/>
      <c r="UMW78"/>
      <c r="UMX78"/>
      <c r="UMY78"/>
      <c r="UMZ78"/>
      <c r="UNA78"/>
      <c r="UNB78"/>
      <c r="UNC78"/>
      <c r="UND78"/>
      <c r="UNE78"/>
      <c r="UNF78"/>
      <c r="UNG78"/>
      <c r="UNH78"/>
      <c r="UNI78"/>
      <c r="UNJ78"/>
      <c r="UNK78"/>
      <c r="UNL78"/>
      <c r="UNM78"/>
      <c r="UNN78"/>
      <c r="UNO78"/>
      <c r="UNP78"/>
      <c r="UNQ78"/>
      <c r="UNR78"/>
      <c r="UNS78"/>
      <c r="UNT78"/>
      <c r="UNU78"/>
      <c r="UNV78"/>
      <c r="UNW78"/>
      <c r="UNX78"/>
      <c r="UNY78"/>
      <c r="UNZ78"/>
      <c r="UOA78"/>
      <c r="UOB78"/>
      <c r="UOC78"/>
      <c r="UOD78"/>
      <c r="UOE78"/>
      <c r="UOF78"/>
      <c r="UOG78"/>
      <c r="UOH78"/>
      <c r="UOI78"/>
      <c r="UOJ78"/>
      <c r="UOK78"/>
      <c r="UOL78"/>
      <c r="UOM78"/>
      <c r="UON78"/>
      <c r="UOO78"/>
      <c r="UOP78"/>
      <c r="UOQ78"/>
      <c r="UOR78"/>
      <c r="UOS78"/>
      <c r="UOT78"/>
      <c r="UOU78"/>
      <c r="UOV78"/>
      <c r="UOW78"/>
      <c r="UOX78"/>
      <c r="UOY78"/>
      <c r="UOZ78"/>
      <c r="UPA78"/>
      <c r="UPB78"/>
      <c r="UPC78"/>
      <c r="UPD78"/>
      <c r="UPE78"/>
      <c r="UPF78"/>
      <c r="UPG78"/>
      <c r="UPH78"/>
      <c r="UPI78"/>
      <c r="UPJ78"/>
      <c r="UPK78"/>
      <c r="UPL78"/>
      <c r="UPM78"/>
      <c r="UPN78"/>
      <c r="UPO78"/>
      <c r="UPP78"/>
      <c r="UPQ78"/>
      <c r="UPR78"/>
      <c r="UPS78"/>
      <c r="UPT78"/>
      <c r="UPU78"/>
      <c r="UPV78"/>
      <c r="UPW78"/>
      <c r="UPX78"/>
      <c r="UPY78"/>
      <c r="UPZ78"/>
      <c r="UQA78"/>
      <c r="UQB78"/>
      <c r="UQC78"/>
      <c r="UQD78"/>
      <c r="UQE78"/>
      <c r="UQF78"/>
      <c r="UQG78"/>
      <c r="UQH78"/>
      <c r="UQI78"/>
      <c r="UQJ78"/>
      <c r="UQK78"/>
      <c r="UQL78"/>
      <c r="UQM78"/>
      <c r="UQN78"/>
      <c r="UQO78"/>
      <c r="UQP78"/>
      <c r="UQQ78"/>
      <c r="UQR78"/>
      <c r="UQS78"/>
      <c r="UQT78"/>
      <c r="UQU78"/>
      <c r="UQV78"/>
      <c r="UQW78"/>
      <c r="UQX78"/>
      <c r="UQY78"/>
      <c r="UQZ78"/>
      <c r="URA78"/>
      <c r="URB78"/>
      <c r="URC78"/>
      <c r="URD78"/>
      <c r="URE78"/>
      <c r="URF78"/>
      <c r="URG78"/>
      <c r="URH78"/>
      <c r="URI78"/>
      <c r="URJ78"/>
      <c r="URK78"/>
      <c r="URL78"/>
      <c r="URM78"/>
      <c r="URN78"/>
      <c r="URO78"/>
      <c r="URP78"/>
      <c r="URQ78"/>
      <c r="URR78"/>
      <c r="URS78"/>
      <c r="URT78"/>
      <c r="URU78"/>
      <c r="URV78"/>
      <c r="URW78"/>
      <c r="URX78"/>
      <c r="URY78"/>
      <c r="URZ78"/>
      <c r="USA78"/>
      <c r="USB78"/>
      <c r="USC78"/>
      <c r="USD78"/>
      <c r="USE78"/>
      <c r="USF78"/>
      <c r="USG78"/>
      <c r="USH78"/>
      <c r="USI78"/>
      <c r="USJ78"/>
      <c r="USK78"/>
      <c r="USL78"/>
      <c r="USM78"/>
      <c r="USN78"/>
      <c r="USO78"/>
      <c r="USP78"/>
      <c r="USQ78"/>
      <c r="USR78"/>
      <c r="USS78"/>
      <c r="UST78"/>
      <c r="USU78"/>
      <c r="USV78"/>
      <c r="USW78"/>
      <c r="USX78"/>
      <c r="USY78"/>
      <c r="USZ78"/>
      <c r="UTA78"/>
      <c r="UTB78"/>
      <c r="UTC78"/>
      <c r="UTD78"/>
      <c r="UTE78"/>
      <c r="UTF78"/>
      <c r="UTG78"/>
      <c r="UTH78"/>
      <c r="UTI78"/>
      <c r="UTJ78"/>
      <c r="UTK78"/>
      <c r="UTL78"/>
      <c r="UTM78"/>
      <c r="UTN78"/>
      <c r="UTO78"/>
      <c r="UTP78"/>
      <c r="UTQ78"/>
      <c r="UTR78"/>
      <c r="UTS78"/>
      <c r="UTT78"/>
      <c r="UTU78"/>
      <c r="UTV78"/>
      <c r="UTW78"/>
      <c r="UTX78"/>
      <c r="UTY78"/>
      <c r="UTZ78"/>
      <c r="UUA78"/>
      <c r="UUB78"/>
      <c r="UUC78"/>
      <c r="UUD78"/>
      <c r="UUE78"/>
      <c r="UUF78"/>
      <c r="UUG78"/>
      <c r="UUH78"/>
      <c r="UUI78"/>
      <c r="UUJ78"/>
      <c r="UUK78"/>
      <c r="UUL78"/>
      <c r="UUM78"/>
      <c r="UUN78"/>
      <c r="UUO78"/>
      <c r="UUP78"/>
      <c r="UUQ78"/>
      <c r="UUR78"/>
      <c r="UUS78"/>
      <c r="UUT78"/>
      <c r="UUU78"/>
      <c r="UUV78"/>
      <c r="UUW78"/>
      <c r="UUX78"/>
      <c r="UUY78"/>
      <c r="UUZ78"/>
      <c r="UVA78"/>
      <c r="UVB78"/>
      <c r="UVC78"/>
      <c r="UVD78"/>
      <c r="UVE78"/>
      <c r="UVF78"/>
      <c r="UVG78"/>
      <c r="UVH78"/>
      <c r="UVI78"/>
      <c r="UVJ78"/>
      <c r="UVK78"/>
      <c r="UVL78"/>
      <c r="UVM78"/>
      <c r="UVN78"/>
      <c r="UVO78"/>
      <c r="UVP78"/>
      <c r="UVQ78"/>
      <c r="UVR78"/>
      <c r="UVS78"/>
      <c r="UVT78"/>
      <c r="UVU78"/>
      <c r="UVV78"/>
      <c r="UVW78"/>
      <c r="UVX78"/>
      <c r="UVY78"/>
      <c r="UVZ78"/>
      <c r="UWA78"/>
      <c r="UWB78"/>
      <c r="UWC78"/>
      <c r="UWD78"/>
      <c r="UWE78"/>
      <c r="UWF78"/>
      <c r="UWG78"/>
      <c r="UWH78"/>
      <c r="UWI78"/>
      <c r="UWJ78"/>
      <c r="UWK78"/>
      <c r="UWL78"/>
      <c r="UWM78"/>
      <c r="UWN78"/>
      <c r="UWO78"/>
      <c r="UWP78"/>
      <c r="UWQ78"/>
      <c r="UWR78"/>
      <c r="UWS78"/>
      <c r="UWT78"/>
      <c r="UWU78"/>
      <c r="UWV78"/>
      <c r="UWW78"/>
      <c r="UWX78"/>
      <c r="UWY78"/>
      <c r="UWZ78"/>
      <c r="UXA78"/>
      <c r="UXB78"/>
      <c r="UXC78"/>
      <c r="UXD78"/>
      <c r="UXE78"/>
      <c r="UXF78"/>
      <c r="UXG78"/>
      <c r="UXH78"/>
      <c r="UXI78"/>
      <c r="UXJ78"/>
      <c r="UXK78"/>
      <c r="UXL78"/>
      <c r="UXM78"/>
      <c r="UXN78"/>
      <c r="UXO78"/>
      <c r="UXP78"/>
      <c r="UXQ78"/>
      <c r="UXR78"/>
      <c r="UXS78"/>
      <c r="UXT78"/>
      <c r="UXU78"/>
      <c r="UXV78"/>
      <c r="UXW78"/>
      <c r="UXX78"/>
      <c r="UXY78"/>
      <c r="UXZ78"/>
      <c r="UYA78"/>
      <c r="UYB78"/>
      <c r="UYC78"/>
      <c r="UYD78"/>
      <c r="UYE78"/>
      <c r="UYF78"/>
      <c r="UYG78"/>
      <c r="UYH78"/>
      <c r="UYI78"/>
      <c r="UYJ78"/>
      <c r="UYK78"/>
      <c r="UYL78"/>
      <c r="UYM78"/>
      <c r="UYN78"/>
      <c r="UYO78"/>
      <c r="UYP78"/>
      <c r="UYQ78"/>
      <c r="UYR78"/>
      <c r="UYS78"/>
      <c r="UYT78"/>
      <c r="UYU78"/>
      <c r="UYV78"/>
      <c r="UYW78"/>
      <c r="UYX78"/>
      <c r="UYY78"/>
      <c r="UYZ78"/>
      <c r="UZA78"/>
      <c r="UZB78"/>
      <c r="UZC78"/>
      <c r="UZD78"/>
      <c r="UZE78"/>
      <c r="UZF78"/>
      <c r="UZG78"/>
      <c r="UZH78"/>
      <c r="UZI78"/>
      <c r="UZJ78"/>
      <c r="UZK78"/>
      <c r="UZL78"/>
      <c r="UZM78"/>
      <c r="UZN78"/>
      <c r="UZO78"/>
      <c r="UZP78"/>
      <c r="UZQ78"/>
      <c r="UZR78"/>
      <c r="UZS78"/>
      <c r="UZT78"/>
      <c r="UZU78"/>
      <c r="UZV78"/>
      <c r="UZW78"/>
      <c r="UZX78"/>
      <c r="UZY78"/>
      <c r="UZZ78"/>
      <c r="VAA78"/>
      <c r="VAB78"/>
      <c r="VAC78"/>
      <c r="VAD78"/>
      <c r="VAE78"/>
      <c r="VAF78"/>
      <c r="VAG78"/>
      <c r="VAH78"/>
      <c r="VAI78"/>
      <c r="VAJ78"/>
      <c r="VAK78"/>
      <c r="VAL78"/>
      <c r="VAM78"/>
      <c r="VAN78"/>
      <c r="VAO78"/>
      <c r="VAP78"/>
      <c r="VAQ78"/>
      <c r="VAR78"/>
      <c r="VAS78"/>
      <c r="VAT78"/>
      <c r="VAU78"/>
      <c r="VAV78"/>
      <c r="VAW78"/>
      <c r="VAX78"/>
      <c r="VAY78"/>
      <c r="VAZ78"/>
      <c r="VBA78"/>
      <c r="VBB78"/>
      <c r="VBC78"/>
      <c r="VBD78"/>
      <c r="VBE78"/>
      <c r="VBF78"/>
      <c r="VBG78"/>
      <c r="VBH78"/>
      <c r="VBI78"/>
      <c r="VBJ78"/>
      <c r="VBK78"/>
      <c r="VBL78"/>
      <c r="VBM78"/>
      <c r="VBN78"/>
      <c r="VBO78"/>
      <c r="VBP78"/>
      <c r="VBQ78"/>
      <c r="VBR78"/>
      <c r="VBS78"/>
      <c r="VBT78"/>
      <c r="VBU78"/>
      <c r="VBV78"/>
      <c r="VBW78"/>
      <c r="VBX78"/>
      <c r="VBY78"/>
      <c r="VBZ78"/>
      <c r="VCA78"/>
      <c r="VCB78"/>
      <c r="VCC78"/>
      <c r="VCD78"/>
      <c r="VCE78"/>
      <c r="VCF78"/>
      <c r="VCG78"/>
      <c r="VCH78"/>
      <c r="VCI78"/>
      <c r="VCJ78"/>
      <c r="VCK78"/>
      <c r="VCL78"/>
      <c r="VCM78"/>
      <c r="VCN78"/>
      <c r="VCO78"/>
      <c r="VCP78"/>
      <c r="VCQ78"/>
      <c r="VCR78"/>
      <c r="VCS78"/>
      <c r="VCT78"/>
      <c r="VCU78"/>
      <c r="VCV78"/>
      <c r="VCW78"/>
      <c r="VCX78"/>
      <c r="VCY78"/>
      <c r="VCZ78"/>
      <c r="VDA78"/>
      <c r="VDB78"/>
      <c r="VDC78"/>
      <c r="VDD78"/>
      <c r="VDE78"/>
      <c r="VDF78"/>
      <c r="VDG78"/>
      <c r="VDH78"/>
      <c r="VDI78"/>
      <c r="VDJ78"/>
      <c r="VDK78"/>
      <c r="VDL78"/>
      <c r="VDM78"/>
      <c r="VDN78"/>
      <c r="VDO78"/>
      <c r="VDP78"/>
      <c r="VDQ78"/>
      <c r="VDR78"/>
      <c r="VDS78"/>
      <c r="VDT78"/>
      <c r="VDU78"/>
      <c r="VDV78"/>
      <c r="VDW78"/>
      <c r="VDX78"/>
      <c r="VDY78"/>
      <c r="VDZ78"/>
      <c r="VEA78"/>
      <c r="VEB78"/>
      <c r="VEC78"/>
      <c r="VED78"/>
      <c r="VEE78"/>
      <c r="VEF78"/>
      <c r="VEG78"/>
      <c r="VEH78"/>
      <c r="VEI78"/>
      <c r="VEJ78"/>
      <c r="VEK78"/>
      <c r="VEL78"/>
      <c r="VEM78"/>
      <c r="VEN78"/>
      <c r="VEO78"/>
      <c r="VEP78"/>
      <c r="VEQ78"/>
      <c r="VER78"/>
      <c r="VES78"/>
      <c r="VET78"/>
      <c r="VEU78"/>
      <c r="VEV78"/>
      <c r="VEW78"/>
      <c r="VEX78"/>
      <c r="VEY78"/>
      <c r="VEZ78"/>
      <c r="VFA78"/>
      <c r="VFB78"/>
      <c r="VFC78"/>
      <c r="VFD78"/>
      <c r="VFE78"/>
      <c r="VFF78"/>
      <c r="VFG78"/>
      <c r="VFH78"/>
      <c r="VFI78"/>
      <c r="VFJ78"/>
      <c r="VFK78"/>
      <c r="VFL78"/>
      <c r="VFM78"/>
      <c r="VFN78"/>
      <c r="VFO78"/>
      <c r="VFP78"/>
      <c r="VFQ78"/>
      <c r="VFR78"/>
      <c r="VFS78"/>
      <c r="VFT78"/>
      <c r="VFU78"/>
      <c r="VFV78"/>
      <c r="VFW78"/>
      <c r="VFX78"/>
      <c r="VFY78"/>
      <c r="VFZ78"/>
      <c r="VGA78"/>
      <c r="VGB78"/>
      <c r="VGC78"/>
      <c r="VGD78"/>
      <c r="VGE78"/>
      <c r="VGF78"/>
      <c r="VGG78"/>
      <c r="VGH78"/>
      <c r="VGI78"/>
      <c r="VGJ78"/>
      <c r="VGK78"/>
      <c r="VGL78"/>
      <c r="VGM78"/>
      <c r="VGN78"/>
      <c r="VGO78"/>
      <c r="VGP78"/>
      <c r="VGQ78"/>
      <c r="VGR78"/>
      <c r="VGS78"/>
      <c r="VGT78"/>
      <c r="VGU78"/>
      <c r="VGV78"/>
      <c r="VGW78"/>
      <c r="VGX78"/>
      <c r="VGY78"/>
      <c r="VGZ78"/>
      <c r="VHA78"/>
      <c r="VHB78"/>
      <c r="VHC78"/>
      <c r="VHD78"/>
      <c r="VHE78"/>
      <c r="VHF78"/>
      <c r="VHG78"/>
      <c r="VHH78"/>
      <c r="VHI78"/>
      <c r="VHJ78"/>
      <c r="VHK78"/>
      <c r="VHL78"/>
      <c r="VHM78"/>
      <c r="VHN78"/>
      <c r="VHO78"/>
      <c r="VHP78"/>
      <c r="VHQ78"/>
      <c r="VHR78"/>
      <c r="VHS78"/>
      <c r="VHT78"/>
      <c r="VHU78"/>
      <c r="VHV78"/>
      <c r="VHW78"/>
      <c r="VHX78"/>
      <c r="VHY78"/>
      <c r="VHZ78"/>
      <c r="VIA78"/>
      <c r="VIB78"/>
      <c r="VIC78"/>
      <c r="VID78"/>
      <c r="VIE78"/>
      <c r="VIF78"/>
      <c r="VIG78"/>
      <c r="VIH78"/>
      <c r="VII78"/>
      <c r="VIJ78"/>
      <c r="VIK78"/>
      <c r="VIL78"/>
      <c r="VIM78"/>
      <c r="VIN78"/>
      <c r="VIO78"/>
      <c r="VIP78"/>
      <c r="VIQ78"/>
      <c r="VIR78"/>
      <c r="VIS78"/>
      <c r="VIT78"/>
      <c r="VIU78"/>
      <c r="VIV78"/>
      <c r="VIW78"/>
      <c r="VIX78"/>
      <c r="VIY78"/>
      <c r="VIZ78"/>
      <c r="VJA78"/>
      <c r="VJB78"/>
      <c r="VJC78"/>
      <c r="VJD78"/>
      <c r="VJE78"/>
      <c r="VJF78"/>
      <c r="VJG78"/>
      <c r="VJH78"/>
      <c r="VJI78"/>
      <c r="VJJ78"/>
      <c r="VJK78"/>
      <c r="VJL78"/>
      <c r="VJM78"/>
      <c r="VJN78"/>
      <c r="VJO78"/>
      <c r="VJP78"/>
      <c r="VJQ78"/>
      <c r="VJR78"/>
      <c r="VJS78"/>
      <c r="VJT78"/>
      <c r="VJU78"/>
      <c r="VJV78"/>
      <c r="VJW78"/>
      <c r="VJX78"/>
      <c r="VJY78"/>
      <c r="VJZ78"/>
      <c r="VKA78"/>
      <c r="VKB78"/>
      <c r="VKC78"/>
      <c r="VKD78"/>
      <c r="VKE78"/>
      <c r="VKF78"/>
      <c r="VKG78"/>
      <c r="VKH78"/>
      <c r="VKI78"/>
      <c r="VKJ78"/>
      <c r="VKK78"/>
      <c r="VKL78"/>
      <c r="VKM78"/>
      <c r="VKN78"/>
      <c r="VKO78"/>
      <c r="VKP78"/>
      <c r="VKQ78"/>
      <c r="VKR78"/>
      <c r="VKS78"/>
      <c r="VKT78"/>
      <c r="VKU78"/>
      <c r="VKV78"/>
      <c r="VKW78"/>
      <c r="VKX78"/>
      <c r="VKY78"/>
      <c r="VKZ78"/>
      <c r="VLA78"/>
      <c r="VLB78"/>
      <c r="VLC78"/>
      <c r="VLD78"/>
      <c r="VLE78"/>
      <c r="VLF78"/>
      <c r="VLG78"/>
      <c r="VLH78"/>
      <c r="VLI78"/>
      <c r="VLJ78"/>
      <c r="VLK78"/>
      <c r="VLL78"/>
      <c r="VLM78"/>
      <c r="VLN78"/>
      <c r="VLO78"/>
      <c r="VLP78"/>
      <c r="VLQ78"/>
      <c r="VLR78"/>
      <c r="VLS78"/>
      <c r="VLT78"/>
      <c r="VLU78"/>
      <c r="VLV78"/>
      <c r="VLW78"/>
      <c r="VLX78"/>
      <c r="VLY78"/>
      <c r="VLZ78"/>
      <c r="VMA78"/>
      <c r="VMB78"/>
      <c r="VMC78"/>
      <c r="VMD78"/>
      <c r="VME78"/>
      <c r="VMF78"/>
      <c r="VMG78"/>
      <c r="VMH78"/>
      <c r="VMI78"/>
      <c r="VMJ78"/>
      <c r="VMK78"/>
      <c r="VML78"/>
      <c r="VMM78"/>
      <c r="VMN78"/>
      <c r="VMO78"/>
      <c r="VMP78"/>
      <c r="VMQ78"/>
      <c r="VMR78"/>
      <c r="VMS78"/>
      <c r="VMT78"/>
      <c r="VMU78"/>
      <c r="VMV78"/>
      <c r="VMW78"/>
      <c r="VMX78"/>
      <c r="VMY78"/>
      <c r="VMZ78"/>
      <c r="VNA78"/>
      <c r="VNB78"/>
      <c r="VNC78"/>
      <c r="VND78"/>
      <c r="VNE78"/>
      <c r="VNF78"/>
      <c r="VNG78"/>
      <c r="VNH78"/>
      <c r="VNI78"/>
      <c r="VNJ78"/>
      <c r="VNK78"/>
      <c r="VNL78"/>
      <c r="VNM78"/>
      <c r="VNN78"/>
      <c r="VNO78"/>
      <c r="VNP78"/>
      <c r="VNQ78"/>
      <c r="VNR78"/>
      <c r="VNS78"/>
      <c r="VNT78"/>
      <c r="VNU78"/>
      <c r="VNV78"/>
      <c r="VNW78"/>
      <c r="VNX78"/>
      <c r="VNY78"/>
      <c r="VNZ78"/>
      <c r="VOA78"/>
      <c r="VOB78"/>
      <c r="VOC78"/>
      <c r="VOD78"/>
      <c r="VOE78"/>
      <c r="VOF78"/>
      <c r="VOG78"/>
      <c r="VOH78"/>
      <c r="VOI78"/>
      <c r="VOJ78"/>
      <c r="VOK78"/>
      <c r="VOL78"/>
      <c r="VOM78"/>
      <c r="VON78"/>
      <c r="VOO78"/>
      <c r="VOP78"/>
      <c r="VOQ78"/>
      <c r="VOR78"/>
      <c r="VOS78"/>
      <c r="VOT78"/>
      <c r="VOU78"/>
      <c r="VOV78"/>
      <c r="VOW78"/>
      <c r="VOX78"/>
      <c r="VOY78"/>
      <c r="VOZ78"/>
      <c r="VPA78"/>
      <c r="VPB78"/>
      <c r="VPC78"/>
      <c r="VPD78"/>
      <c r="VPE78"/>
      <c r="VPF78"/>
      <c r="VPG78"/>
      <c r="VPH78"/>
      <c r="VPI78"/>
      <c r="VPJ78"/>
      <c r="VPK78"/>
      <c r="VPL78"/>
      <c r="VPM78"/>
      <c r="VPN78"/>
      <c r="VPO78"/>
      <c r="VPP78"/>
      <c r="VPQ78"/>
      <c r="VPR78"/>
      <c r="VPS78"/>
      <c r="VPT78"/>
      <c r="VPU78"/>
      <c r="VPV78"/>
      <c r="VPW78"/>
      <c r="VPX78"/>
      <c r="VPY78"/>
      <c r="VPZ78"/>
      <c r="VQA78"/>
      <c r="VQB78"/>
      <c r="VQC78"/>
      <c r="VQD78"/>
      <c r="VQE78"/>
      <c r="VQF78"/>
      <c r="VQG78"/>
      <c r="VQH78"/>
      <c r="VQI78"/>
      <c r="VQJ78"/>
      <c r="VQK78"/>
      <c r="VQL78"/>
      <c r="VQM78"/>
      <c r="VQN78"/>
      <c r="VQO78"/>
      <c r="VQP78"/>
      <c r="VQQ78"/>
      <c r="VQR78"/>
      <c r="VQS78"/>
      <c r="VQT78"/>
      <c r="VQU78"/>
      <c r="VQV78"/>
      <c r="VQW78"/>
      <c r="VQX78"/>
      <c r="VQY78"/>
      <c r="VQZ78"/>
      <c r="VRA78"/>
      <c r="VRB78"/>
      <c r="VRC78"/>
      <c r="VRD78"/>
      <c r="VRE78"/>
      <c r="VRF78"/>
      <c r="VRG78"/>
      <c r="VRH78"/>
      <c r="VRI78"/>
      <c r="VRJ78"/>
      <c r="VRK78"/>
      <c r="VRL78"/>
      <c r="VRM78"/>
      <c r="VRN78"/>
      <c r="VRO78"/>
      <c r="VRP78"/>
      <c r="VRQ78"/>
      <c r="VRR78"/>
      <c r="VRS78"/>
      <c r="VRT78"/>
      <c r="VRU78"/>
      <c r="VRV78"/>
      <c r="VRW78"/>
      <c r="VRX78"/>
      <c r="VRY78"/>
      <c r="VRZ78"/>
      <c r="VSA78"/>
      <c r="VSB78"/>
      <c r="VSC78"/>
      <c r="VSD78"/>
      <c r="VSE78"/>
      <c r="VSF78"/>
      <c r="VSG78"/>
      <c r="VSH78"/>
      <c r="VSI78"/>
      <c r="VSJ78"/>
      <c r="VSK78"/>
      <c r="VSL78"/>
      <c r="VSM78"/>
      <c r="VSN78"/>
      <c r="VSO78"/>
      <c r="VSP78"/>
      <c r="VSQ78"/>
      <c r="VSR78"/>
      <c r="VSS78"/>
      <c r="VST78"/>
      <c r="VSU78"/>
      <c r="VSV78"/>
      <c r="VSW78"/>
      <c r="VSX78"/>
      <c r="VSY78"/>
      <c r="VSZ78"/>
      <c r="VTA78"/>
      <c r="VTB78"/>
      <c r="VTC78"/>
      <c r="VTD78"/>
      <c r="VTE78"/>
      <c r="VTF78"/>
      <c r="VTG78"/>
      <c r="VTH78"/>
      <c r="VTI78"/>
      <c r="VTJ78"/>
      <c r="VTK78"/>
      <c r="VTL78"/>
      <c r="VTM78"/>
      <c r="VTN78"/>
      <c r="VTO78"/>
      <c r="VTP78"/>
      <c r="VTQ78"/>
      <c r="VTR78"/>
      <c r="VTS78"/>
      <c r="VTT78"/>
      <c r="VTU78"/>
      <c r="VTV78"/>
      <c r="VTW78"/>
      <c r="VTX78"/>
      <c r="VTY78"/>
      <c r="VTZ78"/>
      <c r="VUA78"/>
      <c r="VUB78"/>
      <c r="VUC78"/>
      <c r="VUD78"/>
      <c r="VUE78"/>
      <c r="VUF78"/>
      <c r="VUG78"/>
      <c r="VUH78"/>
      <c r="VUI78"/>
      <c r="VUJ78"/>
      <c r="VUK78"/>
      <c r="VUL78"/>
      <c r="VUM78"/>
      <c r="VUN78"/>
      <c r="VUO78"/>
      <c r="VUP78"/>
      <c r="VUQ78"/>
      <c r="VUR78"/>
      <c r="VUS78"/>
      <c r="VUT78"/>
      <c r="VUU78"/>
      <c r="VUV78"/>
      <c r="VUW78"/>
      <c r="VUX78"/>
      <c r="VUY78"/>
      <c r="VUZ78"/>
      <c r="VVA78"/>
      <c r="VVB78"/>
      <c r="VVC78"/>
      <c r="VVD78"/>
      <c r="VVE78"/>
      <c r="VVF78"/>
      <c r="VVG78"/>
      <c r="VVH78"/>
      <c r="VVI78"/>
      <c r="VVJ78"/>
      <c r="VVK78"/>
      <c r="VVL78"/>
      <c r="VVM78"/>
      <c r="VVN78"/>
      <c r="VVO78"/>
      <c r="VVP78"/>
      <c r="VVQ78"/>
      <c r="VVR78"/>
      <c r="VVS78"/>
      <c r="VVT78"/>
      <c r="VVU78"/>
      <c r="VVV78"/>
      <c r="VVW78"/>
      <c r="VVX78"/>
      <c r="VVY78"/>
      <c r="VVZ78"/>
      <c r="VWA78"/>
      <c r="VWB78"/>
      <c r="VWC78"/>
      <c r="VWD78"/>
      <c r="VWE78"/>
      <c r="VWF78"/>
      <c r="VWG78"/>
      <c r="VWH78"/>
      <c r="VWI78"/>
      <c r="VWJ78"/>
      <c r="VWK78"/>
      <c r="VWL78"/>
      <c r="VWM78"/>
      <c r="VWN78"/>
      <c r="VWO78"/>
      <c r="VWP78"/>
      <c r="VWQ78"/>
      <c r="VWR78"/>
      <c r="VWS78"/>
      <c r="VWT78"/>
      <c r="VWU78"/>
      <c r="VWV78"/>
      <c r="VWW78"/>
      <c r="VWX78"/>
      <c r="VWY78"/>
      <c r="VWZ78"/>
      <c r="VXA78"/>
      <c r="VXB78"/>
      <c r="VXC78"/>
      <c r="VXD78"/>
      <c r="VXE78"/>
      <c r="VXF78"/>
      <c r="VXG78"/>
      <c r="VXH78"/>
      <c r="VXI78"/>
      <c r="VXJ78"/>
      <c r="VXK78"/>
      <c r="VXL78"/>
      <c r="VXM78"/>
      <c r="VXN78"/>
      <c r="VXO78"/>
      <c r="VXP78"/>
      <c r="VXQ78"/>
      <c r="VXR78"/>
      <c r="VXS78"/>
      <c r="VXT78"/>
      <c r="VXU78"/>
      <c r="VXV78"/>
      <c r="VXW78"/>
      <c r="VXX78"/>
      <c r="VXY78"/>
      <c r="VXZ78"/>
      <c r="VYA78"/>
      <c r="VYB78"/>
      <c r="VYC78"/>
      <c r="VYD78"/>
      <c r="VYE78"/>
      <c r="VYF78"/>
      <c r="VYG78"/>
      <c r="VYH78"/>
      <c r="VYI78"/>
      <c r="VYJ78"/>
      <c r="VYK78"/>
      <c r="VYL78"/>
      <c r="VYM78"/>
      <c r="VYN78"/>
      <c r="VYO78"/>
      <c r="VYP78"/>
      <c r="VYQ78"/>
      <c r="VYR78"/>
      <c r="VYS78"/>
      <c r="VYT78"/>
      <c r="VYU78"/>
      <c r="VYV78"/>
      <c r="VYW78"/>
      <c r="VYX78"/>
      <c r="VYY78"/>
      <c r="VYZ78"/>
      <c r="VZA78"/>
      <c r="VZB78"/>
      <c r="VZC78"/>
      <c r="VZD78"/>
      <c r="VZE78"/>
      <c r="VZF78"/>
      <c r="VZG78"/>
      <c r="VZH78"/>
      <c r="VZI78"/>
      <c r="VZJ78"/>
      <c r="VZK78"/>
      <c r="VZL78"/>
      <c r="VZM78"/>
      <c r="VZN78"/>
      <c r="VZO78"/>
      <c r="VZP78"/>
      <c r="VZQ78"/>
      <c r="VZR78"/>
      <c r="VZS78"/>
      <c r="VZT78"/>
      <c r="VZU78"/>
      <c r="VZV78"/>
      <c r="VZW78"/>
      <c r="VZX78"/>
      <c r="VZY78"/>
      <c r="VZZ78"/>
      <c r="WAA78"/>
      <c r="WAB78"/>
      <c r="WAC78"/>
      <c r="WAD78"/>
      <c r="WAE78"/>
      <c r="WAF78"/>
      <c r="WAG78"/>
      <c r="WAH78"/>
      <c r="WAI78"/>
      <c r="WAJ78"/>
      <c r="WAK78"/>
      <c r="WAL78"/>
      <c r="WAM78"/>
      <c r="WAN78"/>
      <c r="WAO78"/>
      <c r="WAP78"/>
      <c r="WAQ78"/>
      <c r="WAR78"/>
      <c r="WAS78"/>
      <c r="WAT78"/>
      <c r="WAU78"/>
      <c r="WAV78"/>
      <c r="WAW78"/>
      <c r="WAX78"/>
      <c r="WAY78"/>
      <c r="WAZ78"/>
      <c r="WBA78"/>
      <c r="WBB78"/>
      <c r="WBC78"/>
      <c r="WBD78"/>
      <c r="WBE78"/>
      <c r="WBF78"/>
      <c r="WBG78"/>
      <c r="WBH78"/>
      <c r="WBI78"/>
      <c r="WBJ78"/>
      <c r="WBK78"/>
      <c r="WBL78"/>
      <c r="WBM78"/>
      <c r="WBN78"/>
      <c r="WBO78"/>
      <c r="WBP78"/>
      <c r="WBQ78"/>
      <c r="WBR78"/>
      <c r="WBS78"/>
      <c r="WBT78"/>
      <c r="WBU78"/>
      <c r="WBV78"/>
      <c r="WBW78"/>
      <c r="WBX78"/>
      <c r="WBY78"/>
      <c r="WBZ78"/>
      <c r="WCA78"/>
      <c r="WCB78"/>
      <c r="WCC78"/>
      <c r="WCD78"/>
      <c r="WCE78"/>
      <c r="WCF78"/>
      <c r="WCG78"/>
      <c r="WCH78"/>
      <c r="WCI78"/>
      <c r="WCJ78"/>
      <c r="WCK78"/>
      <c r="WCL78"/>
      <c r="WCM78"/>
      <c r="WCN78"/>
      <c r="WCO78"/>
      <c r="WCP78"/>
      <c r="WCQ78"/>
      <c r="WCR78"/>
      <c r="WCS78"/>
      <c r="WCT78"/>
      <c r="WCU78"/>
      <c r="WCV78"/>
      <c r="WCW78"/>
      <c r="WCX78"/>
      <c r="WCY78"/>
      <c r="WCZ78"/>
      <c r="WDA78"/>
      <c r="WDB78"/>
      <c r="WDC78"/>
      <c r="WDD78"/>
      <c r="WDE78"/>
      <c r="WDF78"/>
      <c r="WDG78"/>
      <c r="WDH78"/>
      <c r="WDI78"/>
      <c r="WDJ78"/>
      <c r="WDK78"/>
      <c r="WDL78"/>
      <c r="WDM78"/>
      <c r="WDN78"/>
      <c r="WDO78"/>
      <c r="WDP78"/>
      <c r="WDQ78"/>
      <c r="WDR78"/>
      <c r="WDS78"/>
      <c r="WDT78"/>
      <c r="WDU78"/>
      <c r="WDV78"/>
      <c r="WDW78"/>
      <c r="WDX78"/>
      <c r="WDY78"/>
      <c r="WDZ78"/>
      <c r="WEA78"/>
      <c r="WEB78"/>
      <c r="WEC78"/>
      <c r="WED78"/>
      <c r="WEE78"/>
      <c r="WEF78"/>
      <c r="WEG78"/>
      <c r="WEH78"/>
      <c r="WEI78"/>
      <c r="WEJ78"/>
      <c r="WEK78"/>
      <c r="WEL78"/>
      <c r="WEM78"/>
      <c r="WEN78"/>
      <c r="WEO78"/>
      <c r="WEP78"/>
      <c r="WEQ78"/>
      <c r="WER78"/>
      <c r="WES78"/>
      <c r="WET78"/>
      <c r="WEU78"/>
      <c r="WEV78"/>
      <c r="WEW78"/>
      <c r="WEX78"/>
      <c r="WEY78"/>
      <c r="WEZ78"/>
      <c r="WFA78"/>
      <c r="WFB78"/>
      <c r="WFC78"/>
      <c r="WFD78"/>
      <c r="WFE78"/>
      <c r="WFF78"/>
      <c r="WFG78"/>
      <c r="WFH78"/>
      <c r="WFI78"/>
      <c r="WFJ78"/>
      <c r="WFK78"/>
      <c r="WFL78"/>
      <c r="WFM78"/>
      <c r="WFN78"/>
      <c r="WFO78"/>
      <c r="WFP78"/>
      <c r="WFQ78"/>
      <c r="WFR78"/>
      <c r="WFS78"/>
      <c r="WFT78"/>
      <c r="WFU78"/>
      <c r="WFV78"/>
      <c r="WFW78"/>
      <c r="WFX78"/>
      <c r="WFY78"/>
      <c r="WFZ78"/>
      <c r="WGA78"/>
      <c r="WGB78"/>
      <c r="WGC78"/>
      <c r="WGD78"/>
      <c r="WGE78"/>
      <c r="WGF78"/>
      <c r="WGG78"/>
      <c r="WGH78"/>
      <c r="WGI78"/>
      <c r="WGJ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c r="WRX78"/>
      <c r="WRY78"/>
      <c r="WRZ78"/>
      <c r="WSA78"/>
      <c r="WSB78"/>
      <c r="WSC78"/>
      <c r="WSD78"/>
      <c r="WSE78"/>
      <c r="WSF78"/>
      <c r="WSG78"/>
      <c r="WSH78"/>
      <c r="WSI78"/>
      <c r="WSJ78"/>
      <c r="WSK78"/>
      <c r="WSL78"/>
      <c r="WSM78"/>
      <c r="WSN78"/>
      <c r="WSO78"/>
      <c r="WSP78"/>
      <c r="WSQ78"/>
      <c r="WSR78"/>
      <c r="WSS78"/>
      <c r="WST78"/>
      <c r="WSU78"/>
      <c r="WSV78"/>
      <c r="WSW78"/>
      <c r="WSX78"/>
      <c r="WSY78"/>
      <c r="WSZ78"/>
      <c r="WTA78"/>
      <c r="WTB78"/>
      <c r="WTC78"/>
      <c r="WTD78"/>
      <c r="WTE78"/>
      <c r="WTF78"/>
      <c r="WTG78"/>
      <c r="WTH78"/>
      <c r="WTI78"/>
      <c r="WTJ78"/>
      <c r="WTK78"/>
      <c r="WTL78"/>
      <c r="WTM78"/>
      <c r="WTN78"/>
      <c r="WTO78"/>
      <c r="WTP78"/>
      <c r="WTQ78"/>
      <c r="WTR78"/>
      <c r="WTS78"/>
      <c r="WTT78"/>
      <c r="WTU78"/>
      <c r="WTV78"/>
      <c r="WTW78"/>
      <c r="WTX78"/>
      <c r="WTY78"/>
      <c r="WTZ78"/>
      <c r="WUA78"/>
      <c r="WUB78"/>
      <c r="WUC78"/>
      <c r="WUD78"/>
      <c r="WUE78"/>
      <c r="WUF78"/>
      <c r="WUG78"/>
      <c r="WUH78"/>
      <c r="WUI78"/>
      <c r="WUJ78"/>
      <c r="WUK78"/>
      <c r="WUL78"/>
      <c r="WUM78"/>
      <c r="WUN78"/>
      <c r="WUO78"/>
      <c r="WUP78"/>
      <c r="WUQ78"/>
      <c r="WUR78"/>
      <c r="WUS78"/>
      <c r="WUT78"/>
      <c r="WUU78"/>
      <c r="WUV78"/>
      <c r="WUW78"/>
      <c r="WUX78"/>
      <c r="WUY78"/>
      <c r="WUZ78"/>
      <c r="WVA78"/>
      <c r="WVB78"/>
      <c r="WVC78"/>
      <c r="WVD78"/>
      <c r="WVE78"/>
      <c r="WVF78"/>
      <c r="WVG78"/>
      <c r="WVH78"/>
      <c r="WVI78"/>
      <c r="WVJ78"/>
      <c r="WVK78"/>
      <c r="WVL78"/>
      <c r="WVM78"/>
      <c r="WVN78"/>
      <c r="WVO78"/>
      <c r="WVP78"/>
      <c r="WVQ78"/>
      <c r="WVR78"/>
      <c r="WVS78"/>
      <c r="WVT78"/>
      <c r="WVU78"/>
      <c r="WVV78"/>
      <c r="WVW78"/>
      <c r="WVX78"/>
      <c r="WVY78"/>
      <c r="WVZ78"/>
      <c r="WWA78"/>
      <c r="WWB78"/>
      <c r="WWC78"/>
      <c r="WWD78"/>
      <c r="WWE78"/>
      <c r="WWF78"/>
      <c r="WWG78"/>
      <c r="WWH78"/>
      <c r="WWI78"/>
      <c r="WWJ78"/>
      <c r="WWK78"/>
      <c r="WWL78"/>
      <c r="WWM78"/>
      <c r="WWN78"/>
      <c r="WWO78"/>
      <c r="WWP78"/>
      <c r="WWQ78"/>
      <c r="WWR78"/>
      <c r="WWS78"/>
      <c r="WWT78"/>
      <c r="WWU78"/>
      <c r="WWV78"/>
      <c r="WWW78"/>
      <c r="WWX78"/>
      <c r="WWY78"/>
      <c r="WWZ78"/>
      <c r="WXA78"/>
      <c r="WXB78"/>
      <c r="WXC78"/>
      <c r="WXD78"/>
      <c r="WXE78"/>
      <c r="WXF78"/>
      <c r="WXG78"/>
      <c r="WXH78"/>
      <c r="WXI78"/>
      <c r="WXJ78"/>
      <c r="WXK78"/>
      <c r="WXL78"/>
      <c r="WXM78"/>
      <c r="WXN78"/>
      <c r="WXO78"/>
      <c r="WXP78"/>
      <c r="WXQ78"/>
      <c r="WXR78"/>
      <c r="WXS78"/>
      <c r="WXT78"/>
      <c r="WXU78"/>
      <c r="WXV78"/>
      <c r="WXW78"/>
      <c r="WXX78"/>
      <c r="WXY78"/>
      <c r="WXZ78"/>
      <c r="WYA78"/>
      <c r="WYB78"/>
      <c r="WYC78"/>
      <c r="WYD78"/>
      <c r="WYE78"/>
      <c r="WYF78"/>
      <c r="WYG78"/>
      <c r="WYH78"/>
      <c r="WYI78"/>
      <c r="WYJ78"/>
      <c r="WYK78"/>
      <c r="WYL78"/>
      <c r="WYM78"/>
      <c r="WYN78"/>
      <c r="WYO78"/>
      <c r="WYP78"/>
      <c r="WYQ78"/>
      <c r="WYR78"/>
      <c r="WYS78"/>
      <c r="WYT78"/>
      <c r="WYU78"/>
      <c r="WYV78"/>
      <c r="WYW78"/>
      <c r="WYX78"/>
      <c r="WYY78"/>
      <c r="WYZ78"/>
      <c r="WZA78"/>
      <c r="WZB78"/>
      <c r="WZC78"/>
      <c r="WZD78"/>
      <c r="WZE78"/>
      <c r="WZF78"/>
      <c r="WZG78"/>
      <c r="WZH78"/>
      <c r="WZI78"/>
      <c r="WZJ78"/>
      <c r="WZK78"/>
      <c r="WZL78"/>
      <c r="WZM78"/>
      <c r="WZN78"/>
      <c r="WZO78"/>
      <c r="WZP78"/>
      <c r="WZQ78"/>
      <c r="WZR78"/>
      <c r="WZS78"/>
      <c r="WZT78"/>
      <c r="WZU78"/>
      <c r="WZV78"/>
      <c r="WZW78"/>
      <c r="WZX78"/>
      <c r="WZY78"/>
      <c r="WZZ78"/>
      <c r="XAA78"/>
      <c r="XAB78"/>
      <c r="XAC78"/>
      <c r="XAD78"/>
      <c r="XAE78"/>
      <c r="XAF78"/>
      <c r="XAG78"/>
      <c r="XAH78"/>
      <c r="XAI78"/>
      <c r="XAJ78"/>
      <c r="XAK78"/>
      <c r="XAL78"/>
      <c r="XAM78"/>
      <c r="XAN78"/>
      <c r="XAO78"/>
      <c r="XAP78"/>
      <c r="XAQ78"/>
      <c r="XAR78"/>
      <c r="XAS78"/>
      <c r="XAT78"/>
      <c r="XAU78"/>
      <c r="XAV78"/>
      <c r="XAW78"/>
      <c r="XAX78"/>
      <c r="XAY78"/>
      <c r="XAZ78"/>
      <c r="XBA78"/>
      <c r="XBB78"/>
      <c r="XBC78"/>
      <c r="XBD78"/>
      <c r="XBE78"/>
      <c r="XBF78"/>
      <c r="XBG78"/>
      <c r="XBH78"/>
      <c r="XBI78"/>
      <c r="XBJ78"/>
      <c r="XBK78"/>
      <c r="XBL78"/>
      <c r="XBM78"/>
      <c r="XBN78"/>
      <c r="XBO78"/>
      <c r="XBP78"/>
      <c r="XBQ78"/>
      <c r="XBR78"/>
      <c r="XBS78"/>
      <c r="XBT78"/>
      <c r="XBU78"/>
      <c r="XBV78"/>
      <c r="XBW78"/>
      <c r="XBX78"/>
      <c r="XBY78"/>
      <c r="XBZ78"/>
      <c r="XCA78"/>
      <c r="XCB78"/>
      <c r="XCC78"/>
      <c r="XCD78"/>
      <c r="XCE78"/>
      <c r="XCF78"/>
      <c r="XCG78"/>
      <c r="XCH78"/>
      <c r="XCI78"/>
      <c r="XCJ78"/>
      <c r="XCK78"/>
      <c r="XCL78"/>
      <c r="XCM78"/>
      <c r="XCN78"/>
      <c r="XCO78"/>
      <c r="XCP78"/>
      <c r="XCQ78"/>
      <c r="XCR78"/>
      <c r="XCS78"/>
      <c r="XCT78"/>
      <c r="XCU78"/>
      <c r="XCV78"/>
      <c r="XCW78"/>
      <c r="XCX78"/>
      <c r="XCY78"/>
      <c r="XCZ78"/>
      <c r="XDA78"/>
      <c r="XDB78"/>
      <c r="XDC78"/>
      <c r="XDD78"/>
      <c r="XDE78"/>
      <c r="XDF78"/>
      <c r="XDG78"/>
      <c r="XDH78"/>
      <c r="XDI78"/>
      <c r="XDJ78"/>
      <c r="XDK78"/>
      <c r="XDL78"/>
      <c r="XDM78"/>
      <c r="XDN78"/>
      <c r="XDO78"/>
      <c r="XDP78"/>
      <c r="XDQ78"/>
      <c r="XDR78"/>
      <c r="XDS78"/>
      <c r="XDT78"/>
      <c r="XDU78"/>
      <c r="XDV78"/>
      <c r="XDW78"/>
      <c r="XDX78"/>
      <c r="XDY78"/>
      <c r="XDZ78"/>
      <c r="XEA78"/>
      <c r="XEB78"/>
      <c r="XEC78"/>
      <c r="XED78"/>
      <c r="XEE78"/>
    </row>
    <row r="79" spans="1:16359">
      <c r="A79" s="96" t="s">
        <v>149</v>
      </c>
      <c r="B79" s="96" t="s">
        <v>182</v>
      </c>
      <c r="C79" s="96" t="s">
        <v>183</v>
      </c>
      <c r="D79" s="96" t="s">
        <v>186</v>
      </c>
      <c r="E79" s="97" t="s">
        <v>185</v>
      </c>
      <c r="F79" s="113" t="s">
        <v>119</v>
      </c>
      <c r="G79" s="99">
        <v>33.81818181818182</v>
      </c>
      <c r="H79" s="114">
        <v>50.83</v>
      </c>
      <c r="I79" s="115">
        <v>50.83</v>
      </c>
      <c r="J79" s="115">
        <v>50.864698570459588</v>
      </c>
      <c r="K79" s="101">
        <v>52.661900719326461</v>
      </c>
      <c r="L79" s="99">
        <v>54.028217022531017</v>
      </c>
      <c r="M79" s="99">
        <v>55.325523953963454</v>
      </c>
      <c r="N79" s="99">
        <v>57.265336409732527</v>
      </c>
      <c r="O79" s="102" t="s">
        <v>120</v>
      </c>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c r="AMK79"/>
      <c r="AML79"/>
      <c r="AMM79"/>
      <c r="AMN79"/>
      <c r="AMO79"/>
      <c r="AMP79"/>
      <c r="AMQ79"/>
      <c r="AMR79"/>
      <c r="AMS79"/>
      <c r="AMT79"/>
      <c r="AMU79"/>
      <c r="AMV79"/>
      <c r="AMW79"/>
      <c r="AMX79"/>
      <c r="AMY79"/>
      <c r="AMZ79"/>
      <c r="ANA79"/>
      <c r="ANB79"/>
      <c r="ANC79"/>
      <c r="AND79"/>
      <c r="ANE79"/>
      <c r="ANF79"/>
      <c r="ANG79"/>
      <c r="ANH79"/>
      <c r="ANI79"/>
      <c r="ANJ79"/>
      <c r="ANK79"/>
      <c r="ANL79"/>
      <c r="ANM79"/>
      <c r="ANN79"/>
      <c r="ANO79"/>
      <c r="ANP79"/>
      <c r="ANQ79"/>
      <c r="ANR79"/>
      <c r="ANS79"/>
      <c r="ANT79"/>
      <c r="ANU79"/>
      <c r="ANV79"/>
      <c r="ANW79"/>
      <c r="ANX79"/>
      <c r="ANY79"/>
      <c r="ANZ79"/>
      <c r="AOA79"/>
      <c r="AOB79"/>
      <c r="AOC79"/>
      <c r="AOD79"/>
      <c r="AOE79"/>
      <c r="AOF79"/>
      <c r="AOG79"/>
      <c r="AOH79"/>
      <c r="AOI79"/>
      <c r="AOJ79"/>
      <c r="AOK79"/>
      <c r="AOL79"/>
      <c r="AOM79"/>
      <c r="AON79"/>
      <c r="AOO79"/>
      <c r="AOP79"/>
      <c r="AOQ79"/>
      <c r="AOR79"/>
      <c r="AOS79"/>
      <c r="AOT79"/>
      <c r="AOU79"/>
      <c r="AOV79"/>
      <c r="AOW79"/>
      <c r="AOX79"/>
      <c r="AOY79"/>
      <c r="AOZ79"/>
      <c r="APA79"/>
      <c r="APB79"/>
      <c r="APC79"/>
      <c r="APD79"/>
      <c r="APE79"/>
      <c r="APF79"/>
      <c r="APG79"/>
      <c r="APH79"/>
      <c r="API79"/>
      <c r="APJ79"/>
      <c r="APK79"/>
      <c r="APL79"/>
      <c r="APM79"/>
      <c r="APN79"/>
      <c r="APO79"/>
      <c r="APP79"/>
      <c r="APQ79"/>
      <c r="APR79"/>
      <c r="APS79"/>
      <c r="APT79"/>
      <c r="APU79"/>
      <c r="APV79"/>
      <c r="APW79"/>
      <c r="APX79"/>
      <c r="APY79"/>
      <c r="APZ79"/>
      <c r="AQA79"/>
      <c r="AQB79"/>
      <c r="AQC79"/>
      <c r="AQD79"/>
      <c r="AQE79"/>
      <c r="AQF79"/>
      <c r="AQG79"/>
      <c r="AQH79"/>
      <c r="AQI79"/>
      <c r="AQJ79"/>
      <c r="AQK79"/>
      <c r="AQL79"/>
      <c r="AQM79"/>
      <c r="AQN79"/>
      <c r="AQO79"/>
      <c r="AQP79"/>
      <c r="AQQ79"/>
      <c r="AQR79"/>
      <c r="AQS79"/>
      <c r="AQT79"/>
      <c r="AQU79"/>
      <c r="AQV79"/>
      <c r="AQW79"/>
      <c r="AQX79"/>
      <c r="AQY79"/>
      <c r="AQZ79"/>
      <c r="ARA79"/>
      <c r="ARB79"/>
      <c r="ARC79"/>
      <c r="ARD79"/>
      <c r="ARE79"/>
      <c r="ARF79"/>
      <c r="ARG79"/>
      <c r="ARH79"/>
      <c r="ARI79"/>
      <c r="ARJ79"/>
      <c r="ARK79"/>
      <c r="ARL79"/>
      <c r="ARM79"/>
      <c r="ARN79"/>
      <c r="ARO79"/>
      <c r="ARP79"/>
      <c r="ARQ79"/>
      <c r="ARR79"/>
      <c r="ARS79"/>
      <c r="ART79"/>
      <c r="ARU79"/>
      <c r="ARV79"/>
      <c r="ARW79"/>
      <c r="ARX79"/>
      <c r="ARY79"/>
      <c r="ARZ79"/>
      <c r="ASA79"/>
      <c r="ASB79"/>
      <c r="ASC79"/>
      <c r="ASD79"/>
      <c r="ASE79"/>
      <c r="ASF79"/>
      <c r="ASG79"/>
      <c r="ASH79"/>
      <c r="ASI79"/>
      <c r="ASJ79"/>
      <c r="ASK79"/>
      <c r="ASL79"/>
      <c r="ASM79"/>
      <c r="ASN79"/>
      <c r="ASO79"/>
      <c r="ASP79"/>
      <c r="ASQ79"/>
      <c r="ASR79"/>
      <c r="ASS79"/>
      <c r="AST79"/>
      <c r="ASU79"/>
      <c r="ASV79"/>
      <c r="ASW79"/>
      <c r="ASX79"/>
      <c r="ASY79"/>
      <c r="ASZ79"/>
      <c r="ATA79"/>
      <c r="ATB79"/>
      <c r="ATC79"/>
      <c r="ATD79"/>
      <c r="ATE79"/>
      <c r="ATF79"/>
      <c r="ATG79"/>
      <c r="ATH79"/>
      <c r="ATI79"/>
      <c r="ATJ79"/>
      <c r="ATK79"/>
      <c r="ATL79"/>
      <c r="ATM79"/>
      <c r="ATN79"/>
      <c r="ATO79"/>
      <c r="ATP79"/>
      <c r="ATQ79"/>
      <c r="ATR79"/>
      <c r="ATS79"/>
      <c r="ATT79"/>
      <c r="ATU79"/>
      <c r="ATV79"/>
      <c r="ATW79"/>
      <c r="ATX79"/>
      <c r="ATY79"/>
      <c r="ATZ79"/>
      <c r="AUA79"/>
      <c r="AUB79"/>
      <c r="AUC79"/>
      <c r="AUD79"/>
      <c r="AUE79"/>
      <c r="AUF79"/>
      <c r="AUG79"/>
      <c r="AUH79"/>
      <c r="AUI79"/>
      <c r="AUJ79"/>
      <c r="AUK79"/>
      <c r="AUL79"/>
      <c r="AUM79"/>
      <c r="AUN79"/>
      <c r="AUO79"/>
      <c r="AUP79"/>
      <c r="AUQ79"/>
      <c r="AUR79"/>
      <c r="AUS79"/>
      <c r="AUT79"/>
      <c r="AUU79"/>
      <c r="AUV79"/>
      <c r="AUW79"/>
      <c r="AUX79"/>
      <c r="AUY79"/>
      <c r="AUZ79"/>
      <c r="AVA79"/>
      <c r="AVB79"/>
      <c r="AVC79"/>
      <c r="AVD79"/>
      <c r="AVE79"/>
      <c r="AVF79"/>
      <c r="AVG79"/>
      <c r="AVH79"/>
      <c r="AVI79"/>
      <c r="AVJ79"/>
      <c r="AVK79"/>
      <c r="AVL79"/>
      <c r="AVM79"/>
      <c r="AVN79"/>
      <c r="AVO79"/>
      <c r="AVP79"/>
      <c r="AVQ79"/>
      <c r="AVR79"/>
      <c r="AVS79"/>
      <c r="AVT79"/>
      <c r="AVU79"/>
      <c r="AVV79"/>
      <c r="AVW79"/>
      <c r="AVX79"/>
      <c r="AVY79"/>
      <c r="AVZ79"/>
      <c r="AWA79"/>
      <c r="AWB79"/>
      <c r="AWC79"/>
      <c r="AWD79"/>
      <c r="AWE79"/>
      <c r="AWF79"/>
      <c r="AWG79"/>
      <c r="AWH79"/>
      <c r="AWI79"/>
      <c r="AWJ79"/>
      <c r="AWK79"/>
      <c r="AWL79"/>
      <c r="AWM79"/>
      <c r="AWN79"/>
      <c r="AWO79"/>
      <c r="AWP79"/>
      <c r="AWQ79"/>
      <c r="AWR79"/>
      <c r="AWS79"/>
      <c r="AWT79"/>
      <c r="AWU79"/>
      <c r="AWV79"/>
      <c r="AWW79"/>
      <c r="AWX79"/>
      <c r="AWY79"/>
      <c r="AWZ79"/>
      <c r="AXA79"/>
      <c r="AXB79"/>
      <c r="AXC79"/>
      <c r="AXD79"/>
      <c r="AXE79"/>
      <c r="AXF79"/>
      <c r="AXG79"/>
      <c r="AXH79"/>
      <c r="AXI79"/>
      <c r="AXJ79"/>
      <c r="AXK79"/>
      <c r="AXL79"/>
      <c r="AXM79"/>
      <c r="AXN79"/>
      <c r="AXO79"/>
      <c r="AXP79"/>
      <c r="AXQ79"/>
      <c r="AXR79"/>
      <c r="AXS79"/>
      <c r="AXT79"/>
      <c r="AXU79"/>
      <c r="AXV79"/>
      <c r="AXW79"/>
      <c r="AXX79"/>
      <c r="AXY79"/>
      <c r="AXZ79"/>
      <c r="AYA79"/>
      <c r="AYB79"/>
      <c r="AYC79"/>
      <c r="AYD79"/>
      <c r="AYE79"/>
      <c r="AYF79"/>
      <c r="AYG79"/>
      <c r="AYH79"/>
      <c r="AYI79"/>
      <c r="AYJ79"/>
      <c r="AYK79"/>
      <c r="AYL79"/>
      <c r="AYM79"/>
      <c r="AYN79"/>
      <c r="AYO79"/>
      <c r="AYP79"/>
      <c r="AYQ79"/>
      <c r="AYR79"/>
      <c r="AYS79"/>
      <c r="AYT79"/>
      <c r="AYU79"/>
      <c r="AYV79"/>
      <c r="AYW79"/>
      <c r="AYX79"/>
      <c r="AYY79"/>
      <c r="AYZ79"/>
      <c r="AZA79"/>
      <c r="AZB79"/>
      <c r="AZC79"/>
      <c r="AZD79"/>
      <c r="AZE79"/>
      <c r="AZF79"/>
      <c r="AZG79"/>
      <c r="AZH79"/>
      <c r="AZI79"/>
      <c r="AZJ79"/>
      <c r="AZK79"/>
      <c r="AZL79"/>
      <c r="AZM79"/>
      <c r="AZN79"/>
      <c r="AZO79"/>
      <c r="AZP79"/>
      <c r="AZQ79"/>
      <c r="AZR79"/>
      <c r="AZS79"/>
      <c r="AZT79"/>
      <c r="AZU79"/>
      <c r="AZV79"/>
      <c r="AZW79"/>
      <c r="AZX79"/>
      <c r="AZY79"/>
      <c r="AZZ79"/>
      <c r="BAA79"/>
      <c r="BAB79"/>
      <c r="BAC79"/>
      <c r="BAD79"/>
      <c r="BAE79"/>
      <c r="BAF79"/>
      <c r="BAG79"/>
      <c r="BAH79"/>
      <c r="BAI79"/>
      <c r="BAJ79"/>
      <c r="BAK79"/>
      <c r="BAL79"/>
      <c r="BAM79"/>
      <c r="BAN79"/>
      <c r="BAO79"/>
      <c r="BAP79"/>
      <c r="BAQ79"/>
      <c r="BAR79"/>
      <c r="BAS79"/>
      <c r="BAT79"/>
      <c r="BAU79"/>
      <c r="BAV79"/>
      <c r="BAW79"/>
      <c r="BAX79"/>
      <c r="BAY79"/>
      <c r="BAZ79"/>
      <c r="BBA79"/>
      <c r="BBB79"/>
      <c r="BBC79"/>
      <c r="BBD79"/>
      <c r="BBE79"/>
      <c r="BBF79"/>
      <c r="BBG79"/>
      <c r="BBH79"/>
      <c r="BBI79"/>
      <c r="BBJ79"/>
      <c r="BBK79"/>
      <c r="BBL79"/>
      <c r="BBM79"/>
      <c r="BBN79"/>
      <c r="BBO79"/>
      <c r="BBP79"/>
      <c r="BBQ79"/>
      <c r="BBR79"/>
      <c r="BBS79"/>
      <c r="BBT79"/>
      <c r="BBU79"/>
      <c r="BBV79"/>
      <c r="BBW79"/>
      <c r="BBX79"/>
      <c r="BBY79"/>
      <c r="BBZ79"/>
      <c r="BCA79"/>
      <c r="BCB79"/>
      <c r="BCC79"/>
      <c r="BCD79"/>
      <c r="BCE79"/>
      <c r="BCF79"/>
      <c r="BCG79"/>
      <c r="BCH79"/>
      <c r="BCI79"/>
      <c r="BCJ79"/>
      <c r="BCK79"/>
      <c r="BCL79"/>
      <c r="BCM79"/>
      <c r="BCN79"/>
      <c r="BCO79"/>
      <c r="BCP79"/>
      <c r="BCQ79"/>
      <c r="BCR79"/>
      <c r="BCS79"/>
      <c r="BCT79"/>
      <c r="BCU79"/>
      <c r="BCV79"/>
      <c r="BCW79"/>
      <c r="BCX79"/>
      <c r="BCY79"/>
      <c r="BCZ79"/>
      <c r="BDA79"/>
      <c r="BDB79"/>
      <c r="BDC79"/>
      <c r="BDD79"/>
      <c r="BDE79"/>
      <c r="BDF79"/>
      <c r="BDG79"/>
      <c r="BDH79"/>
      <c r="BDI79"/>
      <c r="BDJ79"/>
      <c r="BDK79"/>
      <c r="BDL79"/>
      <c r="BDM79"/>
      <c r="BDN79"/>
      <c r="BDO79"/>
      <c r="BDP79"/>
      <c r="BDQ79"/>
      <c r="BDR79"/>
      <c r="BDS79"/>
      <c r="BDT79"/>
      <c r="BDU79"/>
      <c r="BDV79"/>
      <c r="BDW79"/>
      <c r="BDX79"/>
      <c r="BDY79"/>
      <c r="BDZ79"/>
      <c r="BEA79"/>
      <c r="BEB79"/>
      <c r="BEC79"/>
      <c r="BED79"/>
      <c r="BEE79"/>
      <c r="BEF79"/>
      <c r="BEG79"/>
      <c r="BEH79"/>
      <c r="BEI79"/>
      <c r="BEJ79"/>
      <c r="BEK79"/>
      <c r="BEL79"/>
      <c r="BEM79"/>
      <c r="BEN79"/>
      <c r="BEO79"/>
      <c r="BEP79"/>
      <c r="BEQ79"/>
      <c r="BER79"/>
      <c r="BES79"/>
      <c r="BET79"/>
      <c r="BEU79"/>
      <c r="BEV79"/>
      <c r="BEW79"/>
      <c r="BEX79"/>
      <c r="BEY79"/>
      <c r="BEZ79"/>
      <c r="BFA79"/>
      <c r="BFB79"/>
      <c r="BFC79"/>
      <c r="BFD79"/>
      <c r="BFE79"/>
      <c r="BFF79"/>
      <c r="BFG79"/>
      <c r="BFH79"/>
      <c r="BFI79"/>
      <c r="BFJ79"/>
      <c r="BFK79"/>
      <c r="BFL79"/>
      <c r="BFM79"/>
      <c r="BFN79"/>
      <c r="BFO79"/>
      <c r="BFP79"/>
      <c r="BFQ79"/>
      <c r="BFR79"/>
      <c r="BFS79"/>
      <c r="BFT79"/>
      <c r="BFU79"/>
      <c r="BFV79"/>
      <c r="BFW79"/>
      <c r="BFX79"/>
      <c r="BFY79"/>
      <c r="BFZ79"/>
      <c r="BGA79"/>
      <c r="BGB79"/>
      <c r="BGC79"/>
      <c r="BGD79"/>
      <c r="BGE79"/>
      <c r="BGF79"/>
      <c r="BGG79"/>
      <c r="BGH79"/>
      <c r="BGI79"/>
      <c r="BGJ79"/>
      <c r="BGK79"/>
      <c r="BGL79"/>
      <c r="BGM79"/>
      <c r="BGN79"/>
      <c r="BGO79"/>
      <c r="BGP79"/>
      <c r="BGQ79"/>
      <c r="BGR79"/>
      <c r="BGS79"/>
      <c r="BGT79"/>
      <c r="BGU79"/>
      <c r="BGV79"/>
      <c r="BGW79"/>
      <c r="BGX79"/>
      <c r="BGY79"/>
      <c r="BGZ79"/>
      <c r="BHA79"/>
      <c r="BHB79"/>
      <c r="BHC79"/>
      <c r="BHD79"/>
      <c r="BHE79"/>
      <c r="BHF79"/>
      <c r="BHG79"/>
      <c r="BHH79"/>
      <c r="BHI79"/>
      <c r="BHJ79"/>
      <c r="BHK79"/>
      <c r="BHL79"/>
      <c r="BHM79"/>
      <c r="BHN79"/>
      <c r="BHO79"/>
      <c r="BHP79"/>
      <c r="BHQ79"/>
      <c r="BHR79"/>
      <c r="BHS79"/>
      <c r="BHT79"/>
      <c r="BHU79"/>
      <c r="BHV79"/>
      <c r="BHW79"/>
      <c r="BHX79"/>
      <c r="BHY79"/>
      <c r="BHZ79"/>
      <c r="BIA79"/>
      <c r="BIB79"/>
      <c r="BIC79"/>
      <c r="BID79"/>
      <c r="BIE79"/>
      <c r="BIF79"/>
      <c r="BIG79"/>
      <c r="BIH79"/>
      <c r="BII79"/>
      <c r="BIJ79"/>
      <c r="BIK79"/>
      <c r="BIL79"/>
      <c r="BIM79"/>
      <c r="BIN79"/>
      <c r="BIO79"/>
      <c r="BIP79"/>
      <c r="BIQ79"/>
      <c r="BIR79"/>
      <c r="BIS79"/>
      <c r="BIT79"/>
      <c r="BIU79"/>
      <c r="BIV79"/>
      <c r="BIW79"/>
      <c r="BIX79"/>
      <c r="BIY79"/>
      <c r="BIZ79"/>
      <c r="BJA79"/>
      <c r="BJB79"/>
      <c r="BJC79"/>
      <c r="BJD79"/>
      <c r="BJE79"/>
      <c r="BJF79"/>
      <c r="BJG79"/>
      <c r="BJH79"/>
      <c r="BJI79"/>
      <c r="BJJ79"/>
      <c r="BJK79"/>
      <c r="BJL79"/>
      <c r="BJM79"/>
      <c r="BJN79"/>
      <c r="BJO79"/>
      <c r="BJP79"/>
      <c r="BJQ79"/>
      <c r="BJR79"/>
      <c r="BJS79"/>
      <c r="BJT79"/>
      <c r="BJU79"/>
      <c r="BJV79"/>
      <c r="BJW79"/>
      <c r="BJX79"/>
      <c r="BJY79"/>
      <c r="BJZ79"/>
      <c r="BKA79"/>
      <c r="BKB79"/>
      <c r="BKC79"/>
      <c r="BKD79"/>
      <c r="BKE79"/>
      <c r="BKF79"/>
      <c r="BKG79"/>
      <c r="BKH79"/>
      <c r="BKI79"/>
      <c r="BKJ79"/>
      <c r="BKK79"/>
      <c r="BKL79"/>
      <c r="BKM79"/>
      <c r="BKN79"/>
      <c r="BKO79"/>
      <c r="BKP79"/>
      <c r="BKQ79"/>
      <c r="BKR79"/>
      <c r="BKS79"/>
      <c r="BKT79"/>
      <c r="BKU79"/>
      <c r="BKV79"/>
      <c r="BKW79"/>
      <c r="BKX79"/>
      <c r="BKY79"/>
      <c r="BKZ79"/>
      <c r="BLA79"/>
      <c r="BLB79"/>
      <c r="BLC79"/>
      <c r="BLD79"/>
      <c r="BLE79"/>
      <c r="BLF79"/>
      <c r="BLG79"/>
      <c r="BLH79"/>
      <c r="BLI79"/>
      <c r="BLJ79"/>
      <c r="BLK79"/>
      <c r="BLL79"/>
      <c r="BLM79"/>
      <c r="BLN79"/>
      <c r="BLO79"/>
      <c r="BLP79"/>
      <c r="BLQ79"/>
      <c r="BLR79"/>
      <c r="BLS79"/>
      <c r="BLT79"/>
      <c r="BLU79"/>
      <c r="BLV79"/>
      <c r="BLW79"/>
      <c r="BLX79"/>
      <c r="BLY79"/>
      <c r="BLZ79"/>
      <c r="BMA79"/>
      <c r="BMB79"/>
      <c r="BMC79"/>
      <c r="BMD79"/>
      <c r="BME79"/>
      <c r="BMF79"/>
      <c r="BMG79"/>
      <c r="BMH79"/>
      <c r="BMI79"/>
      <c r="BMJ79"/>
      <c r="BMK79"/>
      <c r="BML79"/>
      <c r="BMM79"/>
      <c r="BMN79"/>
      <c r="BMO79"/>
      <c r="BMP79"/>
      <c r="BMQ79"/>
      <c r="BMR79"/>
      <c r="BMS79"/>
      <c r="BMT79"/>
      <c r="BMU79"/>
      <c r="BMV79"/>
      <c r="BMW79"/>
      <c r="BMX79"/>
      <c r="BMY79"/>
      <c r="BMZ79"/>
      <c r="BNA79"/>
      <c r="BNB79"/>
      <c r="BNC79"/>
      <c r="BND79"/>
      <c r="BNE79"/>
      <c r="BNF79"/>
      <c r="BNG79"/>
      <c r="BNH79"/>
      <c r="BNI79"/>
      <c r="BNJ79"/>
      <c r="BNK79"/>
      <c r="BNL79"/>
      <c r="BNM79"/>
      <c r="BNN79"/>
      <c r="BNO79"/>
      <c r="BNP79"/>
      <c r="BNQ79"/>
      <c r="BNR79"/>
      <c r="BNS79"/>
      <c r="BNT79"/>
      <c r="BNU79"/>
      <c r="BNV79"/>
      <c r="BNW79"/>
      <c r="BNX79"/>
      <c r="BNY79"/>
      <c r="BNZ79"/>
      <c r="BOA79"/>
      <c r="BOB79"/>
      <c r="BOC79"/>
      <c r="BOD79"/>
      <c r="BOE79"/>
      <c r="BOF79"/>
      <c r="BOG79"/>
      <c r="BOH79"/>
      <c r="BOI79"/>
      <c r="BOJ79"/>
      <c r="BOK79"/>
      <c r="BOL79"/>
      <c r="BOM79"/>
      <c r="BON79"/>
      <c r="BOO79"/>
      <c r="BOP79"/>
      <c r="BOQ79"/>
      <c r="BOR79"/>
      <c r="BOS79"/>
      <c r="BOT79"/>
      <c r="BOU79"/>
      <c r="BOV79"/>
      <c r="BOW79"/>
      <c r="BOX79"/>
      <c r="BOY79"/>
      <c r="BOZ79"/>
      <c r="BPA79"/>
      <c r="BPB79"/>
      <c r="BPC79"/>
      <c r="BPD79"/>
      <c r="BPE79"/>
      <c r="BPF79"/>
      <c r="BPG79"/>
      <c r="BPH79"/>
      <c r="BPI79"/>
      <c r="BPJ79"/>
      <c r="BPK79"/>
      <c r="BPL79"/>
      <c r="BPM79"/>
      <c r="BPN79"/>
      <c r="BPO79"/>
      <c r="BPP79"/>
      <c r="BPQ79"/>
      <c r="BPR79"/>
      <c r="BPS79"/>
      <c r="BPT79"/>
      <c r="BPU79"/>
      <c r="BPV79"/>
      <c r="BPW79"/>
      <c r="BPX79"/>
      <c r="BPY79"/>
      <c r="BPZ79"/>
      <c r="BQA79"/>
      <c r="BQB79"/>
      <c r="BQC79"/>
      <c r="BQD79"/>
      <c r="BQE79"/>
      <c r="BQF79"/>
      <c r="BQG79"/>
      <c r="BQH79"/>
      <c r="BQI79"/>
      <c r="BQJ79"/>
      <c r="BQK79"/>
      <c r="BQL79"/>
      <c r="BQM79"/>
      <c r="BQN79"/>
      <c r="BQO79"/>
      <c r="BQP79"/>
      <c r="BQQ79"/>
      <c r="BQR79"/>
      <c r="BQS79"/>
      <c r="BQT79"/>
      <c r="BQU79"/>
      <c r="BQV79"/>
      <c r="BQW79"/>
      <c r="BQX79"/>
      <c r="BQY79"/>
      <c r="BQZ79"/>
      <c r="BRA79"/>
      <c r="BRB79"/>
      <c r="BRC79"/>
      <c r="BRD79"/>
      <c r="BRE79"/>
      <c r="BRF79"/>
      <c r="BRG79"/>
      <c r="BRH79"/>
      <c r="BRI79"/>
      <c r="BRJ79"/>
      <c r="BRK79"/>
      <c r="BRL79"/>
      <c r="BRM79"/>
      <c r="BRN79"/>
      <c r="BRO79"/>
      <c r="BRP79"/>
      <c r="BRQ79"/>
      <c r="BRR79"/>
      <c r="BRS79"/>
      <c r="BRT79"/>
      <c r="BRU79"/>
      <c r="BRV79"/>
      <c r="BRW79"/>
      <c r="BRX79"/>
      <c r="BRY79"/>
      <c r="BRZ79"/>
      <c r="BSA79"/>
      <c r="BSB79"/>
      <c r="BSC79"/>
      <c r="BSD79"/>
      <c r="BSE79"/>
      <c r="BSF79"/>
      <c r="BSG79"/>
      <c r="BSH79"/>
      <c r="BSI79"/>
      <c r="BSJ79"/>
      <c r="BSK79"/>
      <c r="BSL79"/>
      <c r="BSM79"/>
      <c r="BSN79"/>
      <c r="BSO79"/>
      <c r="BSP79"/>
      <c r="BSQ79"/>
      <c r="BSR79"/>
      <c r="BSS79"/>
      <c r="BST79"/>
      <c r="BSU79"/>
      <c r="BSV79"/>
      <c r="BSW79"/>
      <c r="BSX79"/>
      <c r="BSY79"/>
      <c r="BSZ79"/>
      <c r="BTA79"/>
      <c r="BTB79"/>
      <c r="BTC79"/>
      <c r="BTD79"/>
      <c r="BTE79"/>
      <c r="BTF79"/>
      <c r="BTG79"/>
      <c r="BTH79"/>
      <c r="BTI79"/>
      <c r="BTJ79"/>
      <c r="BTK79"/>
      <c r="BTL79"/>
      <c r="BTM79"/>
      <c r="BTN79"/>
      <c r="BTO79"/>
      <c r="BTP79"/>
      <c r="BTQ79"/>
      <c r="BTR79"/>
      <c r="BTS79"/>
      <c r="BTT79"/>
      <c r="BTU79"/>
      <c r="BTV79"/>
      <c r="BTW79"/>
      <c r="BTX79"/>
      <c r="BTY79"/>
      <c r="BTZ79"/>
      <c r="BUA79"/>
      <c r="BUB79"/>
      <c r="BUC79"/>
      <c r="BUD79"/>
      <c r="BUE79"/>
      <c r="BUF79"/>
      <c r="BUG79"/>
      <c r="BUH79"/>
      <c r="BUI79"/>
      <c r="BUJ79"/>
      <c r="BUK79"/>
      <c r="BUL79"/>
      <c r="BUM79"/>
      <c r="BUN79"/>
      <c r="BUO79"/>
      <c r="BUP79"/>
      <c r="BUQ79"/>
      <c r="BUR79"/>
      <c r="BUS79"/>
      <c r="BUT79"/>
      <c r="BUU79"/>
      <c r="BUV79"/>
      <c r="BUW79"/>
      <c r="BUX79"/>
      <c r="BUY79"/>
      <c r="BUZ79"/>
      <c r="BVA79"/>
      <c r="BVB79"/>
      <c r="BVC79"/>
      <c r="BVD79"/>
      <c r="BVE79"/>
      <c r="BVF79"/>
      <c r="BVG79"/>
      <c r="BVH79"/>
      <c r="BVI79"/>
      <c r="BVJ79"/>
      <c r="BVK79"/>
      <c r="BVL79"/>
      <c r="BVM79"/>
      <c r="BVN79"/>
      <c r="BVO79"/>
      <c r="BVP79"/>
      <c r="BVQ79"/>
      <c r="BVR79"/>
      <c r="BVS79"/>
      <c r="BVT79"/>
      <c r="BVU79"/>
      <c r="BVV79"/>
      <c r="BVW79"/>
      <c r="BVX79"/>
      <c r="BVY79"/>
      <c r="BVZ79"/>
      <c r="BWA79"/>
      <c r="BWB79"/>
      <c r="BWC79"/>
      <c r="BWD79"/>
      <c r="BWE79"/>
      <c r="BWF79"/>
      <c r="BWG79"/>
      <c r="BWH79"/>
      <c r="BWI79"/>
      <c r="BWJ79"/>
      <c r="BWK79"/>
      <c r="BWL79"/>
      <c r="BWM79"/>
      <c r="BWN79"/>
      <c r="BWO79"/>
      <c r="BWP79"/>
      <c r="BWQ79"/>
      <c r="BWR79"/>
      <c r="BWS79"/>
      <c r="BWT79"/>
      <c r="BWU79"/>
      <c r="BWV79"/>
      <c r="BWW79"/>
      <c r="BWX79"/>
      <c r="BWY79"/>
      <c r="BWZ79"/>
      <c r="BXA79"/>
      <c r="BXB79"/>
      <c r="BXC79"/>
      <c r="BXD79"/>
      <c r="BXE79"/>
      <c r="BXF79"/>
      <c r="BXG79"/>
      <c r="BXH79"/>
      <c r="BXI79"/>
      <c r="BXJ79"/>
      <c r="BXK79"/>
      <c r="BXL79"/>
      <c r="BXM79"/>
      <c r="BXN79"/>
      <c r="BXO79"/>
      <c r="BXP79"/>
      <c r="BXQ79"/>
      <c r="BXR79"/>
      <c r="BXS79"/>
      <c r="BXT79"/>
      <c r="BXU79"/>
      <c r="BXV79"/>
      <c r="BXW79"/>
      <c r="BXX79"/>
      <c r="BXY79"/>
      <c r="BXZ79"/>
      <c r="BYA79"/>
      <c r="BYB79"/>
      <c r="BYC79"/>
      <c r="BYD79"/>
      <c r="BYE79"/>
      <c r="BYF79"/>
      <c r="BYG79"/>
      <c r="BYH79"/>
      <c r="BYI79"/>
      <c r="BYJ79"/>
      <c r="BYK79"/>
      <c r="BYL79"/>
      <c r="BYM79"/>
      <c r="BYN79"/>
      <c r="BYO79"/>
      <c r="BYP79"/>
      <c r="BYQ79"/>
      <c r="BYR79"/>
      <c r="BYS79"/>
      <c r="BYT79"/>
      <c r="BYU79"/>
      <c r="BYV79"/>
      <c r="BYW79"/>
      <c r="BYX79"/>
      <c r="BYY79"/>
      <c r="BYZ79"/>
      <c r="BZA79"/>
      <c r="BZB79"/>
      <c r="BZC79"/>
      <c r="BZD79"/>
      <c r="BZE79"/>
      <c r="BZF79"/>
      <c r="BZG79"/>
      <c r="BZH79"/>
      <c r="BZI79"/>
      <c r="BZJ79"/>
      <c r="BZK79"/>
      <c r="BZL79"/>
      <c r="BZM79"/>
      <c r="BZN79"/>
      <c r="BZO79"/>
      <c r="BZP79"/>
      <c r="BZQ79"/>
      <c r="BZR79"/>
      <c r="BZS79"/>
      <c r="BZT79"/>
      <c r="BZU79"/>
      <c r="BZV79"/>
      <c r="BZW79"/>
      <c r="BZX79"/>
      <c r="BZY79"/>
      <c r="BZZ79"/>
      <c r="CAA79"/>
      <c r="CAB79"/>
      <c r="CAC79"/>
      <c r="CAD79"/>
      <c r="CAE79"/>
      <c r="CAF79"/>
      <c r="CAG79"/>
      <c r="CAH79"/>
      <c r="CAI79"/>
      <c r="CAJ79"/>
      <c r="CAK79"/>
      <c r="CAL79"/>
      <c r="CAM79"/>
      <c r="CAN79"/>
      <c r="CAO79"/>
      <c r="CAP79"/>
      <c r="CAQ79"/>
      <c r="CAR79"/>
      <c r="CAS79"/>
      <c r="CAT79"/>
      <c r="CAU79"/>
      <c r="CAV79"/>
      <c r="CAW79"/>
      <c r="CAX79"/>
      <c r="CAY79"/>
      <c r="CAZ79"/>
      <c r="CBA79"/>
      <c r="CBB79"/>
      <c r="CBC79"/>
      <c r="CBD79"/>
      <c r="CBE79"/>
      <c r="CBF79"/>
      <c r="CBG79"/>
      <c r="CBH79"/>
      <c r="CBI79"/>
      <c r="CBJ79"/>
      <c r="CBK79"/>
      <c r="CBL79"/>
      <c r="CBM79"/>
      <c r="CBN79"/>
      <c r="CBO79"/>
      <c r="CBP79"/>
      <c r="CBQ79"/>
      <c r="CBR79"/>
      <c r="CBS79"/>
      <c r="CBT79"/>
      <c r="CBU79"/>
      <c r="CBV79"/>
      <c r="CBW79"/>
      <c r="CBX79"/>
      <c r="CBY79"/>
      <c r="CBZ79"/>
      <c r="CCA79"/>
      <c r="CCB79"/>
      <c r="CCC79"/>
      <c r="CCD79"/>
      <c r="CCE79"/>
      <c r="CCF79"/>
      <c r="CCG79"/>
      <c r="CCH79"/>
      <c r="CCI79"/>
      <c r="CCJ79"/>
      <c r="CCK79"/>
      <c r="CCL79"/>
      <c r="CCM79"/>
      <c r="CCN79"/>
      <c r="CCO79"/>
      <c r="CCP79"/>
      <c r="CCQ79"/>
      <c r="CCR79"/>
      <c r="CCS79"/>
      <c r="CCT79"/>
      <c r="CCU79"/>
      <c r="CCV79"/>
      <c r="CCW79"/>
      <c r="CCX79"/>
      <c r="CCY79"/>
      <c r="CCZ79"/>
      <c r="CDA79"/>
      <c r="CDB79"/>
      <c r="CDC79"/>
      <c r="CDD79"/>
      <c r="CDE79"/>
      <c r="CDF79"/>
      <c r="CDG79"/>
      <c r="CDH79"/>
      <c r="CDI79"/>
      <c r="CDJ79"/>
      <c r="CDK79"/>
      <c r="CDL79"/>
      <c r="CDM79"/>
      <c r="CDN79"/>
      <c r="CDO79"/>
      <c r="CDP79"/>
      <c r="CDQ79"/>
      <c r="CDR79"/>
      <c r="CDS79"/>
      <c r="CDT79"/>
      <c r="CDU79"/>
      <c r="CDV79"/>
      <c r="CDW79"/>
      <c r="CDX79"/>
      <c r="CDY79"/>
      <c r="CDZ79"/>
      <c r="CEA79"/>
      <c r="CEB79"/>
      <c r="CEC79"/>
      <c r="CED79"/>
      <c r="CEE79"/>
      <c r="CEF79"/>
      <c r="CEG79"/>
      <c r="CEH79"/>
      <c r="CEI79"/>
      <c r="CEJ79"/>
      <c r="CEK79"/>
      <c r="CEL79"/>
      <c r="CEM79"/>
      <c r="CEN79"/>
      <c r="CEO79"/>
      <c r="CEP79"/>
      <c r="CEQ79"/>
      <c r="CER79"/>
      <c r="CES79"/>
      <c r="CET79"/>
      <c r="CEU79"/>
      <c r="CEV79"/>
      <c r="CEW79"/>
      <c r="CEX79"/>
      <c r="CEY79"/>
      <c r="CEZ79"/>
      <c r="CFA79"/>
      <c r="CFB79"/>
      <c r="CFC79"/>
      <c r="CFD79"/>
      <c r="CFE79"/>
      <c r="CFF79"/>
      <c r="CFG79"/>
      <c r="CFH79"/>
      <c r="CFI79"/>
      <c r="CFJ79"/>
      <c r="CFK79"/>
      <c r="CFL79"/>
      <c r="CFM79"/>
      <c r="CFN79"/>
      <c r="CFO79"/>
      <c r="CFP79"/>
      <c r="CFQ79"/>
      <c r="CFR79"/>
      <c r="CFS79"/>
      <c r="CFT79"/>
      <c r="CFU79"/>
      <c r="CFV79"/>
      <c r="CFW79"/>
      <c r="CFX79"/>
      <c r="CFY79"/>
      <c r="CFZ79"/>
      <c r="CGA79"/>
      <c r="CGB79"/>
      <c r="CGC79"/>
      <c r="CGD79"/>
      <c r="CGE79"/>
      <c r="CGF79"/>
      <c r="CGG79"/>
      <c r="CGH79"/>
      <c r="CGI79"/>
      <c r="CGJ79"/>
      <c r="CGK79"/>
      <c r="CGL79"/>
      <c r="CGM79"/>
      <c r="CGN79"/>
      <c r="CGO79"/>
      <c r="CGP79"/>
      <c r="CGQ79"/>
      <c r="CGR79"/>
      <c r="CGS79"/>
      <c r="CGT79"/>
      <c r="CGU79"/>
      <c r="CGV79"/>
      <c r="CGW79"/>
      <c r="CGX79"/>
      <c r="CGY79"/>
      <c r="CGZ79"/>
      <c r="CHA79"/>
      <c r="CHB79"/>
      <c r="CHC79"/>
      <c r="CHD79"/>
      <c r="CHE79"/>
      <c r="CHF79"/>
      <c r="CHG79"/>
      <c r="CHH79"/>
      <c r="CHI79"/>
      <c r="CHJ79"/>
      <c r="CHK79"/>
      <c r="CHL79"/>
      <c r="CHM79"/>
      <c r="CHN79"/>
      <c r="CHO79"/>
      <c r="CHP79"/>
      <c r="CHQ79"/>
      <c r="CHR79"/>
      <c r="CHS79"/>
      <c r="CHT79"/>
      <c r="CHU79"/>
      <c r="CHV79"/>
      <c r="CHW79"/>
      <c r="CHX79"/>
      <c r="CHY79"/>
      <c r="CHZ79"/>
      <c r="CIA79"/>
      <c r="CIB79"/>
      <c r="CIC79"/>
      <c r="CID79"/>
      <c r="CIE79"/>
      <c r="CIF79"/>
      <c r="CIG79"/>
      <c r="CIH79"/>
      <c r="CII79"/>
      <c r="CIJ79"/>
      <c r="CIK79"/>
      <c r="CIL79"/>
      <c r="CIM79"/>
      <c r="CIN79"/>
      <c r="CIO79"/>
      <c r="CIP79"/>
      <c r="CIQ79"/>
      <c r="CIR79"/>
      <c r="CIS79"/>
      <c r="CIT79"/>
      <c r="CIU79"/>
      <c r="CIV79"/>
      <c r="CIW79"/>
      <c r="CIX79"/>
      <c r="CIY79"/>
      <c r="CIZ79"/>
      <c r="CJA79"/>
      <c r="CJB79"/>
      <c r="CJC79"/>
      <c r="CJD79"/>
      <c r="CJE79"/>
      <c r="CJF79"/>
      <c r="CJG79"/>
      <c r="CJH79"/>
      <c r="CJI79"/>
      <c r="CJJ79"/>
      <c r="CJK79"/>
      <c r="CJL79"/>
      <c r="CJM79"/>
      <c r="CJN79"/>
      <c r="CJO79"/>
      <c r="CJP79"/>
      <c r="CJQ79"/>
      <c r="CJR79"/>
      <c r="CJS79"/>
      <c r="CJT79"/>
      <c r="CJU79"/>
      <c r="CJV79"/>
      <c r="CJW79"/>
      <c r="CJX79"/>
      <c r="CJY79"/>
      <c r="CJZ79"/>
      <c r="CKA79"/>
      <c r="CKB79"/>
      <c r="CKC79"/>
      <c r="CKD79"/>
      <c r="CKE79"/>
      <c r="CKF79"/>
      <c r="CKG79"/>
      <c r="CKH79"/>
      <c r="CKI79"/>
      <c r="CKJ79"/>
      <c r="CKK79"/>
      <c r="CKL79"/>
      <c r="CKM79"/>
      <c r="CKN79"/>
      <c r="CKO79"/>
      <c r="CKP79"/>
      <c r="CKQ79"/>
      <c r="CKR79"/>
      <c r="CKS79"/>
      <c r="CKT79"/>
      <c r="CKU79"/>
      <c r="CKV79"/>
      <c r="CKW79"/>
      <c r="CKX79"/>
      <c r="CKY79"/>
      <c r="CKZ79"/>
      <c r="CLA79"/>
      <c r="CLB79"/>
      <c r="CLC79"/>
      <c r="CLD79"/>
      <c r="CLE79"/>
      <c r="CLF79"/>
      <c r="CLG79"/>
      <c r="CLH79"/>
      <c r="CLI79"/>
      <c r="CLJ79"/>
      <c r="CLK79"/>
      <c r="CLL79"/>
      <c r="CLM79"/>
      <c r="CLN79"/>
      <c r="CLO79"/>
      <c r="CLP79"/>
      <c r="CLQ79"/>
      <c r="CLR79"/>
      <c r="CLS79"/>
      <c r="CLT79"/>
      <c r="CLU79"/>
      <c r="CLV79"/>
      <c r="CLW79"/>
      <c r="CLX79"/>
      <c r="CLY79"/>
      <c r="CLZ79"/>
      <c r="CMA79"/>
      <c r="CMB79"/>
      <c r="CMC79"/>
      <c r="CMD79"/>
      <c r="CME79"/>
      <c r="CMF79"/>
      <c r="CMG79"/>
      <c r="CMH79"/>
      <c r="CMI79"/>
      <c r="CMJ79"/>
      <c r="CMK79"/>
      <c r="CML79"/>
      <c r="CMM79"/>
      <c r="CMN79"/>
      <c r="CMO79"/>
      <c r="CMP79"/>
      <c r="CMQ79"/>
      <c r="CMR79"/>
      <c r="CMS79"/>
      <c r="CMT79"/>
      <c r="CMU79"/>
      <c r="CMV79"/>
      <c r="CMW79"/>
      <c r="CMX79"/>
      <c r="CMY79"/>
      <c r="CMZ79"/>
      <c r="CNA79"/>
      <c r="CNB79"/>
      <c r="CNC79"/>
      <c r="CND79"/>
      <c r="CNE79"/>
      <c r="CNF79"/>
      <c r="CNG79"/>
      <c r="CNH79"/>
      <c r="CNI79"/>
      <c r="CNJ79"/>
      <c r="CNK79"/>
      <c r="CNL79"/>
      <c r="CNM79"/>
      <c r="CNN79"/>
      <c r="CNO79"/>
      <c r="CNP79"/>
      <c r="CNQ79"/>
      <c r="CNR79"/>
      <c r="CNS79"/>
      <c r="CNT79"/>
      <c r="CNU79"/>
      <c r="CNV79"/>
      <c r="CNW79"/>
      <c r="CNX79"/>
      <c r="CNY79"/>
      <c r="CNZ79"/>
      <c r="COA79"/>
      <c r="COB79"/>
      <c r="COC79"/>
      <c r="COD79"/>
      <c r="COE79"/>
      <c r="COF79"/>
      <c r="COG79"/>
      <c r="COH79"/>
      <c r="COI79"/>
      <c r="COJ79"/>
      <c r="COK79"/>
      <c r="COL79"/>
      <c r="COM79"/>
      <c r="CON79"/>
      <c r="COO79"/>
      <c r="COP79"/>
      <c r="COQ79"/>
      <c r="COR79"/>
      <c r="COS79"/>
      <c r="COT79"/>
      <c r="COU79"/>
      <c r="COV79"/>
      <c r="COW79"/>
      <c r="COX79"/>
      <c r="COY79"/>
      <c r="COZ79"/>
      <c r="CPA79"/>
      <c r="CPB79"/>
      <c r="CPC79"/>
      <c r="CPD79"/>
      <c r="CPE79"/>
      <c r="CPF79"/>
      <c r="CPG79"/>
      <c r="CPH79"/>
      <c r="CPI79"/>
      <c r="CPJ79"/>
      <c r="CPK79"/>
      <c r="CPL79"/>
      <c r="CPM79"/>
      <c r="CPN79"/>
      <c r="CPO79"/>
      <c r="CPP79"/>
      <c r="CPQ79"/>
      <c r="CPR79"/>
      <c r="CPS79"/>
      <c r="CPT79"/>
      <c r="CPU79"/>
      <c r="CPV79"/>
      <c r="CPW79"/>
      <c r="CPX79"/>
      <c r="CPY79"/>
      <c r="CPZ79"/>
      <c r="CQA79"/>
      <c r="CQB79"/>
      <c r="CQC79"/>
      <c r="CQD79"/>
      <c r="CQE79"/>
      <c r="CQF79"/>
      <c r="CQG79"/>
      <c r="CQH79"/>
      <c r="CQI79"/>
      <c r="CQJ79"/>
      <c r="CQK79"/>
      <c r="CQL79"/>
      <c r="CQM79"/>
      <c r="CQN79"/>
      <c r="CQO79"/>
      <c r="CQP79"/>
      <c r="CQQ79"/>
      <c r="CQR79"/>
      <c r="CQS79"/>
      <c r="CQT79"/>
      <c r="CQU79"/>
      <c r="CQV79"/>
      <c r="CQW79"/>
      <c r="CQX79"/>
      <c r="CQY79"/>
      <c r="CQZ79"/>
      <c r="CRA79"/>
      <c r="CRB79"/>
      <c r="CRC79"/>
      <c r="CRD79"/>
      <c r="CRE79"/>
      <c r="CRF79"/>
      <c r="CRG79"/>
      <c r="CRH79"/>
      <c r="CRI79"/>
      <c r="CRJ79"/>
      <c r="CRK79"/>
      <c r="CRL79"/>
      <c r="CRM79"/>
      <c r="CRN79"/>
      <c r="CRO79"/>
      <c r="CRP79"/>
      <c r="CRQ79"/>
      <c r="CRR79"/>
      <c r="CRS79"/>
      <c r="CRT79"/>
      <c r="CRU79"/>
      <c r="CRV79"/>
      <c r="CRW79"/>
      <c r="CRX79"/>
      <c r="CRY79"/>
      <c r="CRZ79"/>
      <c r="CSA79"/>
      <c r="CSB79"/>
      <c r="CSC79"/>
      <c r="CSD79"/>
      <c r="CSE79"/>
      <c r="CSF79"/>
      <c r="CSG79"/>
      <c r="CSH79"/>
      <c r="CSI79"/>
      <c r="CSJ79"/>
      <c r="CSK79"/>
      <c r="CSL79"/>
      <c r="CSM79"/>
      <c r="CSN79"/>
      <c r="CSO79"/>
      <c r="CSP79"/>
      <c r="CSQ79"/>
      <c r="CSR79"/>
      <c r="CSS79"/>
      <c r="CST79"/>
      <c r="CSU79"/>
      <c r="CSV79"/>
      <c r="CSW79"/>
      <c r="CSX79"/>
      <c r="CSY79"/>
      <c r="CSZ79"/>
      <c r="CTA79"/>
      <c r="CTB79"/>
      <c r="CTC79"/>
      <c r="CTD79"/>
      <c r="CTE79"/>
      <c r="CTF79"/>
      <c r="CTG79"/>
      <c r="CTH79"/>
      <c r="CTI79"/>
      <c r="CTJ79"/>
      <c r="CTK79"/>
      <c r="CTL79"/>
      <c r="CTM79"/>
      <c r="CTN79"/>
      <c r="CTO79"/>
      <c r="CTP79"/>
      <c r="CTQ79"/>
      <c r="CTR79"/>
      <c r="CTS79"/>
      <c r="CTT79"/>
      <c r="CTU79"/>
      <c r="CTV79"/>
      <c r="CTW79"/>
      <c r="CTX79"/>
      <c r="CTY79"/>
      <c r="CTZ79"/>
      <c r="CUA79"/>
      <c r="CUB79"/>
      <c r="CUC79"/>
      <c r="CUD79"/>
      <c r="CUE79"/>
      <c r="CUF79"/>
      <c r="CUG79"/>
      <c r="CUH79"/>
      <c r="CUI79"/>
      <c r="CUJ79"/>
      <c r="CUK79"/>
      <c r="CUL79"/>
      <c r="CUM79"/>
      <c r="CUN79"/>
      <c r="CUO79"/>
      <c r="CUP79"/>
      <c r="CUQ79"/>
      <c r="CUR79"/>
      <c r="CUS79"/>
      <c r="CUT79"/>
      <c r="CUU79"/>
      <c r="CUV79"/>
      <c r="CUW79"/>
      <c r="CUX79"/>
      <c r="CUY79"/>
      <c r="CUZ79"/>
      <c r="CVA79"/>
      <c r="CVB79"/>
      <c r="CVC79"/>
      <c r="CVD79"/>
      <c r="CVE79"/>
      <c r="CVF79"/>
      <c r="CVG79"/>
      <c r="CVH79"/>
      <c r="CVI79"/>
      <c r="CVJ79"/>
      <c r="CVK79"/>
      <c r="CVL79"/>
      <c r="CVM79"/>
      <c r="CVN79"/>
      <c r="CVO79"/>
      <c r="CVP79"/>
      <c r="CVQ79"/>
      <c r="CVR79"/>
      <c r="CVS79"/>
      <c r="CVT79"/>
      <c r="CVU79"/>
      <c r="CVV79"/>
      <c r="CVW79"/>
      <c r="CVX79"/>
      <c r="CVY79"/>
      <c r="CVZ79"/>
      <c r="CWA79"/>
      <c r="CWB79"/>
      <c r="CWC79"/>
      <c r="CWD79"/>
      <c r="CWE79"/>
      <c r="CWF79"/>
      <c r="CWG79"/>
      <c r="CWH79"/>
      <c r="CWI79"/>
      <c r="CWJ79"/>
      <c r="CWK79"/>
      <c r="CWL79"/>
      <c r="CWM79"/>
      <c r="CWN79"/>
      <c r="CWO79"/>
      <c r="CWP79"/>
      <c r="CWQ79"/>
      <c r="CWR79"/>
      <c r="CWS79"/>
      <c r="CWT79"/>
      <c r="CWU79"/>
      <c r="CWV79"/>
      <c r="CWW79"/>
      <c r="CWX79"/>
      <c r="CWY79"/>
      <c r="CWZ79"/>
      <c r="CXA79"/>
      <c r="CXB79"/>
      <c r="CXC79"/>
      <c r="CXD79"/>
      <c r="CXE79"/>
      <c r="CXF79"/>
      <c r="CXG79"/>
      <c r="CXH79"/>
      <c r="CXI79"/>
      <c r="CXJ79"/>
      <c r="CXK79"/>
      <c r="CXL79"/>
      <c r="CXM79"/>
      <c r="CXN79"/>
      <c r="CXO79"/>
      <c r="CXP79"/>
      <c r="CXQ79"/>
      <c r="CXR79"/>
      <c r="CXS79"/>
      <c r="CXT79"/>
      <c r="CXU79"/>
      <c r="CXV79"/>
      <c r="CXW79"/>
      <c r="CXX79"/>
      <c r="CXY79"/>
      <c r="CXZ79"/>
      <c r="CYA79"/>
      <c r="CYB79"/>
      <c r="CYC79"/>
      <c r="CYD79"/>
      <c r="CYE79"/>
      <c r="CYF79"/>
      <c r="CYG79"/>
      <c r="CYH79"/>
      <c r="CYI79"/>
      <c r="CYJ79"/>
      <c r="CYK79"/>
      <c r="CYL79"/>
      <c r="CYM79"/>
      <c r="CYN79"/>
      <c r="CYO79"/>
      <c r="CYP79"/>
      <c r="CYQ79"/>
      <c r="CYR79"/>
      <c r="CYS79"/>
      <c r="CYT79"/>
      <c r="CYU79"/>
      <c r="CYV79"/>
      <c r="CYW79"/>
      <c r="CYX79"/>
      <c r="CYY79"/>
      <c r="CYZ79"/>
      <c r="CZA79"/>
      <c r="CZB79"/>
      <c r="CZC79"/>
      <c r="CZD79"/>
      <c r="CZE79"/>
      <c r="CZF79"/>
      <c r="CZG79"/>
      <c r="CZH79"/>
      <c r="CZI79"/>
      <c r="CZJ79"/>
      <c r="CZK79"/>
      <c r="CZL79"/>
      <c r="CZM79"/>
      <c r="CZN79"/>
      <c r="CZO79"/>
      <c r="CZP79"/>
      <c r="CZQ79"/>
      <c r="CZR79"/>
      <c r="CZS79"/>
      <c r="CZT79"/>
      <c r="CZU79"/>
      <c r="CZV79"/>
      <c r="CZW79"/>
      <c r="CZX79"/>
      <c r="CZY79"/>
      <c r="CZZ79"/>
      <c r="DAA79"/>
      <c r="DAB79"/>
      <c r="DAC79"/>
      <c r="DAD79"/>
      <c r="DAE79"/>
      <c r="DAF79"/>
      <c r="DAG79"/>
      <c r="DAH79"/>
      <c r="DAI79"/>
      <c r="DAJ79"/>
      <c r="DAK79"/>
      <c r="DAL79"/>
      <c r="DAM79"/>
      <c r="DAN79"/>
      <c r="DAO79"/>
      <c r="DAP79"/>
      <c r="DAQ79"/>
      <c r="DAR79"/>
      <c r="DAS79"/>
      <c r="DAT79"/>
      <c r="DAU79"/>
      <c r="DAV79"/>
      <c r="DAW79"/>
      <c r="DAX79"/>
      <c r="DAY79"/>
      <c r="DAZ79"/>
      <c r="DBA79"/>
      <c r="DBB79"/>
      <c r="DBC79"/>
      <c r="DBD79"/>
      <c r="DBE79"/>
      <c r="DBF79"/>
      <c r="DBG79"/>
      <c r="DBH79"/>
      <c r="DBI79"/>
      <c r="DBJ79"/>
      <c r="DBK79"/>
      <c r="DBL79"/>
      <c r="DBM79"/>
      <c r="DBN79"/>
      <c r="DBO79"/>
      <c r="DBP79"/>
      <c r="DBQ79"/>
      <c r="DBR79"/>
      <c r="DBS79"/>
      <c r="DBT79"/>
      <c r="DBU79"/>
      <c r="DBV79"/>
      <c r="DBW79"/>
      <c r="DBX79"/>
      <c r="DBY79"/>
      <c r="DBZ79"/>
      <c r="DCA79"/>
      <c r="DCB79"/>
      <c r="DCC79"/>
      <c r="DCD79"/>
      <c r="DCE79"/>
      <c r="DCF79"/>
      <c r="DCG79"/>
      <c r="DCH79"/>
      <c r="DCI79"/>
      <c r="DCJ79"/>
      <c r="DCK79"/>
      <c r="DCL79"/>
      <c r="DCM79"/>
      <c r="DCN79"/>
      <c r="DCO79"/>
      <c r="DCP79"/>
      <c r="DCQ79"/>
      <c r="DCR79"/>
      <c r="DCS79"/>
      <c r="DCT79"/>
      <c r="DCU79"/>
      <c r="DCV79"/>
      <c r="DCW79"/>
      <c r="DCX79"/>
      <c r="DCY79"/>
      <c r="DCZ79"/>
      <c r="DDA79"/>
      <c r="DDB79"/>
      <c r="DDC79"/>
      <c r="DDD79"/>
      <c r="DDE79"/>
      <c r="DDF79"/>
      <c r="DDG79"/>
      <c r="DDH79"/>
      <c r="DDI79"/>
      <c r="DDJ79"/>
      <c r="DDK79"/>
      <c r="DDL79"/>
      <c r="DDM79"/>
      <c r="DDN79"/>
      <c r="DDO79"/>
      <c r="DDP79"/>
      <c r="DDQ79"/>
      <c r="DDR79"/>
      <c r="DDS79"/>
      <c r="DDT79"/>
      <c r="DDU79"/>
      <c r="DDV79"/>
      <c r="DDW79"/>
      <c r="DDX79"/>
      <c r="DDY79"/>
      <c r="DDZ79"/>
      <c r="DEA79"/>
      <c r="DEB79"/>
      <c r="DEC79"/>
      <c r="DED79"/>
      <c r="DEE79"/>
      <c r="DEF79"/>
      <c r="DEG79"/>
      <c r="DEH79"/>
      <c r="DEI79"/>
      <c r="DEJ79"/>
      <c r="DEK79"/>
      <c r="DEL79"/>
      <c r="DEM79"/>
      <c r="DEN79"/>
      <c r="DEO79"/>
      <c r="DEP79"/>
      <c r="DEQ79"/>
      <c r="DER79"/>
      <c r="DES79"/>
      <c r="DET79"/>
      <c r="DEU79"/>
      <c r="DEV79"/>
      <c r="DEW79"/>
      <c r="DEX79"/>
      <c r="DEY79"/>
      <c r="DEZ79"/>
      <c r="DFA79"/>
      <c r="DFB79"/>
      <c r="DFC79"/>
      <c r="DFD79"/>
      <c r="DFE79"/>
      <c r="DFF79"/>
      <c r="DFG79"/>
      <c r="DFH79"/>
      <c r="DFI79"/>
      <c r="DFJ79"/>
      <c r="DFK79"/>
      <c r="DFL79"/>
      <c r="DFM79"/>
      <c r="DFN79"/>
      <c r="DFO79"/>
      <c r="DFP79"/>
      <c r="DFQ79"/>
      <c r="DFR79"/>
      <c r="DFS79"/>
      <c r="DFT79"/>
      <c r="DFU79"/>
      <c r="DFV79"/>
      <c r="DFW79"/>
      <c r="DFX79"/>
      <c r="DFY79"/>
      <c r="DFZ79"/>
      <c r="DGA79"/>
      <c r="DGB79"/>
      <c r="DGC79"/>
      <c r="DGD79"/>
      <c r="DGE79"/>
      <c r="DGF79"/>
      <c r="DGG79"/>
      <c r="DGH79"/>
      <c r="DGI79"/>
      <c r="DGJ79"/>
      <c r="DGK79"/>
      <c r="DGL79"/>
      <c r="DGM79"/>
      <c r="DGN79"/>
      <c r="DGO79"/>
      <c r="DGP79"/>
      <c r="DGQ79"/>
      <c r="DGR79"/>
      <c r="DGS79"/>
      <c r="DGT79"/>
      <c r="DGU79"/>
      <c r="DGV79"/>
      <c r="DGW79"/>
      <c r="DGX79"/>
      <c r="DGY79"/>
      <c r="DGZ79"/>
      <c r="DHA79"/>
      <c r="DHB79"/>
      <c r="DHC79"/>
      <c r="DHD79"/>
      <c r="DHE79"/>
      <c r="DHF79"/>
      <c r="DHG79"/>
      <c r="DHH79"/>
      <c r="DHI79"/>
      <c r="DHJ79"/>
      <c r="DHK79"/>
      <c r="DHL79"/>
      <c r="DHM79"/>
      <c r="DHN79"/>
      <c r="DHO79"/>
      <c r="DHP79"/>
      <c r="DHQ79"/>
      <c r="DHR79"/>
      <c r="DHS79"/>
      <c r="DHT79"/>
      <c r="DHU79"/>
      <c r="DHV79"/>
      <c r="DHW79"/>
      <c r="DHX79"/>
      <c r="DHY79"/>
      <c r="DHZ79"/>
      <c r="DIA79"/>
      <c r="DIB79"/>
      <c r="DIC79"/>
      <c r="DID79"/>
      <c r="DIE79"/>
      <c r="DIF79"/>
      <c r="DIG79"/>
      <c r="DIH79"/>
      <c r="DII79"/>
      <c r="DIJ79"/>
      <c r="DIK79"/>
      <c r="DIL79"/>
      <c r="DIM79"/>
      <c r="DIN79"/>
      <c r="DIO79"/>
      <c r="DIP79"/>
      <c r="DIQ79"/>
      <c r="DIR79"/>
      <c r="DIS79"/>
      <c r="DIT79"/>
      <c r="DIU79"/>
      <c r="DIV79"/>
      <c r="DIW79"/>
      <c r="DIX79"/>
      <c r="DIY79"/>
      <c r="DIZ79"/>
      <c r="DJA79"/>
      <c r="DJB79"/>
      <c r="DJC79"/>
      <c r="DJD79"/>
      <c r="DJE79"/>
      <c r="DJF79"/>
      <c r="DJG79"/>
      <c r="DJH79"/>
      <c r="DJI79"/>
      <c r="DJJ79"/>
      <c r="DJK79"/>
      <c r="DJL79"/>
      <c r="DJM79"/>
      <c r="DJN79"/>
      <c r="DJO79"/>
      <c r="DJP79"/>
      <c r="DJQ79"/>
      <c r="DJR79"/>
      <c r="DJS79"/>
      <c r="DJT79"/>
      <c r="DJU79"/>
      <c r="DJV79"/>
      <c r="DJW79"/>
      <c r="DJX79"/>
      <c r="DJY79"/>
      <c r="DJZ79"/>
      <c r="DKA79"/>
      <c r="DKB79"/>
      <c r="DKC79"/>
      <c r="DKD79"/>
      <c r="DKE79"/>
      <c r="DKF79"/>
      <c r="DKG79"/>
      <c r="DKH79"/>
      <c r="DKI79"/>
      <c r="DKJ79"/>
      <c r="DKK79"/>
      <c r="DKL79"/>
      <c r="DKM79"/>
      <c r="DKN79"/>
      <c r="DKO79"/>
      <c r="DKP79"/>
      <c r="DKQ79"/>
      <c r="DKR79"/>
      <c r="DKS79"/>
      <c r="DKT79"/>
      <c r="DKU79"/>
      <c r="DKV79"/>
      <c r="DKW79"/>
      <c r="DKX79"/>
      <c r="DKY79"/>
      <c r="DKZ79"/>
      <c r="DLA79"/>
      <c r="DLB79"/>
      <c r="DLC79"/>
      <c r="DLD79"/>
      <c r="DLE79"/>
      <c r="DLF79"/>
      <c r="DLG79"/>
      <c r="DLH79"/>
      <c r="DLI79"/>
      <c r="DLJ79"/>
      <c r="DLK79"/>
      <c r="DLL79"/>
      <c r="DLM79"/>
      <c r="DLN79"/>
      <c r="DLO79"/>
      <c r="DLP79"/>
      <c r="DLQ79"/>
      <c r="DLR79"/>
      <c r="DLS79"/>
      <c r="DLT79"/>
      <c r="DLU79"/>
      <c r="DLV79"/>
      <c r="DLW79"/>
      <c r="DLX79"/>
      <c r="DLY79"/>
      <c r="DLZ79"/>
      <c r="DMA79"/>
      <c r="DMB79"/>
      <c r="DMC79"/>
      <c r="DMD79"/>
      <c r="DME79"/>
      <c r="DMF79"/>
      <c r="DMG79"/>
      <c r="DMH79"/>
      <c r="DMI79"/>
      <c r="DMJ79"/>
      <c r="DMK79"/>
      <c r="DML79"/>
      <c r="DMM79"/>
      <c r="DMN79"/>
      <c r="DMO79"/>
      <c r="DMP79"/>
      <c r="DMQ79"/>
      <c r="DMR79"/>
      <c r="DMS79"/>
      <c r="DMT79"/>
      <c r="DMU79"/>
      <c r="DMV79"/>
      <c r="DMW79"/>
      <c r="DMX79"/>
      <c r="DMY79"/>
      <c r="DMZ79"/>
      <c r="DNA79"/>
      <c r="DNB79"/>
      <c r="DNC79"/>
      <c r="DND79"/>
      <c r="DNE79"/>
      <c r="DNF79"/>
      <c r="DNG79"/>
      <c r="DNH79"/>
      <c r="DNI79"/>
      <c r="DNJ79"/>
      <c r="DNK79"/>
      <c r="DNL79"/>
      <c r="DNM79"/>
      <c r="DNN79"/>
      <c r="DNO79"/>
      <c r="DNP79"/>
      <c r="DNQ79"/>
      <c r="DNR79"/>
      <c r="DNS79"/>
      <c r="DNT79"/>
      <c r="DNU79"/>
      <c r="DNV79"/>
      <c r="DNW79"/>
      <c r="DNX79"/>
      <c r="DNY79"/>
      <c r="DNZ79"/>
      <c r="DOA79"/>
      <c r="DOB79"/>
      <c r="DOC79"/>
      <c r="DOD79"/>
      <c r="DOE79"/>
      <c r="DOF79"/>
      <c r="DOG79"/>
      <c r="DOH79"/>
      <c r="DOI79"/>
      <c r="DOJ79"/>
      <c r="DOK79"/>
      <c r="DOL79"/>
      <c r="DOM79"/>
      <c r="DON79"/>
      <c r="DOO79"/>
      <c r="DOP79"/>
      <c r="DOQ79"/>
      <c r="DOR79"/>
      <c r="DOS79"/>
      <c r="DOT79"/>
      <c r="DOU79"/>
      <c r="DOV79"/>
      <c r="DOW79"/>
      <c r="DOX79"/>
      <c r="DOY79"/>
      <c r="DOZ79"/>
      <c r="DPA79"/>
      <c r="DPB79"/>
      <c r="DPC79"/>
      <c r="DPD79"/>
      <c r="DPE79"/>
      <c r="DPF79"/>
      <c r="DPG79"/>
      <c r="DPH79"/>
      <c r="DPI79"/>
      <c r="DPJ79"/>
      <c r="DPK79"/>
      <c r="DPL79"/>
      <c r="DPM79"/>
      <c r="DPN79"/>
      <c r="DPO79"/>
      <c r="DPP79"/>
      <c r="DPQ79"/>
      <c r="DPR79"/>
      <c r="DPS79"/>
      <c r="DPT79"/>
      <c r="DPU79"/>
      <c r="DPV79"/>
      <c r="DPW79"/>
      <c r="DPX79"/>
      <c r="DPY79"/>
      <c r="DPZ79"/>
      <c r="DQA79"/>
      <c r="DQB79"/>
      <c r="DQC79"/>
      <c r="DQD79"/>
      <c r="DQE79"/>
      <c r="DQF79"/>
      <c r="DQG79"/>
      <c r="DQH79"/>
      <c r="DQI79"/>
      <c r="DQJ79"/>
      <c r="DQK79"/>
      <c r="DQL79"/>
      <c r="DQM79"/>
      <c r="DQN79"/>
      <c r="DQO79"/>
      <c r="DQP79"/>
      <c r="DQQ79"/>
      <c r="DQR79"/>
      <c r="DQS79"/>
      <c r="DQT79"/>
      <c r="DQU79"/>
      <c r="DQV79"/>
      <c r="DQW79"/>
      <c r="DQX79"/>
      <c r="DQY79"/>
      <c r="DQZ79"/>
      <c r="DRA79"/>
      <c r="DRB79"/>
      <c r="DRC79"/>
      <c r="DRD79"/>
      <c r="DRE79"/>
      <c r="DRF79"/>
      <c r="DRG79"/>
      <c r="DRH79"/>
      <c r="DRI79"/>
      <c r="DRJ79"/>
      <c r="DRK79"/>
      <c r="DRL79"/>
      <c r="DRM79"/>
      <c r="DRN79"/>
      <c r="DRO79"/>
      <c r="DRP79"/>
      <c r="DRQ79"/>
      <c r="DRR79"/>
      <c r="DRS79"/>
      <c r="DRT79"/>
      <c r="DRU79"/>
      <c r="DRV79"/>
      <c r="DRW79"/>
      <c r="DRX79"/>
      <c r="DRY79"/>
      <c r="DRZ79"/>
      <c r="DSA79"/>
      <c r="DSB79"/>
      <c r="DSC79"/>
      <c r="DSD79"/>
      <c r="DSE79"/>
      <c r="DSF79"/>
      <c r="DSG79"/>
      <c r="DSH79"/>
      <c r="DSI79"/>
      <c r="DSJ79"/>
      <c r="DSK79"/>
      <c r="DSL79"/>
      <c r="DSM79"/>
      <c r="DSN79"/>
      <c r="DSO79"/>
      <c r="DSP79"/>
      <c r="DSQ79"/>
      <c r="DSR79"/>
      <c r="DSS79"/>
      <c r="DST79"/>
      <c r="DSU79"/>
      <c r="DSV79"/>
      <c r="DSW79"/>
      <c r="DSX79"/>
      <c r="DSY79"/>
      <c r="DSZ79"/>
      <c r="DTA79"/>
      <c r="DTB79"/>
      <c r="DTC79"/>
      <c r="DTD79"/>
      <c r="DTE79"/>
      <c r="DTF79"/>
      <c r="DTG79"/>
      <c r="DTH79"/>
      <c r="DTI79"/>
      <c r="DTJ79"/>
      <c r="DTK79"/>
      <c r="DTL79"/>
      <c r="DTM79"/>
      <c r="DTN79"/>
      <c r="DTO79"/>
      <c r="DTP79"/>
      <c r="DTQ79"/>
      <c r="DTR79"/>
      <c r="DTS79"/>
      <c r="DTT79"/>
      <c r="DTU79"/>
      <c r="DTV79"/>
      <c r="DTW79"/>
      <c r="DTX79"/>
      <c r="DTY79"/>
      <c r="DTZ79"/>
      <c r="DUA79"/>
      <c r="DUB79"/>
      <c r="DUC79"/>
      <c r="DUD79"/>
      <c r="DUE79"/>
      <c r="DUF79"/>
      <c r="DUG79"/>
      <c r="DUH79"/>
      <c r="DUI79"/>
      <c r="DUJ79"/>
      <c r="DUK79"/>
      <c r="DUL79"/>
      <c r="DUM79"/>
      <c r="DUN79"/>
      <c r="DUO79"/>
      <c r="DUP79"/>
      <c r="DUQ79"/>
      <c r="DUR79"/>
      <c r="DUS79"/>
      <c r="DUT79"/>
      <c r="DUU79"/>
      <c r="DUV79"/>
      <c r="DUW79"/>
      <c r="DUX79"/>
      <c r="DUY79"/>
      <c r="DUZ79"/>
      <c r="DVA79"/>
      <c r="DVB79"/>
      <c r="DVC79"/>
      <c r="DVD79"/>
      <c r="DVE79"/>
      <c r="DVF79"/>
      <c r="DVG79"/>
      <c r="DVH79"/>
      <c r="DVI79"/>
      <c r="DVJ79"/>
      <c r="DVK79"/>
      <c r="DVL79"/>
      <c r="DVM79"/>
      <c r="DVN79"/>
      <c r="DVO79"/>
      <c r="DVP79"/>
      <c r="DVQ79"/>
      <c r="DVR79"/>
      <c r="DVS79"/>
      <c r="DVT79"/>
      <c r="DVU79"/>
      <c r="DVV79"/>
      <c r="DVW79"/>
      <c r="DVX79"/>
      <c r="DVY79"/>
      <c r="DVZ79"/>
      <c r="DWA79"/>
      <c r="DWB79"/>
      <c r="DWC79"/>
      <c r="DWD79"/>
      <c r="DWE79"/>
      <c r="DWF79"/>
      <c r="DWG79"/>
      <c r="DWH79"/>
      <c r="DWI79"/>
      <c r="DWJ79"/>
      <c r="DWK79"/>
      <c r="DWL79"/>
      <c r="DWM79"/>
      <c r="DWN79"/>
      <c r="DWO79"/>
      <c r="DWP79"/>
      <c r="DWQ79"/>
      <c r="DWR79"/>
      <c r="DWS79"/>
      <c r="DWT79"/>
      <c r="DWU79"/>
      <c r="DWV79"/>
      <c r="DWW79"/>
      <c r="DWX79"/>
      <c r="DWY79"/>
      <c r="DWZ79"/>
      <c r="DXA79"/>
      <c r="DXB79"/>
      <c r="DXC79"/>
      <c r="DXD79"/>
      <c r="DXE79"/>
      <c r="DXF79"/>
      <c r="DXG79"/>
      <c r="DXH79"/>
      <c r="DXI79"/>
      <c r="DXJ79"/>
      <c r="DXK79"/>
      <c r="DXL79"/>
      <c r="DXM79"/>
      <c r="DXN79"/>
      <c r="DXO79"/>
      <c r="DXP79"/>
      <c r="DXQ79"/>
      <c r="DXR79"/>
      <c r="DXS79"/>
      <c r="DXT79"/>
      <c r="DXU79"/>
      <c r="DXV79"/>
      <c r="DXW79"/>
      <c r="DXX79"/>
      <c r="DXY79"/>
      <c r="DXZ79"/>
      <c r="DYA79"/>
      <c r="DYB79"/>
      <c r="DYC79"/>
      <c r="DYD79"/>
      <c r="DYE79"/>
      <c r="DYF79"/>
      <c r="DYG79"/>
      <c r="DYH79"/>
      <c r="DYI79"/>
      <c r="DYJ79"/>
      <c r="DYK79"/>
      <c r="DYL79"/>
      <c r="DYM79"/>
      <c r="DYN79"/>
      <c r="DYO79"/>
      <c r="DYP79"/>
      <c r="DYQ79"/>
      <c r="DYR79"/>
      <c r="DYS79"/>
      <c r="DYT79"/>
      <c r="DYU79"/>
      <c r="DYV79"/>
      <c r="DYW79"/>
      <c r="DYX79"/>
      <c r="DYY79"/>
      <c r="DYZ79"/>
      <c r="DZA79"/>
      <c r="DZB79"/>
      <c r="DZC79"/>
      <c r="DZD79"/>
      <c r="DZE79"/>
      <c r="DZF79"/>
      <c r="DZG79"/>
      <c r="DZH79"/>
      <c r="DZI79"/>
      <c r="DZJ79"/>
      <c r="DZK79"/>
      <c r="DZL79"/>
      <c r="DZM79"/>
      <c r="DZN79"/>
      <c r="DZO79"/>
      <c r="DZP79"/>
      <c r="DZQ79"/>
      <c r="DZR79"/>
      <c r="DZS79"/>
      <c r="DZT79"/>
      <c r="DZU79"/>
      <c r="DZV79"/>
      <c r="DZW79"/>
      <c r="DZX79"/>
      <c r="DZY79"/>
      <c r="DZZ79"/>
      <c r="EAA79"/>
      <c r="EAB79"/>
      <c r="EAC79"/>
      <c r="EAD79"/>
      <c r="EAE79"/>
      <c r="EAF79"/>
      <c r="EAG79"/>
      <c r="EAH79"/>
      <c r="EAI79"/>
      <c r="EAJ79"/>
      <c r="EAK79"/>
      <c r="EAL79"/>
      <c r="EAM79"/>
      <c r="EAN79"/>
      <c r="EAO79"/>
      <c r="EAP79"/>
      <c r="EAQ79"/>
      <c r="EAR79"/>
      <c r="EAS79"/>
      <c r="EAT79"/>
      <c r="EAU79"/>
      <c r="EAV79"/>
      <c r="EAW79"/>
      <c r="EAX79"/>
      <c r="EAY79"/>
      <c r="EAZ79"/>
      <c r="EBA79"/>
      <c r="EBB79"/>
      <c r="EBC79"/>
      <c r="EBD79"/>
      <c r="EBE79"/>
      <c r="EBF79"/>
      <c r="EBG79"/>
      <c r="EBH79"/>
      <c r="EBI79"/>
      <c r="EBJ79"/>
      <c r="EBK79"/>
      <c r="EBL79"/>
      <c r="EBM79"/>
      <c r="EBN79"/>
      <c r="EBO79"/>
      <c r="EBP79"/>
      <c r="EBQ79"/>
      <c r="EBR79"/>
      <c r="EBS79"/>
      <c r="EBT79"/>
      <c r="EBU79"/>
      <c r="EBV79"/>
      <c r="EBW79"/>
      <c r="EBX79"/>
      <c r="EBY79"/>
      <c r="EBZ79"/>
      <c r="ECA79"/>
      <c r="ECB79"/>
      <c r="ECC79"/>
      <c r="ECD79"/>
      <c r="ECE79"/>
      <c r="ECF79"/>
      <c r="ECG79"/>
      <c r="ECH79"/>
      <c r="ECI79"/>
      <c r="ECJ79"/>
      <c r="ECK79"/>
      <c r="ECL79"/>
      <c r="ECM79"/>
      <c r="ECN79"/>
      <c r="ECO79"/>
      <c r="ECP79"/>
      <c r="ECQ79"/>
      <c r="ECR79"/>
      <c r="ECS79"/>
      <c r="ECT79"/>
      <c r="ECU79"/>
      <c r="ECV79"/>
      <c r="ECW79"/>
      <c r="ECX79"/>
      <c r="ECY79"/>
      <c r="ECZ79"/>
      <c r="EDA79"/>
      <c r="EDB79"/>
      <c r="EDC79"/>
      <c r="EDD79"/>
      <c r="EDE79"/>
      <c r="EDF79"/>
      <c r="EDG79"/>
      <c r="EDH79"/>
      <c r="EDI79"/>
      <c r="EDJ79"/>
      <c r="EDK79"/>
      <c r="EDL79"/>
      <c r="EDM79"/>
      <c r="EDN79"/>
      <c r="EDO79"/>
      <c r="EDP79"/>
      <c r="EDQ79"/>
      <c r="EDR79"/>
      <c r="EDS79"/>
      <c r="EDT79"/>
      <c r="EDU79"/>
      <c r="EDV79"/>
      <c r="EDW79"/>
      <c r="EDX79"/>
      <c r="EDY79"/>
      <c r="EDZ79"/>
      <c r="EEA79"/>
      <c r="EEB79"/>
      <c r="EEC79"/>
      <c r="EED79"/>
      <c r="EEE79"/>
      <c r="EEF79"/>
      <c r="EEG79"/>
      <c r="EEH79"/>
      <c r="EEI79"/>
      <c r="EEJ79"/>
      <c r="EEK79"/>
      <c r="EEL79"/>
      <c r="EEM79"/>
      <c r="EEN79"/>
      <c r="EEO79"/>
      <c r="EEP79"/>
      <c r="EEQ79"/>
      <c r="EER79"/>
      <c r="EES79"/>
      <c r="EET79"/>
      <c r="EEU79"/>
      <c r="EEV79"/>
      <c r="EEW79"/>
      <c r="EEX79"/>
      <c r="EEY79"/>
      <c r="EEZ79"/>
      <c r="EFA79"/>
      <c r="EFB79"/>
      <c r="EFC79"/>
      <c r="EFD79"/>
      <c r="EFE79"/>
      <c r="EFF79"/>
      <c r="EFG79"/>
      <c r="EFH79"/>
      <c r="EFI79"/>
      <c r="EFJ79"/>
      <c r="EFK79"/>
      <c r="EFL79"/>
      <c r="EFM79"/>
      <c r="EFN79"/>
      <c r="EFO79"/>
      <c r="EFP79"/>
      <c r="EFQ79"/>
      <c r="EFR79"/>
      <c r="EFS79"/>
      <c r="EFT79"/>
      <c r="EFU79"/>
      <c r="EFV79"/>
      <c r="EFW79"/>
      <c r="EFX79"/>
      <c r="EFY79"/>
      <c r="EFZ79"/>
      <c r="EGA79"/>
      <c r="EGB79"/>
      <c r="EGC79"/>
      <c r="EGD79"/>
      <c r="EGE79"/>
      <c r="EGF79"/>
      <c r="EGG79"/>
      <c r="EGH79"/>
      <c r="EGI79"/>
      <c r="EGJ79"/>
      <c r="EGK79"/>
      <c r="EGL79"/>
      <c r="EGM79"/>
      <c r="EGN79"/>
      <c r="EGO79"/>
      <c r="EGP79"/>
      <c r="EGQ79"/>
      <c r="EGR79"/>
      <c r="EGS79"/>
      <c r="EGT79"/>
      <c r="EGU79"/>
      <c r="EGV79"/>
      <c r="EGW79"/>
      <c r="EGX79"/>
      <c r="EGY79"/>
      <c r="EGZ79"/>
      <c r="EHA79"/>
      <c r="EHB79"/>
      <c r="EHC79"/>
      <c r="EHD79"/>
      <c r="EHE79"/>
      <c r="EHF79"/>
      <c r="EHG79"/>
      <c r="EHH79"/>
      <c r="EHI79"/>
      <c r="EHJ79"/>
      <c r="EHK79"/>
      <c r="EHL79"/>
      <c r="EHM79"/>
      <c r="EHN79"/>
      <c r="EHO79"/>
      <c r="EHP79"/>
      <c r="EHQ79"/>
      <c r="EHR79"/>
      <c r="EHS79"/>
      <c r="EHT79"/>
      <c r="EHU79"/>
      <c r="EHV79"/>
      <c r="EHW79"/>
      <c r="EHX79"/>
      <c r="EHY79"/>
      <c r="EHZ79"/>
      <c r="EIA79"/>
      <c r="EIB79"/>
      <c r="EIC79"/>
      <c r="EID79"/>
      <c r="EIE79"/>
      <c r="EIF79"/>
      <c r="EIG79"/>
      <c r="EIH79"/>
      <c r="EII79"/>
      <c r="EIJ79"/>
      <c r="EIK79"/>
      <c r="EIL79"/>
      <c r="EIM79"/>
      <c r="EIN79"/>
      <c r="EIO79"/>
      <c r="EIP79"/>
      <c r="EIQ79"/>
      <c r="EIR79"/>
      <c r="EIS79"/>
      <c r="EIT79"/>
      <c r="EIU79"/>
      <c r="EIV79"/>
      <c r="EIW79"/>
      <c r="EIX79"/>
      <c r="EIY79"/>
      <c r="EIZ79"/>
      <c r="EJA79"/>
      <c r="EJB79"/>
      <c r="EJC79"/>
      <c r="EJD79"/>
      <c r="EJE79"/>
      <c r="EJF79"/>
      <c r="EJG79"/>
      <c r="EJH79"/>
      <c r="EJI79"/>
      <c r="EJJ79"/>
      <c r="EJK79"/>
      <c r="EJL79"/>
      <c r="EJM79"/>
      <c r="EJN79"/>
      <c r="EJO79"/>
      <c r="EJP79"/>
      <c r="EJQ79"/>
      <c r="EJR79"/>
      <c r="EJS79"/>
      <c r="EJT79"/>
      <c r="EJU79"/>
      <c r="EJV79"/>
      <c r="EJW79"/>
      <c r="EJX79"/>
      <c r="EJY79"/>
      <c r="EJZ79"/>
      <c r="EKA79"/>
      <c r="EKB79"/>
      <c r="EKC79"/>
      <c r="EKD79"/>
      <c r="EKE79"/>
      <c r="EKF79"/>
      <c r="EKG79"/>
      <c r="EKH79"/>
      <c r="EKI79"/>
      <c r="EKJ79"/>
      <c r="EKK79"/>
      <c r="EKL79"/>
      <c r="EKM79"/>
      <c r="EKN79"/>
      <c r="EKO79"/>
      <c r="EKP79"/>
      <c r="EKQ79"/>
      <c r="EKR79"/>
      <c r="EKS79"/>
      <c r="EKT79"/>
      <c r="EKU79"/>
      <c r="EKV79"/>
      <c r="EKW79"/>
      <c r="EKX79"/>
      <c r="EKY79"/>
      <c r="EKZ79"/>
      <c r="ELA79"/>
      <c r="ELB79"/>
      <c r="ELC79"/>
      <c r="ELD79"/>
      <c r="ELE79"/>
      <c r="ELF79"/>
      <c r="ELG79"/>
      <c r="ELH79"/>
      <c r="ELI79"/>
      <c r="ELJ79"/>
      <c r="ELK79"/>
      <c r="ELL79"/>
      <c r="ELM79"/>
      <c r="ELN79"/>
      <c r="ELO79"/>
      <c r="ELP79"/>
      <c r="ELQ79"/>
      <c r="ELR79"/>
      <c r="ELS79"/>
      <c r="ELT79"/>
      <c r="ELU79"/>
      <c r="ELV79"/>
      <c r="ELW79"/>
      <c r="ELX79"/>
      <c r="ELY79"/>
      <c r="ELZ79"/>
      <c r="EMA79"/>
      <c r="EMB79"/>
      <c r="EMC79"/>
      <c r="EMD79"/>
      <c r="EME79"/>
      <c r="EMF79"/>
      <c r="EMG79"/>
      <c r="EMH79"/>
      <c r="EMI79"/>
      <c r="EMJ79"/>
      <c r="EMK79"/>
      <c r="EML79"/>
      <c r="EMM79"/>
      <c r="EMN79"/>
      <c r="EMO79"/>
      <c r="EMP79"/>
      <c r="EMQ79"/>
      <c r="EMR79"/>
      <c r="EMS79"/>
      <c r="EMT79"/>
      <c r="EMU79"/>
      <c r="EMV79"/>
      <c r="EMW79"/>
      <c r="EMX79"/>
      <c r="EMY79"/>
      <c r="EMZ79"/>
      <c r="ENA79"/>
      <c r="ENB79"/>
      <c r="ENC79"/>
      <c r="END79"/>
      <c r="ENE79"/>
      <c r="ENF79"/>
      <c r="ENG79"/>
      <c r="ENH79"/>
      <c r="ENI79"/>
      <c r="ENJ79"/>
      <c r="ENK79"/>
      <c r="ENL79"/>
      <c r="ENM79"/>
      <c r="ENN79"/>
      <c r="ENO79"/>
      <c r="ENP79"/>
      <c r="ENQ79"/>
      <c r="ENR79"/>
      <c r="ENS79"/>
      <c r="ENT79"/>
      <c r="ENU79"/>
      <c r="ENV79"/>
      <c r="ENW79"/>
      <c r="ENX79"/>
      <c r="ENY79"/>
      <c r="ENZ79"/>
      <c r="EOA79"/>
      <c r="EOB79"/>
      <c r="EOC79"/>
      <c r="EOD79"/>
      <c r="EOE79"/>
      <c r="EOF79"/>
      <c r="EOG79"/>
      <c r="EOH79"/>
      <c r="EOI79"/>
      <c r="EOJ79"/>
      <c r="EOK79"/>
      <c r="EOL79"/>
      <c r="EOM79"/>
      <c r="EON79"/>
      <c r="EOO79"/>
      <c r="EOP79"/>
      <c r="EOQ79"/>
      <c r="EOR79"/>
      <c r="EOS79"/>
      <c r="EOT79"/>
      <c r="EOU79"/>
      <c r="EOV79"/>
      <c r="EOW79"/>
      <c r="EOX79"/>
      <c r="EOY79"/>
      <c r="EOZ79"/>
      <c r="EPA79"/>
      <c r="EPB79"/>
      <c r="EPC79"/>
      <c r="EPD79"/>
      <c r="EPE79"/>
      <c r="EPF79"/>
      <c r="EPG79"/>
      <c r="EPH79"/>
      <c r="EPI79"/>
      <c r="EPJ79"/>
      <c r="EPK79"/>
      <c r="EPL79"/>
      <c r="EPM79"/>
      <c r="EPN79"/>
      <c r="EPO79"/>
      <c r="EPP79"/>
      <c r="EPQ79"/>
      <c r="EPR79"/>
      <c r="EPS79"/>
      <c r="EPT79"/>
      <c r="EPU79"/>
      <c r="EPV79"/>
      <c r="EPW79"/>
      <c r="EPX79"/>
      <c r="EPY79"/>
      <c r="EPZ79"/>
      <c r="EQA79"/>
      <c r="EQB79"/>
      <c r="EQC79"/>
      <c r="EQD79"/>
      <c r="EQE79"/>
      <c r="EQF79"/>
      <c r="EQG79"/>
      <c r="EQH79"/>
      <c r="EQI79"/>
      <c r="EQJ79"/>
      <c r="EQK79"/>
      <c r="EQL79"/>
      <c r="EQM79"/>
      <c r="EQN79"/>
      <c r="EQO79"/>
      <c r="EQP79"/>
      <c r="EQQ79"/>
      <c r="EQR79"/>
      <c r="EQS79"/>
      <c r="EQT79"/>
      <c r="EQU79"/>
      <c r="EQV79"/>
      <c r="EQW79"/>
      <c r="EQX79"/>
      <c r="EQY79"/>
      <c r="EQZ79"/>
      <c r="ERA79"/>
      <c r="ERB79"/>
      <c r="ERC79"/>
      <c r="ERD79"/>
      <c r="ERE79"/>
      <c r="ERF79"/>
      <c r="ERG79"/>
      <c r="ERH79"/>
      <c r="ERI79"/>
      <c r="ERJ79"/>
      <c r="ERK79"/>
      <c r="ERL79"/>
      <c r="ERM79"/>
      <c r="ERN79"/>
      <c r="ERO79"/>
      <c r="ERP79"/>
      <c r="ERQ79"/>
      <c r="ERR79"/>
      <c r="ERS79"/>
      <c r="ERT79"/>
      <c r="ERU79"/>
      <c r="ERV79"/>
      <c r="ERW79"/>
      <c r="ERX79"/>
      <c r="ERY79"/>
      <c r="ERZ79"/>
      <c r="ESA79"/>
      <c r="ESB79"/>
      <c r="ESC79"/>
      <c r="ESD79"/>
      <c r="ESE79"/>
      <c r="ESF79"/>
      <c r="ESG79"/>
      <c r="ESH79"/>
      <c r="ESI79"/>
      <c r="ESJ79"/>
      <c r="ESK79"/>
      <c r="ESL79"/>
      <c r="ESM79"/>
      <c r="ESN79"/>
      <c r="ESO79"/>
      <c r="ESP79"/>
      <c r="ESQ79"/>
      <c r="ESR79"/>
      <c r="ESS79"/>
      <c r="EST79"/>
      <c r="ESU79"/>
      <c r="ESV79"/>
      <c r="ESW79"/>
      <c r="ESX79"/>
      <c r="ESY79"/>
      <c r="ESZ79"/>
      <c r="ETA79"/>
      <c r="ETB79"/>
      <c r="ETC79"/>
      <c r="ETD79"/>
      <c r="ETE79"/>
      <c r="ETF79"/>
      <c r="ETG79"/>
      <c r="ETH79"/>
      <c r="ETI79"/>
      <c r="ETJ79"/>
      <c r="ETK79"/>
      <c r="ETL79"/>
      <c r="ETM79"/>
      <c r="ETN79"/>
      <c r="ETO79"/>
      <c r="ETP79"/>
      <c r="ETQ79"/>
      <c r="ETR79"/>
      <c r="ETS79"/>
      <c r="ETT79"/>
      <c r="ETU79"/>
      <c r="ETV79"/>
      <c r="ETW79"/>
      <c r="ETX79"/>
      <c r="ETY79"/>
      <c r="ETZ79"/>
      <c r="EUA79"/>
      <c r="EUB79"/>
      <c r="EUC79"/>
      <c r="EUD79"/>
      <c r="EUE79"/>
      <c r="EUF79"/>
      <c r="EUG79"/>
      <c r="EUH79"/>
      <c r="EUI79"/>
      <c r="EUJ79"/>
      <c r="EUK79"/>
      <c r="EUL79"/>
      <c r="EUM79"/>
      <c r="EUN79"/>
      <c r="EUO79"/>
      <c r="EUP79"/>
      <c r="EUQ79"/>
      <c r="EUR79"/>
      <c r="EUS79"/>
      <c r="EUT79"/>
      <c r="EUU79"/>
      <c r="EUV79"/>
      <c r="EUW79"/>
      <c r="EUX79"/>
      <c r="EUY79"/>
      <c r="EUZ79"/>
      <c r="EVA79"/>
      <c r="EVB79"/>
      <c r="EVC79"/>
      <c r="EVD79"/>
      <c r="EVE79"/>
      <c r="EVF79"/>
      <c r="EVG79"/>
      <c r="EVH79"/>
      <c r="EVI79"/>
      <c r="EVJ79"/>
      <c r="EVK79"/>
      <c r="EVL79"/>
      <c r="EVM79"/>
      <c r="EVN79"/>
      <c r="EVO79"/>
      <c r="EVP79"/>
      <c r="EVQ79"/>
      <c r="EVR79"/>
      <c r="EVS79"/>
      <c r="EVT79"/>
      <c r="EVU79"/>
      <c r="EVV79"/>
      <c r="EVW79"/>
      <c r="EVX79"/>
      <c r="EVY79"/>
      <c r="EVZ79"/>
      <c r="EWA79"/>
      <c r="EWB79"/>
      <c r="EWC79"/>
      <c r="EWD79"/>
      <c r="EWE79"/>
      <c r="EWF79"/>
      <c r="EWG79"/>
      <c r="EWH79"/>
      <c r="EWI79"/>
      <c r="EWJ79"/>
      <c r="EWK79"/>
      <c r="EWL79"/>
      <c r="EWM79"/>
      <c r="EWN79"/>
      <c r="EWO79"/>
      <c r="EWP79"/>
      <c r="EWQ79"/>
      <c r="EWR79"/>
      <c r="EWS79"/>
      <c r="EWT79"/>
      <c r="EWU79"/>
      <c r="EWV79"/>
      <c r="EWW79"/>
      <c r="EWX79"/>
      <c r="EWY79"/>
      <c r="EWZ79"/>
      <c r="EXA79"/>
      <c r="EXB79"/>
      <c r="EXC79"/>
      <c r="EXD79"/>
      <c r="EXE79"/>
      <c r="EXF79"/>
      <c r="EXG79"/>
      <c r="EXH79"/>
      <c r="EXI79"/>
      <c r="EXJ79"/>
      <c r="EXK79"/>
      <c r="EXL79"/>
      <c r="EXM79"/>
      <c r="EXN79"/>
      <c r="EXO79"/>
      <c r="EXP79"/>
      <c r="EXQ79"/>
      <c r="EXR79"/>
      <c r="EXS79"/>
      <c r="EXT79"/>
      <c r="EXU79"/>
      <c r="EXV79"/>
      <c r="EXW79"/>
      <c r="EXX79"/>
      <c r="EXY79"/>
      <c r="EXZ79"/>
      <c r="EYA79"/>
      <c r="EYB79"/>
      <c r="EYC79"/>
      <c r="EYD79"/>
      <c r="EYE79"/>
      <c r="EYF79"/>
      <c r="EYG79"/>
      <c r="EYH79"/>
      <c r="EYI79"/>
      <c r="EYJ79"/>
      <c r="EYK79"/>
      <c r="EYL79"/>
      <c r="EYM79"/>
      <c r="EYN79"/>
      <c r="EYO79"/>
      <c r="EYP79"/>
      <c r="EYQ79"/>
      <c r="EYR79"/>
      <c r="EYS79"/>
      <c r="EYT79"/>
      <c r="EYU79"/>
      <c r="EYV79"/>
      <c r="EYW79"/>
      <c r="EYX79"/>
      <c r="EYY79"/>
      <c r="EYZ79"/>
      <c r="EZA79"/>
      <c r="EZB79"/>
      <c r="EZC79"/>
      <c r="EZD79"/>
      <c r="EZE79"/>
      <c r="EZF79"/>
      <c r="EZG79"/>
      <c r="EZH79"/>
      <c r="EZI79"/>
      <c r="EZJ79"/>
      <c r="EZK79"/>
      <c r="EZL79"/>
      <c r="EZM79"/>
      <c r="EZN79"/>
      <c r="EZO79"/>
      <c r="EZP79"/>
      <c r="EZQ79"/>
      <c r="EZR79"/>
      <c r="EZS79"/>
      <c r="EZT79"/>
      <c r="EZU79"/>
      <c r="EZV79"/>
      <c r="EZW79"/>
      <c r="EZX79"/>
      <c r="EZY79"/>
      <c r="EZZ79"/>
      <c r="FAA79"/>
      <c r="FAB79"/>
      <c r="FAC79"/>
      <c r="FAD79"/>
      <c r="FAE79"/>
      <c r="FAF79"/>
      <c r="FAG79"/>
      <c r="FAH79"/>
      <c r="FAI79"/>
      <c r="FAJ79"/>
      <c r="FAK79"/>
      <c r="FAL79"/>
      <c r="FAM79"/>
      <c r="FAN79"/>
      <c r="FAO79"/>
      <c r="FAP79"/>
      <c r="FAQ79"/>
      <c r="FAR79"/>
      <c r="FAS79"/>
      <c r="FAT79"/>
      <c r="FAU79"/>
      <c r="FAV79"/>
      <c r="FAW79"/>
      <c r="FAX79"/>
      <c r="FAY79"/>
      <c r="FAZ79"/>
      <c r="FBA79"/>
      <c r="FBB79"/>
      <c r="FBC79"/>
      <c r="FBD79"/>
      <c r="FBE79"/>
      <c r="FBF79"/>
      <c r="FBG79"/>
      <c r="FBH79"/>
      <c r="FBI79"/>
      <c r="FBJ79"/>
      <c r="FBK79"/>
      <c r="FBL79"/>
      <c r="FBM79"/>
      <c r="FBN79"/>
      <c r="FBO79"/>
      <c r="FBP79"/>
      <c r="FBQ79"/>
      <c r="FBR79"/>
      <c r="FBS79"/>
      <c r="FBT79"/>
      <c r="FBU79"/>
      <c r="FBV79"/>
      <c r="FBW79"/>
      <c r="FBX79"/>
      <c r="FBY79"/>
      <c r="FBZ79"/>
      <c r="FCA79"/>
      <c r="FCB79"/>
      <c r="FCC79"/>
      <c r="FCD79"/>
      <c r="FCE79"/>
      <c r="FCF79"/>
      <c r="FCG79"/>
      <c r="FCH79"/>
      <c r="FCI79"/>
      <c r="FCJ79"/>
      <c r="FCK79"/>
      <c r="FCL79"/>
      <c r="FCM79"/>
      <c r="FCN79"/>
      <c r="FCO79"/>
      <c r="FCP79"/>
      <c r="FCQ79"/>
      <c r="FCR79"/>
      <c r="FCS79"/>
      <c r="FCT79"/>
      <c r="FCU79"/>
      <c r="FCV79"/>
      <c r="FCW79"/>
      <c r="FCX79"/>
      <c r="FCY79"/>
      <c r="FCZ79"/>
      <c r="FDA79"/>
      <c r="FDB79"/>
      <c r="FDC79"/>
      <c r="FDD79"/>
      <c r="FDE79"/>
      <c r="FDF79"/>
      <c r="FDG79"/>
      <c r="FDH79"/>
      <c r="FDI79"/>
      <c r="FDJ79"/>
      <c r="FDK79"/>
      <c r="FDL79"/>
      <c r="FDM79"/>
      <c r="FDN79"/>
      <c r="FDO79"/>
      <c r="FDP79"/>
      <c r="FDQ79"/>
      <c r="FDR79"/>
      <c r="FDS79"/>
      <c r="FDT79"/>
      <c r="FDU79"/>
      <c r="FDV79"/>
      <c r="FDW79"/>
      <c r="FDX79"/>
      <c r="FDY79"/>
      <c r="FDZ79"/>
      <c r="FEA79"/>
      <c r="FEB79"/>
      <c r="FEC79"/>
      <c r="FED79"/>
      <c r="FEE79"/>
      <c r="FEF79"/>
      <c r="FEG79"/>
      <c r="FEH79"/>
      <c r="FEI79"/>
      <c r="FEJ79"/>
      <c r="FEK79"/>
      <c r="FEL79"/>
      <c r="FEM79"/>
      <c r="FEN79"/>
      <c r="FEO79"/>
      <c r="FEP79"/>
      <c r="FEQ79"/>
      <c r="FER79"/>
      <c r="FES79"/>
      <c r="FET79"/>
      <c r="FEU79"/>
      <c r="FEV79"/>
      <c r="FEW79"/>
      <c r="FEX79"/>
      <c r="FEY79"/>
      <c r="FEZ79"/>
      <c r="FFA79"/>
      <c r="FFB79"/>
      <c r="FFC79"/>
      <c r="FFD79"/>
      <c r="FFE79"/>
      <c r="FFF79"/>
      <c r="FFG79"/>
      <c r="FFH79"/>
      <c r="FFI79"/>
      <c r="FFJ79"/>
      <c r="FFK79"/>
      <c r="FFL79"/>
      <c r="FFM79"/>
      <c r="FFN79"/>
      <c r="FFO79"/>
      <c r="FFP79"/>
      <c r="FFQ79"/>
      <c r="FFR79"/>
      <c r="FFS79"/>
      <c r="FFT79"/>
      <c r="FFU79"/>
      <c r="FFV79"/>
      <c r="FFW79"/>
      <c r="FFX79"/>
      <c r="FFY79"/>
      <c r="FFZ79"/>
      <c r="FGA79"/>
      <c r="FGB79"/>
      <c r="FGC79"/>
      <c r="FGD79"/>
      <c r="FGE79"/>
      <c r="FGF79"/>
      <c r="FGG79"/>
      <c r="FGH79"/>
      <c r="FGI79"/>
      <c r="FGJ79"/>
      <c r="FGK79"/>
      <c r="FGL79"/>
      <c r="FGM79"/>
      <c r="FGN79"/>
      <c r="FGO79"/>
      <c r="FGP79"/>
      <c r="FGQ79"/>
      <c r="FGR79"/>
      <c r="FGS79"/>
      <c r="FGT79"/>
      <c r="FGU79"/>
      <c r="FGV79"/>
      <c r="FGW79"/>
      <c r="FGX79"/>
      <c r="FGY79"/>
      <c r="FGZ79"/>
      <c r="FHA79"/>
      <c r="FHB79"/>
      <c r="FHC79"/>
      <c r="FHD79"/>
      <c r="FHE79"/>
      <c r="FHF79"/>
      <c r="FHG79"/>
      <c r="FHH79"/>
      <c r="FHI79"/>
      <c r="FHJ79"/>
      <c r="FHK79"/>
      <c r="FHL79"/>
      <c r="FHM79"/>
      <c r="FHN79"/>
      <c r="FHO79"/>
      <c r="FHP79"/>
      <c r="FHQ79"/>
      <c r="FHR79"/>
      <c r="FHS79"/>
      <c r="FHT79"/>
      <c r="FHU79"/>
      <c r="FHV79"/>
      <c r="FHW79"/>
      <c r="FHX79"/>
      <c r="FHY79"/>
      <c r="FHZ79"/>
      <c r="FIA79"/>
      <c r="FIB79"/>
      <c r="FIC79"/>
      <c r="FID79"/>
      <c r="FIE79"/>
      <c r="FIF79"/>
      <c r="FIG79"/>
      <c r="FIH79"/>
      <c r="FII79"/>
      <c r="FIJ79"/>
      <c r="FIK79"/>
      <c r="FIL79"/>
      <c r="FIM79"/>
      <c r="FIN79"/>
      <c r="FIO79"/>
      <c r="FIP79"/>
      <c r="FIQ79"/>
      <c r="FIR79"/>
      <c r="FIS79"/>
      <c r="FIT79"/>
      <c r="FIU79"/>
      <c r="FIV79"/>
      <c r="FIW79"/>
      <c r="FIX79"/>
      <c r="FIY79"/>
      <c r="FIZ79"/>
      <c r="FJA79"/>
      <c r="FJB79"/>
      <c r="FJC79"/>
      <c r="FJD79"/>
      <c r="FJE79"/>
      <c r="FJF79"/>
      <c r="FJG79"/>
      <c r="FJH79"/>
      <c r="FJI79"/>
      <c r="FJJ79"/>
      <c r="FJK79"/>
      <c r="FJL79"/>
      <c r="FJM79"/>
      <c r="FJN79"/>
      <c r="FJO79"/>
      <c r="FJP79"/>
      <c r="FJQ79"/>
      <c r="FJR79"/>
      <c r="FJS79"/>
      <c r="FJT79"/>
      <c r="FJU79"/>
      <c r="FJV79"/>
      <c r="FJW79"/>
      <c r="FJX79"/>
      <c r="FJY79"/>
      <c r="FJZ79"/>
      <c r="FKA79"/>
      <c r="FKB79"/>
      <c r="FKC79"/>
      <c r="FKD79"/>
      <c r="FKE79"/>
      <c r="FKF79"/>
      <c r="FKG79"/>
      <c r="FKH79"/>
      <c r="FKI79"/>
      <c r="FKJ79"/>
      <c r="FKK79"/>
      <c r="FKL79"/>
      <c r="FKM79"/>
      <c r="FKN79"/>
      <c r="FKO79"/>
      <c r="FKP79"/>
      <c r="FKQ79"/>
      <c r="FKR79"/>
      <c r="FKS79"/>
      <c r="FKT79"/>
      <c r="FKU79"/>
      <c r="FKV79"/>
      <c r="FKW79"/>
      <c r="FKX79"/>
      <c r="FKY79"/>
      <c r="FKZ79"/>
      <c r="FLA79"/>
      <c r="FLB79"/>
      <c r="FLC79"/>
      <c r="FLD79"/>
      <c r="FLE79"/>
      <c r="FLF79"/>
      <c r="FLG79"/>
      <c r="FLH79"/>
      <c r="FLI79"/>
      <c r="FLJ79"/>
      <c r="FLK79"/>
      <c r="FLL79"/>
      <c r="FLM79"/>
      <c r="FLN79"/>
      <c r="FLO79"/>
      <c r="FLP79"/>
      <c r="FLQ79"/>
      <c r="FLR79"/>
      <c r="FLS79"/>
      <c r="FLT79"/>
      <c r="FLU79"/>
      <c r="FLV79"/>
      <c r="FLW79"/>
      <c r="FLX79"/>
      <c r="FLY79"/>
      <c r="FLZ79"/>
      <c r="FMA79"/>
      <c r="FMB79"/>
      <c r="FMC79"/>
      <c r="FMD79"/>
      <c r="FME79"/>
      <c r="FMF79"/>
      <c r="FMG79"/>
      <c r="FMH79"/>
      <c r="FMI79"/>
      <c r="FMJ79"/>
      <c r="FMK79"/>
      <c r="FML79"/>
      <c r="FMM79"/>
      <c r="FMN79"/>
      <c r="FMO79"/>
      <c r="FMP79"/>
      <c r="FMQ79"/>
      <c r="FMR79"/>
      <c r="FMS79"/>
      <c r="FMT79"/>
      <c r="FMU79"/>
      <c r="FMV79"/>
      <c r="FMW79"/>
      <c r="FMX79"/>
      <c r="FMY79"/>
      <c r="FMZ79"/>
      <c r="FNA79"/>
      <c r="FNB79"/>
      <c r="FNC79"/>
      <c r="FND79"/>
      <c r="FNE79"/>
      <c r="FNF79"/>
      <c r="FNG79"/>
      <c r="FNH79"/>
      <c r="FNI79"/>
      <c r="FNJ79"/>
      <c r="FNK79"/>
      <c r="FNL79"/>
      <c r="FNM79"/>
      <c r="FNN79"/>
      <c r="FNO79"/>
      <c r="FNP79"/>
      <c r="FNQ79"/>
      <c r="FNR79"/>
      <c r="FNS79"/>
      <c r="FNT79"/>
      <c r="FNU79"/>
      <c r="FNV79"/>
      <c r="FNW79"/>
      <c r="FNX79"/>
      <c r="FNY79"/>
      <c r="FNZ79"/>
      <c r="FOA79"/>
      <c r="FOB79"/>
      <c r="FOC79"/>
      <c r="FOD79"/>
      <c r="FOE79"/>
      <c r="FOF79"/>
      <c r="FOG79"/>
      <c r="FOH79"/>
      <c r="FOI79"/>
      <c r="FOJ79"/>
      <c r="FOK79"/>
      <c r="FOL79"/>
      <c r="FOM79"/>
      <c r="FON79"/>
      <c r="FOO79"/>
      <c r="FOP79"/>
      <c r="FOQ79"/>
      <c r="FOR79"/>
      <c r="FOS79"/>
      <c r="FOT79"/>
      <c r="FOU79"/>
      <c r="FOV79"/>
      <c r="FOW79"/>
      <c r="FOX79"/>
      <c r="FOY79"/>
      <c r="FOZ79"/>
      <c r="FPA79"/>
      <c r="FPB79"/>
      <c r="FPC79"/>
      <c r="FPD79"/>
      <c r="FPE79"/>
      <c r="FPF79"/>
      <c r="FPG79"/>
      <c r="FPH79"/>
      <c r="FPI79"/>
      <c r="FPJ79"/>
      <c r="FPK79"/>
      <c r="FPL79"/>
      <c r="FPM79"/>
      <c r="FPN79"/>
      <c r="FPO79"/>
      <c r="FPP79"/>
      <c r="FPQ79"/>
      <c r="FPR79"/>
      <c r="FPS79"/>
      <c r="FPT79"/>
      <c r="FPU79"/>
      <c r="FPV79"/>
      <c r="FPW79"/>
      <c r="FPX79"/>
      <c r="FPY79"/>
      <c r="FPZ79"/>
      <c r="FQA79"/>
      <c r="FQB79"/>
      <c r="FQC79"/>
      <c r="FQD79"/>
      <c r="FQE79"/>
      <c r="FQF79"/>
      <c r="FQG79"/>
      <c r="FQH79"/>
      <c r="FQI79"/>
      <c r="FQJ79"/>
      <c r="FQK79"/>
      <c r="FQL79"/>
      <c r="FQM79"/>
      <c r="FQN79"/>
      <c r="FQO79"/>
      <c r="FQP79"/>
      <c r="FQQ79"/>
      <c r="FQR79"/>
      <c r="FQS79"/>
      <c r="FQT79"/>
      <c r="FQU79"/>
      <c r="FQV79"/>
      <c r="FQW79"/>
      <c r="FQX79"/>
      <c r="FQY79"/>
      <c r="FQZ79"/>
      <c r="FRA79"/>
      <c r="FRB79"/>
      <c r="FRC79"/>
      <c r="FRD79"/>
      <c r="FRE79"/>
      <c r="FRF79"/>
      <c r="FRG79"/>
      <c r="FRH79"/>
      <c r="FRI79"/>
      <c r="FRJ79"/>
      <c r="FRK79"/>
      <c r="FRL79"/>
      <c r="FRM79"/>
      <c r="FRN79"/>
      <c r="FRO79"/>
      <c r="FRP79"/>
      <c r="FRQ79"/>
      <c r="FRR79"/>
      <c r="FRS79"/>
      <c r="FRT79"/>
      <c r="FRU79"/>
      <c r="FRV79"/>
      <c r="FRW79"/>
      <c r="FRX79"/>
      <c r="FRY79"/>
      <c r="FRZ79"/>
      <c r="FSA79"/>
      <c r="FSB79"/>
      <c r="FSC79"/>
      <c r="FSD79"/>
      <c r="FSE79"/>
      <c r="FSF79"/>
      <c r="FSG79"/>
      <c r="FSH79"/>
      <c r="FSI79"/>
      <c r="FSJ79"/>
      <c r="FSK79"/>
      <c r="FSL79"/>
      <c r="FSM79"/>
      <c r="FSN79"/>
      <c r="FSO79"/>
      <c r="FSP79"/>
      <c r="FSQ79"/>
      <c r="FSR79"/>
      <c r="FSS79"/>
      <c r="FST79"/>
      <c r="FSU79"/>
      <c r="FSV79"/>
      <c r="FSW79"/>
      <c r="FSX79"/>
      <c r="FSY79"/>
      <c r="FSZ79"/>
      <c r="FTA79"/>
      <c r="FTB79"/>
      <c r="FTC79"/>
      <c r="FTD79"/>
      <c r="FTE79"/>
      <c r="FTF79"/>
      <c r="FTG79"/>
      <c r="FTH79"/>
      <c r="FTI79"/>
      <c r="FTJ79"/>
      <c r="FTK79"/>
      <c r="FTL79"/>
      <c r="FTM79"/>
      <c r="FTN79"/>
      <c r="FTO79"/>
      <c r="FTP79"/>
      <c r="FTQ79"/>
      <c r="FTR79"/>
      <c r="FTS79"/>
      <c r="FTT79"/>
      <c r="FTU79"/>
      <c r="FTV79"/>
      <c r="FTW79"/>
      <c r="FTX79"/>
      <c r="FTY79"/>
      <c r="FTZ79"/>
      <c r="FUA79"/>
      <c r="FUB79"/>
      <c r="FUC79"/>
      <c r="FUD79"/>
      <c r="FUE79"/>
      <c r="FUF79"/>
      <c r="FUG79"/>
      <c r="FUH79"/>
      <c r="FUI79"/>
      <c r="FUJ79"/>
      <c r="FUK79"/>
      <c r="FUL79"/>
      <c r="FUM79"/>
      <c r="FUN79"/>
      <c r="FUO79"/>
      <c r="FUP79"/>
      <c r="FUQ79"/>
      <c r="FUR79"/>
      <c r="FUS79"/>
      <c r="FUT79"/>
      <c r="FUU79"/>
      <c r="FUV79"/>
      <c r="FUW79"/>
      <c r="FUX79"/>
      <c r="FUY79"/>
      <c r="FUZ79"/>
      <c r="FVA79"/>
      <c r="FVB79"/>
      <c r="FVC79"/>
      <c r="FVD79"/>
      <c r="FVE79"/>
      <c r="FVF79"/>
      <c r="FVG79"/>
      <c r="FVH79"/>
      <c r="FVI79"/>
      <c r="FVJ79"/>
      <c r="FVK79"/>
      <c r="FVL79"/>
      <c r="FVM79"/>
      <c r="FVN79"/>
      <c r="FVO79"/>
      <c r="FVP79"/>
      <c r="FVQ79"/>
      <c r="FVR79"/>
      <c r="FVS79"/>
      <c r="FVT79"/>
      <c r="FVU79"/>
      <c r="FVV79"/>
      <c r="FVW79"/>
      <c r="FVX79"/>
      <c r="FVY79"/>
      <c r="FVZ79"/>
      <c r="FWA79"/>
      <c r="FWB79"/>
      <c r="FWC79"/>
      <c r="FWD79"/>
      <c r="FWE79"/>
      <c r="FWF79"/>
      <c r="FWG79"/>
      <c r="FWH79"/>
      <c r="FWI79"/>
      <c r="FWJ79"/>
      <c r="FWK79"/>
      <c r="FWL79"/>
      <c r="FWM79"/>
      <c r="FWN79"/>
      <c r="FWO79"/>
      <c r="FWP79"/>
      <c r="FWQ79"/>
      <c r="FWR79"/>
      <c r="FWS79"/>
      <c r="FWT79"/>
      <c r="FWU79"/>
      <c r="FWV79"/>
      <c r="FWW79"/>
      <c r="FWX79"/>
      <c r="FWY79"/>
      <c r="FWZ79"/>
      <c r="FXA79"/>
      <c r="FXB79"/>
      <c r="FXC79"/>
      <c r="FXD79"/>
      <c r="FXE79"/>
      <c r="FXF79"/>
      <c r="FXG79"/>
      <c r="FXH79"/>
      <c r="FXI79"/>
      <c r="FXJ79"/>
      <c r="FXK79"/>
      <c r="FXL79"/>
      <c r="FXM79"/>
      <c r="FXN79"/>
      <c r="FXO79"/>
      <c r="FXP79"/>
      <c r="FXQ79"/>
      <c r="FXR79"/>
      <c r="FXS79"/>
      <c r="FXT79"/>
      <c r="FXU79"/>
      <c r="FXV79"/>
      <c r="FXW79"/>
      <c r="FXX79"/>
      <c r="FXY79"/>
      <c r="FXZ79"/>
      <c r="FYA79"/>
      <c r="FYB79"/>
      <c r="FYC79"/>
      <c r="FYD79"/>
      <c r="FYE79"/>
      <c r="FYF79"/>
      <c r="FYG79"/>
      <c r="FYH79"/>
      <c r="FYI79"/>
      <c r="FYJ79"/>
      <c r="FYK79"/>
      <c r="FYL79"/>
      <c r="FYM79"/>
      <c r="FYN79"/>
      <c r="FYO79"/>
      <c r="FYP79"/>
      <c r="FYQ79"/>
      <c r="FYR79"/>
      <c r="FYS79"/>
      <c r="FYT79"/>
      <c r="FYU79"/>
      <c r="FYV79"/>
      <c r="FYW79"/>
      <c r="FYX79"/>
      <c r="FYY79"/>
      <c r="FYZ79"/>
      <c r="FZA79"/>
      <c r="FZB79"/>
      <c r="FZC79"/>
      <c r="FZD79"/>
      <c r="FZE79"/>
      <c r="FZF79"/>
      <c r="FZG79"/>
      <c r="FZH79"/>
      <c r="FZI79"/>
      <c r="FZJ79"/>
      <c r="FZK79"/>
      <c r="FZL79"/>
      <c r="FZM79"/>
      <c r="FZN79"/>
      <c r="FZO79"/>
      <c r="FZP79"/>
      <c r="FZQ79"/>
      <c r="FZR79"/>
      <c r="FZS79"/>
      <c r="FZT79"/>
      <c r="FZU79"/>
      <c r="FZV79"/>
      <c r="FZW79"/>
      <c r="FZX79"/>
      <c r="FZY79"/>
      <c r="FZZ79"/>
      <c r="GAA79"/>
      <c r="GAB79"/>
      <c r="GAC79"/>
      <c r="GAD79"/>
      <c r="GAE79"/>
      <c r="GAF79"/>
      <c r="GAG79"/>
      <c r="GAH79"/>
      <c r="GAI79"/>
      <c r="GAJ79"/>
      <c r="GAK79"/>
      <c r="GAL79"/>
      <c r="GAM79"/>
      <c r="GAN79"/>
      <c r="GAO79"/>
      <c r="GAP79"/>
      <c r="GAQ79"/>
      <c r="GAR79"/>
      <c r="GAS79"/>
      <c r="GAT79"/>
      <c r="GAU79"/>
      <c r="GAV79"/>
      <c r="GAW79"/>
      <c r="GAX79"/>
      <c r="GAY79"/>
      <c r="GAZ79"/>
      <c r="GBA79"/>
      <c r="GBB79"/>
      <c r="GBC79"/>
      <c r="GBD79"/>
      <c r="GBE79"/>
      <c r="GBF79"/>
      <c r="GBG79"/>
      <c r="GBH79"/>
      <c r="GBI79"/>
      <c r="GBJ79"/>
      <c r="GBK79"/>
      <c r="GBL79"/>
      <c r="GBM79"/>
      <c r="GBN79"/>
      <c r="GBO79"/>
      <c r="GBP79"/>
      <c r="GBQ79"/>
      <c r="GBR79"/>
      <c r="GBS79"/>
      <c r="GBT79"/>
      <c r="GBU79"/>
      <c r="GBV79"/>
      <c r="GBW79"/>
      <c r="GBX79"/>
      <c r="GBY79"/>
      <c r="GBZ79"/>
      <c r="GCA79"/>
      <c r="GCB79"/>
      <c r="GCC79"/>
      <c r="GCD79"/>
      <c r="GCE79"/>
      <c r="GCF79"/>
      <c r="GCG79"/>
      <c r="GCH79"/>
      <c r="GCI79"/>
      <c r="GCJ79"/>
      <c r="GCK79"/>
      <c r="GCL79"/>
      <c r="GCM79"/>
      <c r="GCN79"/>
      <c r="GCO79"/>
      <c r="GCP79"/>
      <c r="GCQ79"/>
      <c r="GCR79"/>
      <c r="GCS79"/>
      <c r="GCT79"/>
      <c r="GCU79"/>
      <c r="GCV79"/>
      <c r="GCW79"/>
      <c r="GCX79"/>
      <c r="GCY79"/>
      <c r="GCZ79"/>
      <c r="GDA79"/>
      <c r="GDB79"/>
      <c r="GDC79"/>
      <c r="GDD79"/>
      <c r="GDE79"/>
      <c r="GDF79"/>
      <c r="GDG79"/>
      <c r="GDH79"/>
      <c r="GDI79"/>
      <c r="GDJ79"/>
      <c r="GDK79"/>
      <c r="GDL79"/>
      <c r="GDM79"/>
      <c r="GDN79"/>
      <c r="GDO79"/>
      <c r="GDP79"/>
      <c r="GDQ79"/>
      <c r="GDR79"/>
      <c r="GDS79"/>
      <c r="GDT79"/>
      <c r="GDU79"/>
      <c r="GDV79"/>
      <c r="GDW79"/>
      <c r="GDX79"/>
      <c r="GDY79"/>
      <c r="GDZ79"/>
      <c r="GEA79"/>
      <c r="GEB79"/>
      <c r="GEC79"/>
      <c r="GED79"/>
      <c r="GEE79"/>
      <c r="GEF79"/>
      <c r="GEG79"/>
      <c r="GEH79"/>
      <c r="GEI79"/>
      <c r="GEJ79"/>
      <c r="GEK79"/>
      <c r="GEL79"/>
      <c r="GEM79"/>
      <c r="GEN79"/>
      <c r="GEO79"/>
      <c r="GEP79"/>
      <c r="GEQ79"/>
      <c r="GER79"/>
      <c r="GES79"/>
      <c r="GET79"/>
      <c r="GEU79"/>
      <c r="GEV79"/>
      <c r="GEW79"/>
      <c r="GEX79"/>
      <c r="GEY79"/>
      <c r="GEZ79"/>
      <c r="GFA79"/>
      <c r="GFB79"/>
      <c r="GFC79"/>
      <c r="GFD79"/>
      <c r="GFE79"/>
      <c r="GFF79"/>
      <c r="GFG79"/>
      <c r="GFH79"/>
      <c r="GFI79"/>
      <c r="GFJ79"/>
      <c r="GFK79"/>
      <c r="GFL79"/>
      <c r="GFM79"/>
      <c r="GFN79"/>
      <c r="GFO79"/>
      <c r="GFP79"/>
      <c r="GFQ79"/>
      <c r="GFR79"/>
      <c r="GFS79"/>
      <c r="GFT79"/>
      <c r="GFU79"/>
      <c r="GFV79"/>
      <c r="GFW79"/>
      <c r="GFX79"/>
      <c r="GFY79"/>
      <c r="GFZ79"/>
      <c r="GGA79"/>
      <c r="GGB79"/>
      <c r="GGC79"/>
      <c r="GGD79"/>
      <c r="GGE79"/>
      <c r="GGF79"/>
      <c r="GGG79"/>
      <c r="GGH79"/>
      <c r="GGI79"/>
      <c r="GGJ79"/>
      <c r="GGK79"/>
      <c r="GGL79"/>
      <c r="GGM79"/>
      <c r="GGN79"/>
      <c r="GGO79"/>
      <c r="GGP79"/>
      <c r="GGQ79"/>
      <c r="GGR79"/>
      <c r="GGS79"/>
      <c r="GGT79"/>
      <c r="GGU79"/>
      <c r="GGV79"/>
      <c r="GGW79"/>
      <c r="GGX79"/>
      <c r="GGY79"/>
      <c r="GGZ79"/>
      <c r="GHA79"/>
      <c r="GHB79"/>
      <c r="GHC79"/>
      <c r="GHD79"/>
      <c r="GHE79"/>
      <c r="GHF79"/>
      <c r="GHG79"/>
      <c r="GHH79"/>
      <c r="GHI79"/>
      <c r="GHJ79"/>
      <c r="GHK79"/>
      <c r="GHL79"/>
      <c r="GHM79"/>
      <c r="GHN79"/>
      <c r="GHO79"/>
      <c r="GHP79"/>
      <c r="GHQ79"/>
      <c r="GHR79"/>
      <c r="GHS79"/>
      <c r="GHT79"/>
      <c r="GHU79"/>
      <c r="GHV79"/>
      <c r="GHW79"/>
      <c r="GHX79"/>
      <c r="GHY79"/>
      <c r="GHZ79"/>
      <c r="GIA79"/>
      <c r="GIB79"/>
      <c r="GIC79"/>
      <c r="GID79"/>
      <c r="GIE79"/>
      <c r="GIF79"/>
      <c r="GIG79"/>
      <c r="GIH79"/>
      <c r="GII79"/>
      <c r="GIJ79"/>
      <c r="GIK79"/>
      <c r="GIL79"/>
      <c r="GIM79"/>
      <c r="GIN79"/>
      <c r="GIO79"/>
      <c r="GIP79"/>
      <c r="GIQ79"/>
      <c r="GIR79"/>
      <c r="GIS79"/>
      <c r="GIT79"/>
      <c r="GIU79"/>
      <c r="GIV79"/>
      <c r="GIW79"/>
      <c r="GIX79"/>
      <c r="GIY79"/>
      <c r="GIZ79"/>
      <c r="GJA79"/>
      <c r="GJB79"/>
      <c r="GJC79"/>
      <c r="GJD79"/>
      <c r="GJE79"/>
      <c r="GJF79"/>
      <c r="GJG79"/>
      <c r="GJH79"/>
      <c r="GJI79"/>
      <c r="GJJ79"/>
      <c r="GJK79"/>
      <c r="GJL79"/>
      <c r="GJM79"/>
      <c r="GJN79"/>
      <c r="GJO79"/>
      <c r="GJP79"/>
      <c r="GJQ79"/>
      <c r="GJR79"/>
      <c r="GJS79"/>
      <c r="GJT79"/>
      <c r="GJU79"/>
      <c r="GJV79"/>
      <c r="GJW79"/>
      <c r="GJX79"/>
      <c r="GJY79"/>
      <c r="GJZ79"/>
      <c r="GKA79"/>
      <c r="GKB79"/>
      <c r="GKC79"/>
      <c r="GKD79"/>
      <c r="GKE79"/>
      <c r="GKF79"/>
      <c r="GKG79"/>
      <c r="GKH79"/>
      <c r="GKI79"/>
      <c r="GKJ79"/>
      <c r="GKK79"/>
      <c r="GKL79"/>
      <c r="GKM79"/>
      <c r="GKN79"/>
      <c r="GKO79"/>
      <c r="GKP79"/>
      <c r="GKQ79"/>
      <c r="GKR79"/>
      <c r="GKS79"/>
      <c r="GKT79"/>
      <c r="GKU79"/>
      <c r="GKV79"/>
      <c r="GKW79"/>
      <c r="GKX79"/>
      <c r="GKY79"/>
      <c r="GKZ79"/>
      <c r="GLA79"/>
      <c r="GLB79"/>
      <c r="GLC79"/>
      <c r="GLD79"/>
      <c r="GLE79"/>
      <c r="GLF79"/>
      <c r="GLG79"/>
      <c r="GLH79"/>
      <c r="GLI79"/>
      <c r="GLJ79"/>
      <c r="GLK79"/>
      <c r="GLL79"/>
      <c r="GLM79"/>
      <c r="GLN79"/>
      <c r="GLO79"/>
      <c r="GLP79"/>
      <c r="GLQ79"/>
      <c r="GLR79"/>
      <c r="GLS79"/>
      <c r="GLT79"/>
      <c r="GLU79"/>
      <c r="GLV79"/>
      <c r="GLW79"/>
      <c r="GLX79"/>
      <c r="GLY79"/>
      <c r="GLZ79"/>
      <c r="GMA79"/>
      <c r="GMB79"/>
      <c r="GMC79"/>
      <c r="GMD79"/>
      <c r="GME79"/>
      <c r="GMF79"/>
      <c r="GMG79"/>
      <c r="GMH79"/>
      <c r="GMI79"/>
      <c r="GMJ79"/>
      <c r="GMK79"/>
      <c r="GML79"/>
      <c r="GMM79"/>
      <c r="GMN79"/>
      <c r="GMO79"/>
      <c r="GMP79"/>
      <c r="GMQ79"/>
      <c r="GMR79"/>
      <c r="GMS79"/>
      <c r="GMT79"/>
      <c r="GMU79"/>
      <c r="GMV79"/>
      <c r="GMW79"/>
      <c r="GMX79"/>
      <c r="GMY79"/>
      <c r="GMZ79"/>
      <c r="GNA79"/>
      <c r="GNB79"/>
      <c r="GNC79"/>
      <c r="GND79"/>
      <c r="GNE79"/>
      <c r="GNF79"/>
      <c r="GNG79"/>
      <c r="GNH79"/>
      <c r="GNI79"/>
      <c r="GNJ79"/>
      <c r="GNK79"/>
      <c r="GNL79"/>
      <c r="GNM79"/>
      <c r="GNN79"/>
      <c r="GNO79"/>
      <c r="GNP79"/>
      <c r="GNQ79"/>
      <c r="GNR79"/>
      <c r="GNS79"/>
      <c r="GNT79"/>
      <c r="GNU79"/>
      <c r="GNV79"/>
      <c r="GNW79"/>
      <c r="GNX79"/>
      <c r="GNY79"/>
      <c r="GNZ79"/>
      <c r="GOA79"/>
      <c r="GOB79"/>
      <c r="GOC79"/>
      <c r="GOD79"/>
      <c r="GOE79"/>
      <c r="GOF79"/>
      <c r="GOG79"/>
      <c r="GOH79"/>
      <c r="GOI79"/>
      <c r="GOJ79"/>
      <c r="GOK79"/>
      <c r="GOL79"/>
      <c r="GOM79"/>
      <c r="GON79"/>
      <c r="GOO79"/>
      <c r="GOP79"/>
      <c r="GOQ79"/>
      <c r="GOR79"/>
      <c r="GOS79"/>
      <c r="GOT79"/>
      <c r="GOU79"/>
      <c r="GOV79"/>
      <c r="GOW79"/>
      <c r="GOX79"/>
      <c r="GOY79"/>
      <c r="GOZ79"/>
      <c r="GPA79"/>
      <c r="GPB79"/>
      <c r="GPC79"/>
      <c r="GPD79"/>
      <c r="GPE79"/>
      <c r="GPF79"/>
      <c r="GPG79"/>
      <c r="GPH79"/>
      <c r="GPI79"/>
      <c r="GPJ79"/>
      <c r="GPK79"/>
      <c r="GPL79"/>
      <c r="GPM79"/>
      <c r="GPN79"/>
      <c r="GPO79"/>
      <c r="GPP79"/>
      <c r="GPQ79"/>
      <c r="GPR79"/>
      <c r="GPS79"/>
      <c r="GPT79"/>
      <c r="GPU79"/>
      <c r="GPV79"/>
      <c r="GPW79"/>
      <c r="GPX79"/>
      <c r="GPY79"/>
      <c r="GPZ79"/>
      <c r="GQA79"/>
      <c r="GQB79"/>
      <c r="GQC79"/>
      <c r="GQD79"/>
      <c r="GQE79"/>
      <c r="GQF79"/>
      <c r="GQG79"/>
      <c r="GQH79"/>
      <c r="GQI79"/>
      <c r="GQJ79"/>
      <c r="GQK79"/>
      <c r="GQL79"/>
      <c r="GQM79"/>
      <c r="GQN79"/>
      <c r="GQO79"/>
      <c r="GQP79"/>
      <c r="GQQ79"/>
      <c r="GQR79"/>
      <c r="GQS79"/>
      <c r="GQT79"/>
      <c r="GQU79"/>
      <c r="GQV79"/>
      <c r="GQW79"/>
      <c r="GQX79"/>
      <c r="GQY79"/>
      <c r="GQZ79"/>
      <c r="GRA79"/>
      <c r="GRB79"/>
      <c r="GRC79"/>
      <c r="GRD79"/>
      <c r="GRE79"/>
      <c r="GRF79"/>
      <c r="GRG79"/>
      <c r="GRH79"/>
      <c r="GRI79"/>
      <c r="GRJ79"/>
      <c r="GRK79"/>
      <c r="GRL79"/>
      <c r="GRM79"/>
      <c r="GRN79"/>
      <c r="GRO79"/>
      <c r="GRP79"/>
      <c r="GRQ79"/>
      <c r="GRR79"/>
      <c r="GRS79"/>
      <c r="GRT79"/>
      <c r="GRU79"/>
      <c r="GRV79"/>
      <c r="GRW79"/>
      <c r="GRX79"/>
      <c r="GRY79"/>
      <c r="GRZ79"/>
      <c r="GSA79"/>
      <c r="GSB79"/>
      <c r="GSC79"/>
      <c r="GSD79"/>
      <c r="GSE79"/>
      <c r="GSF79"/>
      <c r="GSG79"/>
      <c r="GSH79"/>
      <c r="GSI79"/>
      <c r="GSJ79"/>
      <c r="GSK79"/>
      <c r="GSL79"/>
      <c r="GSM79"/>
      <c r="GSN79"/>
      <c r="GSO79"/>
      <c r="GSP79"/>
      <c r="GSQ79"/>
      <c r="GSR79"/>
      <c r="GSS79"/>
      <c r="GST79"/>
      <c r="GSU79"/>
      <c r="GSV79"/>
      <c r="GSW79"/>
      <c r="GSX79"/>
      <c r="GSY79"/>
      <c r="GSZ79"/>
      <c r="GTA79"/>
      <c r="GTB79"/>
      <c r="GTC79"/>
      <c r="GTD79"/>
      <c r="GTE79"/>
      <c r="GTF79"/>
      <c r="GTG79"/>
      <c r="GTH79"/>
      <c r="GTI79"/>
      <c r="GTJ79"/>
      <c r="GTK79"/>
      <c r="GTL79"/>
      <c r="GTM79"/>
      <c r="GTN79"/>
      <c r="GTO79"/>
      <c r="GTP79"/>
      <c r="GTQ79"/>
      <c r="GTR79"/>
      <c r="GTS79"/>
      <c r="GTT79"/>
      <c r="GTU79"/>
      <c r="GTV79"/>
      <c r="GTW79"/>
      <c r="GTX79"/>
      <c r="GTY79"/>
      <c r="GTZ79"/>
      <c r="GUA79"/>
      <c r="GUB79"/>
      <c r="GUC79"/>
      <c r="GUD79"/>
      <c r="GUE79"/>
      <c r="GUF79"/>
      <c r="GUG79"/>
      <c r="GUH79"/>
      <c r="GUI79"/>
      <c r="GUJ79"/>
      <c r="GUK79"/>
      <c r="GUL79"/>
      <c r="GUM79"/>
      <c r="GUN79"/>
      <c r="GUO79"/>
      <c r="GUP79"/>
      <c r="GUQ79"/>
      <c r="GUR79"/>
      <c r="GUS79"/>
      <c r="GUT79"/>
      <c r="GUU79"/>
      <c r="GUV79"/>
      <c r="GUW79"/>
      <c r="GUX79"/>
      <c r="GUY79"/>
      <c r="GUZ79"/>
      <c r="GVA79"/>
      <c r="GVB79"/>
      <c r="GVC79"/>
      <c r="GVD79"/>
      <c r="GVE79"/>
      <c r="GVF79"/>
      <c r="GVG79"/>
      <c r="GVH79"/>
      <c r="GVI79"/>
      <c r="GVJ79"/>
      <c r="GVK79"/>
      <c r="GVL79"/>
      <c r="GVM79"/>
      <c r="GVN79"/>
      <c r="GVO79"/>
      <c r="GVP79"/>
      <c r="GVQ79"/>
      <c r="GVR79"/>
      <c r="GVS79"/>
      <c r="GVT79"/>
      <c r="GVU79"/>
      <c r="GVV79"/>
      <c r="GVW79"/>
      <c r="GVX79"/>
      <c r="GVY79"/>
      <c r="GVZ79"/>
      <c r="GWA79"/>
      <c r="GWB79"/>
      <c r="GWC79"/>
      <c r="GWD79"/>
      <c r="GWE79"/>
      <c r="GWF79"/>
      <c r="GWG79"/>
      <c r="GWH79"/>
      <c r="GWI79"/>
      <c r="GWJ79"/>
      <c r="GWK79"/>
      <c r="GWL79"/>
      <c r="GWM79"/>
      <c r="GWN79"/>
      <c r="GWO79"/>
      <c r="GWP79"/>
      <c r="GWQ79"/>
      <c r="GWR79"/>
      <c r="GWS79"/>
      <c r="GWT79"/>
      <c r="GWU79"/>
      <c r="GWV79"/>
      <c r="GWW79"/>
      <c r="GWX79"/>
      <c r="GWY79"/>
      <c r="GWZ79"/>
      <c r="GXA79"/>
      <c r="GXB79"/>
      <c r="GXC79"/>
      <c r="GXD79"/>
      <c r="GXE79"/>
      <c r="GXF79"/>
      <c r="GXG79"/>
      <c r="GXH79"/>
      <c r="GXI79"/>
      <c r="GXJ79"/>
      <c r="GXK79"/>
      <c r="GXL79"/>
      <c r="GXM79"/>
      <c r="GXN79"/>
      <c r="GXO79"/>
      <c r="GXP79"/>
      <c r="GXQ79"/>
      <c r="GXR79"/>
      <c r="GXS79"/>
      <c r="GXT79"/>
      <c r="GXU79"/>
      <c r="GXV79"/>
      <c r="GXW79"/>
      <c r="GXX79"/>
      <c r="GXY79"/>
      <c r="GXZ79"/>
      <c r="GYA79"/>
      <c r="GYB79"/>
      <c r="GYC79"/>
      <c r="GYD79"/>
      <c r="GYE79"/>
      <c r="GYF79"/>
      <c r="GYG79"/>
      <c r="GYH79"/>
      <c r="GYI79"/>
      <c r="GYJ79"/>
      <c r="GYK79"/>
      <c r="GYL79"/>
      <c r="GYM79"/>
      <c r="GYN79"/>
      <c r="GYO79"/>
      <c r="GYP79"/>
      <c r="GYQ79"/>
      <c r="GYR79"/>
      <c r="GYS79"/>
      <c r="GYT79"/>
      <c r="GYU79"/>
      <c r="GYV79"/>
      <c r="GYW79"/>
      <c r="GYX79"/>
      <c r="GYY79"/>
      <c r="GYZ79"/>
      <c r="GZA79"/>
      <c r="GZB79"/>
      <c r="GZC79"/>
      <c r="GZD79"/>
      <c r="GZE79"/>
      <c r="GZF79"/>
      <c r="GZG79"/>
      <c r="GZH79"/>
      <c r="GZI79"/>
      <c r="GZJ79"/>
      <c r="GZK79"/>
      <c r="GZL79"/>
      <c r="GZM79"/>
      <c r="GZN79"/>
      <c r="GZO79"/>
      <c r="GZP79"/>
      <c r="GZQ79"/>
      <c r="GZR79"/>
      <c r="GZS79"/>
      <c r="GZT79"/>
      <c r="GZU79"/>
      <c r="GZV79"/>
      <c r="GZW79"/>
      <c r="GZX79"/>
      <c r="GZY79"/>
      <c r="GZZ79"/>
      <c r="HAA79"/>
      <c r="HAB79"/>
      <c r="HAC79"/>
      <c r="HAD79"/>
      <c r="HAE79"/>
      <c r="HAF79"/>
      <c r="HAG79"/>
      <c r="HAH79"/>
      <c r="HAI79"/>
      <c r="HAJ79"/>
      <c r="HAK79"/>
      <c r="HAL79"/>
      <c r="HAM79"/>
      <c r="HAN79"/>
      <c r="HAO79"/>
      <c r="HAP79"/>
      <c r="HAQ79"/>
      <c r="HAR79"/>
      <c r="HAS79"/>
      <c r="HAT79"/>
      <c r="HAU79"/>
      <c r="HAV79"/>
      <c r="HAW79"/>
      <c r="HAX79"/>
      <c r="HAY79"/>
      <c r="HAZ79"/>
      <c r="HBA79"/>
      <c r="HBB79"/>
      <c r="HBC79"/>
      <c r="HBD79"/>
      <c r="HBE79"/>
      <c r="HBF79"/>
      <c r="HBG79"/>
      <c r="HBH79"/>
      <c r="HBI79"/>
      <c r="HBJ79"/>
      <c r="HBK79"/>
      <c r="HBL79"/>
      <c r="HBM79"/>
      <c r="HBN79"/>
      <c r="HBO79"/>
      <c r="HBP79"/>
      <c r="HBQ79"/>
      <c r="HBR79"/>
      <c r="HBS79"/>
      <c r="HBT79"/>
      <c r="HBU79"/>
      <c r="HBV79"/>
      <c r="HBW79"/>
      <c r="HBX79"/>
      <c r="HBY79"/>
      <c r="HBZ79"/>
      <c r="HCA79"/>
      <c r="HCB79"/>
      <c r="HCC79"/>
      <c r="HCD79"/>
      <c r="HCE79"/>
      <c r="HCF79"/>
      <c r="HCG79"/>
      <c r="HCH79"/>
      <c r="HCI79"/>
      <c r="HCJ79"/>
      <c r="HCK79"/>
      <c r="HCL79"/>
      <c r="HCM79"/>
      <c r="HCN79"/>
      <c r="HCO79"/>
      <c r="HCP79"/>
      <c r="HCQ79"/>
      <c r="HCR79"/>
      <c r="HCS79"/>
      <c r="HCT79"/>
      <c r="HCU79"/>
      <c r="HCV79"/>
      <c r="HCW79"/>
      <c r="HCX79"/>
      <c r="HCY79"/>
      <c r="HCZ79"/>
      <c r="HDA79"/>
      <c r="HDB79"/>
      <c r="HDC79"/>
      <c r="HDD79"/>
      <c r="HDE79"/>
      <c r="HDF79"/>
      <c r="HDG79"/>
      <c r="HDH79"/>
      <c r="HDI79"/>
      <c r="HDJ79"/>
      <c r="HDK79"/>
      <c r="HDL79"/>
      <c r="HDM79"/>
      <c r="HDN79"/>
      <c r="HDO79"/>
      <c r="HDP79"/>
      <c r="HDQ79"/>
      <c r="HDR79"/>
      <c r="HDS79"/>
      <c r="HDT79"/>
      <c r="HDU79"/>
      <c r="HDV79"/>
      <c r="HDW79"/>
      <c r="HDX79"/>
      <c r="HDY79"/>
      <c r="HDZ79"/>
      <c r="HEA79"/>
      <c r="HEB79"/>
      <c r="HEC79"/>
      <c r="HED79"/>
      <c r="HEE79"/>
      <c r="HEF79"/>
      <c r="HEG79"/>
      <c r="HEH79"/>
      <c r="HEI79"/>
      <c r="HEJ79"/>
      <c r="HEK79"/>
      <c r="HEL79"/>
      <c r="HEM79"/>
      <c r="HEN79"/>
      <c r="HEO79"/>
      <c r="HEP79"/>
      <c r="HEQ79"/>
      <c r="HER79"/>
      <c r="HES79"/>
      <c r="HET79"/>
      <c r="HEU79"/>
      <c r="HEV79"/>
      <c r="HEW79"/>
      <c r="HEX79"/>
      <c r="HEY79"/>
      <c r="HEZ79"/>
      <c r="HFA79"/>
      <c r="HFB79"/>
      <c r="HFC79"/>
      <c r="HFD79"/>
      <c r="HFE79"/>
      <c r="HFF79"/>
      <c r="HFG79"/>
      <c r="HFH79"/>
      <c r="HFI79"/>
      <c r="HFJ79"/>
      <c r="HFK79"/>
      <c r="HFL79"/>
      <c r="HFM79"/>
      <c r="HFN79"/>
      <c r="HFO79"/>
      <c r="HFP79"/>
      <c r="HFQ79"/>
      <c r="HFR79"/>
      <c r="HFS79"/>
      <c r="HFT79"/>
      <c r="HFU79"/>
      <c r="HFV79"/>
      <c r="HFW79"/>
      <c r="HFX79"/>
      <c r="HFY79"/>
      <c r="HFZ79"/>
      <c r="HGA79"/>
      <c r="HGB79"/>
      <c r="HGC79"/>
      <c r="HGD79"/>
      <c r="HGE79"/>
      <c r="HGF79"/>
      <c r="HGG79"/>
      <c r="HGH79"/>
      <c r="HGI79"/>
      <c r="HGJ79"/>
      <c r="HGK79"/>
      <c r="HGL79"/>
      <c r="HGM79"/>
      <c r="HGN79"/>
      <c r="HGO79"/>
      <c r="HGP79"/>
      <c r="HGQ79"/>
      <c r="HGR79"/>
      <c r="HGS79"/>
      <c r="HGT79"/>
      <c r="HGU79"/>
      <c r="HGV79"/>
      <c r="HGW79"/>
      <c r="HGX79"/>
      <c r="HGY79"/>
      <c r="HGZ79"/>
      <c r="HHA79"/>
      <c r="HHB79"/>
      <c r="HHC79"/>
      <c r="HHD79"/>
      <c r="HHE79"/>
      <c r="HHF79"/>
      <c r="HHG79"/>
      <c r="HHH79"/>
      <c r="HHI79"/>
      <c r="HHJ79"/>
      <c r="HHK79"/>
      <c r="HHL79"/>
      <c r="HHM79"/>
      <c r="HHN79"/>
      <c r="HHO79"/>
      <c r="HHP79"/>
      <c r="HHQ79"/>
      <c r="HHR79"/>
      <c r="HHS79"/>
      <c r="HHT79"/>
      <c r="HHU79"/>
      <c r="HHV79"/>
      <c r="HHW79"/>
      <c r="HHX79"/>
      <c r="HHY79"/>
      <c r="HHZ79"/>
      <c r="HIA79"/>
      <c r="HIB79"/>
      <c r="HIC79"/>
      <c r="HID79"/>
      <c r="HIE79"/>
      <c r="HIF79"/>
      <c r="HIG79"/>
      <c r="HIH79"/>
      <c r="HII79"/>
      <c r="HIJ79"/>
      <c r="HIK79"/>
      <c r="HIL79"/>
      <c r="HIM79"/>
      <c r="HIN79"/>
      <c r="HIO79"/>
      <c r="HIP79"/>
      <c r="HIQ79"/>
      <c r="HIR79"/>
      <c r="HIS79"/>
      <c r="HIT79"/>
      <c r="HIU79"/>
      <c r="HIV79"/>
      <c r="HIW79"/>
      <c r="HIX79"/>
      <c r="HIY79"/>
      <c r="HIZ79"/>
      <c r="HJA79"/>
      <c r="HJB79"/>
      <c r="HJC79"/>
      <c r="HJD79"/>
      <c r="HJE79"/>
      <c r="HJF79"/>
      <c r="HJG79"/>
      <c r="HJH79"/>
      <c r="HJI79"/>
      <c r="HJJ79"/>
      <c r="HJK79"/>
      <c r="HJL79"/>
      <c r="HJM79"/>
      <c r="HJN79"/>
      <c r="HJO79"/>
      <c r="HJP79"/>
      <c r="HJQ79"/>
      <c r="HJR79"/>
      <c r="HJS79"/>
      <c r="HJT79"/>
      <c r="HJU79"/>
      <c r="HJV79"/>
      <c r="HJW79"/>
      <c r="HJX79"/>
      <c r="HJY79"/>
      <c r="HJZ79"/>
      <c r="HKA79"/>
      <c r="HKB79"/>
      <c r="HKC79"/>
      <c r="HKD79"/>
      <c r="HKE79"/>
      <c r="HKF79"/>
      <c r="HKG79"/>
      <c r="HKH79"/>
      <c r="HKI79"/>
      <c r="HKJ79"/>
      <c r="HKK79"/>
      <c r="HKL79"/>
      <c r="HKM79"/>
      <c r="HKN79"/>
      <c r="HKO79"/>
      <c r="HKP79"/>
      <c r="HKQ79"/>
      <c r="HKR79"/>
      <c r="HKS79"/>
      <c r="HKT79"/>
      <c r="HKU79"/>
      <c r="HKV79"/>
      <c r="HKW79"/>
      <c r="HKX79"/>
      <c r="HKY79"/>
      <c r="HKZ79"/>
      <c r="HLA79"/>
      <c r="HLB79"/>
      <c r="HLC79"/>
      <c r="HLD79"/>
      <c r="HLE79"/>
      <c r="HLF79"/>
      <c r="HLG79"/>
      <c r="HLH79"/>
      <c r="HLI79"/>
      <c r="HLJ79"/>
      <c r="HLK79"/>
      <c r="HLL79"/>
      <c r="HLM79"/>
      <c r="HLN79"/>
      <c r="HLO79"/>
      <c r="HLP79"/>
      <c r="HLQ79"/>
      <c r="HLR79"/>
      <c r="HLS79"/>
      <c r="HLT79"/>
      <c r="HLU79"/>
      <c r="HLV79"/>
      <c r="HLW79"/>
      <c r="HLX79"/>
      <c r="HLY79"/>
      <c r="HLZ79"/>
      <c r="HMA79"/>
      <c r="HMB79"/>
      <c r="HMC79"/>
      <c r="HMD79"/>
      <c r="HME79"/>
      <c r="HMF79"/>
      <c r="HMG79"/>
      <c r="HMH79"/>
      <c r="HMI79"/>
      <c r="HMJ79"/>
      <c r="HMK79"/>
      <c r="HML79"/>
      <c r="HMM79"/>
      <c r="HMN79"/>
      <c r="HMO79"/>
      <c r="HMP79"/>
      <c r="HMQ79"/>
      <c r="HMR79"/>
      <c r="HMS79"/>
      <c r="HMT79"/>
      <c r="HMU79"/>
      <c r="HMV79"/>
      <c r="HMW79"/>
      <c r="HMX79"/>
      <c r="HMY79"/>
      <c r="HMZ79"/>
      <c r="HNA79"/>
      <c r="HNB79"/>
      <c r="HNC79"/>
      <c r="HND79"/>
      <c r="HNE79"/>
      <c r="HNF79"/>
      <c r="HNG79"/>
      <c r="HNH79"/>
      <c r="HNI79"/>
      <c r="HNJ79"/>
      <c r="HNK79"/>
      <c r="HNL79"/>
      <c r="HNM79"/>
      <c r="HNN79"/>
      <c r="HNO79"/>
      <c r="HNP79"/>
      <c r="HNQ79"/>
      <c r="HNR79"/>
      <c r="HNS79"/>
      <c r="HNT79"/>
      <c r="HNU79"/>
      <c r="HNV79"/>
      <c r="HNW79"/>
      <c r="HNX79"/>
      <c r="HNY79"/>
      <c r="HNZ79"/>
      <c r="HOA79"/>
      <c r="HOB79"/>
      <c r="HOC79"/>
      <c r="HOD79"/>
      <c r="HOE79"/>
      <c r="HOF79"/>
      <c r="HOG79"/>
      <c r="HOH79"/>
      <c r="HOI79"/>
      <c r="HOJ79"/>
      <c r="HOK79"/>
      <c r="HOL79"/>
      <c r="HOM79"/>
      <c r="HON79"/>
      <c r="HOO79"/>
      <c r="HOP79"/>
      <c r="HOQ79"/>
      <c r="HOR79"/>
      <c r="HOS79"/>
      <c r="HOT79"/>
      <c r="HOU79"/>
      <c r="HOV79"/>
      <c r="HOW79"/>
      <c r="HOX79"/>
      <c r="HOY79"/>
      <c r="HOZ79"/>
      <c r="HPA79"/>
      <c r="HPB79"/>
      <c r="HPC79"/>
      <c r="HPD79"/>
      <c r="HPE79"/>
      <c r="HPF79"/>
      <c r="HPG79"/>
      <c r="HPH79"/>
      <c r="HPI79"/>
      <c r="HPJ79"/>
      <c r="HPK79"/>
      <c r="HPL79"/>
      <c r="HPM79"/>
      <c r="HPN79"/>
      <c r="HPO79"/>
      <c r="HPP79"/>
      <c r="HPQ79"/>
      <c r="HPR79"/>
      <c r="HPS79"/>
      <c r="HPT79"/>
      <c r="HPU79"/>
      <c r="HPV79"/>
      <c r="HPW79"/>
      <c r="HPX79"/>
      <c r="HPY79"/>
      <c r="HPZ79"/>
      <c r="HQA79"/>
      <c r="HQB79"/>
      <c r="HQC79"/>
      <c r="HQD79"/>
      <c r="HQE79"/>
      <c r="HQF79"/>
      <c r="HQG79"/>
      <c r="HQH79"/>
      <c r="HQI79"/>
      <c r="HQJ79"/>
      <c r="HQK79"/>
      <c r="HQL79"/>
      <c r="HQM79"/>
      <c r="HQN79"/>
      <c r="HQO79"/>
      <c r="HQP79"/>
      <c r="HQQ79"/>
      <c r="HQR79"/>
      <c r="HQS79"/>
      <c r="HQT79"/>
      <c r="HQU79"/>
      <c r="HQV79"/>
      <c r="HQW79"/>
      <c r="HQX79"/>
      <c r="HQY79"/>
      <c r="HQZ79"/>
      <c r="HRA79"/>
      <c r="HRB79"/>
      <c r="HRC79"/>
      <c r="HRD79"/>
      <c r="HRE79"/>
      <c r="HRF79"/>
      <c r="HRG79"/>
      <c r="HRH79"/>
      <c r="HRI79"/>
      <c r="HRJ79"/>
      <c r="HRK79"/>
      <c r="HRL79"/>
      <c r="HRM79"/>
      <c r="HRN79"/>
      <c r="HRO79"/>
      <c r="HRP79"/>
      <c r="HRQ79"/>
      <c r="HRR79"/>
      <c r="HRS79"/>
      <c r="HRT79"/>
      <c r="HRU79"/>
      <c r="HRV79"/>
      <c r="HRW79"/>
      <c r="HRX79"/>
      <c r="HRY79"/>
      <c r="HRZ79"/>
      <c r="HSA79"/>
      <c r="HSB79"/>
      <c r="HSC79"/>
      <c r="HSD79"/>
      <c r="HSE79"/>
      <c r="HSF79"/>
      <c r="HSG79"/>
      <c r="HSH79"/>
      <c r="HSI79"/>
      <c r="HSJ79"/>
      <c r="HSK79"/>
      <c r="HSL79"/>
      <c r="HSM79"/>
      <c r="HSN79"/>
      <c r="HSO79"/>
      <c r="HSP79"/>
      <c r="HSQ79"/>
      <c r="HSR79"/>
      <c r="HSS79"/>
      <c r="HST79"/>
      <c r="HSU79"/>
      <c r="HSV79"/>
      <c r="HSW79"/>
      <c r="HSX79"/>
      <c r="HSY79"/>
      <c r="HSZ79"/>
      <c r="HTA79"/>
      <c r="HTB79"/>
      <c r="HTC79"/>
      <c r="HTD79"/>
      <c r="HTE79"/>
      <c r="HTF79"/>
      <c r="HTG79"/>
      <c r="HTH79"/>
      <c r="HTI79"/>
      <c r="HTJ79"/>
      <c r="HTK79"/>
      <c r="HTL79"/>
      <c r="HTM79"/>
      <c r="HTN79"/>
      <c r="HTO79"/>
      <c r="HTP79"/>
      <c r="HTQ79"/>
      <c r="HTR79"/>
      <c r="HTS79"/>
      <c r="HTT79"/>
      <c r="HTU79"/>
      <c r="HTV79"/>
      <c r="HTW79"/>
      <c r="HTX79"/>
      <c r="HTY79"/>
      <c r="HTZ79"/>
      <c r="HUA79"/>
      <c r="HUB79"/>
      <c r="HUC79"/>
      <c r="HUD79"/>
      <c r="HUE79"/>
      <c r="HUF79"/>
      <c r="HUG79"/>
      <c r="HUH79"/>
      <c r="HUI79"/>
      <c r="HUJ79"/>
      <c r="HUK79"/>
      <c r="HUL79"/>
      <c r="HUM79"/>
      <c r="HUN79"/>
      <c r="HUO79"/>
      <c r="HUP79"/>
      <c r="HUQ79"/>
      <c r="HUR79"/>
      <c r="HUS79"/>
      <c r="HUT79"/>
      <c r="HUU79"/>
      <c r="HUV79"/>
      <c r="HUW79"/>
      <c r="HUX79"/>
      <c r="HUY79"/>
      <c r="HUZ79"/>
      <c r="HVA79"/>
      <c r="HVB79"/>
      <c r="HVC79"/>
      <c r="HVD79"/>
      <c r="HVE79"/>
      <c r="HVF79"/>
      <c r="HVG79"/>
      <c r="HVH79"/>
      <c r="HVI79"/>
      <c r="HVJ79"/>
      <c r="HVK79"/>
      <c r="HVL79"/>
      <c r="HVM79"/>
      <c r="HVN79"/>
      <c r="HVO79"/>
      <c r="HVP79"/>
      <c r="HVQ79"/>
      <c r="HVR79"/>
      <c r="HVS79"/>
      <c r="HVT79"/>
      <c r="HVU79"/>
      <c r="HVV79"/>
      <c r="HVW79"/>
      <c r="HVX79"/>
      <c r="HVY79"/>
      <c r="HVZ79"/>
      <c r="HWA79"/>
      <c r="HWB79"/>
      <c r="HWC79"/>
      <c r="HWD79"/>
      <c r="HWE79"/>
      <c r="HWF79"/>
      <c r="HWG79"/>
      <c r="HWH79"/>
      <c r="HWI79"/>
      <c r="HWJ79"/>
      <c r="HWK79"/>
      <c r="HWL79"/>
      <c r="HWM79"/>
      <c r="HWN79"/>
      <c r="HWO79"/>
      <c r="HWP79"/>
      <c r="HWQ79"/>
      <c r="HWR79"/>
      <c r="HWS79"/>
      <c r="HWT79"/>
      <c r="HWU79"/>
      <c r="HWV79"/>
      <c r="HWW79"/>
      <c r="HWX79"/>
      <c r="HWY79"/>
      <c r="HWZ79"/>
      <c r="HXA79"/>
      <c r="HXB79"/>
      <c r="HXC79"/>
      <c r="HXD79"/>
      <c r="HXE79"/>
      <c r="HXF79"/>
      <c r="HXG79"/>
      <c r="HXH79"/>
      <c r="HXI79"/>
      <c r="HXJ79"/>
      <c r="HXK79"/>
      <c r="HXL79"/>
      <c r="HXM79"/>
      <c r="HXN79"/>
      <c r="HXO79"/>
      <c r="HXP79"/>
      <c r="HXQ79"/>
      <c r="HXR79"/>
      <c r="HXS79"/>
      <c r="HXT79"/>
      <c r="HXU79"/>
      <c r="HXV79"/>
      <c r="HXW79"/>
      <c r="HXX79"/>
      <c r="HXY79"/>
      <c r="HXZ79"/>
      <c r="HYA79"/>
      <c r="HYB79"/>
      <c r="HYC79"/>
      <c r="HYD79"/>
      <c r="HYE79"/>
      <c r="HYF79"/>
      <c r="HYG79"/>
      <c r="HYH79"/>
      <c r="HYI79"/>
      <c r="HYJ79"/>
      <c r="HYK79"/>
      <c r="HYL79"/>
      <c r="HYM79"/>
      <c r="HYN79"/>
      <c r="HYO79"/>
      <c r="HYP79"/>
      <c r="HYQ79"/>
      <c r="HYR79"/>
      <c r="HYS79"/>
      <c r="HYT79"/>
      <c r="HYU79"/>
      <c r="HYV79"/>
      <c r="HYW79"/>
      <c r="HYX79"/>
      <c r="HYY79"/>
      <c r="HYZ79"/>
      <c r="HZA79"/>
      <c r="HZB79"/>
      <c r="HZC79"/>
      <c r="HZD79"/>
      <c r="HZE79"/>
      <c r="HZF79"/>
      <c r="HZG79"/>
      <c r="HZH79"/>
      <c r="HZI79"/>
      <c r="HZJ79"/>
      <c r="HZK79"/>
      <c r="HZL79"/>
      <c r="HZM79"/>
      <c r="HZN79"/>
      <c r="HZO79"/>
      <c r="HZP79"/>
      <c r="HZQ79"/>
      <c r="HZR79"/>
      <c r="HZS79"/>
      <c r="HZT79"/>
      <c r="HZU79"/>
      <c r="HZV79"/>
      <c r="HZW79"/>
      <c r="HZX79"/>
      <c r="HZY79"/>
      <c r="HZZ79"/>
      <c r="IAA79"/>
      <c r="IAB79"/>
      <c r="IAC79"/>
      <c r="IAD79"/>
      <c r="IAE79"/>
      <c r="IAF79"/>
      <c r="IAG79"/>
      <c r="IAH79"/>
      <c r="IAI79"/>
      <c r="IAJ79"/>
      <c r="IAK79"/>
      <c r="IAL79"/>
      <c r="IAM79"/>
      <c r="IAN79"/>
      <c r="IAO79"/>
      <c r="IAP79"/>
      <c r="IAQ79"/>
      <c r="IAR79"/>
      <c r="IAS79"/>
      <c r="IAT79"/>
      <c r="IAU79"/>
      <c r="IAV79"/>
      <c r="IAW79"/>
      <c r="IAX79"/>
      <c r="IAY79"/>
      <c r="IAZ79"/>
      <c r="IBA79"/>
      <c r="IBB79"/>
      <c r="IBC79"/>
      <c r="IBD79"/>
      <c r="IBE79"/>
      <c r="IBF79"/>
      <c r="IBG79"/>
      <c r="IBH79"/>
      <c r="IBI79"/>
      <c r="IBJ79"/>
      <c r="IBK79"/>
      <c r="IBL79"/>
      <c r="IBM79"/>
      <c r="IBN79"/>
      <c r="IBO79"/>
      <c r="IBP79"/>
      <c r="IBQ79"/>
      <c r="IBR79"/>
      <c r="IBS79"/>
      <c r="IBT79"/>
      <c r="IBU79"/>
      <c r="IBV79"/>
      <c r="IBW79"/>
      <c r="IBX79"/>
      <c r="IBY79"/>
      <c r="IBZ79"/>
      <c r="ICA79"/>
      <c r="ICB79"/>
      <c r="ICC79"/>
      <c r="ICD79"/>
      <c r="ICE79"/>
      <c r="ICF79"/>
      <c r="ICG79"/>
      <c r="ICH79"/>
      <c r="ICI79"/>
      <c r="ICJ79"/>
      <c r="ICK79"/>
      <c r="ICL79"/>
      <c r="ICM79"/>
      <c r="ICN79"/>
      <c r="ICO79"/>
      <c r="ICP79"/>
      <c r="ICQ79"/>
      <c r="ICR79"/>
      <c r="ICS79"/>
      <c r="ICT79"/>
      <c r="ICU79"/>
      <c r="ICV79"/>
      <c r="ICW79"/>
      <c r="ICX79"/>
      <c r="ICY79"/>
      <c r="ICZ79"/>
      <c r="IDA79"/>
      <c r="IDB79"/>
      <c r="IDC79"/>
      <c r="IDD79"/>
      <c r="IDE79"/>
      <c r="IDF79"/>
      <c r="IDG79"/>
      <c r="IDH79"/>
      <c r="IDI79"/>
      <c r="IDJ79"/>
      <c r="IDK79"/>
      <c r="IDL79"/>
      <c r="IDM79"/>
      <c r="IDN79"/>
      <c r="IDO79"/>
      <c r="IDP79"/>
      <c r="IDQ79"/>
      <c r="IDR79"/>
      <c r="IDS79"/>
      <c r="IDT79"/>
      <c r="IDU79"/>
      <c r="IDV79"/>
      <c r="IDW79"/>
      <c r="IDX79"/>
      <c r="IDY79"/>
      <c r="IDZ79"/>
      <c r="IEA79"/>
      <c r="IEB79"/>
      <c r="IEC79"/>
      <c r="IED79"/>
      <c r="IEE79"/>
      <c r="IEF79"/>
      <c r="IEG79"/>
      <c r="IEH79"/>
      <c r="IEI79"/>
      <c r="IEJ79"/>
      <c r="IEK79"/>
      <c r="IEL79"/>
      <c r="IEM79"/>
      <c r="IEN79"/>
      <c r="IEO79"/>
      <c r="IEP79"/>
      <c r="IEQ79"/>
      <c r="IER79"/>
      <c r="IES79"/>
      <c r="IET79"/>
      <c r="IEU79"/>
      <c r="IEV79"/>
      <c r="IEW79"/>
      <c r="IEX79"/>
      <c r="IEY79"/>
      <c r="IEZ79"/>
      <c r="IFA79"/>
      <c r="IFB79"/>
      <c r="IFC79"/>
      <c r="IFD79"/>
      <c r="IFE79"/>
      <c r="IFF79"/>
      <c r="IFG79"/>
      <c r="IFH79"/>
      <c r="IFI79"/>
      <c r="IFJ79"/>
      <c r="IFK79"/>
      <c r="IFL79"/>
      <c r="IFM79"/>
      <c r="IFN79"/>
      <c r="IFO79"/>
      <c r="IFP79"/>
      <c r="IFQ79"/>
      <c r="IFR79"/>
      <c r="IFS79"/>
      <c r="IFT79"/>
      <c r="IFU79"/>
      <c r="IFV79"/>
      <c r="IFW79"/>
      <c r="IFX79"/>
      <c r="IFY79"/>
      <c r="IFZ79"/>
      <c r="IGA79"/>
      <c r="IGB79"/>
      <c r="IGC79"/>
      <c r="IGD79"/>
      <c r="IGE79"/>
      <c r="IGF79"/>
      <c r="IGG79"/>
      <c r="IGH79"/>
      <c r="IGI79"/>
      <c r="IGJ79"/>
      <c r="IGK79"/>
      <c r="IGL79"/>
      <c r="IGM79"/>
      <c r="IGN79"/>
      <c r="IGO79"/>
      <c r="IGP79"/>
      <c r="IGQ79"/>
      <c r="IGR79"/>
      <c r="IGS79"/>
      <c r="IGT79"/>
      <c r="IGU79"/>
      <c r="IGV79"/>
      <c r="IGW79"/>
      <c r="IGX79"/>
      <c r="IGY79"/>
      <c r="IGZ79"/>
      <c r="IHA79"/>
      <c r="IHB79"/>
      <c r="IHC79"/>
      <c r="IHD79"/>
      <c r="IHE79"/>
      <c r="IHF79"/>
      <c r="IHG79"/>
      <c r="IHH79"/>
      <c r="IHI79"/>
      <c r="IHJ79"/>
      <c r="IHK79"/>
      <c r="IHL79"/>
      <c r="IHM79"/>
      <c r="IHN79"/>
      <c r="IHO79"/>
      <c r="IHP79"/>
      <c r="IHQ79"/>
      <c r="IHR79"/>
      <c r="IHS79"/>
      <c r="IHT79"/>
      <c r="IHU79"/>
      <c r="IHV79"/>
      <c r="IHW79"/>
      <c r="IHX79"/>
      <c r="IHY79"/>
      <c r="IHZ79"/>
      <c r="IIA79"/>
      <c r="IIB79"/>
      <c r="IIC79"/>
      <c r="IID79"/>
      <c r="IIE79"/>
      <c r="IIF79"/>
      <c r="IIG79"/>
      <c r="IIH79"/>
      <c r="III79"/>
      <c r="IIJ79"/>
      <c r="IIK79"/>
      <c r="IIL79"/>
      <c r="IIM79"/>
      <c r="IIN79"/>
      <c r="IIO79"/>
      <c r="IIP79"/>
      <c r="IIQ79"/>
      <c r="IIR79"/>
      <c r="IIS79"/>
      <c r="IIT79"/>
      <c r="IIU79"/>
      <c r="IIV79"/>
      <c r="IIW79"/>
      <c r="IIX79"/>
      <c r="IIY79"/>
      <c r="IIZ79"/>
      <c r="IJA79"/>
      <c r="IJB79"/>
      <c r="IJC79"/>
      <c r="IJD79"/>
      <c r="IJE79"/>
      <c r="IJF79"/>
      <c r="IJG79"/>
      <c r="IJH79"/>
      <c r="IJI79"/>
      <c r="IJJ79"/>
      <c r="IJK79"/>
      <c r="IJL79"/>
      <c r="IJM79"/>
      <c r="IJN79"/>
      <c r="IJO79"/>
      <c r="IJP79"/>
      <c r="IJQ79"/>
      <c r="IJR79"/>
      <c r="IJS79"/>
      <c r="IJT79"/>
      <c r="IJU79"/>
      <c r="IJV79"/>
      <c r="IJW79"/>
      <c r="IJX79"/>
      <c r="IJY79"/>
      <c r="IJZ79"/>
      <c r="IKA79"/>
      <c r="IKB79"/>
      <c r="IKC79"/>
      <c r="IKD79"/>
      <c r="IKE79"/>
      <c r="IKF79"/>
      <c r="IKG79"/>
      <c r="IKH79"/>
      <c r="IKI79"/>
      <c r="IKJ79"/>
      <c r="IKK79"/>
      <c r="IKL79"/>
      <c r="IKM79"/>
      <c r="IKN79"/>
      <c r="IKO79"/>
      <c r="IKP79"/>
      <c r="IKQ79"/>
      <c r="IKR79"/>
      <c r="IKS79"/>
      <c r="IKT79"/>
      <c r="IKU79"/>
      <c r="IKV79"/>
      <c r="IKW79"/>
      <c r="IKX79"/>
      <c r="IKY79"/>
      <c r="IKZ79"/>
      <c r="ILA79"/>
      <c r="ILB79"/>
      <c r="ILC79"/>
      <c r="ILD79"/>
      <c r="ILE79"/>
      <c r="ILF79"/>
      <c r="ILG79"/>
      <c r="ILH79"/>
      <c r="ILI79"/>
      <c r="ILJ79"/>
      <c r="ILK79"/>
      <c r="ILL79"/>
      <c r="ILM79"/>
      <c r="ILN79"/>
      <c r="ILO79"/>
      <c r="ILP79"/>
      <c r="ILQ79"/>
      <c r="ILR79"/>
      <c r="ILS79"/>
      <c r="ILT79"/>
      <c r="ILU79"/>
      <c r="ILV79"/>
      <c r="ILW79"/>
      <c r="ILX79"/>
      <c r="ILY79"/>
      <c r="ILZ79"/>
      <c r="IMA79"/>
      <c r="IMB79"/>
      <c r="IMC79"/>
      <c r="IMD79"/>
      <c r="IME79"/>
      <c r="IMF79"/>
      <c r="IMG79"/>
      <c r="IMH79"/>
      <c r="IMI79"/>
      <c r="IMJ79"/>
      <c r="IMK79"/>
      <c r="IML79"/>
      <c r="IMM79"/>
      <c r="IMN79"/>
      <c r="IMO79"/>
      <c r="IMP79"/>
      <c r="IMQ79"/>
      <c r="IMR79"/>
      <c r="IMS79"/>
      <c r="IMT79"/>
      <c r="IMU79"/>
      <c r="IMV79"/>
      <c r="IMW79"/>
      <c r="IMX79"/>
      <c r="IMY79"/>
      <c r="IMZ79"/>
      <c r="INA79"/>
      <c r="INB79"/>
      <c r="INC79"/>
      <c r="IND79"/>
      <c r="INE79"/>
      <c r="INF79"/>
      <c r="ING79"/>
      <c r="INH79"/>
      <c r="INI79"/>
      <c r="INJ79"/>
      <c r="INK79"/>
      <c r="INL79"/>
      <c r="INM79"/>
      <c r="INN79"/>
      <c r="INO79"/>
      <c r="INP79"/>
      <c r="INQ79"/>
      <c r="INR79"/>
      <c r="INS79"/>
      <c r="INT79"/>
      <c r="INU79"/>
      <c r="INV79"/>
      <c r="INW79"/>
      <c r="INX79"/>
      <c r="INY79"/>
      <c r="INZ79"/>
      <c r="IOA79"/>
      <c r="IOB79"/>
      <c r="IOC79"/>
      <c r="IOD79"/>
      <c r="IOE79"/>
      <c r="IOF79"/>
      <c r="IOG79"/>
      <c r="IOH79"/>
      <c r="IOI79"/>
      <c r="IOJ79"/>
      <c r="IOK79"/>
      <c r="IOL79"/>
      <c r="IOM79"/>
      <c r="ION79"/>
      <c r="IOO79"/>
      <c r="IOP79"/>
      <c r="IOQ79"/>
      <c r="IOR79"/>
      <c r="IOS79"/>
      <c r="IOT79"/>
      <c r="IOU79"/>
      <c r="IOV79"/>
      <c r="IOW79"/>
      <c r="IOX79"/>
      <c r="IOY79"/>
      <c r="IOZ79"/>
      <c r="IPA79"/>
      <c r="IPB79"/>
      <c r="IPC79"/>
      <c r="IPD79"/>
      <c r="IPE79"/>
      <c r="IPF79"/>
      <c r="IPG79"/>
      <c r="IPH79"/>
      <c r="IPI79"/>
      <c r="IPJ79"/>
      <c r="IPK79"/>
      <c r="IPL79"/>
      <c r="IPM79"/>
      <c r="IPN79"/>
      <c r="IPO79"/>
      <c r="IPP79"/>
      <c r="IPQ79"/>
      <c r="IPR79"/>
      <c r="IPS79"/>
      <c r="IPT79"/>
      <c r="IPU79"/>
      <c r="IPV79"/>
      <c r="IPW79"/>
      <c r="IPX79"/>
      <c r="IPY79"/>
      <c r="IPZ79"/>
      <c r="IQA79"/>
      <c r="IQB79"/>
      <c r="IQC79"/>
      <c r="IQD79"/>
      <c r="IQE79"/>
      <c r="IQF79"/>
      <c r="IQG79"/>
      <c r="IQH79"/>
      <c r="IQI79"/>
      <c r="IQJ79"/>
      <c r="IQK79"/>
      <c r="IQL79"/>
      <c r="IQM79"/>
      <c r="IQN79"/>
      <c r="IQO79"/>
      <c r="IQP79"/>
      <c r="IQQ79"/>
      <c r="IQR79"/>
      <c r="IQS79"/>
      <c r="IQT79"/>
      <c r="IQU79"/>
      <c r="IQV79"/>
      <c r="IQW79"/>
      <c r="IQX79"/>
      <c r="IQY79"/>
      <c r="IQZ79"/>
      <c r="IRA79"/>
      <c r="IRB79"/>
      <c r="IRC79"/>
      <c r="IRD79"/>
      <c r="IRE79"/>
      <c r="IRF79"/>
      <c r="IRG79"/>
      <c r="IRH79"/>
      <c r="IRI79"/>
      <c r="IRJ79"/>
      <c r="IRK79"/>
      <c r="IRL79"/>
      <c r="IRM79"/>
      <c r="IRN79"/>
      <c r="IRO79"/>
      <c r="IRP79"/>
      <c r="IRQ79"/>
      <c r="IRR79"/>
      <c r="IRS79"/>
      <c r="IRT79"/>
      <c r="IRU79"/>
      <c r="IRV79"/>
      <c r="IRW79"/>
      <c r="IRX79"/>
      <c r="IRY79"/>
      <c r="IRZ79"/>
      <c r="ISA79"/>
      <c r="ISB79"/>
      <c r="ISC79"/>
      <c r="ISD79"/>
      <c r="ISE79"/>
      <c r="ISF79"/>
      <c r="ISG79"/>
      <c r="ISH79"/>
      <c r="ISI79"/>
      <c r="ISJ79"/>
      <c r="ISK79"/>
      <c r="ISL79"/>
      <c r="ISM79"/>
      <c r="ISN79"/>
      <c r="ISO79"/>
      <c r="ISP79"/>
      <c r="ISQ79"/>
      <c r="ISR79"/>
      <c r="ISS79"/>
      <c r="IST79"/>
      <c r="ISU79"/>
      <c r="ISV79"/>
      <c r="ISW79"/>
      <c r="ISX79"/>
      <c r="ISY79"/>
      <c r="ISZ79"/>
      <c r="ITA79"/>
      <c r="ITB79"/>
      <c r="ITC79"/>
      <c r="ITD79"/>
      <c r="ITE79"/>
      <c r="ITF79"/>
      <c r="ITG79"/>
      <c r="ITH79"/>
      <c r="ITI79"/>
      <c r="ITJ79"/>
      <c r="ITK79"/>
      <c r="ITL79"/>
      <c r="ITM79"/>
      <c r="ITN79"/>
      <c r="ITO79"/>
      <c r="ITP79"/>
      <c r="ITQ79"/>
      <c r="ITR79"/>
      <c r="ITS79"/>
      <c r="ITT79"/>
      <c r="ITU79"/>
      <c r="ITV79"/>
      <c r="ITW79"/>
      <c r="ITX79"/>
      <c r="ITY79"/>
      <c r="ITZ79"/>
      <c r="IUA79"/>
      <c r="IUB79"/>
      <c r="IUC79"/>
      <c r="IUD79"/>
      <c r="IUE79"/>
      <c r="IUF79"/>
      <c r="IUG79"/>
      <c r="IUH79"/>
      <c r="IUI79"/>
      <c r="IUJ79"/>
      <c r="IUK79"/>
      <c r="IUL79"/>
      <c r="IUM79"/>
      <c r="IUN79"/>
      <c r="IUO79"/>
      <c r="IUP79"/>
      <c r="IUQ79"/>
      <c r="IUR79"/>
      <c r="IUS79"/>
      <c r="IUT79"/>
      <c r="IUU79"/>
      <c r="IUV79"/>
      <c r="IUW79"/>
      <c r="IUX79"/>
      <c r="IUY79"/>
      <c r="IUZ79"/>
      <c r="IVA79"/>
      <c r="IVB79"/>
      <c r="IVC79"/>
      <c r="IVD79"/>
      <c r="IVE79"/>
      <c r="IVF79"/>
      <c r="IVG79"/>
      <c r="IVH79"/>
      <c r="IVI79"/>
      <c r="IVJ79"/>
      <c r="IVK79"/>
      <c r="IVL79"/>
      <c r="IVM79"/>
      <c r="IVN79"/>
      <c r="IVO79"/>
      <c r="IVP79"/>
      <c r="IVQ79"/>
      <c r="IVR79"/>
      <c r="IVS79"/>
      <c r="IVT79"/>
      <c r="IVU79"/>
      <c r="IVV79"/>
      <c r="IVW79"/>
      <c r="IVX79"/>
      <c r="IVY79"/>
      <c r="IVZ79"/>
      <c r="IWA79"/>
      <c r="IWB79"/>
      <c r="IWC79"/>
      <c r="IWD79"/>
      <c r="IWE79"/>
      <c r="IWF79"/>
      <c r="IWG79"/>
      <c r="IWH79"/>
      <c r="IWI79"/>
      <c r="IWJ79"/>
      <c r="IWK79"/>
      <c r="IWL79"/>
      <c r="IWM79"/>
      <c r="IWN79"/>
      <c r="IWO79"/>
      <c r="IWP79"/>
      <c r="IWQ79"/>
      <c r="IWR79"/>
      <c r="IWS79"/>
      <c r="IWT79"/>
      <c r="IWU79"/>
      <c r="IWV79"/>
      <c r="IWW79"/>
      <c r="IWX79"/>
      <c r="IWY79"/>
      <c r="IWZ79"/>
      <c r="IXA79"/>
      <c r="IXB79"/>
      <c r="IXC79"/>
      <c r="IXD79"/>
      <c r="IXE79"/>
      <c r="IXF79"/>
      <c r="IXG79"/>
      <c r="IXH79"/>
      <c r="IXI79"/>
      <c r="IXJ79"/>
      <c r="IXK79"/>
      <c r="IXL79"/>
      <c r="IXM79"/>
      <c r="IXN79"/>
      <c r="IXO79"/>
      <c r="IXP79"/>
      <c r="IXQ79"/>
      <c r="IXR79"/>
      <c r="IXS79"/>
      <c r="IXT79"/>
      <c r="IXU79"/>
      <c r="IXV79"/>
      <c r="IXW79"/>
      <c r="IXX79"/>
      <c r="IXY79"/>
      <c r="IXZ79"/>
      <c r="IYA79"/>
      <c r="IYB79"/>
      <c r="IYC79"/>
      <c r="IYD79"/>
      <c r="IYE79"/>
      <c r="IYF79"/>
      <c r="IYG79"/>
      <c r="IYH79"/>
      <c r="IYI79"/>
      <c r="IYJ79"/>
      <c r="IYK79"/>
      <c r="IYL79"/>
      <c r="IYM79"/>
      <c r="IYN79"/>
      <c r="IYO79"/>
      <c r="IYP79"/>
      <c r="IYQ79"/>
      <c r="IYR79"/>
      <c r="IYS79"/>
      <c r="IYT79"/>
      <c r="IYU79"/>
      <c r="IYV79"/>
      <c r="IYW79"/>
      <c r="IYX79"/>
      <c r="IYY79"/>
      <c r="IYZ79"/>
      <c r="IZA79"/>
      <c r="IZB79"/>
      <c r="IZC79"/>
      <c r="IZD79"/>
      <c r="IZE79"/>
      <c r="IZF79"/>
      <c r="IZG79"/>
      <c r="IZH79"/>
      <c r="IZI79"/>
      <c r="IZJ79"/>
      <c r="IZK79"/>
      <c r="IZL79"/>
      <c r="IZM79"/>
      <c r="IZN79"/>
      <c r="IZO79"/>
      <c r="IZP79"/>
      <c r="IZQ79"/>
      <c r="IZR79"/>
      <c r="IZS79"/>
      <c r="IZT79"/>
      <c r="IZU79"/>
      <c r="IZV79"/>
      <c r="IZW79"/>
      <c r="IZX79"/>
      <c r="IZY79"/>
      <c r="IZZ79"/>
      <c r="JAA79"/>
      <c r="JAB79"/>
      <c r="JAC79"/>
      <c r="JAD79"/>
      <c r="JAE79"/>
      <c r="JAF79"/>
      <c r="JAG79"/>
      <c r="JAH79"/>
      <c r="JAI79"/>
      <c r="JAJ79"/>
      <c r="JAK79"/>
      <c r="JAL79"/>
      <c r="JAM79"/>
      <c r="JAN79"/>
      <c r="JAO79"/>
      <c r="JAP79"/>
      <c r="JAQ79"/>
      <c r="JAR79"/>
      <c r="JAS79"/>
      <c r="JAT79"/>
      <c r="JAU79"/>
      <c r="JAV79"/>
      <c r="JAW79"/>
      <c r="JAX79"/>
      <c r="JAY79"/>
      <c r="JAZ79"/>
      <c r="JBA79"/>
      <c r="JBB79"/>
      <c r="JBC79"/>
      <c r="JBD79"/>
      <c r="JBE79"/>
      <c r="JBF79"/>
      <c r="JBG79"/>
      <c r="JBH79"/>
      <c r="JBI79"/>
      <c r="JBJ79"/>
      <c r="JBK79"/>
      <c r="JBL79"/>
      <c r="JBM79"/>
      <c r="JBN79"/>
      <c r="JBO79"/>
      <c r="JBP79"/>
      <c r="JBQ79"/>
      <c r="JBR79"/>
      <c r="JBS79"/>
      <c r="JBT79"/>
      <c r="JBU79"/>
      <c r="JBV79"/>
      <c r="JBW79"/>
      <c r="JBX79"/>
      <c r="JBY79"/>
      <c r="JBZ79"/>
      <c r="JCA79"/>
      <c r="JCB79"/>
      <c r="JCC79"/>
      <c r="JCD79"/>
      <c r="JCE79"/>
      <c r="JCF79"/>
      <c r="JCG79"/>
      <c r="JCH79"/>
      <c r="JCI79"/>
      <c r="JCJ79"/>
      <c r="JCK79"/>
      <c r="JCL79"/>
      <c r="JCM79"/>
      <c r="JCN79"/>
      <c r="JCO79"/>
      <c r="JCP79"/>
      <c r="JCQ79"/>
      <c r="JCR79"/>
      <c r="JCS79"/>
      <c r="JCT79"/>
      <c r="JCU79"/>
      <c r="JCV79"/>
      <c r="JCW79"/>
      <c r="JCX79"/>
      <c r="JCY79"/>
      <c r="JCZ79"/>
      <c r="JDA79"/>
      <c r="JDB79"/>
      <c r="JDC79"/>
      <c r="JDD79"/>
      <c r="JDE79"/>
      <c r="JDF79"/>
      <c r="JDG79"/>
      <c r="JDH79"/>
      <c r="JDI79"/>
      <c r="JDJ79"/>
      <c r="JDK79"/>
      <c r="JDL79"/>
      <c r="JDM79"/>
      <c r="JDN79"/>
      <c r="JDO79"/>
      <c r="JDP79"/>
      <c r="JDQ79"/>
      <c r="JDR79"/>
      <c r="JDS79"/>
      <c r="JDT79"/>
      <c r="JDU79"/>
      <c r="JDV79"/>
      <c r="JDW79"/>
      <c r="JDX79"/>
      <c r="JDY79"/>
      <c r="JDZ79"/>
      <c r="JEA79"/>
      <c r="JEB79"/>
      <c r="JEC79"/>
      <c r="JED79"/>
      <c r="JEE79"/>
      <c r="JEF79"/>
      <c r="JEG79"/>
      <c r="JEH79"/>
      <c r="JEI79"/>
      <c r="JEJ79"/>
      <c r="JEK79"/>
      <c r="JEL79"/>
      <c r="JEM79"/>
      <c r="JEN79"/>
      <c r="JEO79"/>
      <c r="JEP79"/>
      <c r="JEQ79"/>
      <c r="JER79"/>
      <c r="JES79"/>
      <c r="JET79"/>
      <c r="JEU79"/>
      <c r="JEV79"/>
      <c r="JEW79"/>
      <c r="JEX79"/>
      <c r="JEY79"/>
      <c r="JEZ79"/>
      <c r="JFA79"/>
      <c r="JFB79"/>
      <c r="JFC79"/>
      <c r="JFD79"/>
      <c r="JFE79"/>
      <c r="JFF79"/>
      <c r="JFG79"/>
      <c r="JFH79"/>
      <c r="JFI79"/>
      <c r="JFJ79"/>
      <c r="JFK79"/>
      <c r="JFL79"/>
      <c r="JFM79"/>
      <c r="JFN79"/>
      <c r="JFO79"/>
      <c r="JFP79"/>
      <c r="JFQ79"/>
      <c r="JFR79"/>
      <c r="JFS79"/>
      <c r="JFT79"/>
      <c r="JFU79"/>
      <c r="JFV79"/>
      <c r="JFW79"/>
      <c r="JFX79"/>
      <c r="JFY79"/>
      <c r="JFZ79"/>
      <c r="JGA79"/>
      <c r="JGB79"/>
      <c r="JGC79"/>
      <c r="JGD79"/>
      <c r="JGE79"/>
      <c r="JGF79"/>
      <c r="JGG79"/>
      <c r="JGH79"/>
      <c r="JGI79"/>
      <c r="JGJ79"/>
      <c r="JGK79"/>
      <c r="JGL79"/>
      <c r="JGM79"/>
      <c r="JGN79"/>
      <c r="JGO79"/>
      <c r="JGP79"/>
      <c r="JGQ79"/>
      <c r="JGR79"/>
      <c r="JGS79"/>
      <c r="JGT79"/>
      <c r="JGU79"/>
      <c r="JGV79"/>
      <c r="JGW79"/>
      <c r="JGX79"/>
      <c r="JGY79"/>
      <c r="JGZ79"/>
      <c r="JHA79"/>
      <c r="JHB79"/>
      <c r="JHC79"/>
      <c r="JHD79"/>
      <c r="JHE79"/>
      <c r="JHF79"/>
      <c r="JHG79"/>
      <c r="JHH79"/>
      <c r="JHI79"/>
      <c r="JHJ79"/>
      <c r="JHK79"/>
      <c r="JHL79"/>
      <c r="JHM79"/>
      <c r="JHN79"/>
      <c r="JHO79"/>
      <c r="JHP79"/>
      <c r="JHQ79"/>
      <c r="JHR79"/>
      <c r="JHS79"/>
      <c r="JHT79"/>
      <c r="JHU79"/>
      <c r="JHV79"/>
      <c r="JHW79"/>
      <c r="JHX79"/>
      <c r="JHY79"/>
      <c r="JHZ79"/>
      <c r="JIA79"/>
      <c r="JIB79"/>
      <c r="JIC79"/>
      <c r="JID79"/>
      <c r="JIE79"/>
      <c r="JIF79"/>
      <c r="JIG79"/>
      <c r="JIH79"/>
      <c r="JII79"/>
      <c r="JIJ79"/>
      <c r="JIK79"/>
      <c r="JIL79"/>
      <c r="JIM79"/>
      <c r="JIN79"/>
      <c r="JIO79"/>
      <c r="JIP79"/>
      <c r="JIQ79"/>
      <c r="JIR79"/>
      <c r="JIS79"/>
      <c r="JIT79"/>
      <c r="JIU79"/>
      <c r="JIV79"/>
      <c r="JIW79"/>
      <c r="JIX79"/>
      <c r="JIY79"/>
      <c r="JIZ79"/>
      <c r="JJA79"/>
      <c r="JJB79"/>
      <c r="JJC79"/>
      <c r="JJD79"/>
      <c r="JJE79"/>
      <c r="JJF79"/>
      <c r="JJG79"/>
      <c r="JJH79"/>
      <c r="JJI79"/>
      <c r="JJJ79"/>
      <c r="JJK79"/>
      <c r="JJL79"/>
      <c r="JJM79"/>
      <c r="JJN79"/>
      <c r="JJO79"/>
      <c r="JJP79"/>
      <c r="JJQ79"/>
      <c r="JJR79"/>
      <c r="JJS79"/>
      <c r="JJT79"/>
      <c r="JJU79"/>
      <c r="JJV79"/>
      <c r="JJW79"/>
      <c r="JJX79"/>
      <c r="JJY79"/>
      <c r="JJZ79"/>
      <c r="JKA79"/>
      <c r="JKB79"/>
      <c r="JKC79"/>
      <c r="JKD79"/>
      <c r="JKE79"/>
      <c r="JKF79"/>
      <c r="JKG79"/>
      <c r="JKH79"/>
      <c r="JKI79"/>
      <c r="JKJ79"/>
      <c r="JKK79"/>
      <c r="JKL79"/>
      <c r="JKM79"/>
      <c r="JKN79"/>
      <c r="JKO79"/>
      <c r="JKP79"/>
      <c r="JKQ79"/>
      <c r="JKR79"/>
      <c r="JKS79"/>
      <c r="JKT79"/>
      <c r="JKU79"/>
      <c r="JKV79"/>
      <c r="JKW79"/>
      <c r="JKX79"/>
      <c r="JKY79"/>
      <c r="JKZ79"/>
      <c r="JLA79"/>
      <c r="JLB79"/>
      <c r="JLC79"/>
      <c r="JLD79"/>
      <c r="JLE79"/>
      <c r="JLF79"/>
      <c r="JLG79"/>
      <c r="JLH79"/>
      <c r="JLI79"/>
      <c r="JLJ79"/>
      <c r="JLK79"/>
      <c r="JLL79"/>
      <c r="JLM79"/>
      <c r="JLN79"/>
      <c r="JLO79"/>
      <c r="JLP79"/>
      <c r="JLQ79"/>
      <c r="JLR79"/>
      <c r="JLS79"/>
      <c r="JLT79"/>
      <c r="JLU79"/>
      <c r="JLV79"/>
      <c r="JLW79"/>
      <c r="JLX79"/>
      <c r="JLY79"/>
      <c r="JLZ79"/>
      <c r="JMA79"/>
      <c r="JMB79"/>
      <c r="JMC79"/>
      <c r="JMD79"/>
      <c r="JME79"/>
      <c r="JMF79"/>
      <c r="JMG79"/>
      <c r="JMH79"/>
      <c r="JMI79"/>
      <c r="JMJ79"/>
      <c r="JMK79"/>
      <c r="JML79"/>
      <c r="JMM79"/>
      <c r="JMN79"/>
      <c r="JMO79"/>
      <c r="JMP79"/>
      <c r="JMQ79"/>
      <c r="JMR79"/>
      <c r="JMS79"/>
      <c r="JMT79"/>
      <c r="JMU79"/>
      <c r="JMV79"/>
      <c r="JMW79"/>
      <c r="JMX79"/>
      <c r="JMY79"/>
      <c r="JMZ79"/>
      <c r="JNA79"/>
      <c r="JNB79"/>
      <c r="JNC79"/>
      <c r="JND79"/>
      <c r="JNE79"/>
      <c r="JNF79"/>
      <c r="JNG79"/>
      <c r="JNH79"/>
      <c r="JNI79"/>
      <c r="JNJ79"/>
      <c r="JNK79"/>
      <c r="JNL79"/>
      <c r="JNM79"/>
      <c r="JNN79"/>
      <c r="JNO79"/>
      <c r="JNP79"/>
      <c r="JNQ79"/>
      <c r="JNR79"/>
      <c r="JNS79"/>
      <c r="JNT79"/>
      <c r="JNU79"/>
      <c r="JNV79"/>
      <c r="JNW79"/>
      <c r="JNX79"/>
      <c r="JNY79"/>
      <c r="JNZ79"/>
      <c r="JOA79"/>
      <c r="JOB79"/>
      <c r="JOC79"/>
      <c r="JOD79"/>
      <c r="JOE79"/>
      <c r="JOF79"/>
      <c r="JOG79"/>
      <c r="JOH79"/>
      <c r="JOI79"/>
      <c r="JOJ79"/>
      <c r="JOK79"/>
      <c r="JOL79"/>
      <c r="JOM79"/>
      <c r="JON79"/>
      <c r="JOO79"/>
      <c r="JOP79"/>
      <c r="JOQ79"/>
      <c r="JOR79"/>
      <c r="JOS79"/>
      <c r="JOT79"/>
      <c r="JOU79"/>
      <c r="JOV79"/>
      <c r="JOW79"/>
      <c r="JOX79"/>
      <c r="JOY79"/>
      <c r="JOZ79"/>
      <c r="JPA79"/>
      <c r="JPB79"/>
      <c r="JPC79"/>
      <c r="JPD79"/>
      <c r="JPE79"/>
      <c r="JPF79"/>
      <c r="JPG79"/>
      <c r="JPH79"/>
      <c r="JPI79"/>
      <c r="JPJ79"/>
      <c r="JPK79"/>
      <c r="JPL79"/>
      <c r="JPM79"/>
      <c r="JPN79"/>
      <c r="JPO79"/>
      <c r="JPP79"/>
      <c r="JPQ79"/>
      <c r="JPR79"/>
      <c r="JPS79"/>
      <c r="JPT79"/>
      <c r="JPU79"/>
      <c r="JPV79"/>
      <c r="JPW79"/>
      <c r="JPX79"/>
      <c r="JPY79"/>
      <c r="JPZ79"/>
      <c r="JQA79"/>
      <c r="JQB79"/>
      <c r="JQC79"/>
      <c r="JQD79"/>
      <c r="JQE79"/>
      <c r="JQF79"/>
      <c r="JQG79"/>
      <c r="JQH79"/>
      <c r="JQI79"/>
      <c r="JQJ79"/>
      <c r="JQK79"/>
      <c r="JQL79"/>
      <c r="JQM79"/>
      <c r="JQN79"/>
      <c r="JQO79"/>
      <c r="JQP79"/>
      <c r="JQQ79"/>
      <c r="JQR79"/>
      <c r="JQS79"/>
      <c r="JQT79"/>
      <c r="JQU79"/>
      <c r="JQV79"/>
      <c r="JQW79"/>
      <c r="JQX79"/>
      <c r="JQY79"/>
      <c r="JQZ79"/>
      <c r="JRA79"/>
      <c r="JRB79"/>
      <c r="JRC79"/>
      <c r="JRD79"/>
      <c r="JRE79"/>
      <c r="JRF79"/>
      <c r="JRG79"/>
      <c r="JRH79"/>
      <c r="JRI79"/>
      <c r="JRJ79"/>
      <c r="JRK79"/>
      <c r="JRL79"/>
      <c r="JRM79"/>
      <c r="JRN79"/>
      <c r="JRO79"/>
      <c r="JRP79"/>
      <c r="JRQ79"/>
      <c r="JRR79"/>
      <c r="JRS79"/>
      <c r="JRT79"/>
      <c r="JRU79"/>
      <c r="JRV79"/>
      <c r="JRW79"/>
      <c r="JRX79"/>
      <c r="JRY79"/>
      <c r="JRZ79"/>
      <c r="JSA79"/>
      <c r="JSB79"/>
      <c r="JSC79"/>
      <c r="JSD79"/>
      <c r="JSE79"/>
      <c r="JSF79"/>
      <c r="JSG79"/>
      <c r="JSH79"/>
      <c r="JSI79"/>
      <c r="JSJ79"/>
      <c r="JSK79"/>
      <c r="JSL79"/>
      <c r="JSM79"/>
      <c r="JSN79"/>
      <c r="JSO79"/>
      <c r="JSP79"/>
      <c r="JSQ79"/>
      <c r="JSR79"/>
      <c r="JSS79"/>
      <c r="JST79"/>
      <c r="JSU79"/>
      <c r="JSV79"/>
      <c r="JSW79"/>
      <c r="JSX79"/>
      <c r="JSY79"/>
      <c r="JSZ79"/>
      <c r="JTA79"/>
      <c r="JTB79"/>
      <c r="JTC79"/>
      <c r="JTD79"/>
      <c r="JTE79"/>
      <c r="JTF79"/>
      <c r="JTG79"/>
      <c r="JTH79"/>
      <c r="JTI79"/>
      <c r="JTJ79"/>
      <c r="JTK79"/>
      <c r="JTL79"/>
      <c r="JTM79"/>
      <c r="JTN79"/>
      <c r="JTO79"/>
      <c r="JTP79"/>
      <c r="JTQ79"/>
      <c r="JTR79"/>
      <c r="JTS79"/>
      <c r="JTT79"/>
      <c r="JTU79"/>
      <c r="JTV79"/>
      <c r="JTW79"/>
      <c r="JTX79"/>
      <c r="JTY79"/>
      <c r="JTZ79"/>
      <c r="JUA79"/>
      <c r="JUB79"/>
      <c r="JUC79"/>
      <c r="JUD79"/>
      <c r="JUE79"/>
      <c r="JUF79"/>
      <c r="JUG79"/>
      <c r="JUH79"/>
      <c r="JUI79"/>
      <c r="JUJ79"/>
      <c r="JUK79"/>
      <c r="JUL79"/>
      <c r="JUM79"/>
      <c r="JUN79"/>
      <c r="JUO79"/>
      <c r="JUP79"/>
      <c r="JUQ79"/>
      <c r="JUR79"/>
      <c r="JUS79"/>
      <c r="JUT79"/>
      <c r="JUU79"/>
      <c r="JUV79"/>
      <c r="JUW79"/>
      <c r="JUX79"/>
      <c r="JUY79"/>
      <c r="JUZ79"/>
      <c r="JVA79"/>
      <c r="JVB79"/>
      <c r="JVC79"/>
      <c r="JVD79"/>
      <c r="JVE79"/>
      <c r="JVF79"/>
      <c r="JVG79"/>
      <c r="JVH79"/>
      <c r="JVI79"/>
      <c r="JVJ79"/>
      <c r="JVK79"/>
      <c r="JVL79"/>
      <c r="JVM79"/>
      <c r="JVN79"/>
      <c r="JVO79"/>
      <c r="JVP79"/>
      <c r="JVQ79"/>
      <c r="JVR79"/>
      <c r="JVS79"/>
      <c r="JVT79"/>
      <c r="JVU79"/>
      <c r="JVV79"/>
      <c r="JVW79"/>
      <c r="JVX79"/>
      <c r="JVY79"/>
      <c r="JVZ79"/>
      <c r="JWA79"/>
      <c r="JWB79"/>
      <c r="JWC79"/>
      <c r="JWD79"/>
      <c r="JWE79"/>
      <c r="JWF79"/>
      <c r="JWG79"/>
      <c r="JWH79"/>
      <c r="JWI79"/>
      <c r="JWJ79"/>
      <c r="JWK79"/>
      <c r="JWL79"/>
      <c r="JWM79"/>
      <c r="JWN79"/>
      <c r="JWO79"/>
      <c r="JWP79"/>
      <c r="JWQ79"/>
      <c r="JWR79"/>
      <c r="JWS79"/>
      <c r="JWT79"/>
      <c r="JWU79"/>
      <c r="JWV79"/>
      <c r="JWW79"/>
      <c r="JWX79"/>
      <c r="JWY79"/>
      <c r="JWZ79"/>
      <c r="JXA79"/>
      <c r="JXB79"/>
      <c r="JXC79"/>
      <c r="JXD79"/>
      <c r="JXE79"/>
      <c r="JXF79"/>
      <c r="JXG79"/>
      <c r="JXH79"/>
      <c r="JXI79"/>
      <c r="JXJ79"/>
      <c r="JXK79"/>
      <c r="JXL79"/>
      <c r="JXM79"/>
      <c r="JXN79"/>
      <c r="JXO79"/>
      <c r="JXP79"/>
      <c r="JXQ79"/>
      <c r="JXR79"/>
      <c r="JXS79"/>
      <c r="JXT79"/>
      <c r="JXU79"/>
      <c r="JXV79"/>
      <c r="JXW79"/>
      <c r="JXX79"/>
      <c r="JXY79"/>
      <c r="JXZ79"/>
      <c r="JYA79"/>
      <c r="JYB79"/>
      <c r="JYC79"/>
      <c r="JYD79"/>
      <c r="JYE79"/>
      <c r="JYF79"/>
      <c r="JYG79"/>
      <c r="JYH79"/>
      <c r="JYI79"/>
      <c r="JYJ79"/>
      <c r="JYK79"/>
      <c r="JYL79"/>
      <c r="JYM79"/>
      <c r="JYN79"/>
      <c r="JYO79"/>
      <c r="JYP79"/>
      <c r="JYQ79"/>
      <c r="JYR79"/>
      <c r="JYS79"/>
      <c r="JYT79"/>
      <c r="JYU79"/>
      <c r="JYV79"/>
      <c r="JYW79"/>
      <c r="JYX79"/>
      <c r="JYY79"/>
      <c r="JYZ79"/>
      <c r="JZA79"/>
      <c r="JZB79"/>
      <c r="JZC79"/>
      <c r="JZD79"/>
      <c r="JZE79"/>
      <c r="JZF79"/>
      <c r="JZG79"/>
      <c r="JZH79"/>
      <c r="JZI79"/>
      <c r="JZJ79"/>
      <c r="JZK79"/>
      <c r="JZL79"/>
      <c r="JZM79"/>
      <c r="JZN79"/>
      <c r="JZO79"/>
      <c r="JZP79"/>
      <c r="JZQ79"/>
      <c r="JZR79"/>
      <c r="JZS79"/>
      <c r="JZT79"/>
      <c r="JZU79"/>
      <c r="JZV79"/>
      <c r="JZW79"/>
      <c r="JZX79"/>
      <c r="JZY79"/>
      <c r="JZZ79"/>
      <c r="KAA79"/>
      <c r="KAB79"/>
      <c r="KAC79"/>
      <c r="KAD79"/>
      <c r="KAE79"/>
      <c r="KAF79"/>
      <c r="KAG79"/>
      <c r="KAH79"/>
      <c r="KAI79"/>
      <c r="KAJ79"/>
      <c r="KAK79"/>
      <c r="KAL79"/>
      <c r="KAM79"/>
      <c r="KAN79"/>
      <c r="KAO79"/>
      <c r="KAP79"/>
      <c r="KAQ79"/>
      <c r="KAR79"/>
      <c r="KAS79"/>
      <c r="KAT79"/>
      <c r="KAU79"/>
      <c r="KAV79"/>
      <c r="KAW79"/>
      <c r="KAX79"/>
      <c r="KAY79"/>
      <c r="KAZ79"/>
      <c r="KBA79"/>
      <c r="KBB79"/>
      <c r="KBC79"/>
      <c r="KBD79"/>
      <c r="KBE79"/>
      <c r="KBF79"/>
      <c r="KBG79"/>
      <c r="KBH79"/>
      <c r="KBI79"/>
      <c r="KBJ79"/>
      <c r="KBK79"/>
      <c r="KBL79"/>
      <c r="KBM79"/>
      <c r="KBN79"/>
      <c r="KBO79"/>
      <c r="KBP79"/>
      <c r="KBQ79"/>
      <c r="KBR79"/>
      <c r="KBS79"/>
      <c r="KBT79"/>
      <c r="KBU79"/>
      <c r="KBV79"/>
      <c r="KBW79"/>
      <c r="KBX79"/>
      <c r="KBY79"/>
      <c r="KBZ79"/>
      <c r="KCA79"/>
      <c r="KCB79"/>
      <c r="KCC79"/>
      <c r="KCD79"/>
      <c r="KCE79"/>
      <c r="KCF79"/>
      <c r="KCG79"/>
      <c r="KCH79"/>
      <c r="KCI79"/>
      <c r="KCJ79"/>
      <c r="KCK79"/>
      <c r="KCL79"/>
      <c r="KCM79"/>
      <c r="KCN79"/>
      <c r="KCO79"/>
      <c r="KCP79"/>
      <c r="KCQ79"/>
      <c r="KCR79"/>
      <c r="KCS79"/>
      <c r="KCT79"/>
      <c r="KCU79"/>
      <c r="KCV79"/>
      <c r="KCW79"/>
      <c r="KCX79"/>
      <c r="KCY79"/>
      <c r="KCZ79"/>
      <c r="KDA79"/>
      <c r="KDB79"/>
      <c r="KDC79"/>
      <c r="KDD79"/>
      <c r="KDE79"/>
      <c r="KDF79"/>
      <c r="KDG79"/>
      <c r="KDH79"/>
      <c r="KDI79"/>
      <c r="KDJ79"/>
      <c r="KDK79"/>
      <c r="KDL79"/>
      <c r="KDM79"/>
      <c r="KDN79"/>
      <c r="KDO79"/>
      <c r="KDP79"/>
      <c r="KDQ79"/>
      <c r="KDR79"/>
      <c r="KDS79"/>
      <c r="KDT79"/>
      <c r="KDU79"/>
      <c r="KDV79"/>
      <c r="KDW79"/>
      <c r="KDX79"/>
      <c r="KDY79"/>
      <c r="KDZ79"/>
      <c r="KEA79"/>
      <c r="KEB79"/>
      <c r="KEC79"/>
      <c r="KED79"/>
      <c r="KEE79"/>
      <c r="KEF79"/>
      <c r="KEG79"/>
      <c r="KEH79"/>
      <c r="KEI79"/>
      <c r="KEJ79"/>
      <c r="KEK79"/>
      <c r="KEL79"/>
      <c r="KEM79"/>
      <c r="KEN79"/>
      <c r="KEO79"/>
      <c r="KEP79"/>
      <c r="KEQ79"/>
      <c r="KER79"/>
      <c r="KES79"/>
      <c r="KET79"/>
      <c r="KEU79"/>
      <c r="KEV79"/>
      <c r="KEW79"/>
      <c r="KEX79"/>
      <c r="KEY79"/>
      <c r="KEZ79"/>
      <c r="KFA79"/>
      <c r="KFB79"/>
      <c r="KFC79"/>
      <c r="KFD79"/>
      <c r="KFE79"/>
      <c r="KFF79"/>
      <c r="KFG79"/>
      <c r="KFH79"/>
      <c r="KFI79"/>
      <c r="KFJ79"/>
      <c r="KFK79"/>
      <c r="KFL79"/>
      <c r="KFM79"/>
      <c r="KFN79"/>
      <c r="KFO79"/>
      <c r="KFP79"/>
      <c r="KFQ79"/>
      <c r="KFR79"/>
      <c r="KFS79"/>
      <c r="KFT79"/>
      <c r="KFU79"/>
      <c r="KFV79"/>
      <c r="KFW79"/>
      <c r="KFX79"/>
      <c r="KFY79"/>
      <c r="KFZ79"/>
      <c r="KGA79"/>
      <c r="KGB79"/>
      <c r="KGC79"/>
      <c r="KGD79"/>
      <c r="KGE79"/>
      <c r="KGF79"/>
      <c r="KGG79"/>
      <c r="KGH79"/>
      <c r="KGI79"/>
      <c r="KGJ79"/>
      <c r="KGK79"/>
      <c r="KGL79"/>
      <c r="KGM79"/>
      <c r="KGN79"/>
      <c r="KGO79"/>
      <c r="KGP79"/>
      <c r="KGQ79"/>
      <c r="KGR79"/>
      <c r="KGS79"/>
      <c r="KGT79"/>
      <c r="KGU79"/>
      <c r="KGV79"/>
      <c r="KGW79"/>
      <c r="KGX79"/>
      <c r="KGY79"/>
      <c r="KGZ79"/>
      <c r="KHA79"/>
      <c r="KHB79"/>
      <c r="KHC79"/>
      <c r="KHD79"/>
      <c r="KHE79"/>
      <c r="KHF79"/>
      <c r="KHG79"/>
      <c r="KHH79"/>
      <c r="KHI79"/>
      <c r="KHJ79"/>
      <c r="KHK79"/>
      <c r="KHL79"/>
      <c r="KHM79"/>
      <c r="KHN79"/>
      <c r="KHO79"/>
      <c r="KHP79"/>
      <c r="KHQ79"/>
      <c r="KHR79"/>
      <c r="KHS79"/>
      <c r="KHT79"/>
      <c r="KHU79"/>
      <c r="KHV79"/>
      <c r="KHW79"/>
      <c r="KHX79"/>
      <c r="KHY79"/>
      <c r="KHZ79"/>
      <c r="KIA79"/>
      <c r="KIB79"/>
      <c r="KIC79"/>
      <c r="KID79"/>
      <c r="KIE79"/>
      <c r="KIF79"/>
      <c r="KIG79"/>
      <c r="KIH79"/>
      <c r="KII79"/>
      <c r="KIJ79"/>
      <c r="KIK79"/>
      <c r="KIL79"/>
      <c r="KIM79"/>
      <c r="KIN79"/>
      <c r="KIO79"/>
      <c r="KIP79"/>
      <c r="KIQ79"/>
      <c r="KIR79"/>
      <c r="KIS79"/>
      <c r="KIT79"/>
      <c r="KIU79"/>
      <c r="KIV79"/>
      <c r="KIW79"/>
      <c r="KIX79"/>
      <c r="KIY79"/>
      <c r="KIZ79"/>
      <c r="KJA79"/>
      <c r="KJB79"/>
      <c r="KJC79"/>
      <c r="KJD79"/>
      <c r="KJE79"/>
      <c r="KJF79"/>
      <c r="KJG79"/>
      <c r="KJH79"/>
      <c r="KJI79"/>
      <c r="KJJ79"/>
      <c r="KJK79"/>
      <c r="KJL79"/>
      <c r="KJM79"/>
      <c r="KJN79"/>
      <c r="KJO79"/>
      <c r="KJP79"/>
      <c r="KJQ79"/>
      <c r="KJR79"/>
      <c r="KJS79"/>
      <c r="KJT79"/>
      <c r="KJU79"/>
      <c r="KJV79"/>
      <c r="KJW79"/>
      <c r="KJX79"/>
      <c r="KJY79"/>
      <c r="KJZ79"/>
      <c r="KKA79"/>
      <c r="KKB79"/>
      <c r="KKC79"/>
      <c r="KKD79"/>
      <c r="KKE79"/>
      <c r="KKF79"/>
      <c r="KKG79"/>
      <c r="KKH79"/>
      <c r="KKI79"/>
      <c r="KKJ79"/>
      <c r="KKK79"/>
      <c r="KKL79"/>
      <c r="KKM79"/>
      <c r="KKN79"/>
      <c r="KKO79"/>
      <c r="KKP79"/>
      <c r="KKQ79"/>
      <c r="KKR79"/>
      <c r="KKS79"/>
      <c r="KKT79"/>
      <c r="KKU79"/>
      <c r="KKV79"/>
      <c r="KKW79"/>
      <c r="KKX79"/>
      <c r="KKY79"/>
      <c r="KKZ79"/>
      <c r="KLA79"/>
      <c r="KLB79"/>
      <c r="KLC79"/>
      <c r="KLD79"/>
      <c r="KLE79"/>
      <c r="KLF79"/>
      <c r="KLG79"/>
      <c r="KLH79"/>
      <c r="KLI79"/>
      <c r="KLJ79"/>
      <c r="KLK79"/>
      <c r="KLL79"/>
      <c r="KLM79"/>
      <c r="KLN79"/>
      <c r="KLO79"/>
      <c r="KLP79"/>
      <c r="KLQ79"/>
      <c r="KLR79"/>
      <c r="KLS79"/>
      <c r="KLT79"/>
      <c r="KLU79"/>
      <c r="KLV79"/>
      <c r="KLW79"/>
      <c r="KLX79"/>
      <c r="KLY79"/>
      <c r="KLZ79"/>
      <c r="KMA79"/>
      <c r="KMB79"/>
      <c r="KMC79"/>
      <c r="KMD79"/>
      <c r="KME79"/>
      <c r="KMF79"/>
      <c r="KMG79"/>
      <c r="KMH79"/>
      <c r="KMI79"/>
      <c r="KMJ79"/>
      <c r="KMK79"/>
      <c r="KML79"/>
      <c r="KMM79"/>
      <c r="KMN79"/>
      <c r="KMO79"/>
      <c r="KMP79"/>
      <c r="KMQ79"/>
      <c r="KMR79"/>
      <c r="KMS79"/>
      <c r="KMT79"/>
      <c r="KMU79"/>
      <c r="KMV79"/>
      <c r="KMW79"/>
      <c r="KMX79"/>
      <c r="KMY79"/>
      <c r="KMZ79"/>
      <c r="KNA79"/>
      <c r="KNB79"/>
      <c r="KNC79"/>
      <c r="KND79"/>
      <c r="KNE79"/>
      <c r="KNF79"/>
      <c r="KNG79"/>
      <c r="KNH79"/>
      <c r="KNI79"/>
      <c r="KNJ79"/>
      <c r="KNK79"/>
      <c r="KNL79"/>
      <c r="KNM79"/>
      <c r="KNN79"/>
      <c r="KNO79"/>
      <c r="KNP79"/>
      <c r="KNQ79"/>
      <c r="KNR79"/>
      <c r="KNS79"/>
      <c r="KNT79"/>
      <c r="KNU79"/>
      <c r="KNV79"/>
      <c r="KNW79"/>
      <c r="KNX79"/>
      <c r="KNY79"/>
      <c r="KNZ79"/>
      <c r="KOA79"/>
      <c r="KOB79"/>
      <c r="KOC79"/>
      <c r="KOD79"/>
      <c r="KOE79"/>
      <c r="KOF79"/>
      <c r="KOG79"/>
      <c r="KOH79"/>
      <c r="KOI79"/>
      <c r="KOJ79"/>
      <c r="KOK79"/>
      <c r="KOL79"/>
      <c r="KOM79"/>
      <c r="KON79"/>
      <c r="KOO79"/>
      <c r="KOP79"/>
      <c r="KOQ79"/>
      <c r="KOR79"/>
      <c r="KOS79"/>
      <c r="KOT79"/>
      <c r="KOU79"/>
      <c r="KOV79"/>
      <c r="KOW79"/>
      <c r="KOX79"/>
      <c r="KOY79"/>
      <c r="KOZ79"/>
      <c r="KPA79"/>
      <c r="KPB79"/>
      <c r="KPC79"/>
      <c r="KPD79"/>
      <c r="KPE79"/>
      <c r="KPF79"/>
      <c r="KPG79"/>
      <c r="KPH79"/>
      <c r="KPI79"/>
      <c r="KPJ79"/>
      <c r="KPK79"/>
      <c r="KPL79"/>
      <c r="KPM79"/>
      <c r="KPN79"/>
      <c r="KPO79"/>
      <c r="KPP79"/>
      <c r="KPQ79"/>
      <c r="KPR79"/>
      <c r="KPS79"/>
      <c r="KPT79"/>
      <c r="KPU79"/>
      <c r="KPV79"/>
      <c r="KPW79"/>
      <c r="KPX79"/>
      <c r="KPY79"/>
      <c r="KPZ79"/>
      <c r="KQA79"/>
      <c r="KQB79"/>
      <c r="KQC79"/>
      <c r="KQD79"/>
      <c r="KQE79"/>
      <c r="KQF79"/>
      <c r="KQG79"/>
      <c r="KQH79"/>
      <c r="KQI79"/>
      <c r="KQJ79"/>
      <c r="KQK79"/>
      <c r="KQL79"/>
      <c r="KQM79"/>
      <c r="KQN79"/>
      <c r="KQO79"/>
      <c r="KQP79"/>
      <c r="KQQ79"/>
      <c r="KQR79"/>
      <c r="KQS79"/>
      <c r="KQT79"/>
      <c r="KQU79"/>
      <c r="KQV79"/>
      <c r="KQW79"/>
      <c r="KQX79"/>
      <c r="KQY79"/>
      <c r="KQZ79"/>
      <c r="KRA79"/>
      <c r="KRB79"/>
      <c r="KRC79"/>
      <c r="KRD79"/>
      <c r="KRE79"/>
      <c r="KRF79"/>
      <c r="KRG79"/>
      <c r="KRH79"/>
      <c r="KRI79"/>
      <c r="KRJ79"/>
      <c r="KRK79"/>
      <c r="KRL79"/>
      <c r="KRM79"/>
      <c r="KRN79"/>
      <c r="KRO79"/>
      <c r="KRP79"/>
      <c r="KRQ79"/>
      <c r="KRR79"/>
      <c r="KRS79"/>
      <c r="KRT79"/>
      <c r="KRU79"/>
      <c r="KRV79"/>
      <c r="KRW79"/>
      <c r="KRX79"/>
      <c r="KRY79"/>
      <c r="KRZ79"/>
      <c r="KSA79"/>
      <c r="KSB79"/>
      <c r="KSC79"/>
      <c r="KSD79"/>
      <c r="KSE79"/>
      <c r="KSF79"/>
      <c r="KSG79"/>
      <c r="KSH79"/>
      <c r="KSI79"/>
      <c r="KSJ79"/>
      <c r="KSK79"/>
      <c r="KSL79"/>
      <c r="KSM79"/>
      <c r="KSN79"/>
      <c r="KSO79"/>
      <c r="KSP79"/>
      <c r="KSQ79"/>
      <c r="KSR79"/>
      <c r="KSS79"/>
      <c r="KST79"/>
      <c r="KSU79"/>
      <c r="KSV79"/>
      <c r="KSW79"/>
      <c r="KSX79"/>
      <c r="KSY79"/>
      <c r="KSZ79"/>
      <c r="KTA79"/>
      <c r="KTB79"/>
      <c r="KTC79"/>
      <c r="KTD79"/>
      <c r="KTE79"/>
      <c r="KTF79"/>
      <c r="KTG79"/>
      <c r="KTH79"/>
      <c r="KTI79"/>
      <c r="KTJ79"/>
      <c r="KTK79"/>
      <c r="KTL79"/>
      <c r="KTM79"/>
      <c r="KTN79"/>
      <c r="KTO79"/>
      <c r="KTP79"/>
      <c r="KTQ79"/>
      <c r="KTR79"/>
      <c r="KTS79"/>
      <c r="KTT79"/>
      <c r="KTU79"/>
      <c r="KTV79"/>
      <c r="KTW79"/>
      <c r="KTX79"/>
      <c r="KTY79"/>
      <c r="KTZ79"/>
      <c r="KUA79"/>
      <c r="KUB79"/>
      <c r="KUC79"/>
      <c r="KUD79"/>
      <c r="KUE79"/>
      <c r="KUF79"/>
      <c r="KUG79"/>
      <c r="KUH79"/>
      <c r="KUI79"/>
      <c r="KUJ79"/>
      <c r="KUK79"/>
      <c r="KUL79"/>
      <c r="KUM79"/>
      <c r="KUN79"/>
      <c r="KUO79"/>
      <c r="KUP79"/>
      <c r="KUQ79"/>
      <c r="KUR79"/>
      <c r="KUS79"/>
      <c r="KUT79"/>
      <c r="KUU79"/>
      <c r="KUV79"/>
      <c r="KUW79"/>
      <c r="KUX79"/>
      <c r="KUY79"/>
      <c r="KUZ79"/>
      <c r="KVA79"/>
      <c r="KVB79"/>
      <c r="KVC79"/>
      <c r="KVD79"/>
      <c r="KVE79"/>
      <c r="KVF79"/>
      <c r="KVG79"/>
      <c r="KVH79"/>
      <c r="KVI79"/>
      <c r="KVJ79"/>
      <c r="KVK79"/>
      <c r="KVL79"/>
      <c r="KVM79"/>
      <c r="KVN79"/>
      <c r="KVO79"/>
      <c r="KVP79"/>
      <c r="KVQ79"/>
      <c r="KVR79"/>
      <c r="KVS79"/>
      <c r="KVT79"/>
      <c r="KVU79"/>
      <c r="KVV79"/>
      <c r="KVW79"/>
      <c r="KVX79"/>
      <c r="KVY79"/>
      <c r="KVZ79"/>
      <c r="KWA79"/>
      <c r="KWB79"/>
      <c r="KWC79"/>
      <c r="KWD79"/>
      <c r="KWE79"/>
      <c r="KWF79"/>
      <c r="KWG79"/>
      <c r="KWH79"/>
      <c r="KWI79"/>
      <c r="KWJ79"/>
      <c r="KWK79"/>
      <c r="KWL79"/>
      <c r="KWM79"/>
      <c r="KWN79"/>
      <c r="KWO79"/>
      <c r="KWP79"/>
      <c r="KWQ79"/>
      <c r="KWR79"/>
      <c r="KWS79"/>
      <c r="KWT79"/>
      <c r="KWU79"/>
      <c r="KWV79"/>
      <c r="KWW79"/>
      <c r="KWX79"/>
      <c r="KWY79"/>
      <c r="KWZ79"/>
      <c r="KXA79"/>
      <c r="KXB79"/>
      <c r="KXC79"/>
      <c r="KXD79"/>
      <c r="KXE79"/>
      <c r="KXF79"/>
      <c r="KXG79"/>
      <c r="KXH79"/>
      <c r="KXI79"/>
      <c r="KXJ79"/>
      <c r="KXK79"/>
      <c r="KXL79"/>
      <c r="KXM79"/>
      <c r="KXN79"/>
      <c r="KXO79"/>
      <c r="KXP79"/>
      <c r="KXQ79"/>
      <c r="KXR79"/>
      <c r="KXS79"/>
      <c r="KXT79"/>
      <c r="KXU79"/>
      <c r="KXV79"/>
      <c r="KXW79"/>
      <c r="KXX79"/>
      <c r="KXY79"/>
      <c r="KXZ79"/>
      <c r="KYA79"/>
      <c r="KYB79"/>
      <c r="KYC79"/>
      <c r="KYD79"/>
      <c r="KYE79"/>
      <c r="KYF79"/>
      <c r="KYG79"/>
      <c r="KYH79"/>
      <c r="KYI79"/>
      <c r="KYJ79"/>
      <c r="KYK79"/>
      <c r="KYL79"/>
      <c r="KYM79"/>
      <c r="KYN79"/>
      <c r="KYO79"/>
      <c r="KYP79"/>
      <c r="KYQ79"/>
      <c r="KYR79"/>
      <c r="KYS79"/>
      <c r="KYT79"/>
      <c r="KYU79"/>
      <c r="KYV79"/>
      <c r="KYW79"/>
      <c r="KYX79"/>
      <c r="KYY79"/>
      <c r="KYZ79"/>
      <c r="KZA79"/>
      <c r="KZB79"/>
      <c r="KZC79"/>
      <c r="KZD79"/>
      <c r="KZE79"/>
      <c r="KZF79"/>
      <c r="KZG79"/>
      <c r="KZH79"/>
      <c r="KZI79"/>
      <c r="KZJ79"/>
      <c r="KZK79"/>
      <c r="KZL79"/>
      <c r="KZM79"/>
      <c r="KZN79"/>
      <c r="KZO79"/>
      <c r="KZP79"/>
      <c r="KZQ79"/>
      <c r="KZR79"/>
      <c r="KZS79"/>
      <c r="KZT79"/>
      <c r="KZU79"/>
      <c r="KZV79"/>
      <c r="KZW79"/>
      <c r="KZX79"/>
      <c r="KZY79"/>
      <c r="KZZ79"/>
      <c r="LAA79"/>
      <c r="LAB79"/>
      <c r="LAC79"/>
      <c r="LAD79"/>
      <c r="LAE79"/>
      <c r="LAF79"/>
      <c r="LAG79"/>
      <c r="LAH79"/>
      <c r="LAI79"/>
      <c r="LAJ79"/>
      <c r="LAK79"/>
      <c r="LAL79"/>
      <c r="LAM79"/>
      <c r="LAN79"/>
      <c r="LAO79"/>
      <c r="LAP79"/>
      <c r="LAQ79"/>
      <c r="LAR79"/>
      <c r="LAS79"/>
      <c r="LAT79"/>
      <c r="LAU79"/>
      <c r="LAV79"/>
      <c r="LAW79"/>
      <c r="LAX79"/>
      <c r="LAY79"/>
      <c r="LAZ79"/>
      <c r="LBA79"/>
      <c r="LBB79"/>
      <c r="LBC79"/>
      <c r="LBD79"/>
      <c r="LBE79"/>
      <c r="LBF79"/>
      <c r="LBG79"/>
      <c r="LBH79"/>
      <c r="LBI79"/>
      <c r="LBJ79"/>
      <c r="LBK79"/>
      <c r="LBL79"/>
      <c r="LBM79"/>
      <c r="LBN79"/>
      <c r="LBO79"/>
      <c r="LBP79"/>
      <c r="LBQ79"/>
      <c r="LBR79"/>
      <c r="LBS79"/>
      <c r="LBT79"/>
      <c r="LBU79"/>
      <c r="LBV79"/>
      <c r="LBW79"/>
      <c r="LBX79"/>
      <c r="LBY79"/>
      <c r="LBZ79"/>
      <c r="LCA79"/>
      <c r="LCB79"/>
      <c r="LCC79"/>
      <c r="LCD79"/>
      <c r="LCE79"/>
      <c r="LCF79"/>
      <c r="LCG79"/>
      <c r="LCH79"/>
      <c r="LCI79"/>
      <c r="LCJ79"/>
      <c r="LCK79"/>
      <c r="LCL79"/>
      <c r="LCM79"/>
      <c r="LCN79"/>
      <c r="LCO79"/>
      <c r="LCP79"/>
      <c r="LCQ79"/>
      <c r="LCR79"/>
      <c r="LCS79"/>
      <c r="LCT79"/>
      <c r="LCU79"/>
      <c r="LCV79"/>
      <c r="LCW79"/>
      <c r="LCX79"/>
      <c r="LCY79"/>
      <c r="LCZ79"/>
      <c r="LDA79"/>
      <c r="LDB79"/>
      <c r="LDC79"/>
      <c r="LDD79"/>
      <c r="LDE79"/>
      <c r="LDF79"/>
      <c r="LDG79"/>
      <c r="LDH79"/>
      <c r="LDI79"/>
      <c r="LDJ79"/>
      <c r="LDK79"/>
      <c r="LDL79"/>
      <c r="LDM79"/>
      <c r="LDN79"/>
      <c r="LDO79"/>
      <c r="LDP79"/>
      <c r="LDQ79"/>
      <c r="LDR79"/>
      <c r="LDS79"/>
      <c r="LDT79"/>
      <c r="LDU79"/>
      <c r="LDV79"/>
      <c r="LDW79"/>
      <c r="LDX79"/>
      <c r="LDY79"/>
      <c r="LDZ79"/>
      <c r="LEA79"/>
      <c r="LEB79"/>
      <c r="LEC79"/>
      <c r="LED79"/>
      <c r="LEE79"/>
      <c r="LEF79"/>
      <c r="LEG79"/>
      <c r="LEH79"/>
      <c r="LEI79"/>
      <c r="LEJ79"/>
      <c r="LEK79"/>
      <c r="LEL79"/>
      <c r="LEM79"/>
      <c r="LEN79"/>
      <c r="LEO79"/>
      <c r="LEP79"/>
      <c r="LEQ79"/>
      <c r="LER79"/>
      <c r="LES79"/>
      <c r="LET79"/>
      <c r="LEU79"/>
      <c r="LEV79"/>
      <c r="LEW79"/>
      <c r="LEX79"/>
      <c r="LEY79"/>
      <c r="LEZ79"/>
      <c r="LFA79"/>
      <c r="LFB79"/>
      <c r="LFC79"/>
      <c r="LFD79"/>
      <c r="LFE79"/>
      <c r="LFF79"/>
      <c r="LFG79"/>
      <c r="LFH79"/>
      <c r="LFI79"/>
      <c r="LFJ79"/>
      <c r="LFK79"/>
      <c r="LFL79"/>
      <c r="LFM79"/>
      <c r="LFN79"/>
      <c r="LFO79"/>
      <c r="LFP79"/>
      <c r="LFQ79"/>
      <c r="LFR79"/>
      <c r="LFS79"/>
      <c r="LFT79"/>
      <c r="LFU79"/>
      <c r="LFV79"/>
      <c r="LFW79"/>
      <c r="LFX79"/>
      <c r="LFY79"/>
      <c r="LFZ79"/>
      <c r="LGA79"/>
      <c r="LGB79"/>
      <c r="LGC79"/>
      <c r="LGD79"/>
      <c r="LGE79"/>
      <c r="LGF79"/>
      <c r="LGG79"/>
      <c r="LGH79"/>
      <c r="LGI79"/>
      <c r="LGJ79"/>
      <c r="LGK79"/>
      <c r="LGL79"/>
      <c r="LGM79"/>
      <c r="LGN79"/>
      <c r="LGO79"/>
      <c r="LGP79"/>
      <c r="LGQ79"/>
      <c r="LGR79"/>
      <c r="LGS79"/>
      <c r="LGT79"/>
      <c r="LGU79"/>
      <c r="LGV79"/>
      <c r="LGW79"/>
      <c r="LGX79"/>
      <c r="LGY79"/>
      <c r="LGZ79"/>
      <c r="LHA79"/>
      <c r="LHB79"/>
      <c r="LHC79"/>
      <c r="LHD79"/>
      <c r="LHE79"/>
      <c r="LHF79"/>
      <c r="LHG79"/>
      <c r="LHH79"/>
      <c r="LHI79"/>
      <c r="LHJ79"/>
      <c r="LHK79"/>
      <c r="LHL79"/>
      <c r="LHM79"/>
      <c r="LHN79"/>
      <c r="LHO79"/>
      <c r="LHP79"/>
      <c r="LHQ79"/>
      <c r="LHR79"/>
      <c r="LHS79"/>
      <c r="LHT79"/>
      <c r="LHU79"/>
      <c r="LHV79"/>
      <c r="LHW79"/>
      <c r="LHX79"/>
      <c r="LHY79"/>
      <c r="LHZ79"/>
      <c r="LIA79"/>
      <c r="LIB79"/>
      <c r="LIC79"/>
      <c r="LID79"/>
      <c r="LIE79"/>
      <c r="LIF79"/>
      <c r="LIG79"/>
      <c r="LIH79"/>
      <c r="LII79"/>
      <c r="LIJ79"/>
      <c r="LIK79"/>
      <c r="LIL79"/>
      <c r="LIM79"/>
      <c r="LIN79"/>
      <c r="LIO79"/>
      <c r="LIP79"/>
      <c r="LIQ79"/>
      <c r="LIR79"/>
      <c r="LIS79"/>
      <c r="LIT79"/>
      <c r="LIU79"/>
      <c r="LIV79"/>
      <c r="LIW79"/>
      <c r="LIX79"/>
      <c r="LIY79"/>
      <c r="LIZ79"/>
      <c r="LJA79"/>
      <c r="LJB79"/>
      <c r="LJC79"/>
      <c r="LJD79"/>
      <c r="LJE79"/>
      <c r="LJF79"/>
      <c r="LJG79"/>
      <c r="LJH79"/>
      <c r="LJI79"/>
      <c r="LJJ79"/>
      <c r="LJK79"/>
      <c r="LJL79"/>
      <c r="LJM79"/>
      <c r="LJN79"/>
      <c r="LJO79"/>
      <c r="LJP79"/>
      <c r="LJQ79"/>
      <c r="LJR79"/>
      <c r="LJS79"/>
      <c r="LJT79"/>
      <c r="LJU79"/>
      <c r="LJV79"/>
      <c r="LJW79"/>
      <c r="LJX79"/>
      <c r="LJY79"/>
      <c r="LJZ79"/>
      <c r="LKA79"/>
      <c r="LKB79"/>
      <c r="LKC79"/>
      <c r="LKD79"/>
      <c r="LKE79"/>
      <c r="LKF79"/>
      <c r="LKG79"/>
      <c r="LKH79"/>
      <c r="LKI79"/>
      <c r="LKJ79"/>
      <c r="LKK79"/>
      <c r="LKL79"/>
      <c r="LKM79"/>
      <c r="LKN79"/>
      <c r="LKO79"/>
      <c r="LKP79"/>
      <c r="LKQ79"/>
      <c r="LKR79"/>
      <c r="LKS79"/>
      <c r="LKT79"/>
      <c r="LKU79"/>
      <c r="LKV79"/>
      <c r="LKW79"/>
      <c r="LKX79"/>
      <c r="LKY79"/>
      <c r="LKZ79"/>
      <c r="LLA79"/>
      <c r="LLB79"/>
      <c r="LLC79"/>
      <c r="LLD79"/>
      <c r="LLE79"/>
      <c r="LLF79"/>
      <c r="LLG79"/>
      <c r="LLH79"/>
      <c r="LLI79"/>
      <c r="LLJ79"/>
      <c r="LLK79"/>
      <c r="LLL79"/>
      <c r="LLM79"/>
      <c r="LLN79"/>
      <c r="LLO79"/>
      <c r="LLP79"/>
      <c r="LLQ79"/>
      <c r="LLR79"/>
      <c r="LLS79"/>
      <c r="LLT79"/>
      <c r="LLU79"/>
      <c r="LLV79"/>
      <c r="LLW79"/>
      <c r="LLX79"/>
      <c r="LLY79"/>
      <c r="LLZ79"/>
      <c r="LMA79"/>
      <c r="LMB79"/>
      <c r="LMC79"/>
      <c r="LMD79"/>
      <c r="LME79"/>
      <c r="LMF79"/>
      <c r="LMG79"/>
      <c r="LMH79"/>
      <c r="LMI79"/>
      <c r="LMJ79"/>
      <c r="LMK79"/>
      <c r="LML79"/>
      <c r="LMM79"/>
      <c r="LMN79"/>
      <c r="LMO79"/>
      <c r="LMP79"/>
      <c r="LMQ79"/>
      <c r="LMR79"/>
      <c r="LMS79"/>
      <c r="LMT79"/>
      <c r="LMU79"/>
      <c r="LMV79"/>
      <c r="LMW79"/>
      <c r="LMX79"/>
      <c r="LMY79"/>
      <c r="LMZ79"/>
      <c r="LNA79"/>
      <c r="LNB79"/>
      <c r="LNC79"/>
      <c r="LND79"/>
      <c r="LNE79"/>
      <c r="LNF79"/>
      <c r="LNG79"/>
      <c r="LNH79"/>
      <c r="LNI79"/>
      <c r="LNJ79"/>
      <c r="LNK79"/>
      <c r="LNL79"/>
      <c r="LNM79"/>
      <c r="LNN79"/>
      <c r="LNO79"/>
      <c r="LNP79"/>
      <c r="LNQ79"/>
      <c r="LNR79"/>
      <c r="LNS79"/>
      <c r="LNT79"/>
      <c r="LNU79"/>
      <c r="LNV79"/>
      <c r="LNW79"/>
      <c r="LNX79"/>
      <c r="LNY79"/>
      <c r="LNZ79"/>
      <c r="LOA79"/>
      <c r="LOB79"/>
      <c r="LOC79"/>
      <c r="LOD79"/>
      <c r="LOE79"/>
      <c r="LOF79"/>
      <c r="LOG79"/>
      <c r="LOH79"/>
      <c r="LOI79"/>
      <c r="LOJ79"/>
      <c r="LOK79"/>
      <c r="LOL79"/>
      <c r="LOM79"/>
      <c r="LON79"/>
      <c r="LOO79"/>
      <c r="LOP79"/>
      <c r="LOQ79"/>
      <c r="LOR79"/>
      <c r="LOS79"/>
      <c r="LOT79"/>
      <c r="LOU79"/>
      <c r="LOV79"/>
      <c r="LOW79"/>
      <c r="LOX79"/>
      <c r="LOY79"/>
      <c r="LOZ79"/>
      <c r="LPA79"/>
      <c r="LPB79"/>
      <c r="LPC79"/>
      <c r="LPD79"/>
      <c r="LPE79"/>
      <c r="LPF79"/>
      <c r="LPG79"/>
      <c r="LPH79"/>
      <c r="LPI79"/>
      <c r="LPJ79"/>
      <c r="LPK79"/>
      <c r="LPL79"/>
      <c r="LPM79"/>
      <c r="LPN79"/>
      <c r="LPO79"/>
      <c r="LPP79"/>
      <c r="LPQ79"/>
      <c r="LPR79"/>
      <c r="LPS79"/>
      <c r="LPT79"/>
      <c r="LPU79"/>
      <c r="LPV79"/>
      <c r="LPW79"/>
      <c r="LPX79"/>
      <c r="LPY79"/>
      <c r="LPZ79"/>
      <c r="LQA79"/>
      <c r="LQB79"/>
      <c r="LQC79"/>
      <c r="LQD79"/>
      <c r="LQE79"/>
      <c r="LQF79"/>
      <c r="LQG79"/>
      <c r="LQH79"/>
      <c r="LQI79"/>
      <c r="LQJ79"/>
      <c r="LQK79"/>
      <c r="LQL79"/>
      <c r="LQM79"/>
      <c r="LQN79"/>
      <c r="LQO79"/>
      <c r="LQP79"/>
      <c r="LQQ79"/>
      <c r="LQR79"/>
      <c r="LQS79"/>
      <c r="LQT79"/>
      <c r="LQU79"/>
      <c r="LQV79"/>
      <c r="LQW79"/>
      <c r="LQX79"/>
      <c r="LQY79"/>
      <c r="LQZ79"/>
      <c r="LRA79"/>
      <c r="LRB79"/>
      <c r="LRC79"/>
      <c r="LRD79"/>
      <c r="LRE79"/>
      <c r="LRF79"/>
      <c r="LRG79"/>
      <c r="LRH79"/>
      <c r="LRI79"/>
      <c r="LRJ79"/>
      <c r="LRK79"/>
      <c r="LRL79"/>
      <c r="LRM79"/>
      <c r="LRN79"/>
      <c r="LRO79"/>
      <c r="LRP79"/>
      <c r="LRQ79"/>
      <c r="LRR79"/>
      <c r="LRS79"/>
      <c r="LRT79"/>
      <c r="LRU79"/>
      <c r="LRV79"/>
      <c r="LRW79"/>
      <c r="LRX79"/>
      <c r="LRY79"/>
      <c r="LRZ79"/>
      <c r="LSA79"/>
      <c r="LSB79"/>
      <c r="LSC79"/>
      <c r="LSD79"/>
      <c r="LSE79"/>
      <c r="LSF79"/>
      <c r="LSG79"/>
      <c r="LSH79"/>
      <c r="LSI79"/>
      <c r="LSJ79"/>
      <c r="LSK79"/>
      <c r="LSL79"/>
      <c r="LSM79"/>
      <c r="LSN79"/>
      <c r="LSO79"/>
      <c r="LSP79"/>
      <c r="LSQ79"/>
      <c r="LSR79"/>
      <c r="LSS79"/>
      <c r="LST79"/>
      <c r="LSU79"/>
      <c r="LSV79"/>
      <c r="LSW79"/>
      <c r="LSX79"/>
      <c r="LSY79"/>
      <c r="LSZ79"/>
      <c r="LTA79"/>
      <c r="LTB79"/>
      <c r="LTC79"/>
      <c r="LTD79"/>
      <c r="LTE79"/>
      <c r="LTF79"/>
      <c r="LTG79"/>
      <c r="LTH79"/>
      <c r="LTI79"/>
      <c r="LTJ79"/>
      <c r="LTK79"/>
      <c r="LTL79"/>
      <c r="LTM79"/>
      <c r="LTN79"/>
      <c r="LTO79"/>
      <c r="LTP79"/>
      <c r="LTQ79"/>
      <c r="LTR79"/>
      <c r="LTS79"/>
      <c r="LTT79"/>
      <c r="LTU79"/>
      <c r="LTV79"/>
      <c r="LTW79"/>
      <c r="LTX79"/>
      <c r="LTY79"/>
      <c r="LTZ79"/>
      <c r="LUA79"/>
      <c r="LUB79"/>
      <c r="LUC79"/>
      <c r="LUD79"/>
      <c r="LUE79"/>
      <c r="LUF79"/>
      <c r="LUG79"/>
      <c r="LUH79"/>
      <c r="LUI79"/>
      <c r="LUJ79"/>
      <c r="LUK79"/>
      <c r="LUL79"/>
      <c r="LUM79"/>
      <c r="LUN79"/>
      <c r="LUO79"/>
      <c r="LUP79"/>
      <c r="LUQ79"/>
      <c r="LUR79"/>
      <c r="LUS79"/>
      <c r="LUT79"/>
      <c r="LUU79"/>
      <c r="LUV79"/>
      <c r="LUW79"/>
      <c r="LUX79"/>
      <c r="LUY79"/>
      <c r="LUZ79"/>
      <c r="LVA79"/>
      <c r="LVB79"/>
      <c r="LVC79"/>
      <c r="LVD79"/>
      <c r="LVE79"/>
      <c r="LVF79"/>
      <c r="LVG79"/>
      <c r="LVH79"/>
      <c r="LVI79"/>
      <c r="LVJ79"/>
      <c r="LVK79"/>
      <c r="LVL79"/>
      <c r="LVM79"/>
      <c r="LVN79"/>
      <c r="LVO79"/>
      <c r="LVP79"/>
      <c r="LVQ79"/>
      <c r="LVR79"/>
      <c r="LVS79"/>
      <c r="LVT79"/>
      <c r="LVU79"/>
      <c r="LVV79"/>
      <c r="LVW79"/>
      <c r="LVX79"/>
      <c r="LVY79"/>
      <c r="LVZ79"/>
      <c r="LWA79"/>
      <c r="LWB79"/>
      <c r="LWC79"/>
      <c r="LWD79"/>
      <c r="LWE79"/>
      <c r="LWF79"/>
      <c r="LWG79"/>
      <c r="LWH79"/>
      <c r="LWI79"/>
      <c r="LWJ79"/>
      <c r="LWK79"/>
      <c r="LWL79"/>
      <c r="LWM79"/>
      <c r="LWN79"/>
      <c r="LWO79"/>
      <c r="LWP79"/>
      <c r="LWQ79"/>
      <c r="LWR79"/>
      <c r="LWS79"/>
      <c r="LWT79"/>
      <c r="LWU79"/>
      <c r="LWV79"/>
      <c r="LWW79"/>
      <c r="LWX79"/>
      <c r="LWY79"/>
      <c r="LWZ79"/>
      <c r="LXA79"/>
      <c r="LXB79"/>
      <c r="LXC79"/>
      <c r="LXD79"/>
      <c r="LXE79"/>
      <c r="LXF79"/>
      <c r="LXG79"/>
      <c r="LXH79"/>
      <c r="LXI79"/>
      <c r="LXJ79"/>
      <c r="LXK79"/>
      <c r="LXL79"/>
      <c r="LXM79"/>
      <c r="LXN79"/>
      <c r="LXO79"/>
      <c r="LXP79"/>
      <c r="LXQ79"/>
      <c r="LXR79"/>
      <c r="LXS79"/>
      <c r="LXT79"/>
      <c r="LXU79"/>
      <c r="LXV79"/>
      <c r="LXW79"/>
      <c r="LXX79"/>
      <c r="LXY79"/>
      <c r="LXZ79"/>
      <c r="LYA79"/>
      <c r="LYB79"/>
      <c r="LYC79"/>
      <c r="LYD79"/>
      <c r="LYE79"/>
      <c r="LYF79"/>
      <c r="LYG79"/>
      <c r="LYH79"/>
      <c r="LYI79"/>
      <c r="LYJ79"/>
      <c r="LYK79"/>
      <c r="LYL79"/>
      <c r="LYM79"/>
      <c r="LYN79"/>
      <c r="LYO79"/>
      <c r="LYP79"/>
      <c r="LYQ79"/>
      <c r="LYR79"/>
      <c r="LYS79"/>
      <c r="LYT79"/>
      <c r="LYU79"/>
      <c r="LYV79"/>
      <c r="LYW79"/>
      <c r="LYX79"/>
      <c r="LYY79"/>
      <c r="LYZ79"/>
      <c r="LZA79"/>
      <c r="LZB79"/>
      <c r="LZC79"/>
      <c r="LZD79"/>
      <c r="LZE79"/>
      <c r="LZF79"/>
      <c r="LZG79"/>
      <c r="LZH79"/>
      <c r="LZI79"/>
      <c r="LZJ79"/>
      <c r="LZK79"/>
      <c r="LZL79"/>
      <c r="LZM79"/>
      <c r="LZN79"/>
      <c r="LZO79"/>
      <c r="LZP79"/>
      <c r="LZQ79"/>
      <c r="LZR79"/>
      <c r="LZS79"/>
      <c r="LZT79"/>
      <c r="LZU79"/>
      <c r="LZV79"/>
      <c r="LZW79"/>
      <c r="LZX79"/>
      <c r="LZY79"/>
      <c r="LZZ79"/>
      <c r="MAA79"/>
      <c r="MAB79"/>
      <c r="MAC79"/>
      <c r="MAD79"/>
      <c r="MAE79"/>
      <c r="MAF79"/>
      <c r="MAG79"/>
      <c r="MAH79"/>
      <c r="MAI79"/>
      <c r="MAJ79"/>
      <c r="MAK79"/>
      <c r="MAL79"/>
      <c r="MAM79"/>
      <c r="MAN79"/>
      <c r="MAO79"/>
      <c r="MAP79"/>
      <c r="MAQ79"/>
      <c r="MAR79"/>
      <c r="MAS79"/>
      <c r="MAT79"/>
      <c r="MAU79"/>
      <c r="MAV79"/>
      <c r="MAW79"/>
      <c r="MAX79"/>
      <c r="MAY79"/>
      <c r="MAZ79"/>
      <c r="MBA79"/>
      <c r="MBB79"/>
      <c r="MBC79"/>
      <c r="MBD79"/>
      <c r="MBE79"/>
      <c r="MBF79"/>
      <c r="MBG79"/>
      <c r="MBH79"/>
      <c r="MBI79"/>
      <c r="MBJ79"/>
      <c r="MBK79"/>
      <c r="MBL79"/>
      <c r="MBM79"/>
      <c r="MBN79"/>
      <c r="MBO79"/>
      <c r="MBP79"/>
      <c r="MBQ79"/>
      <c r="MBR79"/>
      <c r="MBS79"/>
      <c r="MBT79"/>
      <c r="MBU79"/>
      <c r="MBV79"/>
      <c r="MBW79"/>
      <c r="MBX79"/>
      <c r="MBY79"/>
      <c r="MBZ79"/>
      <c r="MCA79"/>
      <c r="MCB79"/>
      <c r="MCC79"/>
      <c r="MCD79"/>
      <c r="MCE79"/>
      <c r="MCF79"/>
      <c r="MCG79"/>
      <c r="MCH79"/>
      <c r="MCI79"/>
      <c r="MCJ79"/>
      <c r="MCK79"/>
      <c r="MCL79"/>
      <c r="MCM79"/>
      <c r="MCN79"/>
      <c r="MCO79"/>
      <c r="MCP79"/>
      <c r="MCQ79"/>
      <c r="MCR79"/>
      <c r="MCS79"/>
      <c r="MCT79"/>
      <c r="MCU79"/>
      <c r="MCV79"/>
      <c r="MCW79"/>
      <c r="MCX79"/>
      <c r="MCY79"/>
      <c r="MCZ79"/>
      <c r="MDA79"/>
      <c r="MDB79"/>
      <c r="MDC79"/>
      <c r="MDD79"/>
      <c r="MDE79"/>
      <c r="MDF79"/>
      <c r="MDG79"/>
      <c r="MDH79"/>
      <c r="MDI79"/>
      <c r="MDJ79"/>
      <c r="MDK79"/>
      <c r="MDL79"/>
      <c r="MDM79"/>
      <c r="MDN79"/>
      <c r="MDO79"/>
      <c r="MDP79"/>
      <c r="MDQ79"/>
      <c r="MDR79"/>
      <c r="MDS79"/>
      <c r="MDT79"/>
      <c r="MDU79"/>
      <c r="MDV79"/>
      <c r="MDW79"/>
      <c r="MDX79"/>
      <c r="MDY79"/>
      <c r="MDZ79"/>
      <c r="MEA79"/>
      <c r="MEB79"/>
      <c r="MEC79"/>
      <c r="MED79"/>
      <c r="MEE79"/>
      <c r="MEF79"/>
      <c r="MEG79"/>
      <c r="MEH79"/>
      <c r="MEI79"/>
      <c r="MEJ79"/>
      <c r="MEK79"/>
      <c r="MEL79"/>
      <c r="MEM79"/>
      <c r="MEN79"/>
      <c r="MEO79"/>
      <c r="MEP79"/>
      <c r="MEQ79"/>
      <c r="MER79"/>
      <c r="MES79"/>
      <c r="MET79"/>
      <c r="MEU79"/>
      <c r="MEV79"/>
      <c r="MEW79"/>
      <c r="MEX79"/>
      <c r="MEY79"/>
      <c r="MEZ79"/>
      <c r="MFA79"/>
      <c r="MFB79"/>
      <c r="MFC79"/>
      <c r="MFD79"/>
      <c r="MFE79"/>
      <c r="MFF79"/>
      <c r="MFG79"/>
      <c r="MFH79"/>
      <c r="MFI79"/>
      <c r="MFJ79"/>
      <c r="MFK79"/>
      <c r="MFL79"/>
      <c r="MFM79"/>
      <c r="MFN79"/>
      <c r="MFO79"/>
      <c r="MFP79"/>
      <c r="MFQ79"/>
      <c r="MFR79"/>
      <c r="MFS79"/>
      <c r="MFT79"/>
      <c r="MFU79"/>
      <c r="MFV79"/>
      <c r="MFW79"/>
      <c r="MFX79"/>
      <c r="MFY79"/>
      <c r="MFZ79"/>
      <c r="MGA79"/>
      <c r="MGB79"/>
      <c r="MGC79"/>
      <c r="MGD79"/>
      <c r="MGE79"/>
      <c r="MGF79"/>
      <c r="MGG79"/>
      <c r="MGH79"/>
      <c r="MGI79"/>
      <c r="MGJ79"/>
      <c r="MGK79"/>
      <c r="MGL79"/>
      <c r="MGM79"/>
      <c r="MGN79"/>
      <c r="MGO79"/>
      <c r="MGP79"/>
      <c r="MGQ79"/>
      <c r="MGR79"/>
      <c r="MGS79"/>
      <c r="MGT79"/>
      <c r="MGU79"/>
      <c r="MGV79"/>
      <c r="MGW79"/>
      <c r="MGX79"/>
      <c r="MGY79"/>
      <c r="MGZ79"/>
      <c r="MHA79"/>
      <c r="MHB79"/>
      <c r="MHC79"/>
      <c r="MHD79"/>
      <c r="MHE79"/>
      <c r="MHF79"/>
      <c r="MHG79"/>
      <c r="MHH79"/>
      <c r="MHI79"/>
      <c r="MHJ79"/>
      <c r="MHK79"/>
      <c r="MHL79"/>
      <c r="MHM79"/>
      <c r="MHN79"/>
      <c r="MHO79"/>
      <c r="MHP79"/>
      <c r="MHQ79"/>
      <c r="MHR79"/>
      <c r="MHS79"/>
      <c r="MHT79"/>
      <c r="MHU79"/>
      <c r="MHV79"/>
      <c r="MHW79"/>
      <c r="MHX79"/>
      <c r="MHY79"/>
      <c r="MHZ79"/>
      <c r="MIA79"/>
      <c r="MIB79"/>
      <c r="MIC79"/>
      <c r="MID79"/>
      <c r="MIE79"/>
      <c r="MIF79"/>
      <c r="MIG79"/>
      <c r="MIH79"/>
      <c r="MII79"/>
      <c r="MIJ79"/>
      <c r="MIK79"/>
      <c r="MIL79"/>
      <c r="MIM79"/>
      <c r="MIN79"/>
      <c r="MIO79"/>
      <c r="MIP79"/>
      <c r="MIQ79"/>
      <c r="MIR79"/>
      <c r="MIS79"/>
      <c r="MIT79"/>
      <c r="MIU79"/>
      <c r="MIV79"/>
      <c r="MIW79"/>
      <c r="MIX79"/>
      <c r="MIY79"/>
      <c r="MIZ79"/>
      <c r="MJA79"/>
      <c r="MJB79"/>
      <c r="MJC79"/>
      <c r="MJD79"/>
      <c r="MJE79"/>
      <c r="MJF79"/>
      <c r="MJG79"/>
      <c r="MJH79"/>
      <c r="MJI79"/>
      <c r="MJJ79"/>
      <c r="MJK79"/>
      <c r="MJL79"/>
      <c r="MJM79"/>
      <c r="MJN79"/>
      <c r="MJO79"/>
      <c r="MJP79"/>
      <c r="MJQ79"/>
      <c r="MJR79"/>
      <c r="MJS79"/>
      <c r="MJT79"/>
      <c r="MJU79"/>
      <c r="MJV79"/>
      <c r="MJW79"/>
      <c r="MJX79"/>
      <c r="MJY79"/>
      <c r="MJZ79"/>
      <c r="MKA79"/>
      <c r="MKB79"/>
      <c r="MKC79"/>
      <c r="MKD79"/>
      <c r="MKE79"/>
      <c r="MKF79"/>
      <c r="MKG79"/>
      <c r="MKH79"/>
      <c r="MKI79"/>
      <c r="MKJ79"/>
      <c r="MKK79"/>
      <c r="MKL79"/>
      <c r="MKM79"/>
      <c r="MKN79"/>
      <c r="MKO79"/>
      <c r="MKP79"/>
      <c r="MKQ79"/>
      <c r="MKR79"/>
      <c r="MKS79"/>
      <c r="MKT79"/>
      <c r="MKU79"/>
      <c r="MKV79"/>
      <c r="MKW79"/>
      <c r="MKX79"/>
      <c r="MKY79"/>
      <c r="MKZ79"/>
      <c r="MLA79"/>
      <c r="MLB79"/>
      <c r="MLC79"/>
      <c r="MLD79"/>
      <c r="MLE79"/>
      <c r="MLF79"/>
      <c r="MLG79"/>
      <c r="MLH79"/>
      <c r="MLI79"/>
      <c r="MLJ79"/>
      <c r="MLK79"/>
      <c r="MLL79"/>
      <c r="MLM79"/>
      <c r="MLN79"/>
      <c r="MLO79"/>
      <c r="MLP79"/>
      <c r="MLQ79"/>
      <c r="MLR79"/>
      <c r="MLS79"/>
      <c r="MLT79"/>
      <c r="MLU79"/>
      <c r="MLV79"/>
      <c r="MLW79"/>
      <c r="MLX79"/>
      <c r="MLY79"/>
      <c r="MLZ79"/>
      <c r="MMA79"/>
      <c r="MMB79"/>
      <c r="MMC79"/>
      <c r="MMD79"/>
      <c r="MME79"/>
      <c r="MMF79"/>
      <c r="MMG79"/>
      <c r="MMH79"/>
      <c r="MMI79"/>
      <c r="MMJ79"/>
      <c r="MMK79"/>
      <c r="MML79"/>
      <c r="MMM79"/>
      <c r="MMN79"/>
      <c r="MMO79"/>
      <c r="MMP79"/>
      <c r="MMQ79"/>
      <c r="MMR79"/>
      <c r="MMS79"/>
      <c r="MMT79"/>
      <c r="MMU79"/>
      <c r="MMV79"/>
      <c r="MMW79"/>
      <c r="MMX79"/>
      <c r="MMY79"/>
      <c r="MMZ79"/>
      <c r="MNA79"/>
      <c r="MNB79"/>
      <c r="MNC79"/>
      <c r="MND79"/>
      <c r="MNE79"/>
      <c r="MNF79"/>
      <c r="MNG79"/>
      <c r="MNH79"/>
      <c r="MNI79"/>
      <c r="MNJ79"/>
      <c r="MNK79"/>
      <c r="MNL79"/>
      <c r="MNM79"/>
      <c r="MNN79"/>
      <c r="MNO79"/>
      <c r="MNP79"/>
      <c r="MNQ79"/>
      <c r="MNR79"/>
      <c r="MNS79"/>
      <c r="MNT79"/>
      <c r="MNU79"/>
      <c r="MNV79"/>
      <c r="MNW79"/>
      <c r="MNX79"/>
      <c r="MNY79"/>
      <c r="MNZ79"/>
      <c r="MOA79"/>
      <c r="MOB79"/>
      <c r="MOC79"/>
      <c r="MOD79"/>
      <c r="MOE79"/>
      <c r="MOF79"/>
      <c r="MOG79"/>
      <c r="MOH79"/>
      <c r="MOI79"/>
      <c r="MOJ79"/>
      <c r="MOK79"/>
      <c r="MOL79"/>
      <c r="MOM79"/>
      <c r="MON79"/>
      <c r="MOO79"/>
      <c r="MOP79"/>
      <c r="MOQ79"/>
      <c r="MOR79"/>
      <c r="MOS79"/>
      <c r="MOT79"/>
      <c r="MOU79"/>
      <c r="MOV79"/>
      <c r="MOW79"/>
      <c r="MOX79"/>
      <c r="MOY79"/>
      <c r="MOZ79"/>
      <c r="MPA79"/>
      <c r="MPB79"/>
      <c r="MPC79"/>
      <c r="MPD79"/>
      <c r="MPE79"/>
      <c r="MPF79"/>
      <c r="MPG79"/>
      <c r="MPH79"/>
      <c r="MPI79"/>
      <c r="MPJ79"/>
      <c r="MPK79"/>
      <c r="MPL79"/>
      <c r="MPM79"/>
      <c r="MPN79"/>
      <c r="MPO79"/>
      <c r="MPP79"/>
      <c r="MPQ79"/>
      <c r="MPR79"/>
      <c r="MPS79"/>
      <c r="MPT79"/>
      <c r="MPU79"/>
      <c r="MPV79"/>
      <c r="MPW79"/>
      <c r="MPX79"/>
      <c r="MPY79"/>
      <c r="MPZ79"/>
      <c r="MQA79"/>
      <c r="MQB79"/>
      <c r="MQC79"/>
      <c r="MQD79"/>
      <c r="MQE79"/>
      <c r="MQF79"/>
      <c r="MQG79"/>
      <c r="MQH79"/>
      <c r="MQI79"/>
      <c r="MQJ79"/>
      <c r="MQK79"/>
      <c r="MQL79"/>
      <c r="MQM79"/>
      <c r="MQN79"/>
      <c r="MQO79"/>
      <c r="MQP79"/>
      <c r="MQQ79"/>
      <c r="MQR79"/>
      <c r="MQS79"/>
      <c r="MQT79"/>
      <c r="MQU79"/>
      <c r="MQV79"/>
      <c r="MQW79"/>
      <c r="MQX79"/>
      <c r="MQY79"/>
      <c r="MQZ79"/>
      <c r="MRA79"/>
      <c r="MRB79"/>
      <c r="MRC79"/>
      <c r="MRD79"/>
      <c r="MRE79"/>
      <c r="MRF79"/>
      <c r="MRG79"/>
      <c r="MRH79"/>
      <c r="MRI79"/>
      <c r="MRJ79"/>
      <c r="MRK79"/>
      <c r="MRL79"/>
      <c r="MRM79"/>
      <c r="MRN79"/>
      <c r="MRO79"/>
      <c r="MRP79"/>
      <c r="MRQ79"/>
      <c r="MRR79"/>
      <c r="MRS79"/>
      <c r="MRT79"/>
      <c r="MRU79"/>
      <c r="MRV79"/>
      <c r="MRW79"/>
      <c r="MRX79"/>
      <c r="MRY79"/>
      <c r="MRZ79"/>
      <c r="MSA79"/>
      <c r="MSB79"/>
      <c r="MSC79"/>
      <c r="MSD79"/>
      <c r="MSE79"/>
      <c r="MSF79"/>
      <c r="MSG79"/>
      <c r="MSH79"/>
      <c r="MSI79"/>
      <c r="MSJ79"/>
      <c r="MSK79"/>
      <c r="MSL79"/>
      <c r="MSM79"/>
      <c r="MSN79"/>
      <c r="MSO79"/>
      <c r="MSP79"/>
      <c r="MSQ79"/>
      <c r="MSR79"/>
      <c r="MSS79"/>
      <c r="MST79"/>
      <c r="MSU79"/>
      <c r="MSV79"/>
      <c r="MSW79"/>
      <c r="MSX79"/>
      <c r="MSY79"/>
      <c r="MSZ79"/>
      <c r="MTA79"/>
      <c r="MTB79"/>
      <c r="MTC79"/>
      <c r="MTD79"/>
      <c r="MTE79"/>
      <c r="MTF79"/>
      <c r="MTG79"/>
      <c r="MTH79"/>
      <c r="MTI79"/>
      <c r="MTJ79"/>
      <c r="MTK79"/>
      <c r="MTL79"/>
      <c r="MTM79"/>
      <c r="MTN79"/>
      <c r="MTO79"/>
      <c r="MTP79"/>
      <c r="MTQ79"/>
      <c r="MTR79"/>
      <c r="MTS79"/>
      <c r="MTT79"/>
      <c r="MTU79"/>
      <c r="MTV79"/>
      <c r="MTW79"/>
      <c r="MTX79"/>
      <c r="MTY79"/>
      <c r="MTZ79"/>
      <c r="MUA79"/>
      <c r="MUB79"/>
      <c r="MUC79"/>
      <c r="MUD79"/>
      <c r="MUE79"/>
      <c r="MUF79"/>
      <c r="MUG79"/>
      <c r="MUH79"/>
      <c r="MUI79"/>
      <c r="MUJ79"/>
      <c r="MUK79"/>
      <c r="MUL79"/>
      <c r="MUM79"/>
      <c r="MUN79"/>
      <c r="MUO79"/>
      <c r="MUP79"/>
      <c r="MUQ79"/>
      <c r="MUR79"/>
      <c r="MUS79"/>
      <c r="MUT79"/>
      <c r="MUU79"/>
      <c r="MUV79"/>
      <c r="MUW79"/>
      <c r="MUX79"/>
      <c r="MUY79"/>
      <c r="MUZ79"/>
      <c r="MVA79"/>
      <c r="MVB79"/>
      <c r="MVC79"/>
      <c r="MVD79"/>
      <c r="MVE79"/>
      <c r="MVF79"/>
      <c r="MVG79"/>
      <c r="MVH79"/>
      <c r="MVI79"/>
      <c r="MVJ79"/>
      <c r="MVK79"/>
      <c r="MVL79"/>
      <c r="MVM79"/>
      <c r="MVN79"/>
      <c r="MVO79"/>
      <c r="MVP79"/>
      <c r="MVQ79"/>
      <c r="MVR79"/>
      <c r="MVS79"/>
      <c r="MVT79"/>
      <c r="MVU79"/>
      <c r="MVV79"/>
      <c r="MVW79"/>
      <c r="MVX79"/>
      <c r="MVY79"/>
      <c r="MVZ79"/>
      <c r="MWA79"/>
      <c r="MWB79"/>
      <c r="MWC79"/>
      <c r="MWD79"/>
      <c r="MWE79"/>
      <c r="MWF79"/>
      <c r="MWG79"/>
      <c r="MWH79"/>
      <c r="MWI79"/>
      <c r="MWJ79"/>
      <c r="MWK79"/>
      <c r="MWL79"/>
      <c r="MWM79"/>
      <c r="MWN79"/>
      <c r="MWO79"/>
      <c r="MWP79"/>
      <c r="MWQ79"/>
      <c r="MWR79"/>
      <c r="MWS79"/>
      <c r="MWT79"/>
      <c r="MWU79"/>
      <c r="MWV79"/>
      <c r="MWW79"/>
      <c r="MWX79"/>
      <c r="MWY79"/>
      <c r="MWZ79"/>
      <c r="MXA79"/>
      <c r="MXB79"/>
      <c r="MXC79"/>
      <c r="MXD79"/>
      <c r="MXE79"/>
      <c r="MXF79"/>
      <c r="MXG79"/>
      <c r="MXH79"/>
      <c r="MXI79"/>
      <c r="MXJ79"/>
      <c r="MXK79"/>
      <c r="MXL79"/>
      <c r="MXM79"/>
      <c r="MXN79"/>
      <c r="MXO79"/>
      <c r="MXP79"/>
      <c r="MXQ79"/>
      <c r="MXR79"/>
      <c r="MXS79"/>
      <c r="MXT79"/>
      <c r="MXU79"/>
      <c r="MXV79"/>
      <c r="MXW79"/>
      <c r="MXX79"/>
      <c r="MXY79"/>
      <c r="MXZ79"/>
      <c r="MYA79"/>
      <c r="MYB79"/>
      <c r="MYC79"/>
      <c r="MYD79"/>
      <c r="MYE79"/>
      <c r="MYF79"/>
      <c r="MYG79"/>
      <c r="MYH79"/>
      <c r="MYI79"/>
      <c r="MYJ79"/>
      <c r="MYK79"/>
      <c r="MYL79"/>
      <c r="MYM79"/>
      <c r="MYN79"/>
      <c r="MYO79"/>
      <c r="MYP79"/>
      <c r="MYQ79"/>
      <c r="MYR79"/>
      <c r="MYS79"/>
      <c r="MYT79"/>
      <c r="MYU79"/>
      <c r="MYV79"/>
      <c r="MYW79"/>
      <c r="MYX79"/>
      <c r="MYY79"/>
      <c r="MYZ79"/>
      <c r="MZA79"/>
      <c r="MZB79"/>
      <c r="MZC79"/>
      <c r="MZD79"/>
      <c r="MZE79"/>
      <c r="MZF79"/>
      <c r="MZG79"/>
      <c r="MZH79"/>
      <c r="MZI79"/>
      <c r="MZJ79"/>
      <c r="MZK79"/>
      <c r="MZL79"/>
      <c r="MZM79"/>
      <c r="MZN79"/>
      <c r="MZO79"/>
      <c r="MZP79"/>
      <c r="MZQ79"/>
      <c r="MZR79"/>
      <c r="MZS79"/>
      <c r="MZT79"/>
      <c r="MZU79"/>
      <c r="MZV79"/>
      <c r="MZW79"/>
      <c r="MZX79"/>
      <c r="MZY79"/>
      <c r="MZZ79"/>
      <c r="NAA79"/>
      <c r="NAB79"/>
      <c r="NAC79"/>
      <c r="NAD79"/>
      <c r="NAE79"/>
      <c r="NAF79"/>
      <c r="NAG79"/>
      <c r="NAH79"/>
      <c r="NAI79"/>
      <c r="NAJ79"/>
      <c r="NAK79"/>
      <c r="NAL79"/>
      <c r="NAM79"/>
      <c r="NAN79"/>
      <c r="NAO79"/>
      <c r="NAP79"/>
      <c r="NAQ79"/>
      <c r="NAR79"/>
      <c r="NAS79"/>
      <c r="NAT79"/>
      <c r="NAU79"/>
      <c r="NAV79"/>
      <c r="NAW79"/>
      <c r="NAX79"/>
      <c r="NAY79"/>
      <c r="NAZ79"/>
      <c r="NBA79"/>
      <c r="NBB79"/>
      <c r="NBC79"/>
      <c r="NBD79"/>
      <c r="NBE79"/>
      <c r="NBF79"/>
      <c r="NBG79"/>
      <c r="NBH79"/>
      <c r="NBI79"/>
      <c r="NBJ79"/>
      <c r="NBK79"/>
      <c r="NBL79"/>
      <c r="NBM79"/>
      <c r="NBN79"/>
      <c r="NBO79"/>
      <c r="NBP79"/>
      <c r="NBQ79"/>
      <c r="NBR79"/>
      <c r="NBS79"/>
      <c r="NBT79"/>
      <c r="NBU79"/>
      <c r="NBV79"/>
      <c r="NBW79"/>
      <c r="NBX79"/>
      <c r="NBY79"/>
      <c r="NBZ79"/>
      <c r="NCA79"/>
      <c r="NCB79"/>
      <c r="NCC79"/>
      <c r="NCD79"/>
      <c r="NCE79"/>
      <c r="NCF79"/>
      <c r="NCG79"/>
      <c r="NCH79"/>
      <c r="NCI79"/>
      <c r="NCJ79"/>
      <c r="NCK79"/>
      <c r="NCL79"/>
      <c r="NCM79"/>
      <c r="NCN79"/>
      <c r="NCO79"/>
      <c r="NCP79"/>
      <c r="NCQ79"/>
      <c r="NCR79"/>
      <c r="NCS79"/>
      <c r="NCT79"/>
      <c r="NCU79"/>
      <c r="NCV79"/>
      <c r="NCW79"/>
      <c r="NCX79"/>
      <c r="NCY79"/>
      <c r="NCZ79"/>
      <c r="NDA79"/>
      <c r="NDB79"/>
      <c r="NDC79"/>
      <c r="NDD79"/>
      <c r="NDE79"/>
      <c r="NDF79"/>
      <c r="NDG79"/>
      <c r="NDH79"/>
      <c r="NDI79"/>
      <c r="NDJ79"/>
      <c r="NDK79"/>
      <c r="NDL79"/>
      <c r="NDM79"/>
      <c r="NDN79"/>
      <c r="NDO79"/>
      <c r="NDP79"/>
      <c r="NDQ79"/>
      <c r="NDR79"/>
      <c r="NDS79"/>
      <c r="NDT79"/>
      <c r="NDU79"/>
      <c r="NDV79"/>
      <c r="NDW79"/>
      <c r="NDX79"/>
      <c r="NDY79"/>
      <c r="NDZ79"/>
      <c r="NEA79"/>
      <c r="NEB79"/>
      <c r="NEC79"/>
      <c r="NED79"/>
      <c r="NEE79"/>
      <c r="NEF79"/>
      <c r="NEG79"/>
      <c r="NEH79"/>
      <c r="NEI79"/>
      <c r="NEJ79"/>
      <c r="NEK79"/>
      <c r="NEL79"/>
      <c r="NEM79"/>
      <c r="NEN79"/>
      <c r="NEO79"/>
      <c r="NEP79"/>
      <c r="NEQ79"/>
      <c r="NER79"/>
      <c r="NES79"/>
      <c r="NET79"/>
      <c r="NEU79"/>
      <c r="NEV79"/>
      <c r="NEW79"/>
      <c r="NEX79"/>
      <c r="NEY79"/>
      <c r="NEZ79"/>
      <c r="NFA79"/>
      <c r="NFB79"/>
      <c r="NFC79"/>
      <c r="NFD79"/>
      <c r="NFE79"/>
      <c r="NFF79"/>
      <c r="NFG79"/>
      <c r="NFH79"/>
      <c r="NFI79"/>
      <c r="NFJ79"/>
      <c r="NFK79"/>
      <c r="NFL79"/>
      <c r="NFM79"/>
      <c r="NFN79"/>
      <c r="NFO79"/>
      <c r="NFP79"/>
      <c r="NFQ79"/>
      <c r="NFR79"/>
      <c r="NFS79"/>
      <c r="NFT79"/>
      <c r="NFU79"/>
      <c r="NFV79"/>
      <c r="NFW79"/>
      <c r="NFX79"/>
      <c r="NFY79"/>
      <c r="NFZ79"/>
      <c r="NGA79"/>
      <c r="NGB79"/>
      <c r="NGC79"/>
      <c r="NGD79"/>
      <c r="NGE79"/>
      <c r="NGF79"/>
      <c r="NGG79"/>
      <c r="NGH79"/>
      <c r="NGI79"/>
      <c r="NGJ79"/>
      <c r="NGK79"/>
      <c r="NGL79"/>
      <c r="NGM79"/>
      <c r="NGN79"/>
      <c r="NGO79"/>
      <c r="NGP79"/>
      <c r="NGQ79"/>
      <c r="NGR79"/>
      <c r="NGS79"/>
      <c r="NGT79"/>
      <c r="NGU79"/>
      <c r="NGV79"/>
      <c r="NGW79"/>
      <c r="NGX79"/>
      <c r="NGY79"/>
      <c r="NGZ79"/>
      <c r="NHA79"/>
      <c r="NHB79"/>
      <c r="NHC79"/>
      <c r="NHD79"/>
      <c r="NHE79"/>
      <c r="NHF79"/>
      <c r="NHG79"/>
      <c r="NHH79"/>
      <c r="NHI79"/>
      <c r="NHJ79"/>
      <c r="NHK79"/>
      <c r="NHL79"/>
      <c r="NHM79"/>
      <c r="NHN79"/>
      <c r="NHO79"/>
      <c r="NHP79"/>
      <c r="NHQ79"/>
      <c r="NHR79"/>
      <c r="NHS79"/>
      <c r="NHT79"/>
      <c r="NHU79"/>
      <c r="NHV79"/>
      <c r="NHW79"/>
      <c r="NHX79"/>
      <c r="NHY79"/>
      <c r="NHZ79"/>
      <c r="NIA79"/>
      <c r="NIB79"/>
      <c r="NIC79"/>
      <c r="NID79"/>
      <c r="NIE79"/>
      <c r="NIF79"/>
      <c r="NIG79"/>
      <c r="NIH79"/>
      <c r="NII79"/>
      <c r="NIJ79"/>
      <c r="NIK79"/>
      <c r="NIL79"/>
      <c r="NIM79"/>
      <c r="NIN79"/>
      <c r="NIO79"/>
      <c r="NIP79"/>
      <c r="NIQ79"/>
      <c r="NIR79"/>
      <c r="NIS79"/>
      <c r="NIT79"/>
      <c r="NIU79"/>
      <c r="NIV79"/>
      <c r="NIW79"/>
      <c r="NIX79"/>
      <c r="NIY79"/>
      <c r="NIZ79"/>
      <c r="NJA79"/>
      <c r="NJB79"/>
      <c r="NJC79"/>
      <c r="NJD79"/>
      <c r="NJE79"/>
      <c r="NJF79"/>
      <c r="NJG79"/>
      <c r="NJH79"/>
      <c r="NJI79"/>
      <c r="NJJ79"/>
      <c r="NJK79"/>
      <c r="NJL79"/>
      <c r="NJM79"/>
      <c r="NJN79"/>
      <c r="NJO79"/>
      <c r="NJP79"/>
      <c r="NJQ79"/>
      <c r="NJR79"/>
      <c r="NJS79"/>
      <c r="NJT79"/>
      <c r="NJU79"/>
      <c r="NJV79"/>
      <c r="NJW79"/>
      <c r="NJX79"/>
      <c r="NJY79"/>
      <c r="NJZ79"/>
      <c r="NKA79"/>
      <c r="NKB79"/>
      <c r="NKC79"/>
      <c r="NKD79"/>
      <c r="NKE79"/>
      <c r="NKF79"/>
      <c r="NKG79"/>
      <c r="NKH79"/>
      <c r="NKI79"/>
      <c r="NKJ79"/>
      <c r="NKK79"/>
      <c r="NKL79"/>
      <c r="NKM79"/>
      <c r="NKN79"/>
      <c r="NKO79"/>
      <c r="NKP79"/>
      <c r="NKQ79"/>
      <c r="NKR79"/>
      <c r="NKS79"/>
      <c r="NKT79"/>
      <c r="NKU79"/>
      <c r="NKV79"/>
      <c r="NKW79"/>
      <c r="NKX79"/>
      <c r="NKY79"/>
      <c r="NKZ79"/>
      <c r="NLA79"/>
      <c r="NLB79"/>
      <c r="NLC79"/>
      <c r="NLD79"/>
      <c r="NLE79"/>
      <c r="NLF79"/>
      <c r="NLG79"/>
      <c r="NLH79"/>
      <c r="NLI79"/>
      <c r="NLJ79"/>
      <c r="NLK79"/>
      <c r="NLL79"/>
      <c r="NLM79"/>
      <c r="NLN79"/>
      <c r="NLO79"/>
      <c r="NLP79"/>
      <c r="NLQ79"/>
      <c r="NLR79"/>
      <c r="NLS79"/>
      <c r="NLT79"/>
      <c r="NLU79"/>
      <c r="NLV79"/>
      <c r="NLW79"/>
      <c r="NLX79"/>
      <c r="NLY79"/>
      <c r="NLZ79"/>
      <c r="NMA79"/>
      <c r="NMB79"/>
      <c r="NMC79"/>
      <c r="NMD79"/>
      <c r="NME79"/>
      <c r="NMF79"/>
      <c r="NMG79"/>
      <c r="NMH79"/>
      <c r="NMI79"/>
      <c r="NMJ79"/>
      <c r="NMK79"/>
      <c r="NML79"/>
      <c r="NMM79"/>
      <c r="NMN79"/>
      <c r="NMO79"/>
      <c r="NMP79"/>
      <c r="NMQ79"/>
      <c r="NMR79"/>
      <c r="NMS79"/>
      <c r="NMT79"/>
      <c r="NMU79"/>
      <c r="NMV79"/>
      <c r="NMW79"/>
      <c r="NMX79"/>
      <c r="NMY79"/>
      <c r="NMZ79"/>
      <c r="NNA79"/>
      <c r="NNB79"/>
      <c r="NNC79"/>
      <c r="NND79"/>
      <c r="NNE79"/>
      <c r="NNF79"/>
      <c r="NNG79"/>
      <c r="NNH79"/>
      <c r="NNI79"/>
      <c r="NNJ79"/>
      <c r="NNK79"/>
      <c r="NNL79"/>
      <c r="NNM79"/>
      <c r="NNN79"/>
      <c r="NNO79"/>
      <c r="NNP79"/>
      <c r="NNQ79"/>
      <c r="NNR79"/>
      <c r="NNS79"/>
      <c r="NNT79"/>
      <c r="NNU79"/>
      <c r="NNV79"/>
      <c r="NNW79"/>
      <c r="NNX79"/>
      <c r="NNY79"/>
      <c r="NNZ79"/>
      <c r="NOA79"/>
      <c r="NOB79"/>
      <c r="NOC79"/>
      <c r="NOD79"/>
      <c r="NOE79"/>
      <c r="NOF79"/>
      <c r="NOG79"/>
      <c r="NOH79"/>
      <c r="NOI79"/>
      <c r="NOJ79"/>
      <c r="NOK79"/>
      <c r="NOL79"/>
      <c r="NOM79"/>
      <c r="NON79"/>
      <c r="NOO79"/>
      <c r="NOP79"/>
      <c r="NOQ79"/>
      <c r="NOR79"/>
      <c r="NOS79"/>
      <c r="NOT79"/>
      <c r="NOU79"/>
      <c r="NOV79"/>
      <c r="NOW79"/>
      <c r="NOX79"/>
      <c r="NOY79"/>
      <c r="NOZ79"/>
      <c r="NPA79"/>
      <c r="NPB79"/>
      <c r="NPC79"/>
      <c r="NPD79"/>
      <c r="NPE79"/>
      <c r="NPF79"/>
      <c r="NPG79"/>
      <c r="NPH79"/>
      <c r="NPI79"/>
      <c r="NPJ79"/>
      <c r="NPK79"/>
      <c r="NPL79"/>
      <c r="NPM79"/>
      <c r="NPN79"/>
      <c r="NPO79"/>
      <c r="NPP79"/>
      <c r="NPQ79"/>
      <c r="NPR79"/>
      <c r="NPS79"/>
      <c r="NPT79"/>
      <c r="NPU79"/>
      <c r="NPV79"/>
      <c r="NPW79"/>
      <c r="NPX79"/>
      <c r="NPY79"/>
      <c r="NPZ79"/>
      <c r="NQA79"/>
      <c r="NQB79"/>
      <c r="NQC79"/>
      <c r="NQD79"/>
      <c r="NQE79"/>
      <c r="NQF79"/>
      <c r="NQG79"/>
      <c r="NQH79"/>
      <c r="NQI79"/>
      <c r="NQJ79"/>
      <c r="NQK79"/>
      <c r="NQL79"/>
      <c r="NQM79"/>
      <c r="NQN79"/>
      <c r="NQO79"/>
      <c r="NQP79"/>
      <c r="NQQ79"/>
      <c r="NQR79"/>
      <c r="NQS79"/>
      <c r="NQT79"/>
      <c r="NQU79"/>
      <c r="NQV79"/>
      <c r="NQW79"/>
      <c r="NQX79"/>
      <c r="NQY79"/>
      <c r="NQZ79"/>
      <c r="NRA79"/>
      <c r="NRB79"/>
      <c r="NRC79"/>
      <c r="NRD79"/>
      <c r="NRE79"/>
      <c r="NRF79"/>
      <c r="NRG79"/>
      <c r="NRH79"/>
      <c r="NRI79"/>
      <c r="NRJ79"/>
      <c r="NRK79"/>
      <c r="NRL79"/>
      <c r="NRM79"/>
      <c r="NRN79"/>
      <c r="NRO79"/>
      <c r="NRP79"/>
      <c r="NRQ79"/>
      <c r="NRR79"/>
      <c r="NRS79"/>
      <c r="NRT79"/>
      <c r="NRU79"/>
      <c r="NRV79"/>
      <c r="NRW79"/>
      <c r="NRX79"/>
      <c r="NRY79"/>
      <c r="NRZ79"/>
      <c r="NSA79"/>
      <c r="NSB79"/>
      <c r="NSC79"/>
      <c r="NSD79"/>
      <c r="NSE79"/>
      <c r="NSF79"/>
      <c r="NSG79"/>
      <c r="NSH79"/>
      <c r="NSI79"/>
      <c r="NSJ79"/>
      <c r="NSK79"/>
      <c r="NSL79"/>
      <c r="NSM79"/>
      <c r="NSN79"/>
      <c r="NSO79"/>
      <c r="NSP79"/>
      <c r="NSQ79"/>
      <c r="NSR79"/>
      <c r="NSS79"/>
      <c r="NST79"/>
      <c r="NSU79"/>
      <c r="NSV79"/>
      <c r="NSW79"/>
      <c r="NSX79"/>
      <c r="NSY79"/>
      <c r="NSZ79"/>
      <c r="NTA79"/>
      <c r="NTB79"/>
      <c r="NTC79"/>
      <c r="NTD79"/>
      <c r="NTE79"/>
      <c r="NTF79"/>
      <c r="NTG79"/>
      <c r="NTH79"/>
      <c r="NTI79"/>
      <c r="NTJ79"/>
      <c r="NTK79"/>
      <c r="NTL79"/>
      <c r="NTM79"/>
      <c r="NTN79"/>
      <c r="NTO79"/>
      <c r="NTP79"/>
      <c r="NTQ79"/>
      <c r="NTR79"/>
      <c r="NTS79"/>
      <c r="NTT79"/>
      <c r="NTU79"/>
      <c r="NTV79"/>
      <c r="NTW79"/>
      <c r="NTX79"/>
      <c r="NTY79"/>
      <c r="NTZ79"/>
      <c r="NUA79"/>
      <c r="NUB79"/>
      <c r="NUC79"/>
      <c r="NUD79"/>
      <c r="NUE79"/>
      <c r="NUF79"/>
      <c r="NUG79"/>
      <c r="NUH79"/>
      <c r="NUI79"/>
      <c r="NUJ79"/>
      <c r="NUK79"/>
      <c r="NUL79"/>
      <c r="NUM79"/>
      <c r="NUN79"/>
      <c r="NUO79"/>
      <c r="NUP79"/>
      <c r="NUQ79"/>
      <c r="NUR79"/>
      <c r="NUS79"/>
      <c r="NUT79"/>
      <c r="NUU79"/>
      <c r="NUV79"/>
      <c r="NUW79"/>
      <c r="NUX79"/>
      <c r="NUY79"/>
      <c r="NUZ79"/>
      <c r="NVA79"/>
      <c r="NVB79"/>
      <c r="NVC79"/>
      <c r="NVD79"/>
      <c r="NVE79"/>
      <c r="NVF79"/>
      <c r="NVG79"/>
      <c r="NVH79"/>
      <c r="NVI79"/>
      <c r="NVJ79"/>
      <c r="NVK79"/>
      <c r="NVL79"/>
      <c r="NVM79"/>
      <c r="NVN79"/>
      <c r="NVO79"/>
      <c r="NVP79"/>
      <c r="NVQ79"/>
      <c r="NVR79"/>
      <c r="NVS79"/>
      <c r="NVT79"/>
      <c r="NVU79"/>
      <c r="NVV79"/>
      <c r="NVW79"/>
      <c r="NVX79"/>
      <c r="NVY79"/>
      <c r="NVZ79"/>
      <c r="NWA79"/>
      <c r="NWB79"/>
      <c r="NWC79"/>
      <c r="NWD79"/>
      <c r="NWE79"/>
      <c r="NWF79"/>
      <c r="NWG79"/>
      <c r="NWH79"/>
      <c r="NWI79"/>
      <c r="NWJ79"/>
      <c r="NWK79"/>
      <c r="NWL79"/>
      <c r="NWM79"/>
      <c r="NWN79"/>
      <c r="NWO79"/>
      <c r="NWP79"/>
      <c r="NWQ79"/>
      <c r="NWR79"/>
      <c r="NWS79"/>
      <c r="NWT79"/>
      <c r="NWU79"/>
      <c r="NWV79"/>
      <c r="NWW79"/>
      <c r="NWX79"/>
      <c r="NWY79"/>
      <c r="NWZ79"/>
      <c r="NXA79"/>
      <c r="NXB79"/>
      <c r="NXC79"/>
      <c r="NXD79"/>
      <c r="NXE79"/>
      <c r="NXF79"/>
      <c r="NXG79"/>
      <c r="NXH79"/>
      <c r="NXI79"/>
      <c r="NXJ79"/>
      <c r="NXK79"/>
      <c r="NXL79"/>
      <c r="NXM79"/>
      <c r="NXN79"/>
      <c r="NXO79"/>
      <c r="NXP79"/>
      <c r="NXQ79"/>
      <c r="NXR79"/>
      <c r="NXS79"/>
      <c r="NXT79"/>
      <c r="NXU79"/>
      <c r="NXV79"/>
      <c r="NXW79"/>
      <c r="NXX79"/>
      <c r="NXY79"/>
      <c r="NXZ79"/>
      <c r="NYA79"/>
      <c r="NYB79"/>
      <c r="NYC79"/>
      <c r="NYD79"/>
      <c r="NYE79"/>
      <c r="NYF79"/>
      <c r="NYG79"/>
      <c r="NYH79"/>
      <c r="NYI79"/>
      <c r="NYJ79"/>
      <c r="NYK79"/>
      <c r="NYL79"/>
      <c r="NYM79"/>
      <c r="NYN79"/>
      <c r="NYO79"/>
      <c r="NYP79"/>
      <c r="NYQ79"/>
      <c r="NYR79"/>
      <c r="NYS79"/>
      <c r="NYT79"/>
      <c r="NYU79"/>
      <c r="NYV79"/>
      <c r="NYW79"/>
      <c r="NYX79"/>
      <c r="NYY79"/>
      <c r="NYZ79"/>
      <c r="NZA79"/>
      <c r="NZB79"/>
      <c r="NZC79"/>
      <c r="NZD79"/>
      <c r="NZE79"/>
      <c r="NZF79"/>
      <c r="NZG79"/>
      <c r="NZH79"/>
      <c r="NZI79"/>
      <c r="NZJ79"/>
      <c r="NZK79"/>
      <c r="NZL79"/>
      <c r="NZM79"/>
      <c r="NZN79"/>
      <c r="NZO79"/>
      <c r="NZP79"/>
      <c r="NZQ79"/>
      <c r="NZR79"/>
      <c r="NZS79"/>
      <c r="NZT79"/>
      <c r="NZU79"/>
      <c r="NZV79"/>
      <c r="NZW79"/>
      <c r="NZX79"/>
      <c r="NZY79"/>
      <c r="NZZ79"/>
      <c r="OAA79"/>
      <c r="OAB79"/>
      <c r="OAC79"/>
      <c r="OAD79"/>
      <c r="OAE79"/>
      <c r="OAF79"/>
      <c r="OAG79"/>
      <c r="OAH79"/>
      <c r="OAI79"/>
      <c r="OAJ79"/>
      <c r="OAK79"/>
      <c r="OAL79"/>
      <c r="OAM79"/>
      <c r="OAN79"/>
      <c r="OAO79"/>
      <c r="OAP79"/>
      <c r="OAQ79"/>
      <c r="OAR79"/>
      <c r="OAS79"/>
      <c r="OAT79"/>
      <c r="OAU79"/>
      <c r="OAV79"/>
      <c r="OAW79"/>
      <c r="OAX79"/>
      <c r="OAY79"/>
      <c r="OAZ79"/>
      <c r="OBA79"/>
      <c r="OBB79"/>
      <c r="OBC79"/>
      <c r="OBD79"/>
      <c r="OBE79"/>
      <c r="OBF79"/>
      <c r="OBG79"/>
      <c r="OBH79"/>
      <c r="OBI79"/>
      <c r="OBJ79"/>
      <c r="OBK79"/>
      <c r="OBL79"/>
      <c r="OBM79"/>
      <c r="OBN79"/>
      <c r="OBO79"/>
      <c r="OBP79"/>
      <c r="OBQ79"/>
      <c r="OBR79"/>
      <c r="OBS79"/>
      <c r="OBT79"/>
      <c r="OBU79"/>
      <c r="OBV79"/>
      <c r="OBW79"/>
      <c r="OBX79"/>
      <c r="OBY79"/>
      <c r="OBZ79"/>
      <c r="OCA79"/>
      <c r="OCB79"/>
      <c r="OCC79"/>
      <c r="OCD79"/>
      <c r="OCE79"/>
      <c r="OCF79"/>
      <c r="OCG79"/>
      <c r="OCH79"/>
      <c r="OCI79"/>
      <c r="OCJ79"/>
      <c r="OCK79"/>
      <c r="OCL79"/>
      <c r="OCM79"/>
      <c r="OCN79"/>
      <c r="OCO79"/>
      <c r="OCP79"/>
      <c r="OCQ79"/>
      <c r="OCR79"/>
      <c r="OCS79"/>
      <c r="OCT79"/>
      <c r="OCU79"/>
      <c r="OCV79"/>
      <c r="OCW79"/>
      <c r="OCX79"/>
      <c r="OCY79"/>
      <c r="OCZ79"/>
      <c r="ODA79"/>
      <c r="ODB79"/>
      <c r="ODC79"/>
      <c r="ODD79"/>
      <c r="ODE79"/>
      <c r="ODF79"/>
      <c r="ODG79"/>
      <c r="ODH79"/>
      <c r="ODI79"/>
      <c r="ODJ79"/>
      <c r="ODK79"/>
      <c r="ODL79"/>
      <c r="ODM79"/>
      <c r="ODN79"/>
      <c r="ODO79"/>
      <c r="ODP79"/>
      <c r="ODQ79"/>
      <c r="ODR79"/>
      <c r="ODS79"/>
      <c r="ODT79"/>
      <c r="ODU79"/>
      <c r="ODV79"/>
      <c r="ODW79"/>
      <c r="ODX79"/>
      <c r="ODY79"/>
      <c r="ODZ79"/>
      <c r="OEA79"/>
      <c r="OEB79"/>
      <c r="OEC79"/>
      <c r="OED79"/>
      <c r="OEE79"/>
      <c r="OEF79"/>
      <c r="OEG79"/>
      <c r="OEH79"/>
      <c r="OEI79"/>
      <c r="OEJ79"/>
      <c r="OEK79"/>
      <c r="OEL79"/>
      <c r="OEM79"/>
      <c r="OEN79"/>
      <c r="OEO79"/>
      <c r="OEP79"/>
      <c r="OEQ79"/>
      <c r="OER79"/>
      <c r="OES79"/>
      <c r="OET79"/>
      <c r="OEU79"/>
      <c r="OEV79"/>
      <c r="OEW79"/>
      <c r="OEX79"/>
      <c r="OEY79"/>
      <c r="OEZ79"/>
      <c r="OFA79"/>
      <c r="OFB79"/>
      <c r="OFC79"/>
      <c r="OFD79"/>
      <c r="OFE79"/>
      <c r="OFF79"/>
      <c r="OFG79"/>
      <c r="OFH79"/>
      <c r="OFI79"/>
      <c r="OFJ79"/>
      <c r="OFK79"/>
      <c r="OFL79"/>
      <c r="OFM79"/>
      <c r="OFN79"/>
      <c r="OFO79"/>
      <c r="OFP79"/>
      <c r="OFQ79"/>
      <c r="OFR79"/>
      <c r="OFS79"/>
      <c r="OFT79"/>
      <c r="OFU79"/>
      <c r="OFV79"/>
      <c r="OFW79"/>
      <c r="OFX79"/>
      <c r="OFY79"/>
      <c r="OFZ79"/>
      <c r="OGA79"/>
      <c r="OGB79"/>
      <c r="OGC79"/>
      <c r="OGD79"/>
      <c r="OGE79"/>
      <c r="OGF79"/>
      <c r="OGG79"/>
      <c r="OGH79"/>
      <c r="OGI79"/>
      <c r="OGJ79"/>
      <c r="OGK79"/>
      <c r="OGL79"/>
      <c r="OGM79"/>
      <c r="OGN79"/>
      <c r="OGO79"/>
      <c r="OGP79"/>
      <c r="OGQ79"/>
      <c r="OGR79"/>
      <c r="OGS79"/>
      <c r="OGT79"/>
      <c r="OGU79"/>
      <c r="OGV79"/>
      <c r="OGW79"/>
      <c r="OGX79"/>
      <c r="OGY79"/>
      <c r="OGZ79"/>
      <c r="OHA79"/>
      <c r="OHB79"/>
      <c r="OHC79"/>
      <c r="OHD79"/>
      <c r="OHE79"/>
      <c r="OHF79"/>
      <c r="OHG79"/>
      <c r="OHH79"/>
      <c r="OHI79"/>
      <c r="OHJ79"/>
      <c r="OHK79"/>
      <c r="OHL79"/>
      <c r="OHM79"/>
      <c r="OHN79"/>
      <c r="OHO79"/>
      <c r="OHP79"/>
      <c r="OHQ79"/>
      <c r="OHR79"/>
      <c r="OHS79"/>
      <c r="OHT79"/>
      <c r="OHU79"/>
      <c r="OHV79"/>
      <c r="OHW79"/>
      <c r="OHX79"/>
      <c r="OHY79"/>
      <c r="OHZ79"/>
      <c r="OIA79"/>
      <c r="OIB79"/>
      <c r="OIC79"/>
      <c r="OID79"/>
      <c r="OIE79"/>
      <c r="OIF79"/>
      <c r="OIG79"/>
      <c r="OIH79"/>
      <c r="OII79"/>
      <c r="OIJ79"/>
      <c r="OIK79"/>
      <c r="OIL79"/>
      <c r="OIM79"/>
      <c r="OIN79"/>
      <c r="OIO79"/>
      <c r="OIP79"/>
      <c r="OIQ79"/>
      <c r="OIR79"/>
      <c r="OIS79"/>
      <c r="OIT79"/>
      <c r="OIU79"/>
      <c r="OIV79"/>
      <c r="OIW79"/>
      <c r="OIX79"/>
      <c r="OIY79"/>
      <c r="OIZ79"/>
      <c r="OJA79"/>
      <c r="OJB79"/>
      <c r="OJC79"/>
      <c r="OJD79"/>
      <c r="OJE79"/>
      <c r="OJF79"/>
      <c r="OJG79"/>
      <c r="OJH79"/>
      <c r="OJI79"/>
      <c r="OJJ79"/>
      <c r="OJK79"/>
      <c r="OJL79"/>
      <c r="OJM79"/>
      <c r="OJN79"/>
      <c r="OJO79"/>
      <c r="OJP79"/>
      <c r="OJQ79"/>
      <c r="OJR79"/>
      <c r="OJS79"/>
      <c r="OJT79"/>
      <c r="OJU79"/>
      <c r="OJV79"/>
      <c r="OJW79"/>
      <c r="OJX79"/>
      <c r="OJY79"/>
      <c r="OJZ79"/>
      <c r="OKA79"/>
      <c r="OKB79"/>
      <c r="OKC79"/>
      <c r="OKD79"/>
      <c r="OKE79"/>
      <c r="OKF79"/>
      <c r="OKG79"/>
      <c r="OKH79"/>
      <c r="OKI79"/>
      <c r="OKJ79"/>
      <c r="OKK79"/>
      <c r="OKL79"/>
      <c r="OKM79"/>
      <c r="OKN79"/>
      <c r="OKO79"/>
      <c r="OKP79"/>
      <c r="OKQ79"/>
      <c r="OKR79"/>
      <c r="OKS79"/>
      <c r="OKT79"/>
      <c r="OKU79"/>
      <c r="OKV79"/>
      <c r="OKW79"/>
      <c r="OKX79"/>
      <c r="OKY79"/>
      <c r="OKZ79"/>
      <c r="OLA79"/>
      <c r="OLB79"/>
      <c r="OLC79"/>
      <c r="OLD79"/>
      <c r="OLE79"/>
      <c r="OLF79"/>
      <c r="OLG79"/>
      <c r="OLH79"/>
      <c r="OLI79"/>
      <c r="OLJ79"/>
      <c r="OLK79"/>
      <c r="OLL79"/>
      <c r="OLM79"/>
      <c r="OLN79"/>
      <c r="OLO79"/>
      <c r="OLP79"/>
      <c r="OLQ79"/>
      <c r="OLR79"/>
      <c r="OLS79"/>
      <c r="OLT79"/>
      <c r="OLU79"/>
      <c r="OLV79"/>
      <c r="OLW79"/>
      <c r="OLX79"/>
      <c r="OLY79"/>
      <c r="OLZ79"/>
      <c r="OMA79"/>
      <c r="OMB79"/>
      <c r="OMC79"/>
      <c r="OMD79"/>
      <c r="OME79"/>
      <c r="OMF79"/>
      <c r="OMG79"/>
      <c r="OMH79"/>
      <c r="OMI79"/>
      <c r="OMJ79"/>
      <c r="OMK79"/>
      <c r="OML79"/>
      <c r="OMM79"/>
      <c r="OMN79"/>
      <c r="OMO79"/>
      <c r="OMP79"/>
      <c r="OMQ79"/>
      <c r="OMR79"/>
      <c r="OMS79"/>
      <c r="OMT79"/>
      <c r="OMU79"/>
      <c r="OMV79"/>
      <c r="OMW79"/>
      <c r="OMX79"/>
      <c r="OMY79"/>
      <c r="OMZ79"/>
      <c r="ONA79"/>
      <c r="ONB79"/>
      <c r="ONC79"/>
      <c r="OND79"/>
      <c r="ONE79"/>
      <c r="ONF79"/>
      <c r="ONG79"/>
      <c r="ONH79"/>
      <c r="ONI79"/>
      <c r="ONJ79"/>
      <c r="ONK79"/>
      <c r="ONL79"/>
      <c r="ONM79"/>
      <c r="ONN79"/>
      <c r="ONO79"/>
      <c r="ONP79"/>
      <c r="ONQ79"/>
      <c r="ONR79"/>
      <c r="ONS79"/>
      <c r="ONT79"/>
      <c r="ONU79"/>
      <c r="ONV79"/>
      <c r="ONW79"/>
      <c r="ONX79"/>
      <c r="ONY79"/>
      <c r="ONZ79"/>
      <c r="OOA79"/>
      <c r="OOB79"/>
      <c r="OOC79"/>
      <c r="OOD79"/>
      <c r="OOE79"/>
      <c r="OOF79"/>
      <c r="OOG79"/>
      <c r="OOH79"/>
      <c r="OOI79"/>
      <c r="OOJ79"/>
      <c r="OOK79"/>
      <c r="OOL79"/>
      <c r="OOM79"/>
      <c r="OON79"/>
      <c r="OOO79"/>
      <c r="OOP79"/>
      <c r="OOQ79"/>
      <c r="OOR79"/>
      <c r="OOS79"/>
      <c r="OOT79"/>
      <c r="OOU79"/>
      <c r="OOV79"/>
      <c r="OOW79"/>
      <c r="OOX79"/>
      <c r="OOY79"/>
      <c r="OOZ79"/>
      <c r="OPA79"/>
      <c r="OPB79"/>
      <c r="OPC79"/>
      <c r="OPD79"/>
      <c r="OPE79"/>
      <c r="OPF79"/>
      <c r="OPG79"/>
      <c r="OPH79"/>
      <c r="OPI79"/>
      <c r="OPJ79"/>
      <c r="OPK79"/>
      <c r="OPL79"/>
      <c r="OPM79"/>
      <c r="OPN79"/>
      <c r="OPO79"/>
      <c r="OPP79"/>
      <c r="OPQ79"/>
      <c r="OPR79"/>
      <c r="OPS79"/>
      <c r="OPT79"/>
      <c r="OPU79"/>
      <c r="OPV79"/>
      <c r="OPW79"/>
      <c r="OPX79"/>
      <c r="OPY79"/>
      <c r="OPZ79"/>
      <c r="OQA79"/>
      <c r="OQB79"/>
      <c r="OQC79"/>
      <c r="OQD79"/>
      <c r="OQE79"/>
      <c r="OQF79"/>
      <c r="OQG79"/>
      <c r="OQH79"/>
      <c r="OQI79"/>
      <c r="OQJ79"/>
      <c r="OQK79"/>
      <c r="OQL79"/>
      <c r="OQM79"/>
      <c r="OQN79"/>
      <c r="OQO79"/>
      <c r="OQP79"/>
      <c r="OQQ79"/>
      <c r="OQR79"/>
      <c r="OQS79"/>
      <c r="OQT79"/>
      <c r="OQU79"/>
      <c r="OQV79"/>
      <c r="OQW79"/>
      <c r="OQX79"/>
      <c r="OQY79"/>
      <c r="OQZ79"/>
      <c r="ORA79"/>
      <c r="ORB79"/>
      <c r="ORC79"/>
      <c r="ORD79"/>
      <c r="ORE79"/>
      <c r="ORF79"/>
      <c r="ORG79"/>
      <c r="ORH79"/>
      <c r="ORI79"/>
      <c r="ORJ79"/>
      <c r="ORK79"/>
      <c r="ORL79"/>
      <c r="ORM79"/>
      <c r="ORN79"/>
      <c r="ORO79"/>
      <c r="ORP79"/>
      <c r="ORQ79"/>
      <c r="ORR79"/>
      <c r="ORS79"/>
      <c r="ORT79"/>
      <c r="ORU79"/>
      <c r="ORV79"/>
      <c r="ORW79"/>
      <c r="ORX79"/>
      <c r="ORY79"/>
      <c r="ORZ79"/>
      <c r="OSA79"/>
      <c r="OSB79"/>
      <c r="OSC79"/>
      <c r="OSD79"/>
      <c r="OSE79"/>
      <c r="OSF79"/>
      <c r="OSG79"/>
      <c r="OSH79"/>
      <c r="OSI79"/>
      <c r="OSJ79"/>
      <c r="OSK79"/>
      <c r="OSL79"/>
      <c r="OSM79"/>
      <c r="OSN79"/>
      <c r="OSO79"/>
      <c r="OSP79"/>
      <c r="OSQ79"/>
      <c r="OSR79"/>
      <c r="OSS79"/>
      <c r="OST79"/>
      <c r="OSU79"/>
      <c r="OSV79"/>
      <c r="OSW79"/>
      <c r="OSX79"/>
      <c r="OSY79"/>
      <c r="OSZ79"/>
      <c r="OTA79"/>
      <c r="OTB79"/>
      <c r="OTC79"/>
      <c r="OTD79"/>
      <c r="OTE79"/>
      <c r="OTF79"/>
      <c r="OTG79"/>
      <c r="OTH79"/>
      <c r="OTI79"/>
      <c r="OTJ79"/>
      <c r="OTK79"/>
      <c r="OTL79"/>
      <c r="OTM79"/>
      <c r="OTN79"/>
      <c r="OTO79"/>
      <c r="OTP79"/>
      <c r="OTQ79"/>
      <c r="OTR79"/>
      <c r="OTS79"/>
      <c r="OTT79"/>
      <c r="OTU79"/>
      <c r="OTV79"/>
      <c r="OTW79"/>
      <c r="OTX79"/>
      <c r="OTY79"/>
      <c r="OTZ79"/>
      <c r="OUA79"/>
      <c r="OUB79"/>
      <c r="OUC79"/>
      <c r="OUD79"/>
      <c r="OUE79"/>
      <c r="OUF79"/>
      <c r="OUG79"/>
      <c r="OUH79"/>
      <c r="OUI79"/>
      <c r="OUJ79"/>
      <c r="OUK79"/>
      <c r="OUL79"/>
      <c r="OUM79"/>
      <c r="OUN79"/>
      <c r="OUO79"/>
      <c r="OUP79"/>
      <c r="OUQ79"/>
      <c r="OUR79"/>
      <c r="OUS79"/>
      <c r="OUT79"/>
      <c r="OUU79"/>
      <c r="OUV79"/>
      <c r="OUW79"/>
      <c r="OUX79"/>
      <c r="OUY79"/>
      <c r="OUZ79"/>
      <c r="OVA79"/>
      <c r="OVB79"/>
      <c r="OVC79"/>
      <c r="OVD79"/>
      <c r="OVE79"/>
      <c r="OVF79"/>
      <c r="OVG79"/>
      <c r="OVH79"/>
      <c r="OVI79"/>
      <c r="OVJ79"/>
      <c r="OVK79"/>
      <c r="OVL79"/>
      <c r="OVM79"/>
      <c r="OVN79"/>
      <c r="OVO79"/>
      <c r="OVP79"/>
      <c r="OVQ79"/>
      <c r="OVR79"/>
      <c r="OVS79"/>
      <c r="OVT79"/>
      <c r="OVU79"/>
      <c r="OVV79"/>
      <c r="OVW79"/>
      <c r="OVX79"/>
      <c r="OVY79"/>
      <c r="OVZ79"/>
      <c r="OWA79"/>
      <c r="OWB79"/>
      <c r="OWC79"/>
      <c r="OWD79"/>
      <c r="OWE79"/>
      <c r="OWF79"/>
      <c r="OWG79"/>
      <c r="OWH79"/>
      <c r="OWI79"/>
      <c r="OWJ79"/>
      <c r="OWK79"/>
      <c r="OWL79"/>
      <c r="OWM79"/>
      <c r="OWN79"/>
      <c r="OWO79"/>
      <c r="OWP79"/>
      <c r="OWQ79"/>
      <c r="OWR79"/>
      <c r="OWS79"/>
      <c r="OWT79"/>
      <c r="OWU79"/>
      <c r="OWV79"/>
      <c r="OWW79"/>
      <c r="OWX79"/>
      <c r="OWY79"/>
      <c r="OWZ79"/>
      <c r="OXA79"/>
      <c r="OXB79"/>
      <c r="OXC79"/>
      <c r="OXD79"/>
      <c r="OXE79"/>
      <c r="OXF79"/>
      <c r="OXG79"/>
      <c r="OXH79"/>
      <c r="OXI79"/>
      <c r="OXJ79"/>
      <c r="OXK79"/>
      <c r="OXL79"/>
      <c r="OXM79"/>
      <c r="OXN79"/>
      <c r="OXO79"/>
      <c r="OXP79"/>
      <c r="OXQ79"/>
      <c r="OXR79"/>
      <c r="OXS79"/>
      <c r="OXT79"/>
      <c r="OXU79"/>
      <c r="OXV79"/>
      <c r="OXW79"/>
      <c r="OXX79"/>
      <c r="OXY79"/>
      <c r="OXZ79"/>
      <c r="OYA79"/>
      <c r="OYB79"/>
      <c r="OYC79"/>
      <c r="OYD79"/>
      <c r="OYE79"/>
      <c r="OYF79"/>
      <c r="OYG79"/>
      <c r="OYH79"/>
      <c r="OYI79"/>
      <c r="OYJ79"/>
      <c r="OYK79"/>
      <c r="OYL79"/>
      <c r="OYM79"/>
      <c r="OYN79"/>
      <c r="OYO79"/>
      <c r="OYP79"/>
      <c r="OYQ79"/>
      <c r="OYR79"/>
      <c r="OYS79"/>
      <c r="OYT79"/>
      <c r="OYU79"/>
      <c r="OYV79"/>
      <c r="OYW79"/>
      <c r="OYX79"/>
      <c r="OYY79"/>
      <c r="OYZ79"/>
      <c r="OZA79"/>
      <c r="OZB79"/>
      <c r="OZC79"/>
      <c r="OZD79"/>
      <c r="OZE79"/>
      <c r="OZF79"/>
      <c r="OZG79"/>
      <c r="OZH79"/>
      <c r="OZI79"/>
      <c r="OZJ79"/>
      <c r="OZK79"/>
      <c r="OZL79"/>
      <c r="OZM79"/>
      <c r="OZN79"/>
      <c r="OZO79"/>
      <c r="OZP79"/>
      <c r="OZQ79"/>
      <c r="OZR79"/>
      <c r="OZS79"/>
      <c r="OZT79"/>
      <c r="OZU79"/>
      <c r="OZV79"/>
      <c r="OZW79"/>
      <c r="OZX79"/>
      <c r="OZY79"/>
      <c r="OZZ79"/>
      <c r="PAA79"/>
      <c r="PAB79"/>
      <c r="PAC79"/>
      <c r="PAD79"/>
      <c r="PAE79"/>
      <c r="PAF79"/>
      <c r="PAG79"/>
      <c r="PAH79"/>
      <c r="PAI79"/>
      <c r="PAJ79"/>
      <c r="PAK79"/>
      <c r="PAL79"/>
      <c r="PAM79"/>
      <c r="PAN79"/>
      <c r="PAO79"/>
      <c r="PAP79"/>
      <c r="PAQ79"/>
      <c r="PAR79"/>
      <c r="PAS79"/>
      <c r="PAT79"/>
      <c r="PAU79"/>
      <c r="PAV79"/>
      <c r="PAW79"/>
      <c r="PAX79"/>
      <c r="PAY79"/>
      <c r="PAZ79"/>
      <c r="PBA79"/>
      <c r="PBB79"/>
      <c r="PBC79"/>
      <c r="PBD79"/>
      <c r="PBE79"/>
      <c r="PBF79"/>
      <c r="PBG79"/>
      <c r="PBH79"/>
      <c r="PBI79"/>
      <c r="PBJ79"/>
      <c r="PBK79"/>
      <c r="PBL79"/>
      <c r="PBM79"/>
      <c r="PBN79"/>
      <c r="PBO79"/>
      <c r="PBP79"/>
      <c r="PBQ79"/>
      <c r="PBR79"/>
      <c r="PBS79"/>
      <c r="PBT79"/>
      <c r="PBU79"/>
      <c r="PBV79"/>
      <c r="PBW79"/>
      <c r="PBX79"/>
      <c r="PBY79"/>
      <c r="PBZ79"/>
      <c r="PCA79"/>
      <c r="PCB79"/>
      <c r="PCC79"/>
      <c r="PCD79"/>
      <c r="PCE79"/>
      <c r="PCF79"/>
      <c r="PCG79"/>
      <c r="PCH79"/>
      <c r="PCI79"/>
      <c r="PCJ79"/>
      <c r="PCK79"/>
      <c r="PCL79"/>
      <c r="PCM79"/>
      <c r="PCN79"/>
      <c r="PCO79"/>
      <c r="PCP79"/>
      <c r="PCQ79"/>
      <c r="PCR79"/>
      <c r="PCS79"/>
      <c r="PCT79"/>
      <c r="PCU79"/>
      <c r="PCV79"/>
      <c r="PCW79"/>
      <c r="PCX79"/>
      <c r="PCY79"/>
      <c r="PCZ79"/>
      <c r="PDA79"/>
      <c r="PDB79"/>
      <c r="PDC79"/>
      <c r="PDD79"/>
      <c r="PDE79"/>
      <c r="PDF79"/>
      <c r="PDG79"/>
      <c r="PDH79"/>
      <c r="PDI79"/>
      <c r="PDJ79"/>
      <c r="PDK79"/>
      <c r="PDL79"/>
      <c r="PDM79"/>
      <c r="PDN79"/>
      <c r="PDO79"/>
      <c r="PDP79"/>
      <c r="PDQ79"/>
      <c r="PDR79"/>
      <c r="PDS79"/>
      <c r="PDT79"/>
      <c r="PDU79"/>
      <c r="PDV79"/>
      <c r="PDW79"/>
      <c r="PDX79"/>
      <c r="PDY79"/>
      <c r="PDZ79"/>
      <c r="PEA79"/>
      <c r="PEB79"/>
      <c r="PEC79"/>
      <c r="PED79"/>
      <c r="PEE79"/>
      <c r="PEF79"/>
      <c r="PEG79"/>
      <c r="PEH79"/>
      <c r="PEI79"/>
      <c r="PEJ79"/>
      <c r="PEK79"/>
      <c r="PEL79"/>
      <c r="PEM79"/>
      <c r="PEN79"/>
      <c r="PEO79"/>
      <c r="PEP79"/>
      <c r="PEQ79"/>
      <c r="PER79"/>
      <c r="PES79"/>
      <c r="PET79"/>
      <c r="PEU79"/>
      <c r="PEV79"/>
      <c r="PEW79"/>
      <c r="PEX79"/>
      <c r="PEY79"/>
      <c r="PEZ79"/>
      <c r="PFA79"/>
      <c r="PFB79"/>
      <c r="PFC79"/>
      <c r="PFD79"/>
      <c r="PFE79"/>
      <c r="PFF79"/>
      <c r="PFG79"/>
      <c r="PFH79"/>
      <c r="PFI79"/>
      <c r="PFJ79"/>
      <c r="PFK79"/>
      <c r="PFL79"/>
      <c r="PFM79"/>
      <c r="PFN79"/>
      <c r="PFO79"/>
      <c r="PFP79"/>
      <c r="PFQ79"/>
      <c r="PFR79"/>
      <c r="PFS79"/>
      <c r="PFT79"/>
      <c r="PFU79"/>
      <c r="PFV79"/>
      <c r="PFW79"/>
      <c r="PFX79"/>
      <c r="PFY79"/>
      <c r="PFZ79"/>
      <c r="PGA79"/>
      <c r="PGB79"/>
      <c r="PGC79"/>
      <c r="PGD79"/>
      <c r="PGE79"/>
      <c r="PGF79"/>
      <c r="PGG79"/>
      <c r="PGH79"/>
      <c r="PGI79"/>
      <c r="PGJ79"/>
      <c r="PGK79"/>
      <c r="PGL79"/>
      <c r="PGM79"/>
      <c r="PGN79"/>
      <c r="PGO79"/>
      <c r="PGP79"/>
      <c r="PGQ79"/>
      <c r="PGR79"/>
      <c r="PGS79"/>
      <c r="PGT79"/>
      <c r="PGU79"/>
      <c r="PGV79"/>
      <c r="PGW79"/>
      <c r="PGX79"/>
      <c r="PGY79"/>
      <c r="PGZ79"/>
      <c r="PHA79"/>
      <c r="PHB79"/>
      <c r="PHC79"/>
      <c r="PHD79"/>
      <c r="PHE79"/>
      <c r="PHF79"/>
      <c r="PHG79"/>
      <c r="PHH79"/>
      <c r="PHI79"/>
      <c r="PHJ79"/>
      <c r="PHK79"/>
      <c r="PHL79"/>
      <c r="PHM79"/>
      <c r="PHN79"/>
      <c r="PHO79"/>
      <c r="PHP79"/>
      <c r="PHQ79"/>
      <c r="PHR79"/>
      <c r="PHS79"/>
      <c r="PHT79"/>
      <c r="PHU79"/>
      <c r="PHV79"/>
      <c r="PHW79"/>
      <c r="PHX79"/>
      <c r="PHY79"/>
      <c r="PHZ79"/>
      <c r="PIA79"/>
      <c r="PIB79"/>
      <c r="PIC79"/>
      <c r="PID79"/>
      <c r="PIE79"/>
      <c r="PIF79"/>
      <c r="PIG79"/>
      <c r="PIH79"/>
      <c r="PII79"/>
      <c r="PIJ79"/>
      <c r="PIK79"/>
      <c r="PIL79"/>
      <c r="PIM79"/>
      <c r="PIN79"/>
      <c r="PIO79"/>
      <c r="PIP79"/>
      <c r="PIQ79"/>
      <c r="PIR79"/>
      <c r="PIS79"/>
      <c r="PIT79"/>
      <c r="PIU79"/>
      <c r="PIV79"/>
      <c r="PIW79"/>
      <c r="PIX79"/>
      <c r="PIY79"/>
      <c r="PIZ79"/>
      <c r="PJA79"/>
      <c r="PJB79"/>
      <c r="PJC79"/>
      <c r="PJD79"/>
      <c r="PJE79"/>
      <c r="PJF79"/>
      <c r="PJG79"/>
      <c r="PJH79"/>
      <c r="PJI79"/>
      <c r="PJJ79"/>
      <c r="PJK79"/>
      <c r="PJL79"/>
      <c r="PJM79"/>
      <c r="PJN79"/>
      <c r="PJO79"/>
      <c r="PJP79"/>
      <c r="PJQ79"/>
      <c r="PJR79"/>
      <c r="PJS79"/>
      <c r="PJT79"/>
      <c r="PJU79"/>
      <c r="PJV79"/>
      <c r="PJW79"/>
      <c r="PJX79"/>
      <c r="PJY79"/>
      <c r="PJZ79"/>
      <c r="PKA79"/>
      <c r="PKB79"/>
      <c r="PKC79"/>
      <c r="PKD79"/>
      <c r="PKE79"/>
      <c r="PKF79"/>
      <c r="PKG79"/>
      <c r="PKH79"/>
      <c r="PKI79"/>
      <c r="PKJ79"/>
      <c r="PKK79"/>
      <c r="PKL79"/>
      <c r="PKM79"/>
      <c r="PKN79"/>
      <c r="PKO79"/>
      <c r="PKP79"/>
      <c r="PKQ79"/>
      <c r="PKR79"/>
      <c r="PKS79"/>
      <c r="PKT79"/>
      <c r="PKU79"/>
      <c r="PKV79"/>
      <c r="PKW79"/>
      <c r="PKX79"/>
      <c r="PKY79"/>
      <c r="PKZ79"/>
      <c r="PLA79"/>
      <c r="PLB79"/>
      <c r="PLC79"/>
      <c r="PLD79"/>
      <c r="PLE79"/>
      <c r="PLF79"/>
      <c r="PLG79"/>
      <c r="PLH79"/>
      <c r="PLI79"/>
      <c r="PLJ79"/>
      <c r="PLK79"/>
      <c r="PLL79"/>
      <c r="PLM79"/>
      <c r="PLN79"/>
      <c r="PLO79"/>
      <c r="PLP79"/>
      <c r="PLQ79"/>
      <c r="PLR79"/>
      <c r="PLS79"/>
      <c r="PLT79"/>
      <c r="PLU79"/>
      <c r="PLV79"/>
      <c r="PLW79"/>
      <c r="PLX79"/>
      <c r="PLY79"/>
      <c r="PLZ79"/>
      <c r="PMA79"/>
      <c r="PMB79"/>
      <c r="PMC79"/>
      <c r="PMD79"/>
      <c r="PME79"/>
      <c r="PMF79"/>
      <c r="PMG79"/>
      <c r="PMH79"/>
      <c r="PMI79"/>
      <c r="PMJ79"/>
      <c r="PMK79"/>
      <c r="PML79"/>
      <c r="PMM79"/>
      <c r="PMN79"/>
      <c r="PMO79"/>
      <c r="PMP79"/>
      <c r="PMQ79"/>
      <c r="PMR79"/>
      <c r="PMS79"/>
      <c r="PMT79"/>
      <c r="PMU79"/>
      <c r="PMV79"/>
      <c r="PMW79"/>
      <c r="PMX79"/>
      <c r="PMY79"/>
      <c r="PMZ79"/>
      <c r="PNA79"/>
      <c r="PNB79"/>
      <c r="PNC79"/>
      <c r="PND79"/>
      <c r="PNE79"/>
      <c r="PNF79"/>
      <c r="PNG79"/>
      <c r="PNH79"/>
      <c r="PNI79"/>
      <c r="PNJ79"/>
      <c r="PNK79"/>
      <c r="PNL79"/>
      <c r="PNM79"/>
      <c r="PNN79"/>
      <c r="PNO79"/>
      <c r="PNP79"/>
      <c r="PNQ79"/>
      <c r="PNR79"/>
      <c r="PNS79"/>
      <c r="PNT79"/>
      <c r="PNU79"/>
      <c r="PNV79"/>
      <c r="PNW79"/>
      <c r="PNX79"/>
      <c r="PNY79"/>
      <c r="PNZ79"/>
      <c r="POA79"/>
      <c r="POB79"/>
      <c r="POC79"/>
      <c r="POD79"/>
      <c r="POE79"/>
      <c r="POF79"/>
      <c r="POG79"/>
      <c r="POH79"/>
      <c r="POI79"/>
      <c r="POJ79"/>
      <c r="POK79"/>
      <c r="POL79"/>
      <c r="POM79"/>
      <c r="PON79"/>
      <c r="POO79"/>
      <c r="POP79"/>
      <c r="POQ79"/>
      <c r="POR79"/>
      <c r="POS79"/>
      <c r="POT79"/>
      <c r="POU79"/>
      <c r="POV79"/>
      <c r="POW79"/>
      <c r="POX79"/>
      <c r="POY79"/>
      <c r="POZ79"/>
      <c r="PPA79"/>
      <c r="PPB79"/>
      <c r="PPC79"/>
      <c r="PPD79"/>
      <c r="PPE79"/>
      <c r="PPF79"/>
      <c r="PPG79"/>
      <c r="PPH79"/>
      <c r="PPI79"/>
      <c r="PPJ79"/>
      <c r="PPK79"/>
      <c r="PPL79"/>
      <c r="PPM79"/>
      <c r="PPN79"/>
      <c r="PPO79"/>
      <c r="PPP79"/>
      <c r="PPQ79"/>
      <c r="PPR79"/>
      <c r="PPS79"/>
      <c r="PPT79"/>
      <c r="PPU79"/>
      <c r="PPV79"/>
      <c r="PPW79"/>
      <c r="PPX79"/>
      <c r="PPY79"/>
      <c r="PPZ79"/>
      <c r="PQA79"/>
      <c r="PQB79"/>
      <c r="PQC79"/>
      <c r="PQD79"/>
      <c r="PQE79"/>
      <c r="PQF79"/>
      <c r="PQG79"/>
      <c r="PQH79"/>
      <c r="PQI79"/>
      <c r="PQJ79"/>
      <c r="PQK79"/>
      <c r="PQL79"/>
      <c r="PQM79"/>
      <c r="PQN79"/>
      <c r="PQO79"/>
      <c r="PQP79"/>
      <c r="PQQ79"/>
      <c r="PQR79"/>
      <c r="PQS79"/>
      <c r="PQT79"/>
      <c r="PQU79"/>
      <c r="PQV79"/>
      <c r="PQW79"/>
      <c r="PQX79"/>
      <c r="PQY79"/>
      <c r="PQZ79"/>
      <c r="PRA79"/>
      <c r="PRB79"/>
      <c r="PRC79"/>
      <c r="PRD79"/>
      <c r="PRE79"/>
      <c r="PRF79"/>
      <c r="PRG79"/>
      <c r="PRH79"/>
      <c r="PRI79"/>
      <c r="PRJ79"/>
      <c r="PRK79"/>
      <c r="PRL79"/>
      <c r="PRM79"/>
      <c r="PRN79"/>
      <c r="PRO79"/>
      <c r="PRP79"/>
      <c r="PRQ79"/>
      <c r="PRR79"/>
      <c r="PRS79"/>
      <c r="PRT79"/>
      <c r="PRU79"/>
      <c r="PRV79"/>
      <c r="PRW79"/>
      <c r="PRX79"/>
      <c r="PRY79"/>
      <c r="PRZ79"/>
      <c r="PSA79"/>
      <c r="PSB79"/>
      <c r="PSC79"/>
      <c r="PSD79"/>
      <c r="PSE79"/>
      <c r="PSF79"/>
      <c r="PSG79"/>
      <c r="PSH79"/>
      <c r="PSI79"/>
      <c r="PSJ79"/>
      <c r="PSK79"/>
      <c r="PSL79"/>
      <c r="PSM79"/>
      <c r="PSN79"/>
      <c r="PSO79"/>
      <c r="PSP79"/>
      <c r="PSQ79"/>
      <c r="PSR79"/>
      <c r="PSS79"/>
      <c r="PST79"/>
      <c r="PSU79"/>
      <c r="PSV79"/>
      <c r="PSW79"/>
      <c r="PSX79"/>
      <c r="PSY79"/>
      <c r="PSZ79"/>
      <c r="PTA79"/>
      <c r="PTB79"/>
      <c r="PTC79"/>
      <c r="PTD79"/>
      <c r="PTE79"/>
      <c r="PTF79"/>
      <c r="PTG79"/>
      <c r="PTH79"/>
      <c r="PTI79"/>
      <c r="PTJ79"/>
      <c r="PTK79"/>
      <c r="PTL79"/>
      <c r="PTM79"/>
      <c r="PTN79"/>
      <c r="PTO79"/>
      <c r="PTP79"/>
      <c r="PTQ79"/>
      <c r="PTR79"/>
      <c r="PTS79"/>
      <c r="PTT79"/>
      <c r="PTU79"/>
      <c r="PTV79"/>
      <c r="PTW79"/>
      <c r="PTX79"/>
      <c r="PTY79"/>
      <c r="PTZ79"/>
      <c r="PUA79"/>
      <c r="PUB79"/>
      <c r="PUC79"/>
      <c r="PUD79"/>
      <c r="PUE79"/>
      <c r="PUF79"/>
      <c r="PUG79"/>
      <c r="PUH79"/>
      <c r="PUI79"/>
      <c r="PUJ79"/>
      <c r="PUK79"/>
      <c r="PUL79"/>
      <c r="PUM79"/>
      <c r="PUN79"/>
      <c r="PUO79"/>
      <c r="PUP79"/>
      <c r="PUQ79"/>
      <c r="PUR79"/>
      <c r="PUS79"/>
      <c r="PUT79"/>
      <c r="PUU79"/>
      <c r="PUV79"/>
      <c r="PUW79"/>
      <c r="PUX79"/>
      <c r="PUY79"/>
      <c r="PUZ79"/>
      <c r="PVA79"/>
      <c r="PVB79"/>
      <c r="PVC79"/>
      <c r="PVD79"/>
      <c r="PVE79"/>
      <c r="PVF79"/>
      <c r="PVG79"/>
      <c r="PVH79"/>
      <c r="PVI79"/>
      <c r="PVJ79"/>
      <c r="PVK79"/>
      <c r="PVL79"/>
      <c r="PVM79"/>
      <c r="PVN79"/>
      <c r="PVO79"/>
      <c r="PVP79"/>
      <c r="PVQ79"/>
      <c r="PVR79"/>
      <c r="PVS79"/>
      <c r="PVT79"/>
      <c r="PVU79"/>
      <c r="PVV79"/>
      <c r="PVW79"/>
      <c r="PVX79"/>
      <c r="PVY79"/>
      <c r="PVZ79"/>
      <c r="PWA79"/>
      <c r="PWB79"/>
      <c r="PWC79"/>
      <c r="PWD79"/>
      <c r="PWE79"/>
      <c r="PWF79"/>
      <c r="PWG79"/>
      <c r="PWH79"/>
      <c r="PWI79"/>
      <c r="PWJ79"/>
      <c r="PWK79"/>
      <c r="PWL79"/>
      <c r="PWM79"/>
      <c r="PWN79"/>
      <c r="PWO79"/>
      <c r="PWP79"/>
      <c r="PWQ79"/>
      <c r="PWR79"/>
      <c r="PWS79"/>
      <c r="PWT79"/>
      <c r="PWU79"/>
      <c r="PWV79"/>
      <c r="PWW79"/>
      <c r="PWX79"/>
      <c r="PWY79"/>
      <c r="PWZ79"/>
      <c r="PXA79"/>
      <c r="PXB79"/>
      <c r="PXC79"/>
      <c r="PXD79"/>
      <c r="PXE79"/>
      <c r="PXF79"/>
      <c r="PXG79"/>
      <c r="PXH79"/>
      <c r="PXI79"/>
      <c r="PXJ79"/>
      <c r="PXK79"/>
      <c r="PXL79"/>
      <c r="PXM79"/>
      <c r="PXN79"/>
      <c r="PXO79"/>
      <c r="PXP79"/>
      <c r="PXQ79"/>
      <c r="PXR79"/>
      <c r="PXS79"/>
      <c r="PXT79"/>
      <c r="PXU79"/>
      <c r="PXV79"/>
      <c r="PXW79"/>
      <c r="PXX79"/>
      <c r="PXY79"/>
      <c r="PXZ79"/>
      <c r="PYA79"/>
      <c r="PYB79"/>
      <c r="PYC79"/>
      <c r="PYD79"/>
      <c r="PYE79"/>
      <c r="PYF79"/>
      <c r="PYG79"/>
      <c r="PYH79"/>
      <c r="PYI79"/>
      <c r="PYJ79"/>
      <c r="PYK79"/>
      <c r="PYL79"/>
      <c r="PYM79"/>
      <c r="PYN79"/>
      <c r="PYO79"/>
      <c r="PYP79"/>
      <c r="PYQ79"/>
      <c r="PYR79"/>
      <c r="PYS79"/>
      <c r="PYT79"/>
      <c r="PYU79"/>
      <c r="PYV79"/>
      <c r="PYW79"/>
      <c r="PYX79"/>
      <c r="PYY79"/>
      <c r="PYZ79"/>
      <c r="PZA79"/>
      <c r="PZB79"/>
      <c r="PZC79"/>
      <c r="PZD79"/>
      <c r="PZE79"/>
      <c r="PZF79"/>
      <c r="PZG79"/>
      <c r="PZH79"/>
      <c r="PZI79"/>
      <c r="PZJ79"/>
      <c r="PZK79"/>
      <c r="PZL79"/>
      <c r="PZM79"/>
      <c r="PZN79"/>
      <c r="PZO79"/>
      <c r="PZP79"/>
      <c r="PZQ79"/>
      <c r="PZR79"/>
      <c r="PZS79"/>
      <c r="PZT79"/>
      <c r="PZU79"/>
      <c r="PZV79"/>
      <c r="PZW79"/>
      <c r="PZX79"/>
      <c r="PZY79"/>
      <c r="PZZ79"/>
      <c r="QAA79"/>
      <c r="QAB79"/>
      <c r="QAC79"/>
      <c r="QAD79"/>
      <c r="QAE79"/>
      <c r="QAF79"/>
      <c r="QAG79"/>
      <c r="QAH79"/>
      <c r="QAI79"/>
      <c r="QAJ79"/>
      <c r="QAK79"/>
      <c r="QAL79"/>
      <c r="QAM79"/>
      <c r="QAN79"/>
      <c r="QAO79"/>
      <c r="QAP79"/>
      <c r="QAQ79"/>
      <c r="QAR79"/>
      <c r="QAS79"/>
      <c r="QAT79"/>
      <c r="QAU79"/>
      <c r="QAV79"/>
      <c r="QAW79"/>
      <c r="QAX79"/>
      <c r="QAY79"/>
      <c r="QAZ79"/>
      <c r="QBA79"/>
      <c r="QBB79"/>
      <c r="QBC79"/>
      <c r="QBD79"/>
      <c r="QBE79"/>
      <c r="QBF79"/>
      <c r="QBG79"/>
      <c r="QBH79"/>
      <c r="QBI79"/>
      <c r="QBJ79"/>
      <c r="QBK79"/>
      <c r="QBL79"/>
      <c r="QBM79"/>
      <c r="QBN79"/>
      <c r="QBO79"/>
      <c r="QBP79"/>
      <c r="QBQ79"/>
      <c r="QBR79"/>
      <c r="QBS79"/>
      <c r="QBT79"/>
      <c r="QBU79"/>
      <c r="QBV79"/>
      <c r="QBW79"/>
      <c r="QBX79"/>
      <c r="QBY79"/>
      <c r="QBZ79"/>
      <c r="QCA79"/>
      <c r="QCB79"/>
      <c r="QCC79"/>
      <c r="QCD79"/>
      <c r="QCE79"/>
      <c r="QCF79"/>
      <c r="QCG79"/>
      <c r="QCH79"/>
      <c r="QCI79"/>
      <c r="QCJ79"/>
      <c r="QCK79"/>
      <c r="QCL79"/>
      <c r="QCM79"/>
      <c r="QCN79"/>
      <c r="QCO79"/>
      <c r="QCP79"/>
      <c r="QCQ79"/>
      <c r="QCR79"/>
      <c r="QCS79"/>
      <c r="QCT79"/>
      <c r="QCU79"/>
      <c r="QCV79"/>
      <c r="QCW79"/>
      <c r="QCX79"/>
      <c r="QCY79"/>
      <c r="QCZ79"/>
      <c r="QDA79"/>
      <c r="QDB79"/>
      <c r="QDC79"/>
      <c r="QDD79"/>
      <c r="QDE79"/>
      <c r="QDF79"/>
      <c r="QDG79"/>
      <c r="QDH79"/>
      <c r="QDI79"/>
      <c r="QDJ79"/>
      <c r="QDK79"/>
      <c r="QDL79"/>
      <c r="QDM79"/>
      <c r="QDN79"/>
      <c r="QDO79"/>
      <c r="QDP79"/>
      <c r="QDQ79"/>
      <c r="QDR79"/>
      <c r="QDS79"/>
      <c r="QDT79"/>
      <c r="QDU79"/>
      <c r="QDV79"/>
      <c r="QDW79"/>
      <c r="QDX79"/>
      <c r="QDY79"/>
      <c r="QDZ79"/>
      <c r="QEA79"/>
      <c r="QEB79"/>
      <c r="QEC79"/>
      <c r="QED79"/>
      <c r="QEE79"/>
      <c r="QEF79"/>
      <c r="QEG79"/>
      <c r="QEH79"/>
      <c r="QEI79"/>
      <c r="QEJ79"/>
      <c r="QEK79"/>
      <c r="QEL79"/>
      <c r="QEM79"/>
      <c r="QEN79"/>
      <c r="QEO79"/>
      <c r="QEP79"/>
      <c r="QEQ79"/>
      <c r="QER79"/>
      <c r="QES79"/>
      <c r="QET79"/>
      <c r="QEU79"/>
      <c r="QEV79"/>
      <c r="QEW79"/>
      <c r="QEX79"/>
      <c r="QEY79"/>
      <c r="QEZ79"/>
      <c r="QFA79"/>
      <c r="QFB79"/>
      <c r="QFC79"/>
      <c r="QFD79"/>
      <c r="QFE79"/>
      <c r="QFF79"/>
      <c r="QFG79"/>
      <c r="QFH79"/>
      <c r="QFI79"/>
      <c r="QFJ79"/>
      <c r="QFK79"/>
      <c r="QFL79"/>
      <c r="QFM79"/>
      <c r="QFN79"/>
      <c r="QFO79"/>
      <c r="QFP79"/>
      <c r="QFQ79"/>
      <c r="QFR79"/>
      <c r="QFS79"/>
      <c r="QFT79"/>
      <c r="QFU79"/>
      <c r="QFV79"/>
      <c r="QFW79"/>
      <c r="QFX79"/>
      <c r="QFY79"/>
      <c r="QFZ79"/>
      <c r="QGA79"/>
      <c r="QGB79"/>
      <c r="QGC79"/>
      <c r="QGD79"/>
      <c r="QGE79"/>
      <c r="QGF79"/>
      <c r="QGG79"/>
      <c r="QGH79"/>
      <c r="QGI79"/>
      <c r="QGJ79"/>
      <c r="QGK79"/>
      <c r="QGL79"/>
      <c r="QGM79"/>
      <c r="QGN79"/>
      <c r="QGO79"/>
      <c r="QGP79"/>
      <c r="QGQ79"/>
      <c r="QGR79"/>
      <c r="QGS79"/>
      <c r="QGT79"/>
      <c r="QGU79"/>
      <c r="QGV79"/>
      <c r="QGW79"/>
      <c r="QGX79"/>
      <c r="QGY79"/>
      <c r="QGZ79"/>
      <c r="QHA79"/>
      <c r="QHB79"/>
      <c r="QHC79"/>
      <c r="QHD79"/>
      <c r="QHE79"/>
      <c r="QHF79"/>
      <c r="QHG79"/>
      <c r="QHH79"/>
      <c r="QHI79"/>
      <c r="QHJ79"/>
      <c r="QHK79"/>
      <c r="QHL79"/>
      <c r="QHM79"/>
      <c r="QHN79"/>
      <c r="QHO79"/>
      <c r="QHP79"/>
      <c r="QHQ79"/>
      <c r="QHR79"/>
      <c r="QHS79"/>
      <c r="QHT79"/>
      <c r="QHU79"/>
      <c r="QHV79"/>
      <c r="QHW79"/>
      <c r="QHX79"/>
      <c r="QHY79"/>
      <c r="QHZ79"/>
      <c r="QIA79"/>
      <c r="QIB79"/>
      <c r="QIC79"/>
      <c r="QID79"/>
      <c r="QIE79"/>
      <c r="QIF79"/>
      <c r="QIG79"/>
      <c r="QIH79"/>
      <c r="QII79"/>
      <c r="QIJ79"/>
      <c r="QIK79"/>
      <c r="QIL79"/>
      <c r="QIM79"/>
      <c r="QIN79"/>
      <c r="QIO79"/>
      <c r="QIP79"/>
      <c r="QIQ79"/>
      <c r="QIR79"/>
      <c r="QIS79"/>
      <c r="QIT79"/>
      <c r="QIU79"/>
      <c r="QIV79"/>
      <c r="QIW79"/>
      <c r="QIX79"/>
      <c r="QIY79"/>
      <c r="QIZ79"/>
      <c r="QJA79"/>
      <c r="QJB79"/>
      <c r="QJC79"/>
      <c r="QJD79"/>
      <c r="QJE79"/>
      <c r="QJF79"/>
      <c r="QJG79"/>
      <c r="QJH79"/>
      <c r="QJI79"/>
      <c r="QJJ79"/>
      <c r="QJK79"/>
      <c r="QJL79"/>
      <c r="QJM79"/>
      <c r="QJN79"/>
      <c r="QJO79"/>
      <c r="QJP79"/>
      <c r="QJQ79"/>
      <c r="QJR79"/>
      <c r="QJS79"/>
      <c r="QJT79"/>
      <c r="QJU79"/>
      <c r="QJV79"/>
      <c r="QJW79"/>
      <c r="QJX79"/>
      <c r="QJY79"/>
      <c r="QJZ79"/>
      <c r="QKA79"/>
      <c r="QKB79"/>
      <c r="QKC79"/>
      <c r="QKD79"/>
      <c r="QKE79"/>
      <c r="QKF79"/>
      <c r="QKG79"/>
      <c r="QKH79"/>
      <c r="QKI79"/>
      <c r="QKJ79"/>
      <c r="QKK79"/>
      <c r="QKL79"/>
      <c r="QKM79"/>
      <c r="QKN79"/>
      <c r="QKO79"/>
      <c r="QKP79"/>
      <c r="QKQ79"/>
      <c r="QKR79"/>
      <c r="QKS79"/>
      <c r="QKT79"/>
      <c r="QKU79"/>
      <c r="QKV79"/>
      <c r="QKW79"/>
      <c r="QKX79"/>
      <c r="QKY79"/>
      <c r="QKZ79"/>
      <c r="QLA79"/>
      <c r="QLB79"/>
      <c r="QLC79"/>
      <c r="QLD79"/>
      <c r="QLE79"/>
      <c r="QLF79"/>
      <c r="QLG79"/>
      <c r="QLH79"/>
      <c r="QLI79"/>
      <c r="QLJ79"/>
      <c r="QLK79"/>
      <c r="QLL79"/>
      <c r="QLM79"/>
      <c r="QLN79"/>
      <c r="QLO79"/>
      <c r="QLP79"/>
      <c r="QLQ79"/>
      <c r="QLR79"/>
      <c r="QLS79"/>
      <c r="QLT79"/>
      <c r="QLU79"/>
      <c r="QLV79"/>
      <c r="QLW79"/>
      <c r="QLX79"/>
      <c r="QLY79"/>
      <c r="QLZ79"/>
      <c r="QMA79"/>
      <c r="QMB79"/>
      <c r="QMC79"/>
      <c r="QMD79"/>
      <c r="QME79"/>
      <c r="QMF79"/>
      <c r="QMG79"/>
      <c r="QMH79"/>
      <c r="QMI79"/>
      <c r="QMJ79"/>
      <c r="QMK79"/>
      <c r="QML79"/>
      <c r="QMM79"/>
      <c r="QMN79"/>
      <c r="QMO79"/>
      <c r="QMP79"/>
      <c r="QMQ79"/>
      <c r="QMR79"/>
      <c r="QMS79"/>
      <c r="QMT79"/>
      <c r="QMU79"/>
      <c r="QMV79"/>
      <c r="QMW79"/>
      <c r="QMX79"/>
      <c r="QMY79"/>
      <c r="QMZ79"/>
      <c r="QNA79"/>
      <c r="QNB79"/>
      <c r="QNC79"/>
      <c r="QND79"/>
      <c r="QNE79"/>
      <c r="QNF79"/>
      <c r="QNG79"/>
      <c r="QNH79"/>
      <c r="QNI79"/>
      <c r="QNJ79"/>
      <c r="QNK79"/>
      <c r="QNL79"/>
      <c r="QNM79"/>
      <c r="QNN79"/>
      <c r="QNO79"/>
      <c r="QNP79"/>
      <c r="QNQ79"/>
      <c r="QNR79"/>
      <c r="QNS79"/>
      <c r="QNT79"/>
      <c r="QNU79"/>
      <c r="QNV79"/>
      <c r="QNW79"/>
      <c r="QNX79"/>
      <c r="QNY79"/>
      <c r="QNZ79"/>
      <c r="QOA79"/>
      <c r="QOB79"/>
      <c r="QOC79"/>
      <c r="QOD79"/>
      <c r="QOE79"/>
      <c r="QOF79"/>
      <c r="QOG79"/>
      <c r="QOH79"/>
      <c r="QOI79"/>
      <c r="QOJ79"/>
      <c r="QOK79"/>
      <c r="QOL79"/>
      <c r="QOM79"/>
      <c r="QON79"/>
      <c r="QOO79"/>
      <c r="QOP79"/>
      <c r="QOQ79"/>
      <c r="QOR79"/>
      <c r="QOS79"/>
      <c r="QOT79"/>
      <c r="QOU79"/>
      <c r="QOV79"/>
      <c r="QOW79"/>
      <c r="QOX79"/>
      <c r="QOY79"/>
      <c r="QOZ79"/>
      <c r="QPA79"/>
      <c r="QPB79"/>
      <c r="QPC79"/>
      <c r="QPD79"/>
      <c r="QPE79"/>
      <c r="QPF79"/>
      <c r="QPG79"/>
      <c r="QPH79"/>
      <c r="QPI79"/>
      <c r="QPJ79"/>
      <c r="QPK79"/>
      <c r="QPL79"/>
      <c r="QPM79"/>
      <c r="QPN79"/>
      <c r="QPO79"/>
      <c r="QPP79"/>
      <c r="QPQ79"/>
      <c r="QPR79"/>
      <c r="QPS79"/>
      <c r="QPT79"/>
      <c r="QPU79"/>
      <c r="QPV79"/>
      <c r="QPW79"/>
      <c r="QPX79"/>
      <c r="QPY79"/>
      <c r="QPZ79"/>
      <c r="QQA79"/>
      <c r="QQB79"/>
      <c r="QQC79"/>
      <c r="QQD79"/>
      <c r="QQE79"/>
      <c r="QQF79"/>
      <c r="QQG79"/>
      <c r="QQH79"/>
      <c r="QQI79"/>
      <c r="QQJ79"/>
      <c r="QQK79"/>
      <c r="QQL79"/>
      <c r="QQM79"/>
      <c r="QQN79"/>
      <c r="QQO79"/>
      <c r="QQP79"/>
      <c r="QQQ79"/>
      <c r="QQR79"/>
      <c r="QQS79"/>
      <c r="QQT79"/>
      <c r="QQU79"/>
      <c r="QQV79"/>
      <c r="QQW79"/>
      <c r="QQX79"/>
      <c r="QQY79"/>
      <c r="QQZ79"/>
      <c r="QRA79"/>
      <c r="QRB79"/>
      <c r="QRC79"/>
      <c r="QRD79"/>
      <c r="QRE79"/>
      <c r="QRF79"/>
      <c r="QRG79"/>
      <c r="QRH79"/>
      <c r="QRI79"/>
      <c r="QRJ79"/>
      <c r="QRK79"/>
      <c r="QRL79"/>
      <c r="QRM79"/>
      <c r="QRN79"/>
      <c r="QRO79"/>
      <c r="QRP79"/>
      <c r="QRQ79"/>
      <c r="QRR79"/>
      <c r="QRS79"/>
      <c r="QRT79"/>
      <c r="QRU79"/>
      <c r="QRV79"/>
      <c r="QRW79"/>
      <c r="QRX79"/>
      <c r="QRY79"/>
      <c r="QRZ79"/>
      <c r="QSA79"/>
      <c r="QSB79"/>
      <c r="QSC79"/>
      <c r="QSD79"/>
      <c r="QSE79"/>
      <c r="QSF79"/>
      <c r="QSG79"/>
      <c r="QSH79"/>
      <c r="QSI79"/>
      <c r="QSJ79"/>
      <c r="QSK79"/>
      <c r="QSL79"/>
      <c r="QSM79"/>
      <c r="QSN79"/>
      <c r="QSO79"/>
      <c r="QSP79"/>
      <c r="QSQ79"/>
      <c r="QSR79"/>
      <c r="QSS79"/>
      <c r="QST79"/>
      <c r="QSU79"/>
      <c r="QSV79"/>
      <c r="QSW79"/>
      <c r="QSX79"/>
      <c r="QSY79"/>
      <c r="QSZ79"/>
      <c r="QTA79"/>
      <c r="QTB79"/>
      <c r="QTC79"/>
      <c r="QTD79"/>
      <c r="QTE79"/>
      <c r="QTF79"/>
      <c r="QTG79"/>
      <c r="QTH79"/>
      <c r="QTI79"/>
      <c r="QTJ79"/>
      <c r="QTK79"/>
      <c r="QTL79"/>
      <c r="QTM79"/>
      <c r="QTN79"/>
      <c r="QTO79"/>
      <c r="QTP79"/>
      <c r="QTQ79"/>
      <c r="QTR79"/>
      <c r="QTS79"/>
      <c r="QTT79"/>
      <c r="QTU79"/>
      <c r="QTV79"/>
      <c r="QTW79"/>
      <c r="QTX79"/>
      <c r="QTY79"/>
      <c r="QTZ79"/>
      <c r="QUA79"/>
      <c r="QUB79"/>
      <c r="QUC79"/>
      <c r="QUD79"/>
      <c r="QUE79"/>
      <c r="QUF79"/>
      <c r="QUG79"/>
      <c r="QUH79"/>
      <c r="QUI79"/>
      <c r="QUJ79"/>
      <c r="QUK79"/>
      <c r="QUL79"/>
      <c r="QUM79"/>
      <c r="QUN79"/>
      <c r="QUO79"/>
      <c r="QUP79"/>
      <c r="QUQ79"/>
      <c r="QUR79"/>
      <c r="QUS79"/>
      <c r="QUT79"/>
      <c r="QUU79"/>
      <c r="QUV79"/>
      <c r="QUW79"/>
      <c r="QUX79"/>
      <c r="QUY79"/>
      <c r="QUZ79"/>
      <c r="QVA79"/>
      <c r="QVB79"/>
      <c r="QVC79"/>
      <c r="QVD79"/>
      <c r="QVE79"/>
      <c r="QVF79"/>
      <c r="QVG79"/>
      <c r="QVH79"/>
      <c r="QVI79"/>
      <c r="QVJ79"/>
      <c r="QVK79"/>
      <c r="QVL79"/>
      <c r="QVM79"/>
      <c r="QVN79"/>
      <c r="QVO79"/>
      <c r="QVP79"/>
      <c r="QVQ79"/>
      <c r="QVR79"/>
      <c r="QVS79"/>
      <c r="QVT79"/>
      <c r="QVU79"/>
      <c r="QVV79"/>
      <c r="QVW79"/>
      <c r="QVX79"/>
      <c r="QVY79"/>
      <c r="QVZ79"/>
      <c r="QWA79"/>
      <c r="QWB79"/>
      <c r="QWC79"/>
      <c r="QWD79"/>
      <c r="QWE79"/>
      <c r="QWF79"/>
      <c r="QWG79"/>
      <c r="QWH79"/>
      <c r="QWI79"/>
      <c r="QWJ79"/>
      <c r="QWK79"/>
      <c r="QWL79"/>
      <c r="QWM79"/>
      <c r="QWN79"/>
      <c r="QWO79"/>
      <c r="QWP79"/>
      <c r="QWQ79"/>
      <c r="QWR79"/>
      <c r="QWS79"/>
      <c r="QWT79"/>
      <c r="QWU79"/>
      <c r="QWV79"/>
      <c r="QWW79"/>
      <c r="QWX79"/>
      <c r="QWY79"/>
      <c r="QWZ79"/>
      <c r="QXA79"/>
      <c r="QXB79"/>
      <c r="QXC79"/>
      <c r="QXD79"/>
      <c r="QXE79"/>
      <c r="QXF79"/>
      <c r="QXG79"/>
      <c r="QXH79"/>
      <c r="QXI79"/>
      <c r="QXJ79"/>
      <c r="QXK79"/>
      <c r="QXL79"/>
      <c r="QXM79"/>
      <c r="QXN79"/>
      <c r="QXO79"/>
      <c r="QXP79"/>
      <c r="QXQ79"/>
      <c r="QXR79"/>
      <c r="QXS79"/>
      <c r="QXT79"/>
      <c r="QXU79"/>
      <c r="QXV79"/>
      <c r="QXW79"/>
      <c r="QXX79"/>
      <c r="QXY79"/>
      <c r="QXZ79"/>
      <c r="QYA79"/>
      <c r="QYB79"/>
      <c r="QYC79"/>
      <c r="QYD79"/>
      <c r="QYE79"/>
      <c r="QYF79"/>
      <c r="QYG79"/>
      <c r="QYH79"/>
      <c r="QYI79"/>
      <c r="QYJ79"/>
      <c r="QYK79"/>
      <c r="QYL79"/>
      <c r="QYM79"/>
      <c r="QYN79"/>
      <c r="QYO79"/>
      <c r="QYP79"/>
      <c r="QYQ79"/>
      <c r="QYR79"/>
      <c r="QYS79"/>
      <c r="QYT79"/>
      <c r="QYU79"/>
      <c r="QYV79"/>
      <c r="QYW79"/>
      <c r="QYX79"/>
      <c r="QYY79"/>
      <c r="QYZ79"/>
      <c r="QZA79"/>
      <c r="QZB79"/>
      <c r="QZC79"/>
      <c r="QZD79"/>
      <c r="QZE79"/>
      <c r="QZF79"/>
      <c r="QZG79"/>
      <c r="QZH79"/>
      <c r="QZI79"/>
      <c r="QZJ79"/>
      <c r="QZK79"/>
      <c r="QZL79"/>
      <c r="QZM79"/>
      <c r="QZN79"/>
      <c r="QZO79"/>
      <c r="QZP79"/>
      <c r="QZQ79"/>
      <c r="QZR79"/>
      <c r="QZS79"/>
      <c r="QZT79"/>
      <c r="QZU79"/>
      <c r="QZV79"/>
      <c r="QZW79"/>
      <c r="QZX79"/>
      <c r="QZY79"/>
      <c r="QZZ79"/>
      <c r="RAA79"/>
      <c r="RAB79"/>
      <c r="RAC79"/>
      <c r="RAD79"/>
      <c r="RAE79"/>
      <c r="RAF79"/>
      <c r="RAG79"/>
      <c r="RAH79"/>
      <c r="RAI79"/>
      <c r="RAJ79"/>
      <c r="RAK79"/>
      <c r="RAL79"/>
      <c r="RAM79"/>
      <c r="RAN79"/>
      <c r="RAO79"/>
      <c r="RAP79"/>
      <c r="RAQ79"/>
      <c r="RAR79"/>
      <c r="RAS79"/>
      <c r="RAT79"/>
      <c r="RAU79"/>
      <c r="RAV79"/>
      <c r="RAW79"/>
      <c r="RAX79"/>
      <c r="RAY79"/>
      <c r="RAZ79"/>
      <c r="RBA79"/>
      <c r="RBB79"/>
      <c r="RBC79"/>
      <c r="RBD79"/>
      <c r="RBE79"/>
      <c r="RBF79"/>
      <c r="RBG79"/>
      <c r="RBH79"/>
      <c r="RBI79"/>
      <c r="RBJ79"/>
      <c r="RBK79"/>
      <c r="RBL79"/>
      <c r="RBM79"/>
      <c r="RBN79"/>
      <c r="RBO79"/>
      <c r="RBP79"/>
      <c r="RBQ79"/>
      <c r="RBR79"/>
      <c r="RBS79"/>
      <c r="RBT79"/>
      <c r="RBU79"/>
      <c r="RBV79"/>
      <c r="RBW79"/>
      <c r="RBX79"/>
      <c r="RBY79"/>
      <c r="RBZ79"/>
      <c r="RCA79"/>
      <c r="RCB79"/>
      <c r="RCC79"/>
      <c r="RCD79"/>
      <c r="RCE79"/>
      <c r="RCF79"/>
      <c r="RCG79"/>
      <c r="RCH79"/>
      <c r="RCI79"/>
      <c r="RCJ79"/>
      <c r="RCK79"/>
      <c r="RCL79"/>
      <c r="RCM79"/>
      <c r="RCN79"/>
      <c r="RCO79"/>
      <c r="RCP79"/>
      <c r="RCQ79"/>
      <c r="RCR79"/>
      <c r="RCS79"/>
      <c r="RCT79"/>
      <c r="RCU79"/>
      <c r="RCV79"/>
      <c r="RCW79"/>
      <c r="RCX79"/>
      <c r="RCY79"/>
      <c r="RCZ79"/>
      <c r="RDA79"/>
      <c r="RDB79"/>
      <c r="RDC79"/>
      <c r="RDD79"/>
      <c r="RDE79"/>
      <c r="RDF79"/>
      <c r="RDG79"/>
      <c r="RDH79"/>
      <c r="RDI79"/>
      <c r="RDJ79"/>
      <c r="RDK79"/>
      <c r="RDL79"/>
      <c r="RDM79"/>
      <c r="RDN79"/>
      <c r="RDO79"/>
      <c r="RDP79"/>
      <c r="RDQ79"/>
      <c r="RDR79"/>
      <c r="RDS79"/>
      <c r="RDT79"/>
      <c r="RDU79"/>
      <c r="RDV79"/>
      <c r="RDW79"/>
      <c r="RDX79"/>
      <c r="RDY79"/>
      <c r="RDZ79"/>
      <c r="REA79"/>
      <c r="REB79"/>
      <c r="REC79"/>
      <c r="RED79"/>
      <c r="REE79"/>
      <c r="REF79"/>
      <c r="REG79"/>
      <c r="REH79"/>
      <c r="REI79"/>
      <c r="REJ79"/>
      <c r="REK79"/>
      <c r="REL79"/>
      <c r="REM79"/>
      <c r="REN79"/>
      <c r="REO79"/>
      <c r="REP79"/>
      <c r="REQ79"/>
      <c r="RER79"/>
      <c r="RES79"/>
      <c r="RET79"/>
      <c r="REU79"/>
      <c r="REV79"/>
      <c r="REW79"/>
      <c r="REX79"/>
      <c r="REY79"/>
      <c r="REZ79"/>
      <c r="RFA79"/>
      <c r="RFB79"/>
      <c r="RFC79"/>
      <c r="RFD79"/>
      <c r="RFE79"/>
      <c r="RFF79"/>
      <c r="RFG79"/>
      <c r="RFH79"/>
      <c r="RFI79"/>
      <c r="RFJ79"/>
      <c r="RFK79"/>
      <c r="RFL79"/>
      <c r="RFM79"/>
      <c r="RFN79"/>
      <c r="RFO79"/>
      <c r="RFP79"/>
      <c r="RFQ79"/>
      <c r="RFR79"/>
      <c r="RFS79"/>
      <c r="RFT79"/>
      <c r="RFU79"/>
      <c r="RFV79"/>
      <c r="RFW79"/>
      <c r="RFX79"/>
      <c r="RFY79"/>
      <c r="RFZ79"/>
      <c r="RGA79"/>
      <c r="RGB79"/>
      <c r="RGC79"/>
      <c r="RGD79"/>
      <c r="RGE79"/>
      <c r="RGF79"/>
      <c r="RGG79"/>
      <c r="RGH79"/>
      <c r="RGI79"/>
      <c r="RGJ79"/>
      <c r="RGK79"/>
      <c r="RGL79"/>
      <c r="RGM79"/>
      <c r="RGN79"/>
      <c r="RGO79"/>
      <c r="RGP79"/>
      <c r="RGQ79"/>
      <c r="RGR79"/>
      <c r="RGS79"/>
      <c r="RGT79"/>
      <c r="RGU79"/>
      <c r="RGV79"/>
      <c r="RGW79"/>
      <c r="RGX79"/>
      <c r="RGY79"/>
      <c r="RGZ79"/>
      <c r="RHA79"/>
      <c r="RHB79"/>
      <c r="RHC79"/>
      <c r="RHD79"/>
      <c r="RHE79"/>
      <c r="RHF79"/>
      <c r="RHG79"/>
      <c r="RHH79"/>
      <c r="RHI79"/>
      <c r="RHJ79"/>
      <c r="RHK79"/>
      <c r="RHL79"/>
      <c r="RHM79"/>
      <c r="RHN79"/>
      <c r="RHO79"/>
      <c r="RHP79"/>
      <c r="RHQ79"/>
      <c r="RHR79"/>
      <c r="RHS79"/>
      <c r="RHT79"/>
      <c r="RHU79"/>
      <c r="RHV79"/>
      <c r="RHW79"/>
      <c r="RHX79"/>
      <c r="RHY79"/>
      <c r="RHZ79"/>
      <c r="RIA79"/>
      <c r="RIB79"/>
      <c r="RIC79"/>
      <c r="RID79"/>
      <c r="RIE79"/>
      <c r="RIF79"/>
      <c r="RIG79"/>
      <c r="RIH79"/>
      <c r="RII79"/>
      <c r="RIJ79"/>
      <c r="RIK79"/>
      <c r="RIL79"/>
      <c r="RIM79"/>
      <c r="RIN79"/>
      <c r="RIO79"/>
      <c r="RIP79"/>
      <c r="RIQ79"/>
      <c r="RIR79"/>
      <c r="RIS79"/>
      <c r="RIT79"/>
      <c r="RIU79"/>
      <c r="RIV79"/>
      <c r="RIW79"/>
      <c r="RIX79"/>
      <c r="RIY79"/>
      <c r="RIZ79"/>
      <c r="RJA79"/>
      <c r="RJB79"/>
      <c r="RJC79"/>
      <c r="RJD79"/>
      <c r="RJE79"/>
      <c r="RJF79"/>
      <c r="RJG79"/>
      <c r="RJH79"/>
      <c r="RJI79"/>
      <c r="RJJ79"/>
      <c r="RJK79"/>
      <c r="RJL79"/>
      <c r="RJM79"/>
      <c r="RJN79"/>
      <c r="RJO79"/>
      <c r="RJP79"/>
      <c r="RJQ79"/>
      <c r="RJR79"/>
      <c r="RJS79"/>
      <c r="RJT79"/>
      <c r="RJU79"/>
      <c r="RJV79"/>
      <c r="RJW79"/>
      <c r="RJX79"/>
      <c r="RJY79"/>
      <c r="RJZ79"/>
      <c r="RKA79"/>
      <c r="RKB79"/>
      <c r="RKC79"/>
      <c r="RKD79"/>
      <c r="RKE79"/>
      <c r="RKF79"/>
      <c r="RKG79"/>
      <c r="RKH79"/>
      <c r="RKI79"/>
      <c r="RKJ79"/>
      <c r="RKK79"/>
      <c r="RKL79"/>
      <c r="RKM79"/>
      <c r="RKN79"/>
      <c r="RKO79"/>
      <c r="RKP79"/>
      <c r="RKQ79"/>
      <c r="RKR79"/>
      <c r="RKS79"/>
      <c r="RKT79"/>
      <c r="RKU79"/>
      <c r="RKV79"/>
      <c r="RKW79"/>
      <c r="RKX79"/>
      <c r="RKY79"/>
      <c r="RKZ79"/>
      <c r="RLA79"/>
      <c r="RLB79"/>
      <c r="RLC79"/>
      <c r="RLD79"/>
      <c r="RLE79"/>
      <c r="RLF79"/>
      <c r="RLG79"/>
      <c r="RLH79"/>
      <c r="RLI79"/>
      <c r="RLJ79"/>
      <c r="RLK79"/>
      <c r="RLL79"/>
      <c r="RLM79"/>
      <c r="RLN79"/>
      <c r="RLO79"/>
      <c r="RLP79"/>
      <c r="RLQ79"/>
      <c r="RLR79"/>
      <c r="RLS79"/>
      <c r="RLT79"/>
      <c r="RLU79"/>
      <c r="RLV79"/>
      <c r="RLW79"/>
      <c r="RLX79"/>
      <c r="RLY79"/>
      <c r="RLZ79"/>
      <c r="RMA79"/>
      <c r="RMB79"/>
      <c r="RMC79"/>
      <c r="RMD79"/>
      <c r="RME79"/>
      <c r="RMF79"/>
      <c r="RMG79"/>
      <c r="RMH79"/>
      <c r="RMI79"/>
      <c r="RMJ79"/>
      <c r="RMK79"/>
      <c r="RML79"/>
      <c r="RMM79"/>
      <c r="RMN79"/>
      <c r="RMO79"/>
      <c r="RMP79"/>
      <c r="RMQ79"/>
      <c r="RMR79"/>
      <c r="RMS79"/>
      <c r="RMT79"/>
      <c r="RMU79"/>
      <c r="RMV79"/>
      <c r="RMW79"/>
      <c r="RMX79"/>
      <c r="RMY79"/>
      <c r="RMZ79"/>
      <c r="RNA79"/>
      <c r="RNB79"/>
      <c r="RNC79"/>
      <c r="RND79"/>
      <c r="RNE79"/>
      <c r="RNF79"/>
      <c r="RNG79"/>
      <c r="RNH79"/>
      <c r="RNI79"/>
      <c r="RNJ79"/>
      <c r="RNK79"/>
      <c r="RNL79"/>
      <c r="RNM79"/>
      <c r="RNN79"/>
      <c r="RNO79"/>
      <c r="RNP79"/>
      <c r="RNQ79"/>
      <c r="RNR79"/>
      <c r="RNS79"/>
      <c r="RNT79"/>
      <c r="RNU79"/>
      <c r="RNV79"/>
      <c r="RNW79"/>
      <c r="RNX79"/>
      <c r="RNY79"/>
      <c r="RNZ79"/>
      <c r="ROA79"/>
      <c r="ROB79"/>
      <c r="ROC79"/>
      <c r="ROD79"/>
      <c r="ROE79"/>
      <c r="ROF79"/>
      <c r="ROG79"/>
      <c r="ROH79"/>
      <c r="ROI79"/>
      <c r="ROJ79"/>
      <c r="ROK79"/>
      <c r="ROL79"/>
      <c r="ROM79"/>
      <c r="RON79"/>
      <c r="ROO79"/>
      <c r="ROP79"/>
      <c r="ROQ79"/>
      <c r="ROR79"/>
      <c r="ROS79"/>
      <c r="ROT79"/>
      <c r="ROU79"/>
      <c r="ROV79"/>
      <c r="ROW79"/>
      <c r="ROX79"/>
      <c r="ROY79"/>
      <c r="ROZ79"/>
      <c r="RPA79"/>
      <c r="RPB79"/>
      <c r="RPC79"/>
      <c r="RPD79"/>
      <c r="RPE79"/>
      <c r="RPF79"/>
      <c r="RPG79"/>
      <c r="RPH79"/>
      <c r="RPI79"/>
      <c r="RPJ79"/>
      <c r="RPK79"/>
      <c r="RPL79"/>
      <c r="RPM79"/>
      <c r="RPN79"/>
      <c r="RPO79"/>
      <c r="RPP79"/>
      <c r="RPQ79"/>
      <c r="RPR79"/>
      <c r="RPS79"/>
      <c r="RPT79"/>
      <c r="RPU79"/>
      <c r="RPV79"/>
      <c r="RPW79"/>
      <c r="RPX79"/>
      <c r="RPY79"/>
      <c r="RPZ79"/>
      <c r="RQA79"/>
      <c r="RQB79"/>
      <c r="RQC79"/>
      <c r="RQD79"/>
      <c r="RQE79"/>
      <c r="RQF79"/>
      <c r="RQG79"/>
      <c r="RQH79"/>
      <c r="RQI79"/>
      <c r="RQJ79"/>
      <c r="RQK79"/>
      <c r="RQL79"/>
      <c r="RQM79"/>
      <c r="RQN79"/>
      <c r="RQO79"/>
      <c r="RQP79"/>
      <c r="RQQ79"/>
      <c r="RQR79"/>
      <c r="RQS79"/>
      <c r="RQT79"/>
      <c r="RQU79"/>
      <c r="RQV79"/>
      <c r="RQW79"/>
      <c r="RQX79"/>
      <c r="RQY79"/>
      <c r="RQZ79"/>
      <c r="RRA79"/>
      <c r="RRB79"/>
      <c r="RRC79"/>
      <c r="RRD79"/>
      <c r="RRE79"/>
      <c r="RRF79"/>
      <c r="RRG79"/>
      <c r="RRH79"/>
      <c r="RRI79"/>
      <c r="RRJ79"/>
      <c r="RRK79"/>
      <c r="RRL79"/>
      <c r="RRM79"/>
      <c r="RRN79"/>
      <c r="RRO79"/>
      <c r="RRP79"/>
      <c r="RRQ79"/>
      <c r="RRR79"/>
      <c r="RRS79"/>
      <c r="RRT79"/>
      <c r="RRU79"/>
      <c r="RRV79"/>
      <c r="RRW79"/>
      <c r="RRX79"/>
      <c r="RRY79"/>
      <c r="RRZ79"/>
      <c r="RSA79"/>
      <c r="RSB79"/>
      <c r="RSC79"/>
      <c r="RSD79"/>
      <c r="RSE79"/>
      <c r="RSF79"/>
      <c r="RSG79"/>
      <c r="RSH79"/>
      <c r="RSI79"/>
      <c r="RSJ79"/>
      <c r="RSK79"/>
      <c r="RSL79"/>
      <c r="RSM79"/>
      <c r="RSN79"/>
      <c r="RSO79"/>
      <c r="RSP79"/>
      <c r="RSQ79"/>
      <c r="RSR79"/>
      <c r="RSS79"/>
      <c r="RST79"/>
      <c r="RSU79"/>
      <c r="RSV79"/>
      <c r="RSW79"/>
      <c r="RSX79"/>
      <c r="RSY79"/>
      <c r="RSZ79"/>
      <c r="RTA79"/>
      <c r="RTB79"/>
      <c r="RTC79"/>
      <c r="RTD79"/>
      <c r="RTE79"/>
      <c r="RTF79"/>
      <c r="RTG79"/>
      <c r="RTH79"/>
      <c r="RTI79"/>
      <c r="RTJ79"/>
      <c r="RTK79"/>
      <c r="RTL79"/>
      <c r="RTM79"/>
      <c r="RTN79"/>
      <c r="RTO79"/>
      <c r="RTP79"/>
      <c r="RTQ79"/>
      <c r="RTR79"/>
      <c r="RTS79"/>
      <c r="RTT79"/>
      <c r="RTU79"/>
      <c r="RTV79"/>
      <c r="RTW79"/>
      <c r="RTX79"/>
      <c r="RTY79"/>
      <c r="RTZ79"/>
      <c r="RUA79"/>
      <c r="RUB79"/>
      <c r="RUC79"/>
      <c r="RUD79"/>
      <c r="RUE79"/>
      <c r="RUF79"/>
      <c r="RUG79"/>
      <c r="RUH79"/>
      <c r="RUI79"/>
      <c r="RUJ79"/>
      <c r="RUK79"/>
      <c r="RUL79"/>
      <c r="RUM79"/>
      <c r="RUN79"/>
      <c r="RUO79"/>
      <c r="RUP79"/>
      <c r="RUQ79"/>
      <c r="RUR79"/>
      <c r="RUS79"/>
      <c r="RUT79"/>
      <c r="RUU79"/>
      <c r="RUV79"/>
      <c r="RUW79"/>
      <c r="RUX79"/>
      <c r="RUY79"/>
      <c r="RUZ79"/>
      <c r="RVA79"/>
      <c r="RVB79"/>
      <c r="RVC79"/>
      <c r="RVD79"/>
      <c r="RVE79"/>
      <c r="RVF79"/>
      <c r="RVG79"/>
      <c r="RVH79"/>
      <c r="RVI79"/>
      <c r="RVJ79"/>
      <c r="RVK79"/>
      <c r="RVL79"/>
      <c r="RVM79"/>
      <c r="RVN79"/>
      <c r="RVO79"/>
      <c r="RVP79"/>
      <c r="RVQ79"/>
      <c r="RVR79"/>
      <c r="RVS79"/>
      <c r="RVT79"/>
      <c r="RVU79"/>
      <c r="RVV79"/>
      <c r="RVW79"/>
      <c r="RVX79"/>
      <c r="RVY79"/>
      <c r="RVZ79"/>
      <c r="RWA79"/>
      <c r="RWB79"/>
      <c r="RWC79"/>
      <c r="RWD79"/>
      <c r="RWE79"/>
      <c r="RWF79"/>
      <c r="RWG79"/>
      <c r="RWH79"/>
      <c r="RWI79"/>
      <c r="RWJ79"/>
      <c r="RWK79"/>
      <c r="RWL79"/>
      <c r="RWM79"/>
      <c r="RWN79"/>
      <c r="RWO79"/>
      <c r="RWP79"/>
      <c r="RWQ79"/>
      <c r="RWR79"/>
      <c r="RWS79"/>
      <c r="RWT79"/>
      <c r="RWU79"/>
      <c r="RWV79"/>
      <c r="RWW79"/>
      <c r="RWX79"/>
      <c r="RWY79"/>
      <c r="RWZ79"/>
      <c r="RXA79"/>
      <c r="RXB79"/>
      <c r="RXC79"/>
      <c r="RXD79"/>
      <c r="RXE79"/>
      <c r="RXF79"/>
      <c r="RXG79"/>
      <c r="RXH79"/>
      <c r="RXI79"/>
      <c r="RXJ79"/>
      <c r="RXK79"/>
      <c r="RXL79"/>
      <c r="RXM79"/>
      <c r="RXN79"/>
      <c r="RXO79"/>
      <c r="RXP79"/>
      <c r="RXQ79"/>
      <c r="RXR79"/>
      <c r="RXS79"/>
      <c r="RXT79"/>
      <c r="RXU79"/>
      <c r="RXV79"/>
      <c r="RXW79"/>
      <c r="RXX79"/>
      <c r="RXY79"/>
      <c r="RXZ79"/>
      <c r="RYA79"/>
      <c r="RYB79"/>
      <c r="RYC79"/>
      <c r="RYD79"/>
      <c r="RYE79"/>
      <c r="RYF79"/>
      <c r="RYG79"/>
      <c r="RYH79"/>
      <c r="RYI79"/>
      <c r="RYJ79"/>
      <c r="RYK79"/>
      <c r="RYL79"/>
      <c r="RYM79"/>
      <c r="RYN79"/>
      <c r="RYO79"/>
      <c r="RYP79"/>
      <c r="RYQ79"/>
      <c r="RYR79"/>
      <c r="RYS79"/>
      <c r="RYT79"/>
      <c r="RYU79"/>
      <c r="RYV79"/>
      <c r="RYW79"/>
      <c r="RYX79"/>
      <c r="RYY79"/>
      <c r="RYZ79"/>
      <c r="RZA79"/>
      <c r="RZB79"/>
      <c r="RZC79"/>
      <c r="RZD79"/>
      <c r="RZE79"/>
      <c r="RZF79"/>
      <c r="RZG79"/>
      <c r="RZH79"/>
      <c r="RZI79"/>
      <c r="RZJ79"/>
      <c r="RZK79"/>
      <c r="RZL79"/>
      <c r="RZM79"/>
      <c r="RZN79"/>
      <c r="RZO79"/>
      <c r="RZP79"/>
      <c r="RZQ79"/>
      <c r="RZR79"/>
      <c r="RZS79"/>
      <c r="RZT79"/>
      <c r="RZU79"/>
      <c r="RZV79"/>
      <c r="RZW79"/>
      <c r="RZX79"/>
      <c r="RZY79"/>
      <c r="RZZ79"/>
      <c r="SAA79"/>
      <c r="SAB79"/>
      <c r="SAC79"/>
      <c r="SAD79"/>
      <c r="SAE79"/>
      <c r="SAF79"/>
      <c r="SAG79"/>
      <c r="SAH79"/>
      <c r="SAI79"/>
      <c r="SAJ79"/>
      <c r="SAK79"/>
      <c r="SAL79"/>
      <c r="SAM79"/>
      <c r="SAN79"/>
      <c r="SAO79"/>
      <c r="SAP79"/>
      <c r="SAQ79"/>
      <c r="SAR79"/>
      <c r="SAS79"/>
      <c r="SAT79"/>
      <c r="SAU79"/>
      <c r="SAV79"/>
      <c r="SAW79"/>
      <c r="SAX79"/>
      <c r="SAY79"/>
      <c r="SAZ79"/>
      <c r="SBA79"/>
      <c r="SBB79"/>
      <c r="SBC79"/>
      <c r="SBD79"/>
      <c r="SBE79"/>
      <c r="SBF79"/>
      <c r="SBG79"/>
      <c r="SBH79"/>
      <c r="SBI79"/>
      <c r="SBJ79"/>
      <c r="SBK79"/>
      <c r="SBL79"/>
      <c r="SBM79"/>
      <c r="SBN79"/>
      <c r="SBO79"/>
      <c r="SBP79"/>
      <c r="SBQ79"/>
      <c r="SBR79"/>
      <c r="SBS79"/>
      <c r="SBT79"/>
      <c r="SBU79"/>
      <c r="SBV79"/>
      <c r="SBW79"/>
      <c r="SBX79"/>
      <c r="SBY79"/>
      <c r="SBZ79"/>
      <c r="SCA79"/>
      <c r="SCB79"/>
      <c r="SCC79"/>
      <c r="SCD79"/>
      <c r="SCE79"/>
      <c r="SCF79"/>
      <c r="SCG79"/>
      <c r="SCH79"/>
      <c r="SCI79"/>
      <c r="SCJ79"/>
      <c r="SCK79"/>
      <c r="SCL79"/>
      <c r="SCM79"/>
      <c r="SCN79"/>
      <c r="SCO79"/>
      <c r="SCP79"/>
      <c r="SCQ79"/>
      <c r="SCR79"/>
      <c r="SCS79"/>
      <c r="SCT79"/>
      <c r="SCU79"/>
      <c r="SCV79"/>
      <c r="SCW79"/>
      <c r="SCX79"/>
      <c r="SCY79"/>
      <c r="SCZ79"/>
      <c r="SDA79"/>
      <c r="SDB79"/>
      <c r="SDC79"/>
      <c r="SDD79"/>
      <c r="SDE79"/>
      <c r="SDF79"/>
      <c r="SDG79"/>
      <c r="SDH79"/>
      <c r="SDI79"/>
      <c r="SDJ79"/>
      <c r="SDK79"/>
      <c r="SDL79"/>
      <c r="SDM79"/>
      <c r="SDN79"/>
      <c r="SDO79"/>
      <c r="SDP79"/>
      <c r="SDQ79"/>
      <c r="SDR79"/>
      <c r="SDS79"/>
      <c r="SDT79"/>
      <c r="SDU79"/>
      <c r="SDV79"/>
      <c r="SDW79"/>
      <c r="SDX79"/>
      <c r="SDY79"/>
      <c r="SDZ79"/>
      <c r="SEA79"/>
      <c r="SEB79"/>
      <c r="SEC79"/>
      <c r="SED79"/>
      <c r="SEE79"/>
      <c r="SEF79"/>
      <c r="SEG79"/>
      <c r="SEH79"/>
      <c r="SEI79"/>
      <c r="SEJ79"/>
      <c r="SEK79"/>
      <c r="SEL79"/>
      <c r="SEM79"/>
      <c r="SEN79"/>
      <c r="SEO79"/>
      <c r="SEP79"/>
      <c r="SEQ79"/>
      <c r="SER79"/>
      <c r="SES79"/>
      <c r="SET79"/>
      <c r="SEU79"/>
      <c r="SEV79"/>
      <c r="SEW79"/>
      <c r="SEX79"/>
      <c r="SEY79"/>
      <c r="SEZ79"/>
      <c r="SFA79"/>
      <c r="SFB79"/>
      <c r="SFC79"/>
      <c r="SFD79"/>
      <c r="SFE79"/>
      <c r="SFF79"/>
      <c r="SFG79"/>
      <c r="SFH79"/>
      <c r="SFI79"/>
      <c r="SFJ79"/>
      <c r="SFK79"/>
      <c r="SFL79"/>
      <c r="SFM79"/>
      <c r="SFN79"/>
      <c r="SFO79"/>
      <c r="SFP79"/>
      <c r="SFQ79"/>
      <c r="SFR79"/>
      <c r="SFS79"/>
      <c r="SFT79"/>
      <c r="SFU79"/>
      <c r="SFV79"/>
      <c r="SFW79"/>
      <c r="SFX79"/>
      <c r="SFY79"/>
      <c r="SFZ79"/>
      <c r="SGA79"/>
      <c r="SGB79"/>
      <c r="SGC79"/>
      <c r="SGD79"/>
      <c r="SGE79"/>
      <c r="SGF79"/>
      <c r="SGG79"/>
      <c r="SGH79"/>
      <c r="SGI79"/>
      <c r="SGJ79"/>
      <c r="SGK79"/>
      <c r="SGL79"/>
      <c r="SGM79"/>
      <c r="SGN79"/>
      <c r="SGO79"/>
      <c r="SGP79"/>
      <c r="SGQ79"/>
      <c r="SGR79"/>
      <c r="SGS79"/>
      <c r="SGT79"/>
      <c r="SGU79"/>
      <c r="SGV79"/>
      <c r="SGW79"/>
      <c r="SGX79"/>
      <c r="SGY79"/>
      <c r="SGZ79"/>
      <c r="SHA79"/>
      <c r="SHB79"/>
      <c r="SHC79"/>
      <c r="SHD79"/>
      <c r="SHE79"/>
      <c r="SHF79"/>
      <c r="SHG79"/>
      <c r="SHH79"/>
      <c r="SHI79"/>
      <c r="SHJ79"/>
      <c r="SHK79"/>
      <c r="SHL79"/>
      <c r="SHM79"/>
      <c r="SHN79"/>
      <c r="SHO79"/>
      <c r="SHP79"/>
      <c r="SHQ79"/>
      <c r="SHR79"/>
      <c r="SHS79"/>
      <c r="SHT79"/>
      <c r="SHU79"/>
      <c r="SHV79"/>
      <c r="SHW79"/>
      <c r="SHX79"/>
      <c r="SHY79"/>
      <c r="SHZ79"/>
      <c r="SIA79"/>
      <c r="SIB79"/>
      <c r="SIC79"/>
      <c r="SID79"/>
      <c r="SIE79"/>
      <c r="SIF79"/>
      <c r="SIG79"/>
      <c r="SIH79"/>
      <c r="SII79"/>
      <c r="SIJ79"/>
      <c r="SIK79"/>
      <c r="SIL79"/>
      <c r="SIM79"/>
      <c r="SIN79"/>
      <c r="SIO79"/>
      <c r="SIP79"/>
      <c r="SIQ79"/>
      <c r="SIR79"/>
      <c r="SIS79"/>
      <c r="SIT79"/>
      <c r="SIU79"/>
      <c r="SIV79"/>
      <c r="SIW79"/>
      <c r="SIX79"/>
      <c r="SIY79"/>
      <c r="SIZ79"/>
      <c r="SJA79"/>
      <c r="SJB79"/>
      <c r="SJC79"/>
      <c r="SJD79"/>
      <c r="SJE79"/>
      <c r="SJF79"/>
      <c r="SJG79"/>
      <c r="SJH79"/>
      <c r="SJI79"/>
      <c r="SJJ79"/>
      <c r="SJK79"/>
      <c r="SJL79"/>
      <c r="SJM79"/>
      <c r="SJN79"/>
      <c r="SJO79"/>
      <c r="SJP79"/>
      <c r="SJQ79"/>
      <c r="SJR79"/>
      <c r="SJS79"/>
      <c r="SJT79"/>
      <c r="SJU79"/>
      <c r="SJV79"/>
      <c r="SJW79"/>
      <c r="SJX79"/>
      <c r="SJY79"/>
      <c r="SJZ79"/>
      <c r="SKA79"/>
      <c r="SKB79"/>
      <c r="SKC79"/>
      <c r="SKD79"/>
      <c r="SKE79"/>
      <c r="SKF79"/>
      <c r="SKG79"/>
      <c r="SKH79"/>
      <c r="SKI79"/>
      <c r="SKJ79"/>
      <c r="SKK79"/>
      <c r="SKL79"/>
      <c r="SKM79"/>
      <c r="SKN79"/>
      <c r="SKO79"/>
      <c r="SKP79"/>
      <c r="SKQ79"/>
      <c r="SKR79"/>
      <c r="SKS79"/>
      <c r="SKT79"/>
      <c r="SKU79"/>
      <c r="SKV79"/>
      <c r="SKW79"/>
      <c r="SKX79"/>
      <c r="SKY79"/>
      <c r="SKZ79"/>
      <c r="SLA79"/>
      <c r="SLB79"/>
      <c r="SLC79"/>
      <c r="SLD79"/>
      <c r="SLE79"/>
      <c r="SLF79"/>
      <c r="SLG79"/>
      <c r="SLH79"/>
      <c r="SLI79"/>
      <c r="SLJ79"/>
      <c r="SLK79"/>
      <c r="SLL79"/>
      <c r="SLM79"/>
      <c r="SLN79"/>
      <c r="SLO79"/>
      <c r="SLP79"/>
      <c r="SLQ79"/>
      <c r="SLR79"/>
      <c r="SLS79"/>
      <c r="SLT79"/>
      <c r="SLU79"/>
      <c r="SLV79"/>
      <c r="SLW79"/>
      <c r="SLX79"/>
      <c r="SLY79"/>
      <c r="SLZ79"/>
      <c r="SMA79"/>
      <c r="SMB79"/>
      <c r="SMC79"/>
      <c r="SMD79"/>
      <c r="SME79"/>
      <c r="SMF79"/>
      <c r="SMG79"/>
      <c r="SMH79"/>
      <c r="SMI79"/>
      <c r="SMJ79"/>
      <c r="SMK79"/>
      <c r="SML79"/>
      <c r="SMM79"/>
      <c r="SMN79"/>
      <c r="SMO79"/>
      <c r="SMP79"/>
      <c r="SMQ79"/>
      <c r="SMR79"/>
      <c r="SMS79"/>
      <c r="SMT79"/>
      <c r="SMU79"/>
      <c r="SMV79"/>
      <c r="SMW79"/>
      <c r="SMX79"/>
      <c r="SMY79"/>
      <c r="SMZ79"/>
      <c r="SNA79"/>
      <c r="SNB79"/>
      <c r="SNC79"/>
      <c r="SND79"/>
      <c r="SNE79"/>
      <c r="SNF79"/>
      <c r="SNG79"/>
      <c r="SNH79"/>
      <c r="SNI79"/>
      <c r="SNJ79"/>
      <c r="SNK79"/>
      <c r="SNL79"/>
      <c r="SNM79"/>
      <c r="SNN79"/>
      <c r="SNO79"/>
      <c r="SNP79"/>
      <c r="SNQ79"/>
      <c r="SNR79"/>
      <c r="SNS79"/>
      <c r="SNT79"/>
      <c r="SNU79"/>
      <c r="SNV79"/>
      <c r="SNW79"/>
      <c r="SNX79"/>
      <c r="SNY79"/>
      <c r="SNZ79"/>
      <c r="SOA79"/>
      <c r="SOB79"/>
      <c r="SOC79"/>
      <c r="SOD79"/>
      <c r="SOE79"/>
      <c r="SOF79"/>
      <c r="SOG79"/>
      <c r="SOH79"/>
      <c r="SOI79"/>
      <c r="SOJ79"/>
      <c r="SOK79"/>
      <c r="SOL79"/>
      <c r="SOM79"/>
      <c r="SON79"/>
      <c r="SOO79"/>
      <c r="SOP79"/>
      <c r="SOQ79"/>
      <c r="SOR79"/>
      <c r="SOS79"/>
      <c r="SOT79"/>
      <c r="SOU79"/>
      <c r="SOV79"/>
      <c r="SOW79"/>
      <c r="SOX79"/>
      <c r="SOY79"/>
      <c r="SOZ79"/>
      <c r="SPA79"/>
      <c r="SPB79"/>
      <c r="SPC79"/>
      <c r="SPD79"/>
      <c r="SPE79"/>
      <c r="SPF79"/>
      <c r="SPG79"/>
      <c r="SPH79"/>
      <c r="SPI79"/>
      <c r="SPJ79"/>
      <c r="SPK79"/>
      <c r="SPL79"/>
      <c r="SPM79"/>
      <c r="SPN79"/>
      <c r="SPO79"/>
      <c r="SPP79"/>
      <c r="SPQ79"/>
      <c r="SPR79"/>
      <c r="SPS79"/>
      <c r="SPT79"/>
      <c r="SPU79"/>
      <c r="SPV79"/>
      <c r="SPW79"/>
      <c r="SPX79"/>
      <c r="SPY79"/>
      <c r="SPZ79"/>
      <c r="SQA79"/>
      <c r="SQB79"/>
      <c r="SQC79"/>
      <c r="SQD79"/>
      <c r="SQE79"/>
      <c r="SQF79"/>
      <c r="SQG79"/>
      <c r="SQH79"/>
      <c r="SQI79"/>
      <c r="SQJ79"/>
      <c r="SQK79"/>
      <c r="SQL79"/>
      <c r="SQM79"/>
      <c r="SQN79"/>
      <c r="SQO79"/>
      <c r="SQP79"/>
      <c r="SQQ79"/>
      <c r="SQR79"/>
      <c r="SQS79"/>
      <c r="SQT79"/>
      <c r="SQU79"/>
      <c r="SQV79"/>
      <c r="SQW79"/>
      <c r="SQX79"/>
      <c r="SQY79"/>
      <c r="SQZ79"/>
      <c r="SRA79"/>
      <c r="SRB79"/>
      <c r="SRC79"/>
      <c r="SRD79"/>
      <c r="SRE79"/>
      <c r="SRF79"/>
      <c r="SRG79"/>
      <c r="SRH79"/>
      <c r="SRI79"/>
      <c r="SRJ79"/>
      <c r="SRK79"/>
      <c r="SRL79"/>
      <c r="SRM79"/>
      <c r="SRN79"/>
      <c r="SRO79"/>
      <c r="SRP79"/>
      <c r="SRQ79"/>
      <c r="SRR79"/>
      <c r="SRS79"/>
      <c r="SRT79"/>
      <c r="SRU79"/>
      <c r="SRV79"/>
      <c r="SRW79"/>
      <c r="SRX79"/>
      <c r="SRY79"/>
      <c r="SRZ79"/>
      <c r="SSA79"/>
      <c r="SSB79"/>
      <c r="SSC79"/>
      <c r="SSD79"/>
      <c r="SSE79"/>
      <c r="SSF79"/>
      <c r="SSG79"/>
      <c r="SSH79"/>
      <c r="SSI79"/>
      <c r="SSJ79"/>
      <c r="SSK79"/>
      <c r="SSL79"/>
      <c r="SSM79"/>
      <c r="SSN79"/>
      <c r="SSO79"/>
      <c r="SSP79"/>
      <c r="SSQ79"/>
      <c r="SSR79"/>
      <c r="SSS79"/>
      <c r="SST79"/>
      <c r="SSU79"/>
      <c r="SSV79"/>
      <c r="SSW79"/>
      <c r="SSX79"/>
      <c r="SSY79"/>
      <c r="SSZ79"/>
      <c r="STA79"/>
      <c r="STB79"/>
      <c r="STC79"/>
      <c r="STD79"/>
      <c r="STE79"/>
      <c r="STF79"/>
      <c r="STG79"/>
      <c r="STH79"/>
      <c r="STI79"/>
      <c r="STJ79"/>
      <c r="STK79"/>
      <c r="STL79"/>
      <c r="STM79"/>
      <c r="STN79"/>
      <c r="STO79"/>
      <c r="STP79"/>
      <c r="STQ79"/>
      <c r="STR79"/>
      <c r="STS79"/>
      <c r="STT79"/>
      <c r="STU79"/>
      <c r="STV79"/>
      <c r="STW79"/>
      <c r="STX79"/>
      <c r="STY79"/>
      <c r="STZ79"/>
      <c r="SUA79"/>
      <c r="SUB79"/>
      <c r="SUC79"/>
      <c r="SUD79"/>
      <c r="SUE79"/>
      <c r="SUF79"/>
      <c r="SUG79"/>
      <c r="SUH79"/>
      <c r="SUI79"/>
      <c r="SUJ79"/>
      <c r="SUK79"/>
      <c r="SUL79"/>
      <c r="SUM79"/>
      <c r="SUN79"/>
      <c r="SUO79"/>
      <c r="SUP79"/>
      <c r="SUQ79"/>
      <c r="SUR79"/>
      <c r="SUS79"/>
      <c r="SUT79"/>
      <c r="SUU79"/>
      <c r="SUV79"/>
      <c r="SUW79"/>
      <c r="SUX79"/>
      <c r="SUY79"/>
      <c r="SUZ79"/>
      <c r="SVA79"/>
      <c r="SVB79"/>
      <c r="SVC79"/>
      <c r="SVD79"/>
      <c r="SVE79"/>
      <c r="SVF79"/>
      <c r="SVG79"/>
      <c r="SVH79"/>
      <c r="SVI79"/>
      <c r="SVJ79"/>
      <c r="SVK79"/>
      <c r="SVL79"/>
      <c r="SVM79"/>
      <c r="SVN79"/>
      <c r="SVO79"/>
      <c r="SVP79"/>
      <c r="SVQ79"/>
      <c r="SVR79"/>
      <c r="SVS79"/>
      <c r="SVT79"/>
      <c r="SVU79"/>
      <c r="SVV79"/>
      <c r="SVW79"/>
      <c r="SVX79"/>
      <c r="SVY79"/>
      <c r="SVZ79"/>
      <c r="SWA79"/>
      <c r="SWB79"/>
      <c r="SWC79"/>
      <c r="SWD79"/>
      <c r="SWE79"/>
      <c r="SWF79"/>
      <c r="SWG79"/>
      <c r="SWH79"/>
      <c r="SWI79"/>
      <c r="SWJ79"/>
      <c r="SWK79"/>
      <c r="SWL79"/>
      <c r="SWM79"/>
      <c r="SWN79"/>
      <c r="SWO79"/>
      <c r="SWP79"/>
      <c r="SWQ79"/>
      <c r="SWR79"/>
      <c r="SWS79"/>
      <c r="SWT79"/>
      <c r="SWU79"/>
      <c r="SWV79"/>
      <c r="SWW79"/>
      <c r="SWX79"/>
      <c r="SWY79"/>
      <c r="SWZ79"/>
      <c r="SXA79"/>
      <c r="SXB79"/>
      <c r="SXC79"/>
      <c r="SXD79"/>
      <c r="SXE79"/>
      <c r="SXF79"/>
      <c r="SXG79"/>
      <c r="SXH79"/>
      <c r="SXI79"/>
      <c r="SXJ79"/>
      <c r="SXK79"/>
      <c r="SXL79"/>
      <c r="SXM79"/>
      <c r="SXN79"/>
      <c r="SXO79"/>
      <c r="SXP79"/>
      <c r="SXQ79"/>
      <c r="SXR79"/>
      <c r="SXS79"/>
      <c r="SXT79"/>
      <c r="SXU79"/>
      <c r="SXV79"/>
      <c r="SXW79"/>
      <c r="SXX79"/>
      <c r="SXY79"/>
      <c r="SXZ79"/>
      <c r="SYA79"/>
      <c r="SYB79"/>
      <c r="SYC79"/>
      <c r="SYD79"/>
      <c r="SYE79"/>
      <c r="SYF79"/>
      <c r="SYG79"/>
      <c r="SYH79"/>
      <c r="SYI79"/>
      <c r="SYJ79"/>
      <c r="SYK79"/>
      <c r="SYL79"/>
      <c r="SYM79"/>
      <c r="SYN79"/>
      <c r="SYO79"/>
      <c r="SYP79"/>
      <c r="SYQ79"/>
      <c r="SYR79"/>
      <c r="SYS79"/>
      <c r="SYT79"/>
      <c r="SYU79"/>
      <c r="SYV79"/>
      <c r="SYW79"/>
      <c r="SYX79"/>
      <c r="SYY79"/>
      <c r="SYZ79"/>
      <c r="SZA79"/>
      <c r="SZB79"/>
      <c r="SZC79"/>
      <c r="SZD79"/>
      <c r="SZE79"/>
      <c r="SZF79"/>
      <c r="SZG79"/>
      <c r="SZH79"/>
      <c r="SZI79"/>
      <c r="SZJ79"/>
      <c r="SZK79"/>
      <c r="SZL79"/>
      <c r="SZM79"/>
      <c r="SZN79"/>
      <c r="SZO79"/>
      <c r="SZP79"/>
      <c r="SZQ79"/>
      <c r="SZR79"/>
      <c r="SZS79"/>
      <c r="SZT79"/>
      <c r="SZU79"/>
      <c r="SZV79"/>
      <c r="SZW79"/>
      <c r="SZX79"/>
      <c r="SZY79"/>
      <c r="SZZ79"/>
      <c r="TAA79"/>
      <c r="TAB79"/>
      <c r="TAC79"/>
      <c r="TAD79"/>
      <c r="TAE79"/>
      <c r="TAF79"/>
      <c r="TAG79"/>
      <c r="TAH79"/>
      <c r="TAI79"/>
      <c r="TAJ79"/>
      <c r="TAK79"/>
      <c r="TAL79"/>
      <c r="TAM79"/>
      <c r="TAN79"/>
      <c r="TAO79"/>
      <c r="TAP79"/>
      <c r="TAQ79"/>
      <c r="TAR79"/>
      <c r="TAS79"/>
      <c r="TAT79"/>
      <c r="TAU79"/>
      <c r="TAV79"/>
      <c r="TAW79"/>
      <c r="TAX79"/>
      <c r="TAY79"/>
      <c r="TAZ79"/>
      <c r="TBA79"/>
      <c r="TBB79"/>
      <c r="TBC79"/>
      <c r="TBD79"/>
      <c r="TBE79"/>
      <c r="TBF79"/>
      <c r="TBG79"/>
      <c r="TBH79"/>
      <c r="TBI79"/>
      <c r="TBJ79"/>
      <c r="TBK79"/>
      <c r="TBL79"/>
      <c r="TBM79"/>
      <c r="TBN79"/>
      <c r="TBO79"/>
      <c r="TBP79"/>
      <c r="TBQ79"/>
      <c r="TBR79"/>
      <c r="TBS79"/>
      <c r="TBT79"/>
      <c r="TBU79"/>
      <c r="TBV79"/>
      <c r="TBW79"/>
      <c r="TBX79"/>
      <c r="TBY79"/>
      <c r="TBZ79"/>
      <c r="TCA79"/>
      <c r="TCB79"/>
      <c r="TCC79"/>
      <c r="TCD79"/>
      <c r="TCE79"/>
      <c r="TCF79"/>
      <c r="TCG79"/>
      <c r="TCH79"/>
      <c r="TCI79"/>
      <c r="TCJ79"/>
      <c r="TCK79"/>
      <c r="TCL79"/>
      <c r="TCM79"/>
      <c r="TCN79"/>
      <c r="TCO79"/>
      <c r="TCP79"/>
      <c r="TCQ79"/>
      <c r="TCR79"/>
      <c r="TCS79"/>
      <c r="TCT79"/>
      <c r="TCU79"/>
      <c r="TCV79"/>
      <c r="TCW79"/>
      <c r="TCX79"/>
      <c r="TCY79"/>
      <c r="TCZ79"/>
      <c r="TDA79"/>
      <c r="TDB79"/>
      <c r="TDC79"/>
      <c r="TDD79"/>
      <c r="TDE79"/>
      <c r="TDF79"/>
      <c r="TDG79"/>
      <c r="TDH79"/>
      <c r="TDI79"/>
      <c r="TDJ79"/>
      <c r="TDK79"/>
      <c r="TDL79"/>
      <c r="TDM79"/>
      <c r="TDN79"/>
      <c r="TDO79"/>
      <c r="TDP79"/>
      <c r="TDQ79"/>
      <c r="TDR79"/>
      <c r="TDS79"/>
      <c r="TDT79"/>
      <c r="TDU79"/>
      <c r="TDV79"/>
      <c r="TDW79"/>
      <c r="TDX79"/>
      <c r="TDY79"/>
      <c r="TDZ79"/>
      <c r="TEA79"/>
      <c r="TEB79"/>
      <c r="TEC79"/>
      <c r="TED79"/>
      <c r="TEE79"/>
      <c r="TEF79"/>
      <c r="TEG79"/>
      <c r="TEH79"/>
      <c r="TEI79"/>
      <c r="TEJ79"/>
      <c r="TEK79"/>
      <c r="TEL79"/>
      <c r="TEM79"/>
      <c r="TEN79"/>
      <c r="TEO79"/>
      <c r="TEP79"/>
      <c r="TEQ79"/>
      <c r="TER79"/>
      <c r="TES79"/>
      <c r="TET79"/>
      <c r="TEU79"/>
      <c r="TEV79"/>
      <c r="TEW79"/>
      <c r="TEX79"/>
      <c r="TEY79"/>
      <c r="TEZ79"/>
      <c r="TFA79"/>
      <c r="TFB79"/>
      <c r="TFC79"/>
      <c r="TFD79"/>
      <c r="TFE79"/>
      <c r="TFF79"/>
      <c r="TFG79"/>
      <c r="TFH79"/>
      <c r="TFI79"/>
      <c r="TFJ79"/>
      <c r="TFK79"/>
      <c r="TFL79"/>
      <c r="TFM79"/>
      <c r="TFN79"/>
      <c r="TFO79"/>
      <c r="TFP79"/>
      <c r="TFQ79"/>
      <c r="TFR79"/>
      <c r="TFS79"/>
      <c r="TFT79"/>
      <c r="TFU79"/>
      <c r="TFV79"/>
      <c r="TFW79"/>
      <c r="TFX79"/>
      <c r="TFY79"/>
      <c r="TFZ79"/>
      <c r="TGA79"/>
      <c r="TGB79"/>
      <c r="TGC79"/>
      <c r="TGD79"/>
      <c r="TGE79"/>
      <c r="TGF79"/>
      <c r="TGG79"/>
      <c r="TGH79"/>
      <c r="TGI79"/>
      <c r="TGJ79"/>
      <c r="TGK79"/>
      <c r="TGL79"/>
      <c r="TGM79"/>
      <c r="TGN79"/>
      <c r="TGO79"/>
      <c r="TGP79"/>
      <c r="TGQ79"/>
      <c r="TGR79"/>
      <c r="TGS79"/>
      <c r="TGT79"/>
      <c r="TGU79"/>
      <c r="TGV79"/>
      <c r="TGW79"/>
      <c r="TGX79"/>
      <c r="TGY79"/>
      <c r="TGZ79"/>
      <c r="THA79"/>
      <c r="THB79"/>
      <c r="THC79"/>
      <c r="THD79"/>
      <c r="THE79"/>
      <c r="THF79"/>
      <c r="THG79"/>
      <c r="THH79"/>
      <c r="THI79"/>
      <c r="THJ79"/>
      <c r="THK79"/>
      <c r="THL79"/>
      <c r="THM79"/>
      <c r="THN79"/>
      <c r="THO79"/>
      <c r="THP79"/>
      <c r="THQ79"/>
      <c r="THR79"/>
      <c r="THS79"/>
      <c r="THT79"/>
      <c r="THU79"/>
      <c r="THV79"/>
      <c r="THW79"/>
      <c r="THX79"/>
      <c r="THY79"/>
      <c r="THZ79"/>
      <c r="TIA79"/>
      <c r="TIB79"/>
      <c r="TIC79"/>
      <c r="TID79"/>
      <c r="TIE79"/>
      <c r="TIF79"/>
      <c r="TIG79"/>
      <c r="TIH79"/>
      <c r="TII79"/>
      <c r="TIJ79"/>
      <c r="TIK79"/>
      <c r="TIL79"/>
      <c r="TIM79"/>
      <c r="TIN79"/>
      <c r="TIO79"/>
      <c r="TIP79"/>
      <c r="TIQ79"/>
      <c r="TIR79"/>
      <c r="TIS79"/>
      <c r="TIT79"/>
      <c r="TIU79"/>
      <c r="TIV79"/>
      <c r="TIW79"/>
      <c r="TIX79"/>
      <c r="TIY79"/>
      <c r="TIZ79"/>
      <c r="TJA79"/>
      <c r="TJB79"/>
      <c r="TJC79"/>
      <c r="TJD79"/>
      <c r="TJE79"/>
      <c r="TJF79"/>
      <c r="TJG79"/>
      <c r="TJH79"/>
      <c r="TJI79"/>
      <c r="TJJ79"/>
      <c r="TJK79"/>
      <c r="TJL79"/>
      <c r="TJM79"/>
      <c r="TJN79"/>
      <c r="TJO79"/>
      <c r="TJP79"/>
      <c r="TJQ79"/>
      <c r="TJR79"/>
      <c r="TJS79"/>
      <c r="TJT79"/>
      <c r="TJU79"/>
      <c r="TJV79"/>
      <c r="TJW79"/>
      <c r="TJX79"/>
      <c r="TJY79"/>
      <c r="TJZ79"/>
      <c r="TKA79"/>
      <c r="TKB79"/>
      <c r="TKC79"/>
      <c r="TKD79"/>
      <c r="TKE79"/>
      <c r="TKF79"/>
      <c r="TKG79"/>
      <c r="TKH79"/>
      <c r="TKI79"/>
      <c r="TKJ79"/>
      <c r="TKK79"/>
      <c r="TKL79"/>
      <c r="TKM79"/>
      <c r="TKN79"/>
      <c r="TKO79"/>
      <c r="TKP79"/>
      <c r="TKQ79"/>
      <c r="TKR79"/>
      <c r="TKS79"/>
      <c r="TKT79"/>
      <c r="TKU79"/>
      <c r="TKV79"/>
      <c r="TKW79"/>
      <c r="TKX79"/>
      <c r="TKY79"/>
      <c r="TKZ79"/>
      <c r="TLA79"/>
      <c r="TLB79"/>
      <c r="TLC79"/>
      <c r="TLD79"/>
      <c r="TLE79"/>
      <c r="TLF79"/>
      <c r="TLG79"/>
      <c r="TLH79"/>
      <c r="TLI79"/>
      <c r="TLJ79"/>
      <c r="TLK79"/>
      <c r="TLL79"/>
      <c r="TLM79"/>
      <c r="TLN79"/>
      <c r="TLO79"/>
      <c r="TLP79"/>
      <c r="TLQ79"/>
      <c r="TLR79"/>
      <c r="TLS79"/>
      <c r="TLT79"/>
      <c r="TLU79"/>
      <c r="TLV79"/>
      <c r="TLW79"/>
      <c r="TLX79"/>
      <c r="TLY79"/>
      <c r="TLZ79"/>
      <c r="TMA79"/>
      <c r="TMB79"/>
      <c r="TMC79"/>
      <c r="TMD79"/>
      <c r="TME79"/>
      <c r="TMF79"/>
      <c r="TMG79"/>
      <c r="TMH79"/>
      <c r="TMI79"/>
      <c r="TMJ79"/>
      <c r="TMK79"/>
      <c r="TML79"/>
      <c r="TMM79"/>
      <c r="TMN79"/>
      <c r="TMO79"/>
      <c r="TMP79"/>
      <c r="TMQ79"/>
      <c r="TMR79"/>
      <c r="TMS79"/>
      <c r="TMT79"/>
      <c r="TMU79"/>
      <c r="TMV79"/>
      <c r="TMW79"/>
      <c r="TMX79"/>
      <c r="TMY79"/>
      <c r="TMZ79"/>
      <c r="TNA79"/>
      <c r="TNB79"/>
      <c r="TNC79"/>
      <c r="TND79"/>
      <c r="TNE79"/>
      <c r="TNF79"/>
      <c r="TNG79"/>
      <c r="TNH79"/>
      <c r="TNI79"/>
      <c r="TNJ79"/>
      <c r="TNK79"/>
      <c r="TNL79"/>
      <c r="TNM79"/>
      <c r="TNN79"/>
      <c r="TNO79"/>
      <c r="TNP79"/>
      <c r="TNQ79"/>
      <c r="TNR79"/>
      <c r="TNS79"/>
      <c r="TNT79"/>
      <c r="TNU79"/>
      <c r="TNV79"/>
      <c r="TNW79"/>
      <c r="TNX79"/>
      <c r="TNY79"/>
      <c r="TNZ79"/>
      <c r="TOA79"/>
      <c r="TOB79"/>
      <c r="TOC79"/>
      <c r="TOD79"/>
      <c r="TOE79"/>
      <c r="TOF79"/>
      <c r="TOG79"/>
      <c r="TOH79"/>
      <c r="TOI79"/>
      <c r="TOJ79"/>
      <c r="TOK79"/>
      <c r="TOL79"/>
      <c r="TOM79"/>
      <c r="TON79"/>
      <c r="TOO79"/>
      <c r="TOP79"/>
      <c r="TOQ79"/>
      <c r="TOR79"/>
      <c r="TOS79"/>
      <c r="TOT79"/>
      <c r="TOU79"/>
      <c r="TOV79"/>
      <c r="TOW79"/>
      <c r="TOX79"/>
      <c r="TOY79"/>
      <c r="TOZ79"/>
      <c r="TPA79"/>
      <c r="TPB79"/>
      <c r="TPC79"/>
      <c r="TPD79"/>
      <c r="TPE79"/>
      <c r="TPF79"/>
      <c r="TPG79"/>
      <c r="TPH79"/>
      <c r="TPI79"/>
      <c r="TPJ79"/>
      <c r="TPK79"/>
      <c r="TPL79"/>
      <c r="TPM79"/>
      <c r="TPN79"/>
      <c r="TPO79"/>
      <c r="TPP79"/>
      <c r="TPQ79"/>
      <c r="TPR79"/>
      <c r="TPS79"/>
      <c r="TPT79"/>
      <c r="TPU79"/>
      <c r="TPV79"/>
      <c r="TPW79"/>
      <c r="TPX79"/>
      <c r="TPY79"/>
      <c r="TPZ79"/>
      <c r="TQA79"/>
      <c r="TQB79"/>
      <c r="TQC79"/>
      <c r="TQD79"/>
      <c r="TQE79"/>
      <c r="TQF79"/>
      <c r="TQG79"/>
      <c r="TQH79"/>
      <c r="TQI79"/>
      <c r="TQJ79"/>
      <c r="TQK79"/>
      <c r="TQL79"/>
      <c r="TQM79"/>
      <c r="TQN79"/>
      <c r="TQO79"/>
      <c r="TQP79"/>
      <c r="TQQ79"/>
      <c r="TQR79"/>
      <c r="TQS79"/>
      <c r="TQT79"/>
      <c r="TQU79"/>
      <c r="TQV79"/>
      <c r="TQW79"/>
      <c r="TQX79"/>
      <c r="TQY79"/>
      <c r="TQZ79"/>
      <c r="TRA79"/>
      <c r="TRB79"/>
      <c r="TRC79"/>
      <c r="TRD79"/>
      <c r="TRE79"/>
      <c r="TRF79"/>
      <c r="TRG79"/>
      <c r="TRH79"/>
      <c r="TRI79"/>
      <c r="TRJ79"/>
      <c r="TRK79"/>
      <c r="TRL79"/>
      <c r="TRM79"/>
      <c r="TRN79"/>
      <c r="TRO79"/>
      <c r="TRP79"/>
      <c r="TRQ79"/>
      <c r="TRR79"/>
      <c r="TRS79"/>
      <c r="TRT79"/>
      <c r="TRU79"/>
      <c r="TRV79"/>
      <c r="TRW79"/>
      <c r="TRX79"/>
      <c r="TRY79"/>
      <c r="TRZ79"/>
      <c r="TSA79"/>
      <c r="TSB79"/>
      <c r="TSC79"/>
      <c r="TSD79"/>
      <c r="TSE79"/>
      <c r="TSF79"/>
      <c r="TSG79"/>
      <c r="TSH79"/>
      <c r="TSI79"/>
      <c r="TSJ79"/>
      <c r="TSK79"/>
      <c r="TSL79"/>
      <c r="TSM79"/>
      <c r="TSN79"/>
      <c r="TSO79"/>
      <c r="TSP79"/>
      <c r="TSQ79"/>
      <c r="TSR79"/>
      <c r="TSS79"/>
      <c r="TST79"/>
      <c r="TSU79"/>
      <c r="TSV79"/>
      <c r="TSW79"/>
      <c r="TSX79"/>
      <c r="TSY79"/>
      <c r="TSZ79"/>
      <c r="TTA79"/>
      <c r="TTB79"/>
      <c r="TTC79"/>
      <c r="TTD79"/>
      <c r="TTE79"/>
      <c r="TTF79"/>
      <c r="TTG79"/>
      <c r="TTH79"/>
      <c r="TTI79"/>
      <c r="TTJ79"/>
      <c r="TTK79"/>
      <c r="TTL79"/>
      <c r="TTM79"/>
      <c r="TTN79"/>
      <c r="TTO79"/>
      <c r="TTP79"/>
      <c r="TTQ79"/>
      <c r="TTR79"/>
      <c r="TTS79"/>
      <c r="TTT79"/>
      <c r="TTU79"/>
      <c r="TTV79"/>
      <c r="TTW79"/>
      <c r="TTX79"/>
      <c r="TTY79"/>
      <c r="TTZ79"/>
      <c r="TUA79"/>
      <c r="TUB79"/>
      <c r="TUC79"/>
      <c r="TUD79"/>
      <c r="TUE79"/>
      <c r="TUF79"/>
      <c r="TUG79"/>
      <c r="TUH79"/>
      <c r="TUI79"/>
      <c r="TUJ79"/>
      <c r="TUK79"/>
      <c r="TUL79"/>
      <c r="TUM79"/>
      <c r="TUN79"/>
      <c r="TUO79"/>
      <c r="TUP79"/>
      <c r="TUQ79"/>
      <c r="TUR79"/>
      <c r="TUS79"/>
      <c r="TUT79"/>
      <c r="TUU79"/>
      <c r="TUV79"/>
      <c r="TUW79"/>
      <c r="TUX79"/>
      <c r="TUY79"/>
      <c r="TUZ79"/>
      <c r="TVA79"/>
      <c r="TVB79"/>
      <c r="TVC79"/>
      <c r="TVD79"/>
      <c r="TVE79"/>
      <c r="TVF79"/>
      <c r="TVG79"/>
      <c r="TVH79"/>
      <c r="TVI79"/>
      <c r="TVJ79"/>
      <c r="TVK79"/>
      <c r="TVL79"/>
      <c r="TVM79"/>
      <c r="TVN79"/>
      <c r="TVO79"/>
      <c r="TVP79"/>
      <c r="TVQ79"/>
      <c r="TVR79"/>
      <c r="TVS79"/>
      <c r="TVT79"/>
      <c r="TVU79"/>
      <c r="TVV79"/>
      <c r="TVW79"/>
      <c r="TVX79"/>
      <c r="TVY79"/>
      <c r="TVZ79"/>
      <c r="TWA79"/>
      <c r="TWB79"/>
      <c r="TWC79"/>
      <c r="TWD79"/>
      <c r="TWE79"/>
      <c r="TWF79"/>
      <c r="TWG79"/>
      <c r="TWH79"/>
      <c r="TWI79"/>
      <c r="TWJ79"/>
      <c r="TWK79"/>
      <c r="TWL79"/>
      <c r="TWM79"/>
      <c r="TWN79"/>
      <c r="TWO79"/>
      <c r="TWP79"/>
      <c r="TWQ79"/>
      <c r="TWR79"/>
      <c r="TWS79"/>
      <c r="TWT79"/>
      <c r="TWU79"/>
      <c r="TWV79"/>
      <c r="TWW79"/>
      <c r="TWX79"/>
      <c r="TWY79"/>
      <c r="TWZ79"/>
      <c r="TXA79"/>
      <c r="TXB79"/>
      <c r="TXC79"/>
      <c r="TXD79"/>
      <c r="TXE79"/>
      <c r="TXF79"/>
      <c r="TXG79"/>
      <c r="TXH79"/>
      <c r="TXI79"/>
      <c r="TXJ79"/>
      <c r="TXK79"/>
      <c r="TXL79"/>
      <c r="TXM79"/>
      <c r="TXN79"/>
      <c r="TXO79"/>
      <c r="TXP79"/>
      <c r="TXQ79"/>
      <c r="TXR79"/>
      <c r="TXS79"/>
      <c r="TXT79"/>
      <c r="TXU79"/>
      <c r="TXV79"/>
      <c r="TXW79"/>
      <c r="TXX79"/>
      <c r="TXY79"/>
      <c r="TXZ79"/>
      <c r="TYA79"/>
      <c r="TYB79"/>
      <c r="TYC79"/>
      <c r="TYD79"/>
      <c r="TYE79"/>
      <c r="TYF79"/>
      <c r="TYG79"/>
      <c r="TYH79"/>
      <c r="TYI79"/>
      <c r="TYJ79"/>
      <c r="TYK79"/>
      <c r="TYL79"/>
      <c r="TYM79"/>
      <c r="TYN79"/>
      <c r="TYO79"/>
      <c r="TYP79"/>
      <c r="TYQ79"/>
      <c r="TYR79"/>
      <c r="TYS79"/>
      <c r="TYT79"/>
      <c r="TYU79"/>
      <c r="TYV79"/>
      <c r="TYW79"/>
      <c r="TYX79"/>
      <c r="TYY79"/>
      <c r="TYZ79"/>
      <c r="TZA79"/>
      <c r="TZB79"/>
      <c r="TZC79"/>
      <c r="TZD79"/>
      <c r="TZE79"/>
      <c r="TZF79"/>
      <c r="TZG79"/>
      <c r="TZH79"/>
      <c r="TZI79"/>
      <c r="TZJ79"/>
      <c r="TZK79"/>
      <c r="TZL79"/>
      <c r="TZM79"/>
      <c r="TZN79"/>
      <c r="TZO79"/>
      <c r="TZP79"/>
      <c r="TZQ79"/>
      <c r="TZR79"/>
      <c r="TZS79"/>
      <c r="TZT79"/>
      <c r="TZU79"/>
      <c r="TZV79"/>
      <c r="TZW79"/>
      <c r="TZX79"/>
      <c r="TZY79"/>
      <c r="TZZ79"/>
      <c r="UAA79"/>
      <c r="UAB79"/>
      <c r="UAC79"/>
      <c r="UAD79"/>
      <c r="UAE79"/>
      <c r="UAF79"/>
      <c r="UAG79"/>
      <c r="UAH79"/>
      <c r="UAI79"/>
      <c r="UAJ79"/>
      <c r="UAK79"/>
      <c r="UAL79"/>
      <c r="UAM79"/>
      <c r="UAN79"/>
      <c r="UAO79"/>
      <c r="UAP79"/>
      <c r="UAQ79"/>
      <c r="UAR79"/>
      <c r="UAS79"/>
      <c r="UAT79"/>
      <c r="UAU79"/>
      <c r="UAV79"/>
      <c r="UAW79"/>
      <c r="UAX79"/>
      <c r="UAY79"/>
      <c r="UAZ79"/>
      <c r="UBA79"/>
      <c r="UBB79"/>
      <c r="UBC79"/>
      <c r="UBD79"/>
      <c r="UBE79"/>
      <c r="UBF79"/>
      <c r="UBG79"/>
      <c r="UBH79"/>
      <c r="UBI79"/>
      <c r="UBJ79"/>
      <c r="UBK79"/>
      <c r="UBL79"/>
      <c r="UBM79"/>
      <c r="UBN79"/>
      <c r="UBO79"/>
      <c r="UBP79"/>
      <c r="UBQ79"/>
      <c r="UBR79"/>
      <c r="UBS79"/>
      <c r="UBT79"/>
      <c r="UBU79"/>
      <c r="UBV79"/>
      <c r="UBW79"/>
      <c r="UBX79"/>
      <c r="UBY79"/>
      <c r="UBZ79"/>
      <c r="UCA79"/>
      <c r="UCB79"/>
      <c r="UCC79"/>
      <c r="UCD79"/>
      <c r="UCE79"/>
      <c r="UCF79"/>
      <c r="UCG79"/>
      <c r="UCH79"/>
      <c r="UCI79"/>
      <c r="UCJ79"/>
      <c r="UCK79"/>
      <c r="UCL79"/>
      <c r="UCM79"/>
      <c r="UCN79"/>
      <c r="UCO79"/>
      <c r="UCP79"/>
      <c r="UCQ79"/>
      <c r="UCR79"/>
      <c r="UCS79"/>
      <c r="UCT79"/>
      <c r="UCU79"/>
      <c r="UCV79"/>
      <c r="UCW79"/>
      <c r="UCX79"/>
      <c r="UCY79"/>
      <c r="UCZ79"/>
      <c r="UDA79"/>
      <c r="UDB79"/>
      <c r="UDC79"/>
      <c r="UDD79"/>
      <c r="UDE79"/>
      <c r="UDF79"/>
      <c r="UDG79"/>
      <c r="UDH79"/>
      <c r="UDI79"/>
      <c r="UDJ79"/>
      <c r="UDK79"/>
      <c r="UDL79"/>
      <c r="UDM79"/>
      <c r="UDN79"/>
      <c r="UDO79"/>
      <c r="UDP79"/>
      <c r="UDQ79"/>
      <c r="UDR79"/>
      <c r="UDS79"/>
      <c r="UDT79"/>
      <c r="UDU79"/>
      <c r="UDV79"/>
      <c r="UDW79"/>
      <c r="UDX79"/>
      <c r="UDY79"/>
      <c r="UDZ79"/>
      <c r="UEA79"/>
      <c r="UEB79"/>
      <c r="UEC79"/>
      <c r="UED79"/>
      <c r="UEE79"/>
      <c r="UEF79"/>
      <c r="UEG79"/>
      <c r="UEH79"/>
      <c r="UEI79"/>
      <c r="UEJ79"/>
      <c r="UEK79"/>
      <c r="UEL79"/>
      <c r="UEM79"/>
      <c r="UEN79"/>
      <c r="UEO79"/>
      <c r="UEP79"/>
      <c r="UEQ79"/>
      <c r="UER79"/>
      <c r="UES79"/>
      <c r="UET79"/>
      <c r="UEU79"/>
      <c r="UEV79"/>
      <c r="UEW79"/>
      <c r="UEX79"/>
      <c r="UEY79"/>
      <c r="UEZ79"/>
      <c r="UFA79"/>
      <c r="UFB79"/>
      <c r="UFC79"/>
      <c r="UFD79"/>
      <c r="UFE79"/>
      <c r="UFF79"/>
      <c r="UFG79"/>
      <c r="UFH79"/>
      <c r="UFI79"/>
      <c r="UFJ79"/>
      <c r="UFK79"/>
      <c r="UFL79"/>
      <c r="UFM79"/>
      <c r="UFN79"/>
      <c r="UFO79"/>
      <c r="UFP79"/>
      <c r="UFQ79"/>
      <c r="UFR79"/>
      <c r="UFS79"/>
      <c r="UFT79"/>
      <c r="UFU79"/>
      <c r="UFV79"/>
      <c r="UFW79"/>
      <c r="UFX79"/>
      <c r="UFY79"/>
      <c r="UFZ79"/>
      <c r="UGA79"/>
      <c r="UGB79"/>
      <c r="UGC79"/>
      <c r="UGD79"/>
      <c r="UGE79"/>
      <c r="UGF79"/>
      <c r="UGG79"/>
      <c r="UGH79"/>
      <c r="UGI79"/>
      <c r="UGJ79"/>
      <c r="UGK79"/>
      <c r="UGL79"/>
      <c r="UGM79"/>
      <c r="UGN79"/>
      <c r="UGO79"/>
      <c r="UGP79"/>
      <c r="UGQ79"/>
      <c r="UGR79"/>
      <c r="UGS79"/>
      <c r="UGT79"/>
      <c r="UGU79"/>
      <c r="UGV79"/>
      <c r="UGW79"/>
      <c r="UGX79"/>
      <c r="UGY79"/>
      <c r="UGZ79"/>
      <c r="UHA79"/>
      <c r="UHB79"/>
      <c r="UHC79"/>
      <c r="UHD79"/>
      <c r="UHE79"/>
      <c r="UHF79"/>
      <c r="UHG79"/>
      <c r="UHH79"/>
      <c r="UHI79"/>
      <c r="UHJ79"/>
      <c r="UHK79"/>
      <c r="UHL79"/>
      <c r="UHM79"/>
      <c r="UHN79"/>
      <c r="UHO79"/>
      <c r="UHP79"/>
      <c r="UHQ79"/>
      <c r="UHR79"/>
      <c r="UHS79"/>
      <c r="UHT79"/>
      <c r="UHU79"/>
      <c r="UHV79"/>
      <c r="UHW79"/>
      <c r="UHX79"/>
      <c r="UHY79"/>
      <c r="UHZ79"/>
      <c r="UIA79"/>
      <c r="UIB79"/>
      <c r="UIC79"/>
      <c r="UID79"/>
      <c r="UIE79"/>
      <c r="UIF79"/>
      <c r="UIG79"/>
      <c r="UIH79"/>
      <c r="UII79"/>
      <c r="UIJ79"/>
      <c r="UIK79"/>
      <c r="UIL79"/>
      <c r="UIM79"/>
      <c r="UIN79"/>
      <c r="UIO79"/>
      <c r="UIP79"/>
      <c r="UIQ79"/>
      <c r="UIR79"/>
      <c r="UIS79"/>
      <c r="UIT79"/>
      <c r="UIU79"/>
      <c r="UIV79"/>
      <c r="UIW79"/>
      <c r="UIX79"/>
      <c r="UIY79"/>
      <c r="UIZ79"/>
      <c r="UJA79"/>
      <c r="UJB79"/>
      <c r="UJC79"/>
      <c r="UJD79"/>
      <c r="UJE79"/>
      <c r="UJF79"/>
      <c r="UJG79"/>
      <c r="UJH79"/>
      <c r="UJI79"/>
      <c r="UJJ79"/>
      <c r="UJK79"/>
      <c r="UJL79"/>
      <c r="UJM79"/>
      <c r="UJN79"/>
      <c r="UJO79"/>
      <c r="UJP79"/>
      <c r="UJQ79"/>
      <c r="UJR79"/>
      <c r="UJS79"/>
      <c r="UJT79"/>
      <c r="UJU79"/>
      <c r="UJV79"/>
      <c r="UJW79"/>
      <c r="UJX79"/>
      <c r="UJY79"/>
      <c r="UJZ79"/>
      <c r="UKA79"/>
      <c r="UKB79"/>
      <c r="UKC79"/>
      <c r="UKD79"/>
      <c r="UKE79"/>
      <c r="UKF79"/>
      <c r="UKG79"/>
      <c r="UKH79"/>
      <c r="UKI79"/>
      <c r="UKJ79"/>
      <c r="UKK79"/>
      <c r="UKL79"/>
      <c r="UKM79"/>
      <c r="UKN79"/>
      <c r="UKO79"/>
      <c r="UKP79"/>
      <c r="UKQ79"/>
      <c r="UKR79"/>
      <c r="UKS79"/>
      <c r="UKT79"/>
      <c r="UKU79"/>
      <c r="UKV79"/>
      <c r="UKW79"/>
      <c r="UKX79"/>
      <c r="UKY79"/>
      <c r="UKZ79"/>
      <c r="ULA79"/>
      <c r="ULB79"/>
      <c r="ULC79"/>
      <c r="ULD79"/>
      <c r="ULE79"/>
      <c r="ULF79"/>
      <c r="ULG79"/>
      <c r="ULH79"/>
      <c r="ULI79"/>
      <c r="ULJ79"/>
      <c r="ULK79"/>
      <c r="ULL79"/>
      <c r="ULM79"/>
      <c r="ULN79"/>
      <c r="ULO79"/>
      <c r="ULP79"/>
      <c r="ULQ79"/>
      <c r="ULR79"/>
      <c r="ULS79"/>
      <c r="ULT79"/>
      <c r="ULU79"/>
      <c r="ULV79"/>
      <c r="ULW79"/>
      <c r="ULX79"/>
      <c r="ULY79"/>
      <c r="ULZ79"/>
      <c r="UMA79"/>
      <c r="UMB79"/>
      <c r="UMC79"/>
      <c r="UMD79"/>
      <c r="UME79"/>
      <c r="UMF79"/>
      <c r="UMG79"/>
      <c r="UMH79"/>
      <c r="UMI79"/>
      <c r="UMJ79"/>
      <c r="UMK79"/>
      <c r="UML79"/>
      <c r="UMM79"/>
      <c r="UMN79"/>
      <c r="UMO79"/>
      <c r="UMP79"/>
      <c r="UMQ79"/>
      <c r="UMR79"/>
      <c r="UMS79"/>
      <c r="UMT79"/>
      <c r="UMU79"/>
      <c r="UMV79"/>
      <c r="UMW79"/>
      <c r="UMX79"/>
      <c r="UMY79"/>
      <c r="UMZ79"/>
      <c r="UNA79"/>
      <c r="UNB79"/>
      <c r="UNC79"/>
      <c r="UND79"/>
      <c r="UNE79"/>
      <c r="UNF79"/>
      <c r="UNG79"/>
      <c r="UNH79"/>
      <c r="UNI79"/>
      <c r="UNJ79"/>
      <c r="UNK79"/>
      <c r="UNL79"/>
      <c r="UNM79"/>
      <c r="UNN79"/>
      <c r="UNO79"/>
      <c r="UNP79"/>
      <c r="UNQ79"/>
      <c r="UNR79"/>
      <c r="UNS79"/>
      <c r="UNT79"/>
      <c r="UNU79"/>
      <c r="UNV79"/>
      <c r="UNW79"/>
      <c r="UNX79"/>
      <c r="UNY79"/>
      <c r="UNZ79"/>
      <c r="UOA79"/>
      <c r="UOB79"/>
      <c r="UOC79"/>
      <c r="UOD79"/>
      <c r="UOE79"/>
      <c r="UOF79"/>
      <c r="UOG79"/>
      <c r="UOH79"/>
      <c r="UOI79"/>
      <c r="UOJ79"/>
      <c r="UOK79"/>
      <c r="UOL79"/>
      <c r="UOM79"/>
      <c r="UON79"/>
      <c r="UOO79"/>
      <c r="UOP79"/>
      <c r="UOQ79"/>
      <c r="UOR79"/>
      <c r="UOS79"/>
      <c r="UOT79"/>
      <c r="UOU79"/>
      <c r="UOV79"/>
      <c r="UOW79"/>
      <c r="UOX79"/>
      <c r="UOY79"/>
      <c r="UOZ79"/>
      <c r="UPA79"/>
      <c r="UPB79"/>
      <c r="UPC79"/>
      <c r="UPD79"/>
      <c r="UPE79"/>
      <c r="UPF79"/>
      <c r="UPG79"/>
      <c r="UPH79"/>
      <c r="UPI79"/>
      <c r="UPJ79"/>
      <c r="UPK79"/>
      <c r="UPL79"/>
      <c r="UPM79"/>
      <c r="UPN79"/>
      <c r="UPO79"/>
      <c r="UPP79"/>
      <c r="UPQ79"/>
      <c r="UPR79"/>
      <c r="UPS79"/>
      <c r="UPT79"/>
      <c r="UPU79"/>
      <c r="UPV79"/>
      <c r="UPW79"/>
      <c r="UPX79"/>
      <c r="UPY79"/>
      <c r="UPZ79"/>
      <c r="UQA79"/>
      <c r="UQB79"/>
      <c r="UQC79"/>
      <c r="UQD79"/>
      <c r="UQE79"/>
      <c r="UQF79"/>
      <c r="UQG79"/>
      <c r="UQH79"/>
      <c r="UQI79"/>
      <c r="UQJ79"/>
      <c r="UQK79"/>
      <c r="UQL79"/>
      <c r="UQM79"/>
      <c r="UQN79"/>
      <c r="UQO79"/>
      <c r="UQP79"/>
      <c r="UQQ79"/>
      <c r="UQR79"/>
      <c r="UQS79"/>
      <c r="UQT79"/>
      <c r="UQU79"/>
      <c r="UQV79"/>
      <c r="UQW79"/>
      <c r="UQX79"/>
      <c r="UQY79"/>
      <c r="UQZ79"/>
      <c r="URA79"/>
      <c r="URB79"/>
      <c r="URC79"/>
      <c r="URD79"/>
      <c r="URE79"/>
      <c r="URF79"/>
      <c r="URG79"/>
      <c r="URH79"/>
      <c r="URI79"/>
      <c r="URJ79"/>
      <c r="URK79"/>
      <c r="URL79"/>
      <c r="URM79"/>
      <c r="URN79"/>
      <c r="URO79"/>
      <c r="URP79"/>
      <c r="URQ79"/>
      <c r="URR79"/>
      <c r="URS79"/>
      <c r="URT79"/>
      <c r="URU79"/>
      <c r="URV79"/>
      <c r="URW79"/>
      <c r="URX79"/>
      <c r="URY79"/>
      <c r="URZ79"/>
      <c r="USA79"/>
      <c r="USB79"/>
      <c r="USC79"/>
      <c r="USD79"/>
      <c r="USE79"/>
      <c r="USF79"/>
      <c r="USG79"/>
      <c r="USH79"/>
      <c r="USI79"/>
      <c r="USJ79"/>
      <c r="USK79"/>
      <c r="USL79"/>
      <c r="USM79"/>
      <c r="USN79"/>
      <c r="USO79"/>
      <c r="USP79"/>
      <c r="USQ79"/>
      <c r="USR79"/>
      <c r="USS79"/>
      <c r="UST79"/>
      <c r="USU79"/>
      <c r="USV79"/>
      <c r="USW79"/>
      <c r="USX79"/>
      <c r="USY79"/>
      <c r="USZ79"/>
      <c r="UTA79"/>
      <c r="UTB79"/>
      <c r="UTC79"/>
      <c r="UTD79"/>
      <c r="UTE79"/>
      <c r="UTF79"/>
      <c r="UTG79"/>
      <c r="UTH79"/>
      <c r="UTI79"/>
      <c r="UTJ79"/>
      <c r="UTK79"/>
      <c r="UTL79"/>
      <c r="UTM79"/>
      <c r="UTN79"/>
      <c r="UTO79"/>
      <c r="UTP79"/>
      <c r="UTQ79"/>
      <c r="UTR79"/>
      <c r="UTS79"/>
      <c r="UTT79"/>
      <c r="UTU79"/>
      <c r="UTV79"/>
      <c r="UTW79"/>
      <c r="UTX79"/>
      <c r="UTY79"/>
      <c r="UTZ79"/>
      <c r="UUA79"/>
      <c r="UUB79"/>
      <c r="UUC79"/>
      <c r="UUD79"/>
      <c r="UUE79"/>
      <c r="UUF79"/>
      <c r="UUG79"/>
      <c r="UUH79"/>
      <c r="UUI79"/>
      <c r="UUJ79"/>
      <c r="UUK79"/>
      <c r="UUL79"/>
      <c r="UUM79"/>
      <c r="UUN79"/>
      <c r="UUO79"/>
      <c r="UUP79"/>
      <c r="UUQ79"/>
      <c r="UUR79"/>
      <c r="UUS79"/>
      <c r="UUT79"/>
      <c r="UUU79"/>
      <c r="UUV79"/>
      <c r="UUW79"/>
      <c r="UUX79"/>
      <c r="UUY79"/>
      <c r="UUZ79"/>
      <c r="UVA79"/>
      <c r="UVB79"/>
      <c r="UVC79"/>
      <c r="UVD79"/>
      <c r="UVE79"/>
      <c r="UVF79"/>
      <c r="UVG79"/>
      <c r="UVH79"/>
      <c r="UVI79"/>
      <c r="UVJ79"/>
      <c r="UVK79"/>
      <c r="UVL79"/>
      <c r="UVM79"/>
      <c r="UVN79"/>
      <c r="UVO79"/>
      <c r="UVP79"/>
      <c r="UVQ79"/>
      <c r="UVR79"/>
      <c r="UVS79"/>
      <c r="UVT79"/>
      <c r="UVU79"/>
      <c r="UVV79"/>
      <c r="UVW79"/>
      <c r="UVX79"/>
      <c r="UVY79"/>
      <c r="UVZ79"/>
      <c r="UWA79"/>
      <c r="UWB79"/>
      <c r="UWC79"/>
      <c r="UWD79"/>
      <c r="UWE79"/>
      <c r="UWF79"/>
      <c r="UWG79"/>
      <c r="UWH79"/>
      <c r="UWI79"/>
      <c r="UWJ79"/>
      <c r="UWK79"/>
      <c r="UWL79"/>
      <c r="UWM79"/>
      <c r="UWN79"/>
      <c r="UWO79"/>
      <c r="UWP79"/>
      <c r="UWQ79"/>
      <c r="UWR79"/>
      <c r="UWS79"/>
      <c r="UWT79"/>
      <c r="UWU79"/>
      <c r="UWV79"/>
      <c r="UWW79"/>
      <c r="UWX79"/>
      <c r="UWY79"/>
      <c r="UWZ79"/>
      <c r="UXA79"/>
      <c r="UXB79"/>
      <c r="UXC79"/>
      <c r="UXD79"/>
      <c r="UXE79"/>
      <c r="UXF79"/>
      <c r="UXG79"/>
      <c r="UXH79"/>
      <c r="UXI79"/>
      <c r="UXJ79"/>
      <c r="UXK79"/>
      <c r="UXL79"/>
      <c r="UXM79"/>
      <c r="UXN79"/>
      <c r="UXO79"/>
      <c r="UXP79"/>
      <c r="UXQ79"/>
      <c r="UXR79"/>
      <c r="UXS79"/>
      <c r="UXT79"/>
      <c r="UXU79"/>
      <c r="UXV79"/>
      <c r="UXW79"/>
      <c r="UXX79"/>
      <c r="UXY79"/>
      <c r="UXZ79"/>
      <c r="UYA79"/>
      <c r="UYB79"/>
      <c r="UYC79"/>
      <c r="UYD79"/>
      <c r="UYE79"/>
      <c r="UYF79"/>
      <c r="UYG79"/>
      <c r="UYH79"/>
      <c r="UYI79"/>
      <c r="UYJ79"/>
      <c r="UYK79"/>
      <c r="UYL79"/>
      <c r="UYM79"/>
      <c r="UYN79"/>
      <c r="UYO79"/>
      <c r="UYP79"/>
      <c r="UYQ79"/>
      <c r="UYR79"/>
      <c r="UYS79"/>
      <c r="UYT79"/>
      <c r="UYU79"/>
      <c r="UYV79"/>
      <c r="UYW79"/>
      <c r="UYX79"/>
      <c r="UYY79"/>
      <c r="UYZ79"/>
      <c r="UZA79"/>
      <c r="UZB79"/>
      <c r="UZC79"/>
      <c r="UZD79"/>
      <c r="UZE79"/>
      <c r="UZF79"/>
      <c r="UZG79"/>
      <c r="UZH79"/>
      <c r="UZI79"/>
      <c r="UZJ79"/>
      <c r="UZK79"/>
      <c r="UZL79"/>
      <c r="UZM79"/>
      <c r="UZN79"/>
      <c r="UZO79"/>
      <c r="UZP79"/>
      <c r="UZQ79"/>
      <c r="UZR79"/>
      <c r="UZS79"/>
      <c r="UZT79"/>
      <c r="UZU79"/>
      <c r="UZV79"/>
      <c r="UZW79"/>
      <c r="UZX79"/>
      <c r="UZY79"/>
      <c r="UZZ79"/>
      <c r="VAA79"/>
      <c r="VAB79"/>
      <c r="VAC79"/>
      <c r="VAD79"/>
      <c r="VAE79"/>
      <c r="VAF79"/>
      <c r="VAG79"/>
      <c r="VAH79"/>
      <c r="VAI79"/>
      <c r="VAJ79"/>
      <c r="VAK79"/>
      <c r="VAL79"/>
      <c r="VAM79"/>
      <c r="VAN79"/>
      <c r="VAO79"/>
      <c r="VAP79"/>
      <c r="VAQ79"/>
      <c r="VAR79"/>
      <c r="VAS79"/>
      <c r="VAT79"/>
      <c r="VAU79"/>
      <c r="VAV79"/>
      <c r="VAW79"/>
      <c r="VAX79"/>
      <c r="VAY79"/>
      <c r="VAZ79"/>
      <c r="VBA79"/>
      <c r="VBB79"/>
      <c r="VBC79"/>
      <c r="VBD79"/>
      <c r="VBE79"/>
      <c r="VBF79"/>
      <c r="VBG79"/>
      <c r="VBH79"/>
      <c r="VBI79"/>
      <c r="VBJ79"/>
      <c r="VBK79"/>
      <c r="VBL79"/>
      <c r="VBM79"/>
      <c r="VBN79"/>
      <c r="VBO79"/>
      <c r="VBP79"/>
      <c r="VBQ79"/>
      <c r="VBR79"/>
      <c r="VBS79"/>
      <c r="VBT79"/>
      <c r="VBU79"/>
      <c r="VBV79"/>
      <c r="VBW79"/>
      <c r="VBX79"/>
      <c r="VBY79"/>
      <c r="VBZ79"/>
      <c r="VCA79"/>
      <c r="VCB79"/>
      <c r="VCC79"/>
      <c r="VCD79"/>
      <c r="VCE79"/>
      <c r="VCF79"/>
      <c r="VCG79"/>
      <c r="VCH79"/>
      <c r="VCI79"/>
      <c r="VCJ79"/>
      <c r="VCK79"/>
      <c r="VCL79"/>
      <c r="VCM79"/>
      <c r="VCN79"/>
      <c r="VCO79"/>
      <c r="VCP79"/>
      <c r="VCQ79"/>
      <c r="VCR79"/>
      <c r="VCS79"/>
      <c r="VCT79"/>
      <c r="VCU79"/>
      <c r="VCV79"/>
      <c r="VCW79"/>
      <c r="VCX79"/>
      <c r="VCY79"/>
      <c r="VCZ79"/>
      <c r="VDA79"/>
      <c r="VDB79"/>
      <c r="VDC79"/>
      <c r="VDD79"/>
      <c r="VDE79"/>
      <c r="VDF79"/>
      <c r="VDG79"/>
      <c r="VDH79"/>
      <c r="VDI79"/>
      <c r="VDJ79"/>
      <c r="VDK79"/>
      <c r="VDL79"/>
      <c r="VDM79"/>
      <c r="VDN79"/>
      <c r="VDO79"/>
      <c r="VDP79"/>
      <c r="VDQ79"/>
      <c r="VDR79"/>
      <c r="VDS79"/>
      <c r="VDT79"/>
      <c r="VDU79"/>
      <c r="VDV79"/>
      <c r="VDW79"/>
      <c r="VDX79"/>
      <c r="VDY79"/>
      <c r="VDZ79"/>
      <c r="VEA79"/>
      <c r="VEB79"/>
      <c r="VEC79"/>
      <c r="VED79"/>
      <c r="VEE79"/>
      <c r="VEF79"/>
      <c r="VEG79"/>
      <c r="VEH79"/>
      <c r="VEI79"/>
      <c r="VEJ79"/>
      <c r="VEK79"/>
      <c r="VEL79"/>
      <c r="VEM79"/>
      <c r="VEN79"/>
      <c r="VEO79"/>
      <c r="VEP79"/>
      <c r="VEQ79"/>
      <c r="VER79"/>
      <c r="VES79"/>
      <c r="VET79"/>
      <c r="VEU79"/>
      <c r="VEV79"/>
      <c r="VEW79"/>
      <c r="VEX79"/>
      <c r="VEY79"/>
      <c r="VEZ79"/>
      <c r="VFA79"/>
      <c r="VFB79"/>
      <c r="VFC79"/>
      <c r="VFD79"/>
      <c r="VFE79"/>
      <c r="VFF79"/>
      <c r="VFG79"/>
      <c r="VFH79"/>
      <c r="VFI79"/>
      <c r="VFJ79"/>
      <c r="VFK79"/>
      <c r="VFL79"/>
      <c r="VFM79"/>
      <c r="VFN79"/>
      <c r="VFO79"/>
      <c r="VFP79"/>
      <c r="VFQ79"/>
      <c r="VFR79"/>
      <c r="VFS79"/>
      <c r="VFT79"/>
      <c r="VFU79"/>
      <c r="VFV79"/>
      <c r="VFW79"/>
      <c r="VFX79"/>
      <c r="VFY79"/>
      <c r="VFZ79"/>
      <c r="VGA79"/>
      <c r="VGB79"/>
      <c r="VGC79"/>
      <c r="VGD79"/>
      <c r="VGE79"/>
      <c r="VGF79"/>
      <c r="VGG79"/>
      <c r="VGH79"/>
      <c r="VGI79"/>
      <c r="VGJ79"/>
      <c r="VGK79"/>
      <c r="VGL79"/>
      <c r="VGM79"/>
      <c r="VGN79"/>
      <c r="VGO79"/>
      <c r="VGP79"/>
      <c r="VGQ79"/>
      <c r="VGR79"/>
      <c r="VGS79"/>
      <c r="VGT79"/>
      <c r="VGU79"/>
      <c r="VGV79"/>
      <c r="VGW79"/>
      <c r="VGX79"/>
      <c r="VGY79"/>
      <c r="VGZ79"/>
      <c r="VHA79"/>
      <c r="VHB79"/>
      <c r="VHC79"/>
      <c r="VHD79"/>
      <c r="VHE79"/>
      <c r="VHF79"/>
      <c r="VHG79"/>
      <c r="VHH79"/>
      <c r="VHI79"/>
      <c r="VHJ79"/>
      <c r="VHK79"/>
      <c r="VHL79"/>
      <c r="VHM79"/>
      <c r="VHN79"/>
      <c r="VHO79"/>
      <c r="VHP79"/>
      <c r="VHQ79"/>
      <c r="VHR79"/>
      <c r="VHS79"/>
      <c r="VHT79"/>
      <c r="VHU79"/>
      <c r="VHV79"/>
      <c r="VHW79"/>
      <c r="VHX79"/>
      <c r="VHY79"/>
      <c r="VHZ79"/>
      <c r="VIA79"/>
      <c r="VIB79"/>
      <c r="VIC79"/>
      <c r="VID79"/>
      <c r="VIE79"/>
      <c r="VIF79"/>
      <c r="VIG79"/>
      <c r="VIH79"/>
      <c r="VII79"/>
      <c r="VIJ79"/>
      <c r="VIK79"/>
      <c r="VIL79"/>
      <c r="VIM79"/>
      <c r="VIN79"/>
      <c r="VIO79"/>
      <c r="VIP79"/>
      <c r="VIQ79"/>
      <c r="VIR79"/>
      <c r="VIS79"/>
      <c r="VIT79"/>
      <c r="VIU79"/>
      <c r="VIV79"/>
      <c r="VIW79"/>
      <c r="VIX79"/>
      <c r="VIY79"/>
      <c r="VIZ79"/>
      <c r="VJA79"/>
      <c r="VJB79"/>
      <c r="VJC79"/>
      <c r="VJD79"/>
      <c r="VJE79"/>
      <c r="VJF79"/>
      <c r="VJG79"/>
      <c r="VJH79"/>
      <c r="VJI79"/>
      <c r="VJJ79"/>
      <c r="VJK79"/>
      <c r="VJL79"/>
      <c r="VJM79"/>
      <c r="VJN79"/>
      <c r="VJO79"/>
      <c r="VJP79"/>
      <c r="VJQ79"/>
      <c r="VJR79"/>
      <c r="VJS79"/>
      <c r="VJT79"/>
      <c r="VJU79"/>
      <c r="VJV79"/>
      <c r="VJW79"/>
      <c r="VJX79"/>
      <c r="VJY79"/>
      <c r="VJZ79"/>
      <c r="VKA79"/>
      <c r="VKB79"/>
      <c r="VKC79"/>
      <c r="VKD79"/>
      <c r="VKE79"/>
      <c r="VKF79"/>
      <c r="VKG79"/>
      <c r="VKH79"/>
      <c r="VKI79"/>
      <c r="VKJ79"/>
      <c r="VKK79"/>
      <c r="VKL79"/>
      <c r="VKM79"/>
      <c r="VKN79"/>
      <c r="VKO79"/>
      <c r="VKP79"/>
      <c r="VKQ79"/>
      <c r="VKR79"/>
      <c r="VKS79"/>
      <c r="VKT79"/>
      <c r="VKU79"/>
      <c r="VKV79"/>
      <c r="VKW79"/>
      <c r="VKX79"/>
      <c r="VKY79"/>
      <c r="VKZ79"/>
      <c r="VLA79"/>
      <c r="VLB79"/>
      <c r="VLC79"/>
      <c r="VLD79"/>
      <c r="VLE79"/>
      <c r="VLF79"/>
      <c r="VLG79"/>
      <c r="VLH79"/>
      <c r="VLI79"/>
      <c r="VLJ79"/>
      <c r="VLK79"/>
      <c r="VLL79"/>
      <c r="VLM79"/>
      <c r="VLN79"/>
      <c r="VLO79"/>
      <c r="VLP79"/>
      <c r="VLQ79"/>
      <c r="VLR79"/>
      <c r="VLS79"/>
      <c r="VLT79"/>
      <c r="VLU79"/>
      <c r="VLV79"/>
      <c r="VLW79"/>
      <c r="VLX79"/>
      <c r="VLY79"/>
      <c r="VLZ79"/>
      <c r="VMA79"/>
      <c r="VMB79"/>
      <c r="VMC79"/>
      <c r="VMD79"/>
      <c r="VME79"/>
      <c r="VMF79"/>
      <c r="VMG79"/>
      <c r="VMH79"/>
      <c r="VMI79"/>
      <c r="VMJ79"/>
      <c r="VMK79"/>
      <c r="VML79"/>
      <c r="VMM79"/>
      <c r="VMN79"/>
      <c r="VMO79"/>
      <c r="VMP79"/>
      <c r="VMQ79"/>
      <c r="VMR79"/>
      <c r="VMS79"/>
      <c r="VMT79"/>
      <c r="VMU79"/>
      <c r="VMV79"/>
      <c r="VMW79"/>
      <c r="VMX79"/>
      <c r="VMY79"/>
      <c r="VMZ79"/>
      <c r="VNA79"/>
      <c r="VNB79"/>
      <c r="VNC79"/>
      <c r="VND79"/>
      <c r="VNE79"/>
      <c r="VNF79"/>
      <c r="VNG79"/>
      <c r="VNH79"/>
      <c r="VNI79"/>
      <c r="VNJ79"/>
      <c r="VNK79"/>
      <c r="VNL79"/>
      <c r="VNM79"/>
      <c r="VNN79"/>
      <c r="VNO79"/>
      <c r="VNP79"/>
      <c r="VNQ79"/>
      <c r="VNR79"/>
      <c r="VNS79"/>
      <c r="VNT79"/>
      <c r="VNU79"/>
      <c r="VNV79"/>
      <c r="VNW79"/>
      <c r="VNX79"/>
      <c r="VNY79"/>
      <c r="VNZ79"/>
      <c r="VOA79"/>
      <c r="VOB79"/>
      <c r="VOC79"/>
      <c r="VOD79"/>
      <c r="VOE79"/>
      <c r="VOF79"/>
      <c r="VOG79"/>
      <c r="VOH79"/>
      <c r="VOI79"/>
      <c r="VOJ79"/>
      <c r="VOK79"/>
      <c r="VOL79"/>
      <c r="VOM79"/>
      <c r="VON79"/>
      <c r="VOO79"/>
      <c r="VOP79"/>
      <c r="VOQ79"/>
      <c r="VOR79"/>
      <c r="VOS79"/>
      <c r="VOT79"/>
      <c r="VOU79"/>
      <c r="VOV79"/>
      <c r="VOW79"/>
      <c r="VOX79"/>
      <c r="VOY79"/>
      <c r="VOZ79"/>
      <c r="VPA79"/>
      <c r="VPB79"/>
      <c r="VPC79"/>
      <c r="VPD79"/>
      <c r="VPE79"/>
      <c r="VPF79"/>
      <c r="VPG79"/>
      <c r="VPH79"/>
      <c r="VPI79"/>
      <c r="VPJ79"/>
      <c r="VPK79"/>
      <c r="VPL79"/>
      <c r="VPM79"/>
      <c r="VPN79"/>
      <c r="VPO79"/>
      <c r="VPP79"/>
      <c r="VPQ79"/>
      <c r="VPR79"/>
      <c r="VPS79"/>
      <c r="VPT79"/>
      <c r="VPU79"/>
      <c r="VPV79"/>
      <c r="VPW79"/>
      <c r="VPX79"/>
      <c r="VPY79"/>
      <c r="VPZ79"/>
      <c r="VQA79"/>
      <c r="VQB79"/>
      <c r="VQC79"/>
      <c r="VQD79"/>
      <c r="VQE79"/>
      <c r="VQF79"/>
      <c r="VQG79"/>
      <c r="VQH79"/>
      <c r="VQI79"/>
      <c r="VQJ79"/>
      <c r="VQK79"/>
      <c r="VQL79"/>
      <c r="VQM79"/>
      <c r="VQN79"/>
      <c r="VQO79"/>
      <c r="VQP79"/>
      <c r="VQQ79"/>
      <c r="VQR79"/>
      <c r="VQS79"/>
      <c r="VQT79"/>
      <c r="VQU79"/>
      <c r="VQV79"/>
      <c r="VQW79"/>
      <c r="VQX79"/>
      <c r="VQY79"/>
      <c r="VQZ79"/>
      <c r="VRA79"/>
      <c r="VRB79"/>
      <c r="VRC79"/>
      <c r="VRD79"/>
      <c r="VRE79"/>
      <c r="VRF79"/>
      <c r="VRG79"/>
      <c r="VRH79"/>
      <c r="VRI79"/>
      <c r="VRJ79"/>
      <c r="VRK79"/>
      <c r="VRL79"/>
      <c r="VRM79"/>
      <c r="VRN79"/>
      <c r="VRO79"/>
      <c r="VRP79"/>
      <c r="VRQ79"/>
      <c r="VRR79"/>
      <c r="VRS79"/>
      <c r="VRT79"/>
      <c r="VRU79"/>
      <c r="VRV79"/>
      <c r="VRW79"/>
      <c r="VRX79"/>
      <c r="VRY79"/>
      <c r="VRZ79"/>
      <c r="VSA79"/>
      <c r="VSB79"/>
      <c r="VSC79"/>
      <c r="VSD79"/>
      <c r="VSE79"/>
      <c r="VSF79"/>
      <c r="VSG79"/>
      <c r="VSH79"/>
      <c r="VSI79"/>
      <c r="VSJ79"/>
      <c r="VSK79"/>
      <c r="VSL79"/>
      <c r="VSM79"/>
      <c r="VSN79"/>
      <c r="VSO79"/>
      <c r="VSP79"/>
      <c r="VSQ79"/>
      <c r="VSR79"/>
      <c r="VSS79"/>
      <c r="VST79"/>
      <c r="VSU79"/>
      <c r="VSV79"/>
      <c r="VSW79"/>
      <c r="VSX79"/>
      <c r="VSY79"/>
      <c r="VSZ79"/>
      <c r="VTA79"/>
      <c r="VTB79"/>
      <c r="VTC79"/>
      <c r="VTD79"/>
      <c r="VTE79"/>
      <c r="VTF79"/>
      <c r="VTG79"/>
      <c r="VTH79"/>
      <c r="VTI79"/>
      <c r="VTJ79"/>
      <c r="VTK79"/>
      <c r="VTL79"/>
      <c r="VTM79"/>
      <c r="VTN79"/>
      <c r="VTO79"/>
      <c r="VTP79"/>
      <c r="VTQ79"/>
      <c r="VTR79"/>
      <c r="VTS79"/>
      <c r="VTT79"/>
      <c r="VTU79"/>
      <c r="VTV79"/>
      <c r="VTW79"/>
      <c r="VTX79"/>
      <c r="VTY79"/>
      <c r="VTZ79"/>
      <c r="VUA79"/>
      <c r="VUB79"/>
      <c r="VUC79"/>
      <c r="VUD79"/>
      <c r="VUE79"/>
      <c r="VUF79"/>
      <c r="VUG79"/>
      <c r="VUH79"/>
      <c r="VUI79"/>
      <c r="VUJ79"/>
      <c r="VUK79"/>
      <c r="VUL79"/>
      <c r="VUM79"/>
      <c r="VUN79"/>
      <c r="VUO79"/>
      <c r="VUP79"/>
      <c r="VUQ79"/>
      <c r="VUR79"/>
      <c r="VUS79"/>
      <c r="VUT79"/>
      <c r="VUU79"/>
      <c r="VUV79"/>
      <c r="VUW79"/>
      <c r="VUX79"/>
      <c r="VUY79"/>
      <c r="VUZ79"/>
      <c r="VVA79"/>
      <c r="VVB79"/>
      <c r="VVC79"/>
      <c r="VVD79"/>
      <c r="VVE79"/>
      <c r="VVF79"/>
      <c r="VVG79"/>
      <c r="VVH79"/>
      <c r="VVI79"/>
      <c r="VVJ79"/>
      <c r="VVK79"/>
      <c r="VVL79"/>
      <c r="VVM79"/>
      <c r="VVN79"/>
      <c r="VVO79"/>
      <c r="VVP79"/>
      <c r="VVQ79"/>
      <c r="VVR79"/>
      <c r="VVS79"/>
      <c r="VVT79"/>
      <c r="VVU79"/>
      <c r="VVV79"/>
      <c r="VVW79"/>
      <c r="VVX79"/>
      <c r="VVY79"/>
      <c r="VVZ79"/>
      <c r="VWA79"/>
      <c r="VWB79"/>
      <c r="VWC79"/>
      <c r="VWD79"/>
      <c r="VWE79"/>
      <c r="VWF79"/>
      <c r="VWG79"/>
      <c r="VWH79"/>
      <c r="VWI79"/>
      <c r="VWJ79"/>
      <c r="VWK79"/>
      <c r="VWL79"/>
      <c r="VWM79"/>
      <c r="VWN79"/>
      <c r="VWO79"/>
      <c r="VWP79"/>
      <c r="VWQ79"/>
      <c r="VWR79"/>
      <c r="VWS79"/>
      <c r="VWT79"/>
      <c r="VWU79"/>
      <c r="VWV79"/>
      <c r="VWW79"/>
      <c r="VWX79"/>
      <c r="VWY79"/>
      <c r="VWZ79"/>
      <c r="VXA79"/>
      <c r="VXB79"/>
      <c r="VXC79"/>
      <c r="VXD79"/>
      <c r="VXE79"/>
      <c r="VXF79"/>
      <c r="VXG79"/>
      <c r="VXH79"/>
      <c r="VXI79"/>
      <c r="VXJ79"/>
      <c r="VXK79"/>
      <c r="VXL79"/>
      <c r="VXM79"/>
      <c r="VXN79"/>
      <c r="VXO79"/>
      <c r="VXP79"/>
      <c r="VXQ79"/>
      <c r="VXR79"/>
      <c r="VXS79"/>
      <c r="VXT79"/>
      <c r="VXU79"/>
      <c r="VXV79"/>
      <c r="VXW79"/>
      <c r="VXX79"/>
      <c r="VXY79"/>
      <c r="VXZ79"/>
      <c r="VYA79"/>
      <c r="VYB79"/>
      <c r="VYC79"/>
      <c r="VYD79"/>
      <c r="VYE79"/>
      <c r="VYF79"/>
      <c r="VYG79"/>
      <c r="VYH79"/>
      <c r="VYI79"/>
      <c r="VYJ79"/>
      <c r="VYK79"/>
      <c r="VYL79"/>
      <c r="VYM79"/>
      <c r="VYN79"/>
      <c r="VYO79"/>
      <c r="VYP79"/>
      <c r="VYQ79"/>
      <c r="VYR79"/>
      <c r="VYS79"/>
      <c r="VYT79"/>
      <c r="VYU79"/>
      <c r="VYV79"/>
      <c r="VYW79"/>
      <c r="VYX79"/>
      <c r="VYY79"/>
      <c r="VYZ79"/>
      <c r="VZA79"/>
      <c r="VZB79"/>
      <c r="VZC79"/>
      <c r="VZD79"/>
      <c r="VZE79"/>
      <c r="VZF79"/>
      <c r="VZG79"/>
      <c r="VZH79"/>
      <c r="VZI79"/>
      <c r="VZJ79"/>
      <c r="VZK79"/>
      <c r="VZL79"/>
      <c r="VZM79"/>
      <c r="VZN79"/>
      <c r="VZO79"/>
      <c r="VZP79"/>
      <c r="VZQ79"/>
      <c r="VZR79"/>
      <c r="VZS79"/>
      <c r="VZT79"/>
      <c r="VZU79"/>
      <c r="VZV79"/>
      <c r="VZW79"/>
      <c r="VZX79"/>
      <c r="VZY79"/>
      <c r="VZZ79"/>
      <c r="WAA79"/>
      <c r="WAB79"/>
      <c r="WAC79"/>
      <c r="WAD79"/>
      <c r="WAE79"/>
      <c r="WAF79"/>
      <c r="WAG79"/>
      <c r="WAH79"/>
      <c r="WAI79"/>
      <c r="WAJ79"/>
      <c r="WAK79"/>
      <c r="WAL79"/>
      <c r="WAM79"/>
      <c r="WAN79"/>
      <c r="WAO79"/>
      <c r="WAP79"/>
      <c r="WAQ79"/>
      <c r="WAR79"/>
      <c r="WAS79"/>
      <c r="WAT79"/>
      <c r="WAU79"/>
      <c r="WAV79"/>
      <c r="WAW79"/>
      <c r="WAX79"/>
      <c r="WAY79"/>
      <c r="WAZ79"/>
      <c r="WBA79"/>
      <c r="WBB79"/>
      <c r="WBC79"/>
      <c r="WBD79"/>
      <c r="WBE79"/>
      <c r="WBF79"/>
      <c r="WBG79"/>
      <c r="WBH79"/>
      <c r="WBI79"/>
      <c r="WBJ79"/>
      <c r="WBK79"/>
      <c r="WBL79"/>
      <c r="WBM79"/>
      <c r="WBN79"/>
      <c r="WBO79"/>
      <c r="WBP79"/>
      <c r="WBQ79"/>
      <c r="WBR79"/>
      <c r="WBS79"/>
      <c r="WBT79"/>
      <c r="WBU79"/>
      <c r="WBV79"/>
      <c r="WBW79"/>
      <c r="WBX79"/>
      <c r="WBY79"/>
      <c r="WBZ79"/>
      <c r="WCA79"/>
      <c r="WCB79"/>
      <c r="WCC79"/>
      <c r="WCD79"/>
      <c r="WCE79"/>
      <c r="WCF79"/>
      <c r="WCG79"/>
      <c r="WCH79"/>
      <c r="WCI79"/>
      <c r="WCJ79"/>
      <c r="WCK79"/>
      <c r="WCL79"/>
      <c r="WCM79"/>
      <c r="WCN79"/>
      <c r="WCO79"/>
      <c r="WCP79"/>
      <c r="WCQ79"/>
      <c r="WCR79"/>
      <c r="WCS79"/>
      <c r="WCT79"/>
      <c r="WCU79"/>
      <c r="WCV79"/>
      <c r="WCW79"/>
      <c r="WCX79"/>
      <c r="WCY79"/>
      <c r="WCZ79"/>
      <c r="WDA79"/>
      <c r="WDB79"/>
      <c r="WDC79"/>
      <c r="WDD79"/>
      <c r="WDE79"/>
      <c r="WDF79"/>
      <c r="WDG79"/>
      <c r="WDH79"/>
      <c r="WDI79"/>
      <c r="WDJ79"/>
      <c r="WDK79"/>
      <c r="WDL79"/>
      <c r="WDM79"/>
      <c r="WDN79"/>
      <c r="WDO79"/>
      <c r="WDP79"/>
      <c r="WDQ79"/>
      <c r="WDR79"/>
      <c r="WDS79"/>
      <c r="WDT79"/>
      <c r="WDU79"/>
      <c r="WDV79"/>
      <c r="WDW79"/>
      <c r="WDX79"/>
      <c r="WDY79"/>
      <c r="WDZ79"/>
      <c r="WEA79"/>
      <c r="WEB79"/>
      <c r="WEC79"/>
      <c r="WED79"/>
      <c r="WEE79"/>
      <c r="WEF79"/>
      <c r="WEG79"/>
      <c r="WEH79"/>
      <c r="WEI79"/>
      <c r="WEJ79"/>
      <c r="WEK79"/>
      <c r="WEL79"/>
      <c r="WEM79"/>
      <c r="WEN79"/>
      <c r="WEO79"/>
      <c r="WEP79"/>
      <c r="WEQ79"/>
      <c r="WER79"/>
      <c r="WES79"/>
      <c r="WET79"/>
      <c r="WEU79"/>
      <c r="WEV79"/>
      <c r="WEW79"/>
      <c r="WEX79"/>
      <c r="WEY79"/>
      <c r="WEZ79"/>
      <c r="WFA79"/>
      <c r="WFB79"/>
      <c r="WFC79"/>
      <c r="WFD79"/>
      <c r="WFE79"/>
      <c r="WFF79"/>
      <c r="WFG79"/>
      <c r="WFH79"/>
      <c r="WFI79"/>
      <c r="WFJ79"/>
      <c r="WFK79"/>
      <c r="WFL79"/>
      <c r="WFM79"/>
      <c r="WFN79"/>
      <c r="WFO79"/>
      <c r="WFP79"/>
      <c r="WFQ79"/>
      <c r="WFR79"/>
      <c r="WFS79"/>
      <c r="WFT79"/>
      <c r="WFU79"/>
      <c r="WFV79"/>
      <c r="WFW79"/>
      <c r="WFX79"/>
      <c r="WFY79"/>
      <c r="WFZ79"/>
      <c r="WGA79"/>
      <c r="WGB79"/>
      <c r="WGC79"/>
      <c r="WGD79"/>
      <c r="WGE79"/>
      <c r="WGF79"/>
      <c r="WGG79"/>
      <c r="WGH79"/>
      <c r="WGI79"/>
      <c r="WGJ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c r="WRX79"/>
      <c r="WRY79"/>
      <c r="WRZ79"/>
      <c r="WSA79"/>
      <c r="WSB79"/>
      <c r="WSC79"/>
      <c r="WSD79"/>
      <c r="WSE79"/>
      <c r="WSF79"/>
      <c r="WSG79"/>
      <c r="WSH79"/>
      <c r="WSI79"/>
      <c r="WSJ79"/>
      <c r="WSK79"/>
      <c r="WSL79"/>
      <c r="WSM79"/>
      <c r="WSN79"/>
      <c r="WSO79"/>
      <c r="WSP79"/>
      <c r="WSQ79"/>
      <c r="WSR79"/>
      <c r="WSS79"/>
      <c r="WST79"/>
      <c r="WSU79"/>
      <c r="WSV79"/>
      <c r="WSW79"/>
      <c r="WSX79"/>
      <c r="WSY79"/>
      <c r="WSZ79"/>
      <c r="WTA79"/>
      <c r="WTB79"/>
      <c r="WTC79"/>
      <c r="WTD79"/>
      <c r="WTE79"/>
      <c r="WTF79"/>
      <c r="WTG79"/>
      <c r="WTH79"/>
      <c r="WTI79"/>
      <c r="WTJ79"/>
      <c r="WTK79"/>
      <c r="WTL79"/>
      <c r="WTM79"/>
      <c r="WTN79"/>
      <c r="WTO79"/>
      <c r="WTP79"/>
      <c r="WTQ79"/>
      <c r="WTR79"/>
      <c r="WTS79"/>
      <c r="WTT79"/>
      <c r="WTU79"/>
      <c r="WTV79"/>
      <c r="WTW79"/>
      <c r="WTX79"/>
      <c r="WTY79"/>
      <c r="WTZ79"/>
      <c r="WUA79"/>
      <c r="WUB79"/>
      <c r="WUC79"/>
      <c r="WUD79"/>
      <c r="WUE79"/>
      <c r="WUF79"/>
      <c r="WUG79"/>
      <c r="WUH79"/>
      <c r="WUI79"/>
      <c r="WUJ79"/>
      <c r="WUK79"/>
      <c r="WUL79"/>
      <c r="WUM79"/>
      <c r="WUN79"/>
      <c r="WUO79"/>
      <c r="WUP79"/>
      <c r="WUQ79"/>
      <c r="WUR79"/>
      <c r="WUS79"/>
      <c r="WUT79"/>
      <c r="WUU79"/>
      <c r="WUV79"/>
      <c r="WUW79"/>
      <c r="WUX79"/>
      <c r="WUY79"/>
      <c r="WUZ79"/>
      <c r="WVA79"/>
      <c r="WVB79"/>
      <c r="WVC79"/>
      <c r="WVD79"/>
      <c r="WVE79"/>
      <c r="WVF79"/>
      <c r="WVG79"/>
      <c r="WVH79"/>
      <c r="WVI79"/>
      <c r="WVJ79"/>
      <c r="WVK79"/>
      <c r="WVL79"/>
      <c r="WVM79"/>
      <c r="WVN79"/>
      <c r="WVO79"/>
      <c r="WVP79"/>
      <c r="WVQ79"/>
      <c r="WVR79"/>
      <c r="WVS79"/>
      <c r="WVT79"/>
      <c r="WVU79"/>
      <c r="WVV79"/>
      <c r="WVW79"/>
      <c r="WVX79"/>
      <c r="WVY79"/>
      <c r="WVZ79"/>
      <c r="WWA79"/>
      <c r="WWB79"/>
      <c r="WWC79"/>
      <c r="WWD79"/>
      <c r="WWE79"/>
      <c r="WWF79"/>
      <c r="WWG79"/>
      <c r="WWH79"/>
      <c r="WWI79"/>
      <c r="WWJ79"/>
      <c r="WWK79"/>
      <c r="WWL79"/>
      <c r="WWM79"/>
      <c r="WWN79"/>
      <c r="WWO79"/>
      <c r="WWP79"/>
      <c r="WWQ79"/>
      <c r="WWR79"/>
      <c r="WWS79"/>
      <c r="WWT79"/>
      <c r="WWU79"/>
      <c r="WWV79"/>
      <c r="WWW79"/>
      <c r="WWX79"/>
      <c r="WWY79"/>
      <c r="WWZ79"/>
      <c r="WXA79"/>
      <c r="WXB79"/>
      <c r="WXC79"/>
      <c r="WXD79"/>
      <c r="WXE79"/>
      <c r="WXF79"/>
      <c r="WXG79"/>
      <c r="WXH79"/>
      <c r="WXI79"/>
      <c r="WXJ79"/>
      <c r="WXK79"/>
      <c r="WXL79"/>
      <c r="WXM79"/>
      <c r="WXN79"/>
      <c r="WXO79"/>
      <c r="WXP79"/>
      <c r="WXQ79"/>
      <c r="WXR79"/>
      <c r="WXS79"/>
      <c r="WXT79"/>
      <c r="WXU79"/>
      <c r="WXV79"/>
      <c r="WXW79"/>
      <c r="WXX79"/>
      <c r="WXY79"/>
      <c r="WXZ79"/>
      <c r="WYA79"/>
      <c r="WYB79"/>
      <c r="WYC79"/>
      <c r="WYD79"/>
      <c r="WYE79"/>
      <c r="WYF79"/>
      <c r="WYG79"/>
      <c r="WYH79"/>
      <c r="WYI79"/>
      <c r="WYJ79"/>
      <c r="WYK79"/>
      <c r="WYL79"/>
      <c r="WYM79"/>
      <c r="WYN79"/>
      <c r="WYO79"/>
      <c r="WYP79"/>
      <c r="WYQ79"/>
      <c r="WYR79"/>
      <c r="WYS79"/>
      <c r="WYT79"/>
      <c r="WYU79"/>
      <c r="WYV79"/>
      <c r="WYW79"/>
      <c r="WYX79"/>
      <c r="WYY79"/>
      <c r="WYZ79"/>
      <c r="WZA79"/>
      <c r="WZB79"/>
      <c r="WZC79"/>
      <c r="WZD79"/>
      <c r="WZE79"/>
      <c r="WZF79"/>
      <c r="WZG79"/>
      <c r="WZH79"/>
      <c r="WZI79"/>
      <c r="WZJ79"/>
      <c r="WZK79"/>
      <c r="WZL79"/>
      <c r="WZM79"/>
      <c r="WZN79"/>
      <c r="WZO79"/>
      <c r="WZP79"/>
      <c r="WZQ79"/>
      <c r="WZR79"/>
      <c r="WZS79"/>
      <c r="WZT79"/>
      <c r="WZU79"/>
      <c r="WZV79"/>
      <c r="WZW79"/>
      <c r="WZX79"/>
      <c r="WZY79"/>
      <c r="WZZ79"/>
      <c r="XAA79"/>
      <c r="XAB79"/>
      <c r="XAC79"/>
      <c r="XAD79"/>
      <c r="XAE79"/>
      <c r="XAF79"/>
      <c r="XAG79"/>
      <c r="XAH79"/>
      <c r="XAI79"/>
      <c r="XAJ79"/>
      <c r="XAK79"/>
      <c r="XAL79"/>
      <c r="XAM79"/>
      <c r="XAN79"/>
      <c r="XAO79"/>
      <c r="XAP79"/>
      <c r="XAQ79"/>
      <c r="XAR79"/>
      <c r="XAS79"/>
      <c r="XAT79"/>
      <c r="XAU79"/>
      <c r="XAV79"/>
      <c r="XAW79"/>
      <c r="XAX79"/>
      <c r="XAY79"/>
      <c r="XAZ79"/>
      <c r="XBA79"/>
      <c r="XBB79"/>
      <c r="XBC79"/>
      <c r="XBD79"/>
      <c r="XBE79"/>
      <c r="XBF79"/>
      <c r="XBG79"/>
      <c r="XBH79"/>
      <c r="XBI79"/>
      <c r="XBJ79"/>
      <c r="XBK79"/>
      <c r="XBL79"/>
      <c r="XBM79"/>
      <c r="XBN79"/>
      <c r="XBO79"/>
      <c r="XBP79"/>
      <c r="XBQ79"/>
      <c r="XBR79"/>
      <c r="XBS79"/>
      <c r="XBT79"/>
      <c r="XBU79"/>
      <c r="XBV79"/>
      <c r="XBW79"/>
      <c r="XBX79"/>
      <c r="XBY79"/>
      <c r="XBZ79"/>
      <c r="XCA79"/>
      <c r="XCB79"/>
      <c r="XCC79"/>
      <c r="XCD79"/>
      <c r="XCE79"/>
      <c r="XCF79"/>
      <c r="XCG79"/>
      <c r="XCH79"/>
      <c r="XCI79"/>
      <c r="XCJ79"/>
      <c r="XCK79"/>
      <c r="XCL79"/>
      <c r="XCM79"/>
      <c r="XCN79"/>
      <c r="XCO79"/>
      <c r="XCP79"/>
      <c r="XCQ79"/>
      <c r="XCR79"/>
      <c r="XCS79"/>
      <c r="XCT79"/>
      <c r="XCU79"/>
      <c r="XCV79"/>
      <c r="XCW79"/>
      <c r="XCX79"/>
      <c r="XCY79"/>
      <c r="XCZ79"/>
      <c r="XDA79"/>
      <c r="XDB79"/>
      <c r="XDC79"/>
      <c r="XDD79"/>
      <c r="XDE79"/>
      <c r="XDF79"/>
      <c r="XDG79"/>
      <c r="XDH79"/>
      <c r="XDI79"/>
      <c r="XDJ79"/>
      <c r="XDK79"/>
      <c r="XDL79"/>
      <c r="XDM79"/>
      <c r="XDN79"/>
      <c r="XDO79"/>
      <c r="XDP79"/>
      <c r="XDQ79"/>
      <c r="XDR79"/>
      <c r="XDS79"/>
      <c r="XDT79"/>
      <c r="XDU79"/>
      <c r="XDV79"/>
      <c r="XDW79"/>
      <c r="XDX79"/>
      <c r="XDY79"/>
      <c r="XDZ79"/>
      <c r="XEA79"/>
      <c r="XEB79"/>
      <c r="XEC79"/>
      <c r="XED79"/>
      <c r="XEE79"/>
    </row>
    <row r="80" spans="1:16359">
      <c r="A80" s="96" t="s">
        <v>149</v>
      </c>
      <c r="B80" s="96" t="s">
        <v>182</v>
      </c>
      <c r="C80" s="96" t="s">
        <v>183</v>
      </c>
      <c r="D80" s="96" t="s">
        <v>187</v>
      </c>
      <c r="E80" s="97" t="s">
        <v>185</v>
      </c>
      <c r="F80" s="113" t="s">
        <v>119</v>
      </c>
      <c r="G80" s="99">
        <v>98.36363636363636</v>
      </c>
      <c r="H80" s="114">
        <v>165.08</v>
      </c>
      <c r="I80" s="115">
        <v>165.08</v>
      </c>
      <c r="J80" s="115">
        <v>165.19269014384162</v>
      </c>
      <c r="K80" s="101">
        <v>171.02944266666168</v>
      </c>
      <c r="L80" s="99">
        <v>175.46681223843049</v>
      </c>
      <c r="M80" s="99">
        <v>179.68006087586639</v>
      </c>
      <c r="N80" s="99">
        <v>185.97996723428383</v>
      </c>
      <c r="O80" s="102" t="s">
        <v>120</v>
      </c>
    </row>
    <row r="81" spans="1:15">
      <c r="A81" s="96" t="s">
        <v>149</v>
      </c>
      <c r="B81" s="96" t="s">
        <v>188</v>
      </c>
      <c r="C81" s="96" t="s">
        <v>189</v>
      </c>
      <c r="D81" s="96"/>
      <c r="E81" s="97" t="s">
        <v>166</v>
      </c>
      <c r="F81" s="98" t="s">
        <v>125</v>
      </c>
      <c r="G81" s="99">
        <v>123</v>
      </c>
      <c r="H81" s="100">
        <v>142.81</v>
      </c>
      <c r="I81" s="101">
        <v>142.81</v>
      </c>
      <c r="J81" s="101">
        <v>142.90748776012856</v>
      </c>
      <c r="K81" s="101">
        <v>147.95683733478285</v>
      </c>
      <c r="L81" s="99">
        <v>151.7955867201978</v>
      </c>
      <c r="M81" s="99">
        <v>155.44045004653788</v>
      </c>
      <c r="N81" s="99">
        <v>160.89047201797956</v>
      </c>
      <c r="O81" s="102" t="s">
        <v>126</v>
      </c>
    </row>
    <row r="82" spans="1:15">
      <c r="A82" s="96" t="s">
        <v>149</v>
      </c>
      <c r="B82" s="96" t="s">
        <v>188</v>
      </c>
      <c r="C82" s="96" t="s">
        <v>189</v>
      </c>
      <c r="D82" s="96"/>
      <c r="E82" s="97" t="s">
        <v>185</v>
      </c>
      <c r="F82" s="98" t="s">
        <v>125</v>
      </c>
      <c r="G82" s="99">
        <v>82</v>
      </c>
      <c r="H82" s="100">
        <v>166.43754737754293</v>
      </c>
      <c r="I82" s="101">
        <v>166.43754737754293</v>
      </c>
      <c r="J82" s="101">
        <v>166.5511642369724</v>
      </c>
      <c r="K82" s="101">
        <v>172.43591571836234</v>
      </c>
      <c r="L82" s="99">
        <v>176.90977632129992</v>
      </c>
      <c r="M82" s="99">
        <v>181.15767291511264</v>
      </c>
      <c r="N82" s="99">
        <v>187.50938701132773</v>
      </c>
      <c r="O82" s="102" t="s">
        <v>126</v>
      </c>
    </row>
    <row r="83" spans="1:15">
      <c r="A83" s="96" t="s">
        <v>149</v>
      </c>
      <c r="B83" s="96" t="s">
        <v>188</v>
      </c>
      <c r="C83" s="96" t="s">
        <v>189</v>
      </c>
      <c r="D83" s="96"/>
      <c r="E83" s="97" t="s">
        <v>166</v>
      </c>
      <c r="F83" s="98" t="s">
        <v>125</v>
      </c>
      <c r="G83" s="99" t="s">
        <v>130</v>
      </c>
      <c r="H83" s="100">
        <v>210.96</v>
      </c>
      <c r="I83" s="101">
        <v>210.96</v>
      </c>
      <c r="J83" s="101">
        <v>211.10400964832095</v>
      </c>
      <c r="K83" s="101">
        <v>218.56294660139895</v>
      </c>
      <c r="L83" s="99">
        <v>224.23357590149797</v>
      </c>
      <c r="M83" s="99">
        <v>229.61779526516091</v>
      </c>
      <c r="N83" s="99">
        <v>237.66860847918892</v>
      </c>
      <c r="O83" s="102" t="s">
        <v>126</v>
      </c>
    </row>
    <row r="84" spans="1:15">
      <c r="A84" s="96" t="s">
        <v>190</v>
      </c>
      <c r="B84" s="96" t="s">
        <v>191</v>
      </c>
      <c r="C84" s="96" t="s">
        <v>192</v>
      </c>
      <c r="D84" s="96"/>
      <c r="E84" s="97" t="s">
        <v>193</v>
      </c>
      <c r="F84" s="113" t="s">
        <v>125</v>
      </c>
      <c r="G84" s="99">
        <v>82</v>
      </c>
      <c r="H84" s="114">
        <v>142.81</v>
      </c>
      <c r="I84" s="115">
        <v>142.81</v>
      </c>
      <c r="J84" s="115">
        <v>142.90748776012856</v>
      </c>
      <c r="K84" s="101">
        <v>147.95683733478285</v>
      </c>
      <c r="L84" s="99">
        <v>151.7955867201978</v>
      </c>
      <c r="M84" s="99">
        <v>155.44045004653788</v>
      </c>
      <c r="N84" s="99">
        <v>160.89047201797956</v>
      </c>
      <c r="O84" s="102" t="s">
        <v>126</v>
      </c>
    </row>
    <row r="85" spans="1:15">
      <c r="A85" s="96" t="s">
        <v>194</v>
      </c>
      <c r="B85" s="96" t="s">
        <v>116</v>
      </c>
      <c r="C85" s="96"/>
      <c r="D85" s="96"/>
      <c r="E85" s="97" t="s">
        <v>118</v>
      </c>
      <c r="F85" s="113" t="s">
        <v>119</v>
      </c>
      <c r="G85" s="99">
        <v>27.636363636363633</v>
      </c>
      <c r="H85" s="114">
        <v>1799.25</v>
      </c>
      <c r="I85" s="115">
        <v>1799.25</v>
      </c>
      <c r="J85" s="115">
        <v>1800.4782392858433</v>
      </c>
      <c r="K85" s="101">
        <v>1864.0945282165676</v>
      </c>
      <c r="L85" s="99">
        <v>1912.4585771746788</v>
      </c>
      <c r="M85" s="99">
        <v>1958.379873581915</v>
      </c>
      <c r="N85" s="99">
        <v>2027.0441970334693</v>
      </c>
      <c r="O85" s="102" t="s">
        <v>120</v>
      </c>
    </row>
    <row r="86" spans="1:15">
      <c r="A86" s="96" t="s">
        <v>194</v>
      </c>
      <c r="B86" s="96" t="s">
        <v>124</v>
      </c>
      <c r="C86" s="96"/>
      <c r="D86" s="96"/>
      <c r="E86" s="97" t="s">
        <v>118</v>
      </c>
      <c r="F86" s="113" t="s">
        <v>119</v>
      </c>
      <c r="G86" s="99">
        <v>908.18181818181813</v>
      </c>
      <c r="H86" s="114">
        <v>1060.6600000000001</v>
      </c>
      <c r="I86" s="115">
        <v>1060.6600000000001</v>
      </c>
      <c r="J86" s="115">
        <v>1061.3840485096136</v>
      </c>
      <c r="K86" s="101">
        <v>1098.8859259681446</v>
      </c>
      <c r="L86" s="99">
        <v>1127.396589949198</v>
      </c>
      <c r="M86" s="99">
        <v>1154.4672484165033</v>
      </c>
      <c r="N86" s="99">
        <v>1194.9449481870329</v>
      </c>
      <c r="O86" s="102" t="s">
        <v>120</v>
      </c>
    </row>
    <row r="87" spans="1:15">
      <c r="A87" s="96" t="s">
        <v>194</v>
      </c>
      <c r="B87" s="96" t="s">
        <v>127</v>
      </c>
      <c r="C87" s="96"/>
      <c r="D87" s="96"/>
      <c r="E87" s="97" t="s">
        <v>118</v>
      </c>
      <c r="F87" s="113" t="s">
        <v>119</v>
      </c>
      <c r="G87" s="99">
        <v>908.18181818181813</v>
      </c>
      <c r="H87" s="114">
        <v>2392.7199999999998</v>
      </c>
      <c r="I87" s="115">
        <v>2392.7199999999998</v>
      </c>
      <c r="J87" s="115">
        <v>2394.3533654044868</v>
      </c>
      <c r="K87" s="101">
        <v>2478.9530412973991</v>
      </c>
      <c r="L87" s="99">
        <v>2543.2696327788785</v>
      </c>
      <c r="M87" s="99">
        <v>2604.3377469039428</v>
      </c>
      <c r="N87" s="99">
        <v>2695.6505161183395</v>
      </c>
      <c r="O87" s="102" t="s">
        <v>120</v>
      </c>
    </row>
    <row r="88" spans="1:15">
      <c r="A88" s="96" t="s">
        <v>194</v>
      </c>
      <c r="B88" s="96" t="s">
        <v>128</v>
      </c>
      <c r="C88" s="96"/>
      <c r="D88" s="96"/>
      <c r="E88" s="97" t="s">
        <v>118</v>
      </c>
      <c r="F88" s="98" t="s">
        <v>125</v>
      </c>
      <c r="G88" s="99">
        <v>908.18181818181813</v>
      </c>
      <c r="H88" s="100">
        <v>142.81</v>
      </c>
      <c r="I88" s="101">
        <v>142.81</v>
      </c>
      <c r="J88" s="101">
        <v>142.90748776012856</v>
      </c>
      <c r="K88" s="101">
        <v>147.95683733478285</v>
      </c>
      <c r="L88" s="99">
        <v>151.7955867201978</v>
      </c>
      <c r="M88" s="99">
        <v>155.44045004653788</v>
      </c>
      <c r="N88" s="99">
        <v>160.89047201797956</v>
      </c>
      <c r="O88" s="102" t="s">
        <v>126</v>
      </c>
    </row>
    <row r="89" spans="1:15">
      <c r="A89" s="96" t="s">
        <v>194</v>
      </c>
      <c r="B89" s="96" t="s">
        <v>129</v>
      </c>
      <c r="C89" s="96"/>
      <c r="D89" s="96"/>
      <c r="E89" s="97" t="s">
        <v>118</v>
      </c>
      <c r="F89" s="98" t="s">
        <v>125</v>
      </c>
      <c r="G89" s="99">
        <v>908.18181818181813</v>
      </c>
      <c r="H89" s="100">
        <v>142.81</v>
      </c>
      <c r="I89" s="101">
        <v>142.81</v>
      </c>
      <c r="J89" s="101">
        <v>142.90748776012856</v>
      </c>
      <c r="K89" s="101">
        <v>147.95683733478285</v>
      </c>
      <c r="L89" s="99">
        <v>151.7955867201978</v>
      </c>
      <c r="M89" s="99">
        <v>155.44045004653788</v>
      </c>
      <c r="N89" s="99">
        <v>160.89047201797956</v>
      </c>
      <c r="O89" s="102" t="s">
        <v>126</v>
      </c>
    </row>
    <row r="90" spans="1:15">
      <c r="A90" s="96" t="s">
        <v>194</v>
      </c>
      <c r="B90" s="96" t="s">
        <v>195</v>
      </c>
      <c r="C90" s="96"/>
      <c r="D90" s="96"/>
      <c r="E90" s="97" t="s">
        <v>118</v>
      </c>
      <c r="F90" s="98" t="s">
        <v>125</v>
      </c>
      <c r="G90" s="99" t="s">
        <v>130</v>
      </c>
      <c r="H90" s="100">
        <v>142.81</v>
      </c>
      <c r="I90" s="101">
        <v>142.81</v>
      </c>
      <c r="J90" s="101">
        <v>142.90748776012856</v>
      </c>
      <c r="K90" s="101">
        <v>147.95683733478285</v>
      </c>
      <c r="L90" s="99">
        <v>151.7955867201978</v>
      </c>
      <c r="M90" s="99">
        <v>155.44045004653788</v>
      </c>
      <c r="N90" s="99">
        <v>160.89047201797956</v>
      </c>
      <c r="O90" s="102" t="s">
        <v>126</v>
      </c>
    </row>
    <row r="91" spans="1:15">
      <c r="A91" s="96" t="s">
        <v>196</v>
      </c>
      <c r="B91" s="96" t="s">
        <v>116</v>
      </c>
      <c r="C91" s="96"/>
      <c r="D91" s="96"/>
      <c r="E91" s="97" t="s">
        <v>166</v>
      </c>
      <c r="F91" s="98" t="s">
        <v>119</v>
      </c>
      <c r="G91" s="99">
        <v>27.636363636363633</v>
      </c>
      <c r="H91" s="116">
        <v>1820.47</v>
      </c>
      <c r="I91" s="117">
        <v>1820.47</v>
      </c>
      <c r="J91" s="101">
        <v>1821.7127248979848</v>
      </c>
      <c r="K91" s="101">
        <v>1886.0792918062609</v>
      </c>
      <c r="L91" s="99">
        <v>1935.0137368287833</v>
      </c>
      <c r="M91" s="99">
        <v>1981.4766199581322</v>
      </c>
      <c r="N91" s="99">
        <v>2050.95075691178</v>
      </c>
      <c r="O91" s="102" t="s">
        <v>120</v>
      </c>
    </row>
    <row r="92" spans="1:15">
      <c r="A92" s="96" t="s">
        <v>196</v>
      </c>
      <c r="B92" s="96" t="s">
        <v>124</v>
      </c>
      <c r="C92" s="96"/>
      <c r="D92" s="96"/>
      <c r="E92" s="97" t="s">
        <v>166</v>
      </c>
      <c r="F92" s="98" t="s">
        <v>119</v>
      </c>
      <c r="G92" s="99">
        <v>1210.5454545454543</v>
      </c>
      <c r="H92" s="116">
        <v>1820.47</v>
      </c>
      <c r="I92" s="117">
        <v>1820.47</v>
      </c>
      <c r="J92" s="101">
        <v>1821.7127248979848</v>
      </c>
      <c r="K92" s="101">
        <v>1886.0792918062609</v>
      </c>
      <c r="L92" s="99">
        <v>1935.0137368287833</v>
      </c>
      <c r="M92" s="99">
        <v>1981.4766199581322</v>
      </c>
      <c r="N92" s="99">
        <v>2050.95075691178</v>
      </c>
      <c r="O92" s="102" t="s">
        <v>120</v>
      </c>
    </row>
    <row r="93" spans="1:15">
      <c r="A93" s="96" t="s">
        <v>196</v>
      </c>
      <c r="B93" s="96" t="s">
        <v>197</v>
      </c>
      <c r="C93" s="96"/>
      <c r="D93" s="96"/>
      <c r="E93" s="97" t="s">
        <v>166</v>
      </c>
      <c r="F93" s="98" t="s">
        <v>119</v>
      </c>
      <c r="G93" s="99">
        <v>1210.5454545454543</v>
      </c>
      <c r="H93" s="116">
        <v>1820.47</v>
      </c>
      <c r="I93" s="117">
        <v>1820.47</v>
      </c>
      <c r="J93" s="101">
        <v>1821.7127248979848</v>
      </c>
      <c r="K93" s="101">
        <v>1886.0792918062609</v>
      </c>
      <c r="L93" s="99">
        <v>1935.0137368287833</v>
      </c>
      <c r="M93" s="99">
        <v>1981.4766199581322</v>
      </c>
      <c r="N93" s="99">
        <v>2050.95075691178</v>
      </c>
      <c r="O93" s="102" t="s">
        <v>120</v>
      </c>
    </row>
    <row r="94" spans="1:15">
      <c r="A94" s="96" t="s">
        <v>196</v>
      </c>
      <c r="B94" s="96" t="s">
        <v>128</v>
      </c>
      <c r="C94" s="96"/>
      <c r="D94" s="96"/>
      <c r="E94" s="97" t="s">
        <v>166</v>
      </c>
      <c r="F94" s="98" t="s">
        <v>119</v>
      </c>
      <c r="G94" s="99">
        <v>1210.5454545454543</v>
      </c>
      <c r="H94" s="116">
        <v>1820.47</v>
      </c>
      <c r="I94" s="117">
        <v>1820.47</v>
      </c>
      <c r="J94" s="101">
        <v>1821.7127248979848</v>
      </c>
      <c r="K94" s="101">
        <v>1886.0792918062609</v>
      </c>
      <c r="L94" s="99">
        <v>1935.0137368287833</v>
      </c>
      <c r="M94" s="99">
        <v>1981.4766199581322</v>
      </c>
      <c r="N94" s="99">
        <v>2050.95075691178</v>
      </c>
      <c r="O94" s="102" t="s">
        <v>120</v>
      </c>
    </row>
    <row r="95" spans="1:15">
      <c r="A95" s="96" t="s">
        <v>196</v>
      </c>
      <c r="B95" s="96" t="s">
        <v>129</v>
      </c>
      <c r="C95" s="96"/>
      <c r="D95" s="96"/>
      <c r="E95" s="97" t="s">
        <v>166</v>
      </c>
      <c r="F95" s="98" t="s">
        <v>119</v>
      </c>
      <c r="G95" s="99">
        <v>1210.5454545454543</v>
      </c>
      <c r="H95" s="116">
        <v>1820.47</v>
      </c>
      <c r="I95" s="117">
        <v>1820.47</v>
      </c>
      <c r="J95" s="101">
        <v>1821.7127248979848</v>
      </c>
      <c r="K95" s="101">
        <v>1886.0792918062609</v>
      </c>
      <c r="L95" s="99">
        <v>1935.0137368287833</v>
      </c>
      <c r="M95" s="99">
        <v>1981.4766199581322</v>
      </c>
      <c r="N95" s="99">
        <v>2050.95075691178</v>
      </c>
      <c r="O95" s="102" t="s">
        <v>120</v>
      </c>
    </row>
    <row r="96" spans="1:15">
      <c r="A96" s="96" t="s">
        <v>196</v>
      </c>
      <c r="B96" s="96" t="s">
        <v>195</v>
      </c>
      <c r="C96" s="96"/>
      <c r="D96" s="96"/>
      <c r="E96" s="97" t="s">
        <v>166</v>
      </c>
      <c r="F96" s="98" t="s">
        <v>125</v>
      </c>
      <c r="G96" s="99" t="s">
        <v>130</v>
      </c>
      <c r="H96" s="100">
        <v>142.81</v>
      </c>
      <c r="I96" s="101">
        <v>142.81</v>
      </c>
      <c r="J96" s="101">
        <v>142.90748776012856</v>
      </c>
      <c r="K96" s="101">
        <v>147.95683733478285</v>
      </c>
      <c r="L96" s="99">
        <v>151.7955867201978</v>
      </c>
      <c r="M96" s="99">
        <v>155.44045004653788</v>
      </c>
      <c r="N96" s="99">
        <v>160.89047201797956</v>
      </c>
      <c r="O96" s="102" t="s">
        <v>126</v>
      </c>
    </row>
    <row r="97" spans="1:15">
      <c r="A97" s="96" t="s">
        <v>198</v>
      </c>
      <c r="B97" s="96" t="s">
        <v>198</v>
      </c>
      <c r="C97" s="96"/>
      <c r="D97" s="96"/>
      <c r="E97" s="97" t="s">
        <v>199</v>
      </c>
      <c r="F97" s="98" t="s">
        <v>119</v>
      </c>
      <c r="G97" s="99" t="s">
        <v>130</v>
      </c>
      <c r="H97" s="100">
        <v>928.27</v>
      </c>
      <c r="I97" s="101">
        <v>928.27</v>
      </c>
      <c r="J97" s="101">
        <v>928.9036738540334</v>
      </c>
      <c r="K97" s="101">
        <v>961.72462287486064</v>
      </c>
      <c r="L97" s="99">
        <v>986.67662828063862</v>
      </c>
      <c r="M97" s="99">
        <v>1010.3683675141777</v>
      </c>
      <c r="N97" s="99">
        <v>1045.7937011422864</v>
      </c>
      <c r="O97" s="102" t="s">
        <v>120</v>
      </c>
    </row>
    <row r="98" spans="1:15">
      <c r="A98" s="96" t="s">
        <v>200</v>
      </c>
      <c r="B98" s="96" t="s">
        <v>200</v>
      </c>
      <c r="C98" s="96"/>
      <c r="D98" s="96"/>
      <c r="E98" s="97" t="s">
        <v>118</v>
      </c>
      <c r="F98" s="98" t="s">
        <v>125</v>
      </c>
      <c r="G98" s="99">
        <v>65.63636363636364</v>
      </c>
      <c r="H98" s="100">
        <v>132.39529398962279</v>
      </c>
      <c r="I98" s="101">
        <v>132.39529398962279</v>
      </c>
      <c r="J98" s="101">
        <v>132.48567225908997</v>
      </c>
      <c r="K98" s="101">
        <v>137.166787876993</v>
      </c>
      <c r="L98" s="99">
        <v>140.72558875532437</v>
      </c>
      <c r="M98" s="99">
        <v>144.10464310475919</v>
      </c>
      <c r="N98" s="99">
        <v>149.15721128036964</v>
      </c>
      <c r="O98" s="102" t="s">
        <v>126</v>
      </c>
    </row>
    <row r="99" spans="1:15">
      <c r="A99" s="96" t="s">
        <v>201</v>
      </c>
      <c r="B99" s="96"/>
      <c r="C99" s="96"/>
      <c r="D99" s="96"/>
      <c r="E99" s="97" t="s">
        <v>202</v>
      </c>
      <c r="F99" s="98" t="s">
        <v>119</v>
      </c>
      <c r="G99" s="99">
        <v>197.81818181818178</v>
      </c>
      <c r="H99" s="116">
        <v>464.42</v>
      </c>
      <c r="I99" s="117">
        <v>464.42</v>
      </c>
      <c r="J99" s="101">
        <v>464.73703147930047</v>
      </c>
      <c r="K99" s="101">
        <v>481.1575827674522</v>
      </c>
      <c r="L99" s="99">
        <v>493.64124630344003</v>
      </c>
      <c r="M99" s="99">
        <v>505.4943898229335</v>
      </c>
      <c r="N99" s="99">
        <v>523.2179330200272</v>
      </c>
      <c r="O99" s="102" t="s">
        <v>203</v>
      </c>
    </row>
    <row r="100" spans="1:15">
      <c r="A100" s="96" t="s">
        <v>60</v>
      </c>
      <c r="B100" s="96" t="s">
        <v>78</v>
      </c>
      <c r="C100" s="96"/>
      <c r="D100" s="96" t="s">
        <v>204</v>
      </c>
      <c r="E100" s="97" t="s">
        <v>205</v>
      </c>
      <c r="F100" s="98" t="s">
        <v>119</v>
      </c>
      <c r="G100" s="99">
        <v>163</v>
      </c>
      <c r="H100" s="100">
        <v>541.11</v>
      </c>
      <c r="I100" s="101">
        <v>541.11</v>
      </c>
      <c r="J100" s="101">
        <v>541.47938310960831</v>
      </c>
      <c r="K100" s="101">
        <v>560.61147153717764</v>
      </c>
      <c r="L100" s="99">
        <v>575.15657117965281</v>
      </c>
      <c r="M100" s="99">
        <v>588.96703259353058</v>
      </c>
      <c r="N100" s="99">
        <v>609.61727689691838</v>
      </c>
      <c r="O100" s="102" t="s">
        <v>120</v>
      </c>
    </row>
    <row r="101" spans="1:15">
      <c r="A101" s="96" t="s">
        <v>60</v>
      </c>
      <c r="B101" s="96" t="s">
        <v>79</v>
      </c>
      <c r="C101" s="96"/>
      <c r="D101" s="96" t="s">
        <v>204</v>
      </c>
      <c r="E101" s="97" t="s">
        <v>185</v>
      </c>
      <c r="F101" s="98" t="s">
        <v>119</v>
      </c>
      <c r="G101" s="99">
        <v>163</v>
      </c>
      <c r="H101" s="100">
        <v>374.68</v>
      </c>
      <c r="I101" s="101">
        <v>374.68</v>
      </c>
      <c r="J101" s="101">
        <v>374.93577140231747</v>
      </c>
      <c r="K101" s="101">
        <v>388.18337520199162</v>
      </c>
      <c r="L101" s="99">
        <v>398.25481711591419</v>
      </c>
      <c r="M101" s="99">
        <v>407.8175745636637</v>
      </c>
      <c r="N101" s="99">
        <v>422.11639279949992</v>
      </c>
      <c r="O101" s="102" t="s">
        <v>120</v>
      </c>
    </row>
    <row r="102" spans="1:15">
      <c r="A102" s="96" t="s">
        <v>206</v>
      </c>
      <c r="B102" s="96" t="s">
        <v>116</v>
      </c>
      <c r="C102" s="96" t="s">
        <v>116</v>
      </c>
      <c r="D102" s="96" t="s">
        <v>117</v>
      </c>
      <c r="E102" s="97" t="s">
        <v>118</v>
      </c>
      <c r="F102" s="98" t="s">
        <v>119</v>
      </c>
      <c r="G102" s="99">
        <v>197.81818181818178</v>
      </c>
      <c r="H102" s="100">
        <v>356.24</v>
      </c>
      <c r="I102" s="101">
        <v>356.24</v>
      </c>
      <c r="J102" s="101">
        <v>356.48318352824168</v>
      </c>
      <c r="K102" s="101">
        <v>369.07880212970406</v>
      </c>
      <c r="L102" s="99">
        <v>378.65457470207451</v>
      </c>
      <c r="M102" s="99">
        <v>387.74669788235178</v>
      </c>
      <c r="N102" s="99">
        <v>401.34179505416324</v>
      </c>
      <c r="O102" s="102" t="s">
        <v>120</v>
      </c>
    </row>
    <row r="103" spans="1:15">
      <c r="A103" s="96" t="s">
        <v>206</v>
      </c>
      <c r="B103" s="96" t="s">
        <v>116</v>
      </c>
      <c r="C103" s="96" t="s">
        <v>116</v>
      </c>
      <c r="D103" s="96" t="s">
        <v>207</v>
      </c>
      <c r="E103" s="97" t="s">
        <v>118</v>
      </c>
      <c r="F103" s="98" t="s">
        <v>119</v>
      </c>
      <c r="G103" s="99">
        <v>264.45454545454544</v>
      </c>
      <c r="H103" s="100">
        <v>445.3</v>
      </c>
      <c r="I103" s="101">
        <v>445.3</v>
      </c>
      <c r="J103" s="101">
        <v>445.60397941030203</v>
      </c>
      <c r="K103" s="101">
        <v>461.34850266213004</v>
      </c>
      <c r="L103" s="99">
        <v>473.31821837759315</v>
      </c>
      <c r="M103" s="99">
        <v>484.68337235293967</v>
      </c>
      <c r="N103" s="99">
        <v>501.67724381770398</v>
      </c>
      <c r="O103" s="102" t="s">
        <v>120</v>
      </c>
    </row>
    <row r="104" spans="1:15">
      <c r="A104" s="96" t="s">
        <v>206</v>
      </c>
      <c r="B104" s="96" t="s">
        <v>116</v>
      </c>
      <c r="C104" s="96" t="s">
        <v>116</v>
      </c>
      <c r="D104" s="96" t="s">
        <v>122</v>
      </c>
      <c r="E104" s="97" t="s">
        <v>118</v>
      </c>
      <c r="F104" s="98" t="s">
        <v>119</v>
      </c>
      <c r="G104" s="99">
        <v>330.09090909090907</v>
      </c>
      <c r="H104" s="100">
        <v>623.41999999999996</v>
      </c>
      <c r="I104" s="101">
        <v>623.41999999999996</v>
      </c>
      <c r="J104" s="101">
        <v>623.84557117442284</v>
      </c>
      <c r="K104" s="101">
        <v>645.88790372698213</v>
      </c>
      <c r="L104" s="99">
        <v>662.6455057286305</v>
      </c>
      <c r="M104" s="99">
        <v>678.55672129411562</v>
      </c>
      <c r="N104" s="99">
        <v>702.34814134478563</v>
      </c>
      <c r="O104" s="102" t="s">
        <v>120</v>
      </c>
    </row>
    <row r="105" spans="1:15">
      <c r="A105" s="96" t="s">
        <v>206</v>
      </c>
      <c r="B105" s="96" t="s">
        <v>116</v>
      </c>
      <c r="C105" s="96" t="s">
        <v>116</v>
      </c>
      <c r="D105" s="96" t="s">
        <v>123</v>
      </c>
      <c r="E105" s="97" t="s">
        <v>118</v>
      </c>
      <c r="F105" s="98" t="s">
        <v>119</v>
      </c>
      <c r="G105" s="99">
        <v>396.63636363636363</v>
      </c>
      <c r="H105" s="100">
        <v>712.48</v>
      </c>
      <c r="I105" s="101">
        <v>712.48</v>
      </c>
      <c r="J105" s="101">
        <v>712.96636705648336</v>
      </c>
      <c r="K105" s="101">
        <v>738.15760425940812</v>
      </c>
      <c r="L105" s="99">
        <v>757.30914940414903</v>
      </c>
      <c r="M105" s="99">
        <v>775.49339576470356</v>
      </c>
      <c r="N105" s="99">
        <v>802.68359010832648</v>
      </c>
      <c r="O105" s="102" t="s">
        <v>120</v>
      </c>
    </row>
    <row r="106" spans="1:15">
      <c r="A106" s="96" t="s">
        <v>206</v>
      </c>
      <c r="B106" s="96" t="s">
        <v>124</v>
      </c>
      <c r="C106" s="96" t="s">
        <v>124</v>
      </c>
      <c r="D106" s="96" t="s">
        <v>208</v>
      </c>
      <c r="E106" s="97" t="s">
        <v>118</v>
      </c>
      <c r="F106" s="98" t="s">
        <v>119</v>
      </c>
      <c r="G106" s="99">
        <v>197.81818181818178</v>
      </c>
      <c r="H106" s="100">
        <v>356.24</v>
      </c>
      <c r="I106" s="101">
        <v>356.24</v>
      </c>
      <c r="J106" s="101">
        <v>356.48318352824168</v>
      </c>
      <c r="K106" s="101">
        <v>369.07880212970406</v>
      </c>
      <c r="L106" s="99">
        <v>378.65457470207451</v>
      </c>
      <c r="M106" s="99">
        <v>387.74669788235178</v>
      </c>
      <c r="N106" s="99">
        <v>401.34179505416324</v>
      </c>
      <c r="O106" s="102" t="s">
        <v>120</v>
      </c>
    </row>
    <row r="107" spans="1:15">
      <c r="A107" s="96" t="s">
        <v>206</v>
      </c>
      <c r="B107" s="96" t="s">
        <v>124</v>
      </c>
      <c r="C107" s="96" t="s">
        <v>124</v>
      </c>
      <c r="D107" s="96" t="s">
        <v>209</v>
      </c>
      <c r="E107" s="97" t="s">
        <v>118</v>
      </c>
      <c r="F107" s="98" t="s">
        <v>119</v>
      </c>
      <c r="G107" s="99">
        <v>264.45454545454544</v>
      </c>
      <c r="H107" s="100">
        <v>445.3</v>
      </c>
      <c r="I107" s="101">
        <v>445.3</v>
      </c>
      <c r="J107" s="101">
        <v>445.60397941030203</v>
      </c>
      <c r="K107" s="101">
        <v>461.34850266213004</v>
      </c>
      <c r="L107" s="99">
        <v>473.31821837759315</v>
      </c>
      <c r="M107" s="99">
        <v>484.68337235293967</v>
      </c>
      <c r="N107" s="99">
        <v>501.67724381770398</v>
      </c>
      <c r="O107" s="102" t="s">
        <v>120</v>
      </c>
    </row>
    <row r="108" spans="1:15">
      <c r="A108" s="96" t="s">
        <v>206</v>
      </c>
      <c r="B108" s="96" t="s">
        <v>124</v>
      </c>
      <c r="C108" s="96" t="s">
        <v>124</v>
      </c>
      <c r="D108" s="96" t="s">
        <v>210</v>
      </c>
      <c r="E108" s="97" t="s">
        <v>118</v>
      </c>
      <c r="F108" s="98" t="s">
        <v>119</v>
      </c>
      <c r="G108" s="99">
        <v>396.63636363636363</v>
      </c>
      <c r="H108" s="100">
        <v>801.54</v>
      </c>
      <c r="I108" s="101">
        <v>801.54</v>
      </c>
      <c r="J108" s="101">
        <v>802.08716293854366</v>
      </c>
      <c r="K108" s="101">
        <v>830.4273047918341</v>
      </c>
      <c r="L108" s="99">
        <v>851.97279307966767</v>
      </c>
      <c r="M108" s="99">
        <v>872.4300702352914</v>
      </c>
      <c r="N108" s="99">
        <v>903.01903887186711</v>
      </c>
      <c r="O108" s="102" t="s">
        <v>120</v>
      </c>
    </row>
    <row r="109" spans="1:15">
      <c r="A109" s="96" t="s">
        <v>206</v>
      </c>
      <c r="B109" s="96" t="s">
        <v>197</v>
      </c>
      <c r="C109" s="96" t="s">
        <v>197</v>
      </c>
      <c r="D109" s="96" t="s">
        <v>211</v>
      </c>
      <c r="E109" s="97" t="s">
        <v>118</v>
      </c>
      <c r="F109" s="98" t="s">
        <v>125</v>
      </c>
      <c r="G109" s="99">
        <v>65.63636363636364</v>
      </c>
      <c r="H109" s="100">
        <v>89.06</v>
      </c>
      <c r="I109" s="101">
        <v>89.06</v>
      </c>
      <c r="J109" s="101">
        <v>89.12079588206042</v>
      </c>
      <c r="K109" s="101">
        <v>92.269700532426015</v>
      </c>
      <c r="L109" s="99">
        <v>94.663643675518628</v>
      </c>
      <c r="M109" s="99">
        <v>96.936674470587946</v>
      </c>
      <c r="N109" s="99">
        <v>100.33544876354081</v>
      </c>
      <c r="O109" s="102" t="s">
        <v>126</v>
      </c>
    </row>
    <row r="110" spans="1:15">
      <c r="A110" s="96" t="s">
        <v>206</v>
      </c>
      <c r="B110" s="96" t="s">
        <v>128</v>
      </c>
      <c r="C110" s="96" t="s">
        <v>128</v>
      </c>
      <c r="D110" s="96" t="s">
        <v>211</v>
      </c>
      <c r="E110" s="97" t="s">
        <v>118</v>
      </c>
      <c r="F110" s="98" t="s">
        <v>125</v>
      </c>
      <c r="G110" s="99">
        <v>65.63636363636364</v>
      </c>
      <c r="H110" s="100">
        <v>89.06</v>
      </c>
      <c r="I110" s="101">
        <v>89.06</v>
      </c>
      <c r="J110" s="101">
        <v>89.12079588206042</v>
      </c>
      <c r="K110" s="101">
        <v>92.269700532426015</v>
      </c>
      <c r="L110" s="99">
        <v>94.663643675518628</v>
      </c>
      <c r="M110" s="99">
        <v>96.936674470587946</v>
      </c>
      <c r="N110" s="99">
        <v>100.33544876354081</v>
      </c>
      <c r="O110" s="102" t="s">
        <v>126</v>
      </c>
    </row>
    <row r="111" spans="1:15">
      <c r="A111" s="96" t="s">
        <v>206</v>
      </c>
      <c r="B111" s="96" t="s">
        <v>129</v>
      </c>
      <c r="C111" s="96" t="s">
        <v>129</v>
      </c>
      <c r="D111" s="96" t="s">
        <v>211</v>
      </c>
      <c r="E111" s="97" t="s">
        <v>118</v>
      </c>
      <c r="F111" s="98" t="s">
        <v>125</v>
      </c>
      <c r="G111" s="99">
        <v>65.63636363636364</v>
      </c>
      <c r="H111" s="100">
        <v>89.06</v>
      </c>
      <c r="I111" s="101">
        <v>89.06</v>
      </c>
      <c r="J111" s="101">
        <v>89.12079588206042</v>
      </c>
      <c r="K111" s="101">
        <v>92.269700532426015</v>
      </c>
      <c r="L111" s="99">
        <v>94.663643675518628</v>
      </c>
      <c r="M111" s="99">
        <v>96.936674470587946</v>
      </c>
      <c r="N111" s="99">
        <v>100.33544876354081</v>
      </c>
      <c r="O111" s="102" t="s">
        <v>126</v>
      </c>
    </row>
    <row r="112" spans="1:15">
      <c r="A112" s="96" t="s">
        <v>206</v>
      </c>
      <c r="B112" s="96" t="s">
        <v>212</v>
      </c>
      <c r="C112" s="96" t="s">
        <v>212</v>
      </c>
      <c r="D112" s="96" t="s">
        <v>213</v>
      </c>
      <c r="E112" s="97" t="s">
        <v>118</v>
      </c>
      <c r="F112" s="98" t="s">
        <v>119</v>
      </c>
      <c r="G112" s="99" t="s">
        <v>130</v>
      </c>
      <c r="H112" s="100">
        <v>106.87</v>
      </c>
      <c r="I112" s="101">
        <v>106.87</v>
      </c>
      <c r="J112" s="101">
        <v>106.94295369319332</v>
      </c>
      <c r="K112" s="101">
        <v>110.7215685594023</v>
      </c>
      <c r="L112" s="99">
        <v>113.59424657088118</v>
      </c>
      <c r="M112" s="99">
        <v>116.32183248003295</v>
      </c>
      <c r="N112" s="99">
        <v>120.40028530608137</v>
      </c>
      <c r="O112" s="102" t="s">
        <v>120</v>
      </c>
    </row>
    <row r="113" spans="1:15">
      <c r="A113" s="96" t="s">
        <v>206</v>
      </c>
      <c r="B113" s="96" t="s">
        <v>290</v>
      </c>
      <c r="C113" s="96" t="s">
        <v>290</v>
      </c>
      <c r="D113" s="96" t="s">
        <v>211</v>
      </c>
      <c r="E113" s="97" t="s">
        <v>118</v>
      </c>
      <c r="F113" s="98" t="s">
        <v>125</v>
      </c>
      <c r="G113" s="99" t="s">
        <v>130</v>
      </c>
      <c r="H113" s="100">
        <v>89.06</v>
      </c>
      <c r="I113" s="101">
        <v>89.06</v>
      </c>
      <c r="J113" s="101">
        <v>89.12079588206042</v>
      </c>
      <c r="K113" s="101">
        <v>92.269700532426015</v>
      </c>
      <c r="L113" s="99">
        <v>94.663643675518628</v>
      </c>
      <c r="M113" s="99">
        <v>96.936674470587946</v>
      </c>
      <c r="N113" s="99">
        <v>100.33544876354081</v>
      </c>
      <c r="O113" s="102" t="s">
        <v>126</v>
      </c>
    </row>
    <row r="114" spans="1:15">
      <c r="A114" s="96" t="s">
        <v>214</v>
      </c>
      <c r="B114" s="96" t="s">
        <v>215</v>
      </c>
      <c r="C114" s="96"/>
      <c r="D114" s="96"/>
      <c r="E114" s="97" t="s">
        <v>216</v>
      </c>
      <c r="F114" s="118" t="s">
        <v>119</v>
      </c>
      <c r="G114" s="119">
        <v>37.909090909090907</v>
      </c>
      <c r="H114" s="120">
        <v>29.64</v>
      </c>
      <c r="I114" s="117">
        <v>29.64</v>
      </c>
      <c r="J114" s="101">
        <v>29.660233437505848</v>
      </c>
      <c r="K114" s="101">
        <v>30.708218322267093</v>
      </c>
      <c r="L114" s="99">
        <v>31.504944964544944</v>
      </c>
      <c r="M114" s="99">
        <v>32.26143084783547</v>
      </c>
      <c r="N114" s="99">
        <v>33.392574683936111</v>
      </c>
      <c r="O114" s="102" t="s">
        <v>120</v>
      </c>
    </row>
    <row r="115" spans="1:15">
      <c r="A115" s="96" t="s">
        <v>214</v>
      </c>
      <c r="B115" s="96" t="s">
        <v>217</v>
      </c>
      <c r="C115" s="96"/>
      <c r="D115" s="96"/>
      <c r="E115" s="97" t="s">
        <v>216</v>
      </c>
      <c r="F115" s="118" t="s">
        <v>119</v>
      </c>
      <c r="G115" s="119">
        <v>74.818181818181813</v>
      </c>
      <c r="H115" s="120">
        <v>230.33</v>
      </c>
      <c r="I115" s="117">
        <v>230.33</v>
      </c>
      <c r="J115" s="101">
        <v>230.48723237721734</v>
      </c>
      <c r="K115" s="101">
        <v>238.63103664533668</v>
      </c>
      <c r="L115" s="99">
        <v>244.82233379499448</v>
      </c>
      <c r="M115" s="99">
        <v>250.70092331922885</v>
      </c>
      <c r="N115" s="99">
        <v>259.49094895246299</v>
      </c>
      <c r="O115" s="102" t="s">
        <v>120</v>
      </c>
    </row>
    <row r="116" spans="1:15">
      <c r="A116" s="96" t="s">
        <v>218</v>
      </c>
      <c r="B116" s="96"/>
      <c r="C116" s="96"/>
      <c r="D116" s="96"/>
      <c r="E116" s="97" t="s">
        <v>118</v>
      </c>
      <c r="F116" s="98" t="s">
        <v>125</v>
      </c>
      <c r="G116" s="99" t="s">
        <v>130</v>
      </c>
      <c r="H116" s="100">
        <v>199.83</v>
      </c>
      <c r="I116" s="101">
        <v>199.83</v>
      </c>
      <c r="J116" s="101">
        <v>199.96641186966238</v>
      </c>
      <c r="K116" s="101">
        <v>207.03182413423184</v>
      </c>
      <c r="L116" s="99">
        <v>212.40327774173463</v>
      </c>
      <c r="M116" s="99">
        <v>217.50343206217815</v>
      </c>
      <c r="N116" s="99">
        <v>225.12949389645581</v>
      </c>
      <c r="O116" s="102" t="s">
        <v>126</v>
      </c>
    </row>
    <row r="117" spans="1:15">
      <c r="A117" s="96" t="s">
        <v>219</v>
      </c>
      <c r="B117" s="96"/>
      <c r="C117" s="96"/>
      <c r="D117" s="96"/>
      <c r="E117" s="97" t="s">
        <v>118</v>
      </c>
      <c r="F117" s="98" t="s">
        <v>125</v>
      </c>
      <c r="G117" s="99" t="s">
        <v>130</v>
      </c>
      <c r="H117" s="100">
        <v>202.06</v>
      </c>
      <c r="I117" s="101">
        <v>202.06</v>
      </c>
      <c r="J117" s="101">
        <v>202.19793415595245</v>
      </c>
      <c r="K117" s="101">
        <v>209.34219278668311</v>
      </c>
      <c r="L117" s="99">
        <v>214.7735890531697</v>
      </c>
      <c r="M117" s="99">
        <v>219.93065847211992</v>
      </c>
      <c r="N117" s="99">
        <v>227.64182323333767</v>
      </c>
      <c r="O117" s="102" t="s">
        <v>126</v>
      </c>
    </row>
    <row r="118" spans="1:15">
      <c r="A118" s="96" t="s">
        <v>220</v>
      </c>
      <c r="B118" s="96" t="s">
        <v>221</v>
      </c>
      <c r="C118" s="96"/>
      <c r="D118" s="96"/>
      <c r="E118" s="97" t="s">
        <v>118</v>
      </c>
      <c r="F118" s="98" t="s">
        <v>119</v>
      </c>
      <c r="G118" s="99" t="s">
        <v>130</v>
      </c>
      <c r="H118" s="100">
        <v>7.42</v>
      </c>
      <c r="I118" s="101">
        <v>7.42</v>
      </c>
      <c r="J118" s="101">
        <v>7.4250651857723806</v>
      </c>
      <c r="K118" s="101">
        <v>7.6874149781113967</v>
      </c>
      <c r="L118" s="99">
        <v>7.8868654398422215</v>
      </c>
      <c r="M118" s="99">
        <v>8.0762421353218343</v>
      </c>
      <c r="N118" s="99">
        <v>8.3594097218220611</v>
      </c>
      <c r="O118" s="102" t="s">
        <v>120</v>
      </c>
    </row>
    <row r="119" spans="1:15">
      <c r="A119" s="96" t="s">
        <v>220</v>
      </c>
      <c r="B119" s="96" t="s">
        <v>222</v>
      </c>
      <c r="C119" s="96"/>
      <c r="D119" s="96"/>
      <c r="E119" s="97" t="s">
        <v>118</v>
      </c>
      <c r="F119" s="98" t="s">
        <v>119</v>
      </c>
      <c r="G119" s="99" t="s">
        <v>130</v>
      </c>
      <c r="H119" s="100">
        <v>188.7</v>
      </c>
      <c r="I119" s="101">
        <v>188.7</v>
      </c>
      <c r="J119" s="101">
        <v>188.82881409100381</v>
      </c>
      <c r="K119" s="101">
        <v>195.50070166706476</v>
      </c>
      <c r="L119" s="99">
        <v>200.57297958197131</v>
      </c>
      <c r="M119" s="99">
        <v>205.38906885919542</v>
      </c>
      <c r="N119" s="99">
        <v>212.59037931372276</v>
      </c>
      <c r="O119" s="102" t="s">
        <v>120</v>
      </c>
    </row>
    <row r="120" spans="1:15">
      <c r="A120" s="96" t="s">
        <v>220</v>
      </c>
      <c r="B120" s="96" t="s">
        <v>223</v>
      </c>
      <c r="C120" s="96"/>
      <c r="D120" s="96"/>
      <c r="E120" s="97" t="s">
        <v>118</v>
      </c>
      <c r="F120" s="98" t="s">
        <v>119</v>
      </c>
      <c r="G120" s="99" t="s">
        <v>130</v>
      </c>
      <c r="H120" s="100">
        <v>188.7</v>
      </c>
      <c r="I120" s="101">
        <v>188.7</v>
      </c>
      <c r="J120" s="101">
        <v>188.82881409100381</v>
      </c>
      <c r="K120" s="101">
        <v>195.50070166706476</v>
      </c>
      <c r="L120" s="99">
        <v>200.57297958197131</v>
      </c>
      <c r="M120" s="99">
        <v>205.38906885919542</v>
      </c>
      <c r="N120" s="99">
        <v>212.59037931372276</v>
      </c>
      <c r="O120" s="102" t="s">
        <v>120</v>
      </c>
    </row>
    <row r="121" spans="1:15">
      <c r="A121" s="96" t="s">
        <v>220</v>
      </c>
      <c r="B121" s="96" t="s">
        <v>224</v>
      </c>
      <c r="C121" s="96"/>
      <c r="D121" s="96"/>
      <c r="E121" s="97" t="s">
        <v>118</v>
      </c>
      <c r="F121" s="98" t="s">
        <v>119</v>
      </c>
      <c r="G121" s="99" t="s">
        <v>130</v>
      </c>
      <c r="H121" s="100">
        <v>241.33</v>
      </c>
      <c r="I121" s="101">
        <v>241.33</v>
      </c>
      <c r="J121" s="101">
        <v>241.49474141272893</v>
      </c>
      <c r="K121" s="101">
        <v>250.0274739444236</v>
      </c>
      <c r="L121" s="99">
        <v>256.51445237157992</v>
      </c>
      <c r="M121" s="99">
        <v>262.67378901849298</v>
      </c>
      <c r="N121" s="99">
        <v>271.88360487430157</v>
      </c>
      <c r="O121" s="102" t="s">
        <v>120</v>
      </c>
    </row>
    <row r="122" spans="1:15">
      <c r="A122" s="96" t="s">
        <v>220</v>
      </c>
      <c r="B122" s="96" t="s">
        <v>225</v>
      </c>
      <c r="C122" s="96"/>
      <c r="D122" s="96"/>
      <c r="E122" s="97" t="s">
        <v>118</v>
      </c>
      <c r="F122" s="98" t="s">
        <v>125</v>
      </c>
      <c r="G122" s="99" t="s">
        <v>130</v>
      </c>
      <c r="H122" s="100">
        <v>210.96</v>
      </c>
      <c r="I122" s="101">
        <v>210.96</v>
      </c>
      <c r="J122" s="101">
        <v>211.10400964832095</v>
      </c>
      <c r="K122" s="101">
        <v>218.56294660139895</v>
      </c>
      <c r="L122" s="99">
        <v>224.23357590149797</v>
      </c>
      <c r="M122" s="99">
        <v>229.61779526516091</v>
      </c>
      <c r="N122" s="99">
        <v>237.66860847918892</v>
      </c>
      <c r="O122" s="102" t="s">
        <v>126</v>
      </c>
    </row>
    <row r="123" spans="1:15">
      <c r="A123" s="96" t="s">
        <v>226</v>
      </c>
      <c r="B123" s="96" t="s">
        <v>227</v>
      </c>
      <c r="C123" s="96"/>
      <c r="D123" s="96"/>
      <c r="E123" s="97" t="s">
        <v>228</v>
      </c>
      <c r="F123" s="98" t="s">
        <v>119</v>
      </c>
      <c r="G123" s="99">
        <v>226.5454545454545</v>
      </c>
      <c r="H123" s="100">
        <v>749.78</v>
      </c>
      <c r="I123" s="101">
        <v>749.78</v>
      </c>
      <c r="J123" s="101">
        <v>750.29182951326356</v>
      </c>
      <c r="K123" s="101">
        <v>776.80188710085747</v>
      </c>
      <c r="L123" s="99">
        <v>796.95606057747978</v>
      </c>
      <c r="M123" s="99">
        <v>816.09229490857194</v>
      </c>
      <c r="N123" s="99">
        <v>844.70595973419722</v>
      </c>
      <c r="O123" s="102" t="s">
        <v>120</v>
      </c>
    </row>
    <row r="124" spans="1:15">
      <c r="A124" s="96" t="s">
        <v>226</v>
      </c>
      <c r="B124" s="96" t="s">
        <v>229</v>
      </c>
      <c r="C124" s="96"/>
      <c r="D124" s="96"/>
      <c r="E124" s="97" t="s">
        <v>230</v>
      </c>
      <c r="F124" s="98" t="s">
        <v>125</v>
      </c>
      <c r="G124" s="99" t="s">
        <v>130</v>
      </c>
      <c r="H124" s="100">
        <v>264.79000000000002</v>
      </c>
      <c r="I124" s="101">
        <v>264.79000000000002</v>
      </c>
      <c r="J124" s="101">
        <v>264.97075613755646</v>
      </c>
      <c r="K124" s="101">
        <v>274.3329665841128</v>
      </c>
      <c r="L124" s="99">
        <v>281.45055253582507</v>
      </c>
      <c r="M124" s="99">
        <v>288.20864622801463</v>
      </c>
      <c r="N124" s="99">
        <v>298.31376014033202</v>
      </c>
      <c r="O124" s="102" t="s">
        <v>126</v>
      </c>
    </row>
    <row r="125" spans="1:15">
      <c r="A125" s="96" t="s">
        <v>226</v>
      </c>
      <c r="B125" s="96" t="s">
        <v>231</v>
      </c>
      <c r="C125" s="96"/>
      <c r="D125" s="96"/>
      <c r="E125" s="97" t="s">
        <v>232</v>
      </c>
      <c r="F125" s="98" t="s">
        <v>125</v>
      </c>
      <c r="G125" s="99" t="s">
        <v>130</v>
      </c>
      <c r="H125" s="100">
        <v>132.4</v>
      </c>
      <c r="I125" s="101">
        <v>132.4</v>
      </c>
      <c r="J125" s="101">
        <v>132.49038148197619</v>
      </c>
      <c r="K125" s="101">
        <v>137.17166349082871</v>
      </c>
      <c r="L125" s="99">
        <v>140.73059086726553</v>
      </c>
      <c r="M125" s="99">
        <v>144.10976532568881</v>
      </c>
      <c r="N125" s="99">
        <v>149.16251309558504</v>
      </c>
      <c r="O125" s="102" t="s">
        <v>233</v>
      </c>
    </row>
    <row r="126" spans="1:15">
      <c r="A126" s="96" t="s">
        <v>226</v>
      </c>
      <c r="B126" s="96" t="s">
        <v>234</v>
      </c>
      <c r="C126" s="96"/>
      <c r="D126" s="96"/>
      <c r="E126" s="97" t="s">
        <v>118</v>
      </c>
      <c r="F126" s="98" t="s">
        <v>125</v>
      </c>
      <c r="G126" s="99" t="s">
        <v>130</v>
      </c>
      <c r="H126" s="100">
        <v>135</v>
      </c>
      <c r="I126" s="101">
        <v>135</v>
      </c>
      <c r="J126" s="101">
        <v>135.09215634491531</v>
      </c>
      <c r="K126" s="101">
        <v>139.86536685243109</v>
      </c>
      <c r="L126" s="99">
        <v>143.49418253082212</v>
      </c>
      <c r="M126" s="99">
        <v>146.93971540006035</v>
      </c>
      <c r="N126" s="99">
        <v>152.09168631347416</v>
      </c>
      <c r="O126" s="102" t="s">
        <v>126</v>
      </c>
    </row>
    <row r="127" spans="1:15">
      <c r="A127" s="96" t="s">
        <v>235</v>
      </c>
      <c r="B127" s="96" t="s">
        <v>235</v>
      </c>
      <c r="C127" s="96"/>
      <c r="D127" s="96"/>
      <c r="E127" s="97" t="s">
        <v>118</v>
      </c>
      <c r="F127" s="98" t="s">
        <v>119</v>
      </c>
      <c r="G127" s="99" t="s">
        <v>130</v>
      </c>
      <c r="H127" s="100">
        <v>202.06</v>
      </c>
      <c r="I127" s="101">
        <v>202.06</v>
      </c>
      <c r="J127" s="101">
        <v>202.19793415595245</v>
      </c>
      <c r="K127" s="101">
        <v>209.34219278668311</v>
      </c>
      <c r="L127" s="99">
        <v>214.7735890531697</v>
      </c>
      <c r="M127" s="99">
        <v>219.93065847211992</v>
      </c>
      <c r="N127" s="99">
        <v>227.64182323333767</v>
      </c>
      <c r="O127" s="102" t="s">
        <v>120</v>
      </c>
    </row>
    <row r="128" spans="1:15">
      <c r="A128" s="96" t="s">
        <v>236</v>
      </c>
      <c r="B128" s="96" t="s">
        <v>237</v>
      </c>
      <c r="C128" s="96"/>
      <c r="D128" s="96"/>
      <c r="E128" s="97" t="s">
        <v>118</v>
      </c>
      <c r="F128" s="98" t="s">
        <v>119</v>
      </c>
      <c r="G128" s="99" t="s">
        <v>130</v>
      </c>
      <c r="H128" s="100">
        <v>5177.6400000000003</v>
      </c>
      <c r="I128" s="101">
        <v>5177.6400000000003</v>
      </c>
      <c r="J128" s="101">
        <v>5181.1744620569425</v>
      </c>
      <c r="K128" s="101">
        <v>5345.9321839311706</v>
      </c>
      <c r="L128" s="99">
        <v>5484.632728327786</v>
      </c>
      <c r="M128" s="99">
        <v>5616.3278396407068</v>
      </c>
      <c r="N128" s="99">
        <v>5813.2464030886213</v>
      </c>
      <c r="O128" s="102" t="s">
        <v>238</v>
      </c>
    </row>
    <row r="129" spans="1:15">
      <c r="A129" s="96" t="s">
        <v>236</v>
      </c>
      <c r="B129" s="96" t="s">
        <v>239</v>
      </c>
      <c r="C129" s="96"/>
      <c r="D129" s="96"/>
      <c r="E129" s="97" t="s">
        <v>118</v>
      </c>
      <c r="F129" s="98" t="s">
        <v>119</v>
      </c>
      <c r="G129" s="99" t="s">
        <v>130</v>
      </c>
      <c r="H129" s="100">
        <v>2579.39</v>
      </c>
      <c r="I129" s="101">
        <v>2579.39</v>
      </c>
      <c r="J129" s="101">
        <v>2581.1507937371189</v>
      </c>
      <c r="K129" s="101">
        <v>2670.7645497223302</v>
      </c>
      <c r="L129" s="99">
        <v>2740.0577027696381</v>
      </c>
      <c r="M129" s="99">
        <v>2805.8510242269335</v>
      </c>
      <c r="N129" s="99">
        <v>2904.2292116681733</v>
      </c>
      <c r="O129" s="102" t="s">
        <v>238</v>
      </c>
    </row>
    <row r="130" spans="1:15">
      <c r="A130" s="96" t="s">
        <v>236</v>
      </c>
      <c r="B130" s="96" t="s">
        <v>240</v>
      </c>
      <c r="C130" s="96"/>
      <c r="D130" s="96"/>
      <c r="E130" s="97" t="s">
        <v>118</v>
      </c>
      <c r="F130" s="98" t="s">
        <v>119</v>
      </c>
      <c r="G130" s="99" t="s">
        <v>130</v>
      </c>
      <c r="H130" s="100">
        <v>1862.37</v>
      </c>
      <c r="I130" s="101">
        <v>1862.37</v>
      </c>
      <c r="J130" s="101">
        <v>1863.6413274968879</v>
      </c>
      <c r="K130" s="101">
        <v>1928.0119678771377</v>
      </c>
      <c r="L130" s="99">
        <v>1978.0343587992581</v>
      </c>
      <c r="M130" s="99">
        <v>2025.5302382803757</v>
      </c>
      <c r="N130" s="99">
        <v>2096.5489743889143</v>
      </c>
      <c r="O130" s="102" t="s">
        <v>238</v>
      </c>
    </row>
    <row r="131" spans="1:15">
      <c r="A131" s="96" t="s">
        <v>236</v>
      </c>
      <c r="B131" s="96" t="s">
        <v>241</v>
      </c>
      <c r="C131" s="96"/>
      <c r="D131" s="96"/>
      <c r="E131" s="97" t="s">
        <v>118</v>
      </c>
      <c r="F131" s="98" t="s">
        <v>119</v>
      </c>
      <c r="G131" s="99" t="s">
        <v>130</v>
      </c>
      <c r="H131" s="100">
        <v>2584.7399999999998</v>
      </c>
      <c r="I131" s="101">
        <v>2584.7399999999998</v>
      </c>
      <c r="J131" s="101">
        <v>2586.5044458589355</v>
      </c>
      <c r="K131" s="101">
        <v>2675.7842506925231</v>
      </c>
      <c r="L131" s="99">
        <v>2745.2076401950117</v>
      </c>
      <c r="M131" s="99">
        <v>2811.1246201753265</v>
      </c>
      <c r="N131" s="99">
        <v>2909.6877093829899</v>
      </c>
      <c r="O131" s="102" t="s">
        <v>238</v>
      </c>
    </row>
    <row r="132" spans="1:15">
      <c r="A132" s="96" t="s">
        <v>236</v>
      </c>
      <c r="B132" s="96" t="s">
        <v>242</v>
      </c>
      <c r="C132" s="96"/>
      <c r="D132" s="96"/>
      <c r="E132" s="97" t="s">
        <v>118</v>
      </c>
      <c r="F132" s="98" t="s">
        <v>119</v>
      </c>
      <c r="G132" s="99" t="s">
        <v>130</v>
      </c>
      <c r="H132" s="100">
        <v>2021.03</v>
      </c>
      <c r="I132" s="101">
        <v>2021.03</v>
      </c>
      <c r="J132" s="101">
        <v>2022.409635094549</v>
      </c>
      <c r="K132" s="101">
        <v>2093.5001921877952</v>
      </c>
      <c r="L132" s="99">
        <v>2147.8161854253567</v>
      </c>
      <c r="M132" s="99">
        <v>2199.3888076281792</v>
      </c>
      <c r="N132" s="99">
        <v>2276.5033381234766</v>
      </c>
      <c r="O132" s="102" t="s">
        <v>238</v>
      </c>
    </row>
    <row r="133" spans="1:15">
      <c r="A133" s="96" t="s">
        <v>243</v>
      </c>
      <c r="B133" s="96"/>
      <c r="C133" s="96"/>
      <c r="D133" s="96"/>
      <c r="E133" s="97" t="s">
        <v>118</v>
      </c>
      <c r="F133" s="98" t="s">
        <v>125</v>
      </c>
      <c r="G133" s="99" t="s">
        <v>130</v>
      </c>
      <c r="H133" s="100">
        <v>210.96</v>
      </c>
      <c r="I133" s="101">
        <v>210.96</v>
      </c>
      <c r="J133" s="101">
        <v>211.10400964832095</v>
      </c>
      <c r="K133" s="101">
        <v>218.56294660139895</v>
      </c>
      <c r="L133" s="99">
        <v>224.23357590149797</v>
      </c>
      <c r="M133" s="99">
        <v>229.61779526516091</v>
      </c>
      <c r="N133" s="99">
        <v>237.66860847918892</v>
      </c>
      <c r="O133" s="102" t="s">
        <v>126</v>
      </c>
    </row>
    <row r="134" spans="1:15">
      <c r="A134" s="96" t="s">
        <v>244</v>
      </c>
      <c r="B134" s="96"/>
      <c r="C134" s="96"/>
      <c r="D134" s="96"/>
      <c r="E134" s="97" t="s">
        <v>118</v>
      </c>
      <c r="F134" s="98" t="s">
        <v>125</v>
      </c>
      <c r="G134" s="99" t="s">
        <v>130</v>
      </c>
      <c r="H134" s="100">
        <v>210.96</v>
      </c>
      <c r="I134" s="101">
        <v>210.96</v>
      </c>
      <c r="J134" s="101">
        <v>211.10400964832095</v>
      </c>
      <c r="K134" s="101">
        <v>218.56294660139895</v>
      </c>
      <c r="L134" s="99">
        <v>224.23357590149797</v>
      </c>
      <c r="M134" s="99">
        <v>229.61779526516091</v>
      </c>
      <c r="N134" s="99">
        <v>237.66860847918892</v>
      </c>
      <c r="O134" s="102" t="s">
        <v>245</v>
      </c>
    </row>
    <row r="135" spans="1:15">
      <c r="A135" s="96" t="s">
        <v>246</v>
      </c>
      <c r="B135" s="96"/>
      <c r="C135" s="96"/>
      <c r="D135" s="96"/>
      <c r="E135" s="97" t="s">
        <v>247</v>
      </c>
      <c r="F135" s="98" t="s">
        <v>125</v>
      </c>
      <c r="G135" s="99" t="s">
        <v>130</v>
      </c>
      <c r="H135" s="100">
        <v>210.96</v>
      </c>
      <c r="I135" s="101">
        <v>210.96</v>
      </c>
      <c r="J135" s="101">
        <v>211.10400964832095</v>
      </c>
      <c r="K135" s="101">
        <v>218.56294660139895</v>
      </c>
      <c r="L135" s="99">
        <v>224.23357590149797</v>
      </c>
      <c r="M135" s="99">
        <v>229.61779526516091</v>
      </c>
      <c r="N135" s="99">
        <v>237.66860847918892</v>
      </c>
      <c r="O135" s="102" t="s">
        <v>126</v>
      </c>
    </row>
    <row r="136" spans="1:15">
      <c r="A136" s="96" t="s">
        <v>248</v>
      </c>
      <c r="B136" s="96" t="s">
        <v>266</v>
      </c>
      <c r="C136" s="96"/>
      <c r="D136" s="96"/>
      <c r="E136" s="97"/>
      <c r="F136" s="98" t="s">
        <v>119</v>
      </c>
      <c r="G136" s="96"/>
      <c r="H136" s="100">
        <v>52.4</v>
      </c>
      <c r="I136" s="101">
        <v>52.4</v>
      </c>
      <c r="J136" s="101">
        <v>52.435770314618971</v>
      </c>
      <c r="K136" s="101">
        <v>54.288483133832507</v>
      </c>
      <c r="L136" s="99">
        <v>55.697001219370947</v>
      </c>
      <c r="M136" s="99">
        <v>57.034378421949341</v>
      </c>
      <c r="N136" s="99">
        <v>59.034106391304036</v>
      </c>
      <c r="O136" s="102" t="s">
        <v>120</v>
      </c>
    </row>
    <row r="137" spans="1:15">
      <c r="A137" s="96" t="s">
        <v>248</v>
      </c>
      <c r="B137" s="96" t="s">
        <v>267</v>
      </c>
      <c r="C137" s="96"/>
      <c r="D137" s="96"/>
      <c r="E137" s="97"/>
      <c r="F137" s="98" t="s">
        <v>119</v>
      </c>
      <c r="G137" s="96"/>
      <c r="H137" s="100">
        <v>9.69</v>
      </c>
      <c r="I137" s="101">
        <v>9.69</v>
      </c>
      <c r="J137" s="101">
        <v>9.6966147776461415</v>
      </c>
      <c r="K137" s="101">
        <v>10.039225220741164</v>
      </c>
      <c r="L137" s="99">
        <v>10.29969354610123</v>
      </c>
      <c r="M137" s="99">
        <v>10.54700623871544</v>
      </c>
      <c r="N137" s="99">
        <v>10.916803262056032</v>
      </c>
      <c r="O137" s="102" t="s">
        <v>120</v>
      </c>
    </row>
    <row r="138" spans="1:15">
      <c r="A138" s="96" t="s">
        <v>248</v>
      </c>
      <c r="B138" s="96" t="s">
        <v>268</v>
      </c>
      <c r="C138" s="96"/>
      <c r="D138" s="96"/>
      <c r="E138" s="97"/>
      <c r="F138" s="98" t="s">
        <v>119</v>
      </c>
      <c r="G138" s="96"/>
      <c r="H138" s="100">
        <v>548.30999999999995</v>
      </c>
      <c r="I138" s="101">
        <v>548.30999999999995</v>
      </c>
      <c r="J138" s="101">
        <v>548.68429811467036</v>
      </c>
      <c r="K138" s="101">
        <v>568.07095776930726</v>
      </c>
      <c r="L138" s="99">
        <v>582.80959424796333</v>
      </c>
      <c r="M138" s="99">
        <v>596.80381741486713</v>
      </c>
      <c r="N138" s="99">
        <v>617.72883350030372</v>
      </c>
      <c r="O138" s="102" t="s">
        <v>120</v>
      </c>
    </row>
    <row r="139" spans="1:15">
      <c r="A139" s="96" t="s">
        <v>248</v>
      </c>
      <c r="B139" s="96" t="s">
        <v>269</v>
      </c>
      <c r="C139" s="96"/>
      <c r="D139" s="96"/>
      <c r="E139" s="97"/>
      <c r="F139" s="98" t="s">
        <v>125</v>
      </c>
      <c r="G139" s="96"/>
      <c r="H139" s="100" t="s">
        <v>270</v>
      </c>
      <c r="I139" s="101">
        <v>0</v>
      </c>
      <c r="J139" s="101">
        <v>0</v>
      </c>
      <c r="K139" s="101">
        <v>0</v>
      </c>
      <c r="L139" s="99">
        <v>0</v>
      </c>
      <c r="M139" s="99">
        <v>0</v>
      </c>
      <c r="N139" s="99">
        <v>0</v>
      </c>
      <c r="O139" s="102" t="s">
        <v>126</v>
      </c>
    </row>
    <row r="140" spans="1:15">
      <c r="A140" s="96" t="s">
        <v>248</v>
      </c>
      <c r="B140" s="96" t="s">
        <v>271</v>
      </c>
      <c r="C140" s="96"/>
      <c r="D140" s="96"/>
      <c r="E140" s="97"/>
      <c r="F140" s="98" t="s">
        <v>119</v>
      </c>
      <c r="G140" s="96"/>
      <c r="H140" s="100">
        <v>13.83</v>
      </c>
      <c r="I140" s="101">
        <v>13.83</v>
      </c>
      <c r="J140" s="101">
        <v>13.839440905556877</v>
      </c>
      <c r="K140" s="101">
        <v>14.328429804215716</v>
      </c>
      <c r="L140" s="99">
        <v>14.700181810379775</v>
      </c>
      <c r="M140" s="99">
        <v>15.053157510983958</v>
      </c>
      <c r="N140" s="99">
        <v>15.580948309002574</v>
      </c>
      <c r="O140" s="102" t="s">
        <v>120</v>
      </c>
    </row>
    <row r="141" spans="1:15">
      <c r="A141" s="96" t="s">
        <v>248</v>
      </c>
      <c r="B141" s="96" t="s">
        <v>272</v>
      </c>
      <c r="C141" s="96"/>
      <c r="D141" s="96"/>
      <c r="E141" s="97"/>
      <c r="F141" s="98" t="s">
        <v>119</v>
      </c>
      <c r="G141" s="96"/>
      <c r="H141" s="100">
        <v>156.78</v>
      </c>
      <c r="I141" s="101">
        <v>156.78</v>
      </c>
      <c r="J141" s="101">
        <v>156.8870242352283</v>
      </c>
      <c r="K141" s="101">
        <v>162.4303127046233</v>
      </c>
      <c r="L141" s="99">
        <v>166.64457731246139</v>
      </c>
      <c r="M141" s="99">
        <v>170.6459894846034</v>
      </c>
      <c r="N141" s="99">
        <v>176.62914503871468</v>
      </c>
      <c r="O141" s="102" t="s">
        <v>120</v>
      </c>
    </row>
    <row r="142" spans="1:15">
      <c r="A142" s="96" t="s">
        <v>248</v>
      </c>
      <c r="B142" s="96" t="s">
        <v>273</v>
      </c>
      <c r="C142" s="96"/>
      <c r="D142" s="96"/>
      <c r="E142" s="97"/>
      <c r="F142" s="98" t="s">
        <v>119</v>
      </c>
      <c r="G142" s="96"/>
      <c r="H142" s="100">
        <v>198.39</v>
      </c>
      <c r="I142" s="101">
        <v>198.39</v>
      </c>
      <c r="J142" s="101">
        <v>198.52542886864995</v>
      </c>
      <c r="K142" s="101">
        <v>205.53992688780593</v>
      </c>
      <c r="L142" s="99">
        <v>210.87267312807256</v>
      </c>
      <c r="M142" s="99">
        <v>215.9360750979109</v>
      </c>
      <c r="N142" s="99">
        <v>223.50718257577884</v>
      </c>
      <c r="O142" s="102" t="s">
        <v>120</v>
      </c>
    </row>
    <row r="143" spans="1:15">
      <c r="A143" s="96" t="s">
        <v>248</v>
      </c>
      <c r="B143" s="96" t="s">
        <v>274</v>
      </c>
      <c r="C143" s="96"/>
      <c r="D143" s="96"/>
      <c r="E143" s="97"/>
      <c r="F143" s="98" t="s">
        <v>119</v>
      </c>
      <c r="G143" s="96"/>
      <c r="H143" s="100">
        <v>41.89</v>
      </c>
      <c r="I143" s="101">
        <v>41.89</v>
      </c>
      <c r="J143" s="101">
        <v>41.918595772507423</v>
      </c>
      <c r="K143" s="101">
        <v>43.39970531443214</v>
      </c>
      <c r="L143" s="99">
        <v>44.5257133793788</v>
      </c>
      <c r="M143" s="99">
        <v>45.594849467470574</v>
      </c>
      <c r="N143" s="99">
        <v>47.193486960529128</v>
      </c>
      <c r="O143" s="102" t="s">
        <v>120</v>
      </c>
    </row>
    <row r="144" spans="1:15">
      <c r="A144" s="96" t="s">
        <v>248</v>
      </c>
      <c r="B144" s="96" t="s">
        <v>275</v>
      </c>
      <c r="C144" s="96"/>
      <c r="D144" s="96"/>
      <c r="E144" s="97"/>
      <c r="F144" s="98" t="s">
        <v>119</v>
      </c>
      <c r="G144" s="96"/>
      <c r="H144" s="100">
        <v>138.66999999999999</v>
      </c>
      <c r="I144" s="101">
        <v>138.66999999999999</v>
      </c>
      <c r="J144" s="101">
        <v>138.76466163221778</v>
      </c>
      <c r="K144" s="101">
        <v>143.66763275130825</v>
      </c>
      <c r="L144" s="99">
        <v>147.39509845591922</v>
      </c>
      <c r="M144" s="99">
        <v>150.93429877426934</v>
      </c>
      <c r="N144" s="99">
        <v>156.22632697103302</v>
      </c>
      <c r="O144" s="102" t="s">
        <v>120</v>
      </c>
    </row>
    <row r="145" spans="1:15">
      <c r="A145" s="96" t="s">
        <v>248</v>
      </c>
      <c r="B145" s="96" t="s">
        <v>276</v>
      </c>
      <c r="C145" s="96"/>
      <c r="D145" s="96"/>
      <c r="E145" s="97"/>
      <c r="F145" s="98" t="s">
        <v>119</v>
      </c>
      <c r="G145" s="96"/>
      <c r="H145" s="100">
        <v>233.2</v>
      </c>
      <c r="I145" s="101">
        <v>233.2</v>
      </c>
      <c r="J145" s="101">
        <v>233.35919155284626</v>
      </c>
      <c r="K145" s="101">
        <v>241.60447074064388</v>
      </c>
      <c r="L145" s="99">
        <v>247.87291382361266</v>
      </c>
      <c r="M145" s="99">
        <v>253.82475282440049</v>
      </c>
      <c r="N145" s="99">
        <v>262.72430554297904</v>
      </c>
      <c r="O145" s="102" t="s">
        <v>120</v>
      </c>
    </row>
    <row r="146" spans="1:15">
      <c r="A146" s="96" t="s">
        <v>248</v>
      </c>
      <c r="B146" s="96" t="s">
        <v>277</v>
      </c>
      <c r="C146" s="96"/>
      <c r="D146" s="96"/>
      <c r="E146" s="97"/>
      <c r="F146" s="98" t="s">
        <v>119</v>
      </c>
      <c r="G146" s="96"/>
      <c r="H146" s="100">
        <v>370.44</v>
      </c>
      <c r="I146" s="101">
        <v>370.44</v>
      </c>
      <c r="J146" s="101">
        <v>370.69287701044755</v>
      </c>
      <c r="K146" s="101">
        <v>383.79056664307092</v>
      </c>
      <c r="L146" s="99">
        <v>393.74803686457591</v>
      </c>
      <c r="M146" s="99">
        <v>403.2025790577656</v>
      </c>
      <c r="N146" s="99">
        <v>417.33958724417312</v>
      </c>
      <c r="O146" s="102" t="s">
        <v>120</v>
      </c>
    </row>
    <row r="147" spans="1:15">
      <c r="A147" s="96" t="s">
        <v>248</v>
      </c>
      <c r="B147" s="96" t="s">
        <v>278</v>
      </c>
      <c r="C147" s="96"/>
      <c r="D147" s="96"/>
      <c r="E147" s="97"/>
      <c r="F147" s="98" t="s">
        <v>119</v>
      </c>
      <c r="G147" s="96"/>
      <c r="H147" s="100">
        <v>309.33</v>
      </c>
      <c r="I147" s="101">
        <v>309.33</v>
      </c>
      <c r="J147" s="101">
        <v>309.54116090498252</v>
      </c>
      <c r="K147" s="101">
        <v>320.47817724787041</v>
      </c>
      <c r="L147" s="99">
        <v>328.79300357229033</v>
      </c>
      <c r="M147" s="99">
        <v>336.68786788667154</v>
      </c>
      <c r="N147" s="99">
        <v>348.49275057294039</v>
      </c>
      <c r="O147" s="102" t="s">
        <v>120</v>
      </c>
    </row>
    <row r="148" spans="1:15">
      <c r="A148" s="96" t="s">
        <v>248</v>
      </c>
      <c r="B148" s="96" t="s">
        <v>279</v>
      </c>
      <c r="C148" s="96"/>
      <c r="D148" s="96"/>
      <c r="E148" s="97"/>
      <c r="F148" s="98" t="s">
        <v>119</v>
      </c>
      <c r="G148" s="96"/>
      <c r="H148" s="100">
        <v>95.53</v>
      </c>
      <c r="I148" s="101">
        <v>95.53</v>
      </c>
      <c r="J148" s="101">
        <v>95.595212560220432</v>
      </c>
      <c r="K148" s="101">
        <v>98.97287774379808</v>
      </c>
      <c r="L148" s="99">
        <v>101.5407352382921</v>
      </c>
      <c r="M148" s="99">
        <v>103.97889638642786</v>
      </c>
      <c r="N148" s="99">
        <v>107.6245836557495</v>
      </c>
      <c r="O148" s="102" t="s">
        <v>120</v>
      </c>
    </row>
    <row r="149" spans="1:15">
      <c r="A149" s="96" t="s">
        <v>248</v>
      </c>
      <c r="B149" s="96" t="s">
        <v>280</v>
      </c>
      <c r="C149" s="96"/>
      <c r="D149" s="96"/>
      <c r="E149" s="97"/>
      <c r="F149" s="98" t="s">
        <v>119</v>
      </c>
      <c r="G149" s="96"/>
      <c r="H149" s="100" t="s">
        <v>281</v>
      </c>
      <c r="I149" s="101">
        <v>0</v>
      </c>
      <c r="J149" s="101">
        <v>0</v>
      </c>
      <c r="K149" s="101">
        <v>0</v>
      </c>
      <c r="L149" s="99">
        <v>0</v>
      </c>
      <c r="M149" s="99">
        <v>0</v>
      </c>
      <c r="N149" s="99">
        <v>0</v>
      </c>
      <c r="O149" s="102" t="s">
        <v>120</v>
      </c>
    </row>
    <row r="150" spans="1:15">
      <c r="A150" s="96" t="s">
        <v>248</v>
      </c>
      <c r="B150" s="96" t="s">
        <v>282</v>
      </c>
      <c r="C150" s="96"/>
      <c r="D150" s="96"/>
      <c r="E150" s="97"/>
      <c r="F150" s="98" t="s">
        <v>119</v>
      </c>
      <c r="G150" s="96"/>
      <c r="H150" s="100">
        <v>24.4</v>
      </c>
      <c r="I150" s="101">
        <v>24.4</v>
      </c>
      <c r="J150" s="101">
        <v>24.416656406043945</v>
      </c>
      <c r="K150" s="101">
        <v>25.279370008883838</v>
      </c>
      <c r="L150" s="99">
        <v>25.935244842607844</v>
      </c>
      <c r="M150" s="99">
        <v>26.557993005640533</v>
      </c>
      <c r="N150" s="99">
        <v>27.489164044805698</v>
      </c>
      <c r="O150" s="102" t="s">
        <v>120</v>
      </c>
    </row>
    <row r="151" spans="1:15">
      <c r="A151" s="96" t="s">
        <v>248</v>
      </c>
      <c r="B151" s="96" t="s">
        <v>283</v>
      </c>
      <c r="C151" s="96"/>
      <c r="D151" s="96"/>
      <c r="E151" s="97"/>
      <c r="F151" s="98" t="s">
        <v>119</v>
      </c>
      <c r="G151" s="96"/>
      <c r="H151" s="100">
        <v>75.319999999999993</v>
      </c>
      <c r="I151" s="101">
        <v>75.319999999999993</v>
      </c>
      <c r="J151" s="101">
        <v>75.3714164140668</v>
      </c>
      <c r="K151" s="101">
        <v>78.034514306111902</v>
      </c>
      <c r="L151" s="99">
        <v>80.059124653492731</v>
      </c>
      <c r="M151" s="99">
        <v>81.981476769870682</v>
      </c>
      <c r="N151" s="99">
        <v>84.855894912080529</v>
      </c>
      <c r="O151" s="102" t="s">
        <v>120</v>
      </c>
    </row>
    <row r="152" spans="1:15">
      <c r="A152" s="96" t="s">
        <v>248</v>
      </c>
      <c r="B152" s="96" t="s">
        <v>284</v>
      </c>
      <c r="C152" s="96"/>
      <c r="D152" s="96"/>
      <c r="E152" s="97"/>
      <c r="F152" s="98" t="s">
        <v>119</v>
      </c>
      <c r="G152" s="96"/>
      <c r="H152" s="100">
        <v>136.06</v>
      </c>
      <c r="I152" s="101">
        <v>136.06</v>
      </c>
      <c r="J152" s="101">
        <v>136.15287994288278</v>
      </c>
      <c r="K152" s="101">
        <v>140.96356899216127</v>
      </c>
      <c r="L152" s="99">
        <v>144.6208775936567</v>
      </c>
      <c r="M152" s="99">
        <v>148.09346427653489</v>
      </c>
      <c r="N152" s="99">
        <v>153.2858877023059</v>
      </c>
      <c r="O152" s="102" t="s">
        <v>120</v>
      </c>
    </row>
    <row r="153" spans="1:15">
      <c r="A153" s="96" t="s">
        <v>248</v>
      </c>
      <c r="B153" s="96" t="s">
        <v>285</v>
      </c>
      <c r="C153" s="96"/>
      <c r="D153" s="96"/>
      <c r="E153" s="97"/>
      <c r="F153" s="98" t="s">
        <v>119</v>
      </c>
      <c r="G153" s="96"/>
      <c r="H153" s="100">
        <v>34.729999999999997</v>
      </c>
      <c r="I153" s="101">
        <v>34.729999999999997</v>
      </c>
      <c r="J153" s="101">
        <v>34.753708073028946</v>
      </c>
      <c r="K153" s="101">
        <v>35.98166067248097</v>
      </c>
      <c r="L153" s="99">
        <v>36.915207105892229</v>
      </c>
      <c r="M153" s="99">
        <v>37.801602339585891</v>
      </c>
      <c r="N153" s="99">
        <v>39.12699456049598</v>
      </c>
      <c r="O153" s="102" t="s">
        <v>120</v>
      </c>
    </row>
  </sheetData>
  <autoFilter ref="A2:XEG153">
    <filterColumn colId="2" showButton="0"/>
  </autoFilter>
  <mergeCells count="6">
    <mergeCell ref="O1:O2"/>
    <mergeCell ref="A1:A2"/>
    <mergeCell ref="B1:B2"/>
    <mergeCell ref="C1:D2"/>
    <mergeCell ref="E1:E2"/>
    <mergeCell ref="F1:F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Cover</vt:lpstr>
      <vt:lpstr>AER Summary</vt:lpstr>
      <vt:lpstr>Service Description</vt:lpstr>
      <vt:lpstr>Fee Breakdown</vt:lpstr>
      <vt:lpstr>Input Data</vt:lpstr>
      <vt:lpstr>15-19 prices</vt:lpstr>
      <vt:lpstr>Rates</vt:lpstr>
    </vt:vector>
  </TitlesOfParts>
  <Company>Ausgrid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 Cremona;Yuelin Linda Li</dc:creator>
  <cp:lastModifiedBy>Burcu Ulusoy</cp:lastModifiedBy>
  <dcterms:created xsi:type="dcterms:W3CDTF">2017-04-27T04:13:24Z</dcterms:created>
  <dcterms:modified xsi:type="dcterms:W3CDTF">2019-01-07T22:41:06Z</dcterms:modified>
</cp:coreProperties>
</file>