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bdshare\Networks\Regulation\Price Review\2023-27 TRR\14.0 TRR 2023 - Team Working Folders\NB\Failure Rate Question\Attachments\Failure rates -Line Assets\"/>
    </mc:Choice>
  </mc:AlternateContent>
  <xr:revisionPtr revIDLastSave="0" documentId="10_ncr:100000_{00B90418-F2C7-4552-976B-1C96EFE155B5}" xr6:coauthVersionLast="31" xr6:coauthVersionMax="31" xr10:uidLastSave="{00000000-0000-0000-0000-000000000000}"/>
  <bookViews>
    <workbookView xWindow="0" yWindow="0" windowWidth="28800" windowHeight="11325" xr2:uid="{D96EBA7C-6E95-4BB1-8A5C-A3A5F9D05AC3}"/>
  </bookViews>
  <sheets>
    <sheet name="TR Line GW C5 Condition" sheetId="5" r:id="rId1"/>
    <sheet name="TR Line Conductors C5 condition" sheetId="6" r:id="rId2"/>
    <sheet name="TR Line INSULATOR Failure 16mm" sheetId="2" r:id="rId3"/>
    <sheet name="TR Line INSULATOR Failures 20mm" sheetId="3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<sst xmlns="http://schemas.openxmlformats.org/spreadsheetml/2006/main" count="3686" uniqueCount="1048">
  <si>
    <t>TL_GW_Eq.EQUIPMENT_ID</t>
  </si>
  <si>
    <t>TL_GW_Eq.OBJECT_TYPE</t>
  </si>
  <si>
    <t>TL_GW_Eq.FLOC</t>
  </si>
  <si>
    <t>FLOC_DESCR</t>
  </si>
  <si>
    <t>SUP_FLOC</t>
  </si>
  <si>
    <t>TL_GW_Eq.FIREZONE</t>
  </si>
  <si>
    <t>TL_GW_Eq.CAT_PROFILE</t>
  </si>
  <si>
    <t>TL_GW_Eq.TECH_IDENT_NO</t>
  </si>
  <si>
    <t>TL_GW_Eq_Char.Equipment Group Identifier</t>
  </si>
  <si>
    <t>TL_GW_Eq_Char.Ground Wire Material</t>
  </si>
  <si>
    <t>TL_GW_Eq_Char.Ground Wire Type</t>
  </si>
  <si>
    <t>TL_GW_Eq.START_UP_Year</t>
  </si>
  <si>
    <t>TL_GW_Eq.START_UP_Year_Updated-29-11-19</t>
  </si>
  <si>
    <t>TL_GW_Eq_Age</t>
  </si>
  <si>
    <t>TL_GW_Eq_Age_Updated-29-11-19</t>
  </si>
  <si>
    <t>TL_GW_Eq_Age_Range</t>
  </si>
  <si>
    <t>TL_GW_Eq_Age_Range_Updated-29-11-19</t>
  </si>
  <si>
    <t>GW_Eq-Criticality.Span Lgth [m]</t>
  </si>
  <si>
    <t>GW_Eq-Criticality.Span Lgth [km]</t>
  </si>
  <si>
    <t>TL_Structure_Eq.EQUIPMENT_ID</t>
  </si>
  <si>
    <t>TL_Structure_Eq.CAT_PROFILE</t>
  </si>
  <si>
    <t>TL_Structure_Eq.OBJECT_TYPE</t>
  </si>
  <si>
    <t>TECH_OBJ_TYPE</t>
  </si>
  <si>
    <t>TL_Structure_Eq_Char.Duty</t>
  </si>
  <si>
    <t>TL_Structure_Eq_Char.Manufacture Type</t>
  </si>
  <si>
    <t>TL_Structure_Eq.TECH_IDENT_NO</t>
  </si>
  <si>
    <t>TL_Structure_Eq.TECH_OBJECT_DESCR</t>
  </si>
  <si>
    <t>TL_Structure_Floc_Char.Number</t>
  </si>
  <si>
    <t>TL_Structure_Eq.start Year</t>
  </si>
  <si>
    <t>Twr_Age</t>
  </si>
  <si>
    <t>TL_Twr_Age_Range</t>
  </si>
  <si>
    <t>LATITUDE</t>
  </si>
  <si>
    <t>LONGITUDE</t>
  </si>
  <si>
    <t>LOCATION</t>
  </si>
  <si>
    <t>CCt NAME</t>
  </si>
  <si>
    <t>CCt NAME-UPDATED</t>
  </si>
  <si>
    <t>CCt No.</t>
  </si>
  <si>
    <t>CCt Tag</t>
  </si>
  <si>
    <t>CCT VOLTAGE [kV]</t>
  </si>
  <si>
    <t>Allocated CCt No</t>
  </si>
  <si>
    <t>MP-Allocated</t>
  </si>
  <si>
    <t>Matched MP</t>
  </si>
  <si>
    <t>Meas. Position</t>
  </si>
  <si>
    <t>Meas By</t>
  </si>
  <si>
    <t>Meas Year</t>
  </si>
  <si>
    <t>Valuation Code</t>
  </si>
  <si>
    <t>20-11-19 Meas Year</t>
  </si>
  <si>
    <t>20-11-19 CA</t>
  </si>
  <si>
    <t xml:space="preserve">22-11-19 MP </t>
  </si>
  <si>
    <t>Count GW Eq/twr</t>
  </si>
  <si>
    <t>Count of CA score/twrEq</t>
  </si>
  <si>
    <t>Count of GWEq/twrEq</t>
  </si>
  <si>
    <t>Count of MP-CountGWEq</t>
  </si>
  <si>
    <t>GW replacement project</t>
  </si>
  <si>
    <t>GW replacement year</t>
  </si>
  <si>
    <t>GW Type Updated</t>
  </si>
  <si>
    <t>GW_Eq-Criticality.Corrosivity Level</t>
  </si>
  <si>
    <t>GW_Eq-Criticality.Road/Rail Crossing</t>
  </si>
  <si>
    <t>GW_Eq-Criticality.Urban or Country</t>
  </si>
  <si>
    <t>Effects Look Up Key</t>
  </si>
  <si>
    <t>GW_Eq-Criticality.Market Impact Cost (Final)</t>
  </si>
  <si>
    <t>GW_Eq-Criticality.BushfireEffect</t>
  </si>
  <si>
    <t>SAFETY_CRITICALITY</t>
  </si>
  <si>
    <t>Collateral_Damage</t>
  </si>
  <si>
    <t>Total Effects</t>
  </si>
  <si>
    <t>Replacement Cost ($/Gwspan)</t>
  </si>
  <si>
    <t>Ratio</t>
  </si>
  <si>
    <t>Criticality (Scale1)</t>
  </si>
  <si>
    <t>Criticality Score (Scale1)</t>
  </si>
  <si>
    <t>TRR SOW (1/0)</t>
  </si>
  <si>
    <t>cct check</t>
  </si>
  <si>
    <t>GWSTEEL</t>
  </si>
  <si>
    <t>TL-TSTXEX-TSTX443-0000360875</t>
  </si>
  <si>
    <t>TOWER T443 RWTS-TTS    220KV</t>
  </si>
  <si>
    <t>TL-TSTXEX-TSTX443</t>
  </si>
  <si>
    <t>LBRA</t>
  </si>
  <si>
    <t>GW_OPGW</t>
  </si>
  <si>
    <t>MX5-00409244</t>
  </si>
  <si>
    <t>GW-19/2 STEEL</t>
  </si>
  <si>
    <t>Steel</t>
  </si>
  <si>
    <t>19/2 STEEL</t>
  </si>
  <si>
    <t>&lt;20</t>
  </si>
  <si>
    <t>TOWER</t>
  </si>
  <si>
    <t>TWRMCCT</t>
  </si>
  <si>
    <t>STRUCTSUSP</t>
  </si>
  <si>
    <t>H</t>
  </si>
  <si>
    <t>ASCOM OB</t>
  </si>
  <si>
    <t>MX5-00360875</t>
  </si>
  <si>
    <t>T443 RWTS-TTS  220KV</t>
  </si>
  <si>
    <t>T443</t>
  </si>
  <si>
    <t>&lt;30</t>
  </si>
  <si>
    <t>CENTRAL</t>
  </si>
  <si>
    <t>RWTS-TTS</t>
  </si>
  <si>
    <t>L</t>
  </si>
  <si>
    <t>1Steel</t>
  </si>
  <si>
    <t>Gw-4-1</t>
  </si>
  <si>
    <t>Cr5</t>
  </si>
  <si>
    <t>5</t>
  </si>
  <si>
    <t>MX5-00409203</t>
  </si>
  <si>
    <t>R</t>
  </si>
  <si>
    <t>2Steel</t>
  </si>
  <si>
    <t>JH</t>
  </si>
  <si>
    <t>TL-SMKXEX-SMKX087-0000058555</t>
  </si>
  <si>
    <t>TOWER T055 TTS -KTS  2 220KV</t>
  </si>
  <si>
    <t>TL-SMKXEX-SMKX087</t>
  </si>
  <si>
    <t>MX5-00410861</t>
  </si>
  <si>
    <t>S</t>
  </si>
  <si>
    <t>MX5-00058555</t>
  </si>
  <si>
    <t>T055 TTS -KTS 2 220KV</t>
  </si>
  <si>
    <t>T055</t>
  </si>
  <si>
    <t>&lt;50</t>
  </si>
  <si>
    <t>TTS -KTS 2</t>
  </si>
  <si>
    <t>SQUIN</t>
  </si>
  <si>
    <t>Gw-3-1</t>
  </si>
  <si>
    <t>GWACSR</t>
  </si>
  <si>
    <t>TL-HWHWEX-HWHW005-0000084423</t>
  </si>
  <si>
    <t>TOWER T005 HWPS-JLTS 3 220KV</t>
  </si>
  <si>
    <t>TL-HWHWEX-HWHW005</t>
  </si>
  <si>
    <t>HBRA</t>
  </si>
  <si>
    <t>MX5-00402041</t>
  </si>
  <si>
    <t>GW-GRAPE</t>
  </si>
  <si>
    <t>ACSR</t>
  </si>
  <si>
    <t>GRAPE</t>
  </si>
  <si>
    <t>&lt;40</t>
  </si>
  <si>
    <t>MX5-00084423</t>
  </si>
  <si>
    <t>T005 HWPS-JLTS 3 220KV</t>
  </si>
  <si>
    <t>T005</t>
  </si>
  <si>
    <t>&lt;70</t>
  </si>
  <si>
    <t>EAST</t>
  </si>
  <si>
    <t>HWPS-JLTS 3</t>
  </si>
  <si>
    <t>1ACSR</t>
  </si>
  <si>
    <t>DV</t>
  </si>
  <si>
    <t>Gw-0-0</t>
  </si>
  <si>
    <t>Cr3</t>
  </si>
  <si>
    <t>3</t>
  </si>
  <si>
    <t>MX5-00402032</t>
  </si>
  <si>
    <t>2ACSR</t>
  </si>
  <si>
    <t>TL-HWCBEX-HWCB036-0000084997</t>
  </si>
  <si>
    <t>TOWER T036 HWTS-ROTS 3 500KV</t>
  </si>
  <si>
    <t>TL-HWCBEX-HWCB036</t>
  </si>
  <si>
    <t>MX5-00403324</t>
  </si>
  <si>
    <t>TWRSCCT</t>
  </si>
  <si>
    <t>HA</t>
  </si>
  <si>
    <t>MX5-00084997</t>
  </si>
  <si>
    <t>T036 HWTS-ROTS 3 500KV</t>
  </si>
  <si>
    <t>T036</t>
  </si>
  <si>
    <t>&lt;80</t>
  </si>
  <si>
    <t>HWTS-ROTS 3</t>
  </si>
  <si>
    <t>RK</t>
  </si>
  <si>
    <t>Gw-4-0</t>
  </si>
  <si>
    <t>TL-YPROEX-YPRO320-0000056933</t>
  </si>
  <si>
    <t>TOWER T039 HWTS-ROTS 3R500KV</t>
  </si>
  <si>
    <t>TL-YPROEX-YPRO320</t>
  </si>
  <si>
    <t>MX5-00403218</t>
  </si>
  <si>
    <t>STRUCTSTRN</t>
  </si>
  <si>
    <t>TC</t>
  </si>
  <si>
    <t>MX5-00056933</t>
  </si>
  <si>
    <t>T039 HWTS-ROTS 3R500KV</t>
  </si>
  <si>
    <t>T039</t>
  </si>
  <si>
    <t>HWTS-ROTS 3R</t>
  </si>
  <si>
    <t>Gw-0-2</t>
  </si>
  <si>
    <t>TL-YPROEX-YPRO323-0000056937</t>
  </si>
  <si>
    <t>TOWER T041 HWTS-ROTS 3R500KV</t>
  </si>
  <si>
    <t>TL-YPROEX-YPRO323</t>
  </si>
  <si>
    <t>MX5-00403220</t>
  </si>
  <si>
    <t>TA</t>
  </si>
  <si>
    <t>MX5-00056937</t>
  </si>
  <si>
    <t>T041 HWTS-ROTS 3R500KV</t>
  </si>
  <si>
    <t>T041</t>
  </si>
  <si>
    <t>TL-YPROEX-YPRO329-0000056949</t>
  </si>
  <si>
    <t>TOWER T047 HWTS-ROTS 3R500KV</t>
  </si>
  <si>
    <t>TL-YPROEX-YPRO329</t>
  </si>
  <si>
    <t>MX5-00403226</t>
  </si>
  <si>
    <t>MX5-00056949</t>
  </si>
  <si>
    <t>T047 HWTS-ROTS 3R500KV</t>
  </si>
  <si>
    <t>T047</t>
  </si>
  <si>
    <t>TL-YPROEX-YPRO322-0000056935</t>
  </si>
  <si>
    <t>TOWER T040 HWTS-ROTS 3R500KV</t>
  </si>
  <si>
    <t>TL-YPROEX-YPRO322</t>
  </si>
  <si>
    <t>MX5-00403219</t>
  </si>
  <si>
    <t>TB</t>
  </si>
  <si>
    <t>MX5-00056935</t>
  </si>
  <si>
    <t>T040 HWTS-ROTS 3R500KV</t>
  </si>
  <si>
    <t>T040</t>
  </si>
  <si>
    <t>Gw-1-2</t>
  </si>
  <si>
    <t>TL-YPROEX-YPRO328-0000056947</t>
  </si>
  <si>
    <t>TOWER T046 HWTS-ROTS 3R500KV</t>
  </si>
  <si>
    <t>TL-YPROEX-YPRO328</t>
  </si>
  <si>
    <t>MX5-00403225</t>
  </si>
  <si>
    <t>MX5-00056947</t>
  </si>
  <si>
    <t>T046 HWTS-ROTS 3R500KV</t>
  </si>
  <si>
    <t>T046</t>
  </si>
  <si>
    <t>Gw-2-1</t>
  </si>
  <si>
    <t>TL-LYHWES-LYHW011-0000084276</t>
  </si>
  <si>
    <t>TOWER T011 LYPS-HWTS 2 500KV</t>
  </si>
  <si>
    <t>TL-LYHWES-LYHW011</t>
  </si>
  <si>
    <t>MX5-00406445</t>
  </si>
  <si>
    <t>HC</t>
  </si>
  <si>
    <t>MX5-00084276</t>
  </si>
  <si>
    <t>T011 LYPS-HWTS 2 500KV</t>
  </si>
  <si>
    <t>T011</t>
  </si>
  <si>
    <t>LYPS-HWTS 2</t>
  </si>
  <si>
    <t>CR</t>
  </si>
  <si>
    <t>Cr4</t>
  </si>
  <si>
    <t>4</t>
  </si>
  <si>
    <t>TL-LYHWEN-LYHW019-0000086669</t>
  </si>
  <si>
    <t>TOWER T019 MWTS-LY   3 66KV</t>
  </si>
  <si>
    <t>TL-LYHWEN-LYHW019</t>
  </si>
  <si>
    <t>MX5-00408394</t>
  </si>
  <si>
    <t>GW-19/3 STEEL</t>
  </si>
  <si>
    <t>STEEL</t>
  </si>
  <si>
    <t>6A</t>
  </si>
  <si>
    <t>MX5-00086669</t>
  </si>
  <si>
    <t>T019 MWTS-LY  3 66KV</t>
  </si>
  <si>
    <t>T019</t>
  </si>
  <si>
    <t>MWTS-LY 3</t>
  </si>
  <si>
    <t>MB</t>
  </si>
  <si>
    <t>TL-SMSYEX-SMSY052-0000058897</t>
  </si>
  <si>
    <t>TOWER T052 SMTS-SYTS 1 500KV</t>
  </si>
  <si>
    <t>TL-SMSYEX-SMSY052</t>
  </si>
  <si>
    <t>MX5-00409469</t>
  </si>
  <si>
    <t>HB</t>
  </si>
  <si>
    <t>MX5-00058897</t>
  </si>
  <si>
    <t>T052 SMTS-SYTS 1 500KV</t>
  </si>
  <si>
    <t>T052</t>
  </si>
  <si>
    <t>SMTS-SYTS 1</t>
  </si>
  <si>
    <t>JOHNHENDERSO</t>
  </si>
  <si>
    <t>TL-SMTXEX-SMTX014-0000114253</t>
  </si>
  <si>
    <t>TOWER T014 SMTS-TTS  2 220KV</t>
  </si>
  <si>
    <t>TL-SMTXEX-SMTX014</t>
  </si>
  <si>
    <t>MX5-00409771</t>
  </si>
  <si>
    <t>MX5-00114253</t>
  </si>
  <si>
    <t>T014 SMTS-TTS 2 220KV</t>
  </si>
  <si>
    <t>T014</t>
  </si>
  <si>
    <t>SMTS-TTS 2</t>
  </si>
  <si>
    <t>RDAVIN</t>
  </si>
  <si>
    <t>TL-SYKXEX-SYKX105-0000119782</t>
  </si>
  <si>
    <t>TOWER T105 SYTS-KTS    500KV</t>
  </si>
  <si>
    <t>TL-SYKXEX-SYKX105</t>
  </si>
  <si>
    <t>MX5-00409842</t>
  </si>
  <si>
    <t>MX5-00119782</t>
  </si>
  <si>
    <t>T105 SYTS-KTS  500KV</t>
  </si>
  <si>
    <t>T105</t>
  </si>
  <si>
    <t>&gt;80</t>
  </si>
  <si>
    <t>SYTS-KTS</t>
  </si>
  <si>
    <t>MX5-00409871</t>
  </si>
  <si>
    <t>SQ</t>
  </si>
  <si>
    <t>TL-SYMLEX-SYML061-0000058291</t>
  </si>
  <si>
    <t>TOWER T061 SYTS-MLTS 1 500KV</t>
  </si>
  <si>
    <t>TL-SYMLEX-SYML061</t>
  </si>
  <si>
    <t>MX5-00410088</t>
  </si>
  <si>
    <t>5A</t>
  </si>
  <si>
    <t>MX5-00058291</t>
  </si>
  <si>
    <t>T061 SYTS-MLTS 1 500KV</t>
  </si>
  <si>
    <t>T061</t>
  </si>
  <si>
    <t>SYTS-MLTS 1</t>
  </si>
  <si>
    <t>TL-SYMLEX-SYML038-0000058558</t>
  </si>
  <si>
    <t>TOWER T038 SYTS-MLTS 2 500KV</t>
  </si>
  <si>
    <t>TL-SYMLEX-SYML038</t>
  </si>
  <si>
    <t>MX5-00410377</t>
  </si>
  <si>
    <t>MX5-00058558</t>
  </si>
  <si>
    <t>T038 SYTS-MLTS 2 500KV</t>
  </si>
  <si>
    <t>T038</t>
  </si>
  <si>
    <t>SYTS-MLTS 2</t>
  </si>
  <si>
    <t>TL-SYMLEX-SYML094-0000058670</t>
  </si>
  <si>
    <t>TOWER T094 SYTS-MLTS 2 500KV</t>
  </si>
  <si>
    <t>TL-SYMLEX-SYML094</t>
  </si>
  <si>
    <t>MX5-00410433</t>
  </si>
  <si>
    <t>MX5-00058670</t>
  </si>
  <si>
    <t>T094 SYTS-MLTS 2 500KV</t>
  </si>
  <si>
    <t>T094</t>
  </si>
  <si>
    <t>DCARABOT</t>
  </si>
  <si>
    <t>TL-CBJLEX-CBJL083-0000087733</t>
  </si>
  <si>
    <t>TOWER T083 CBTS-TBTS 1 220KV</t>
  </si>
  <si>
    <t>TL-CBJLEX-CBJL083</t>
  </si>
  <si>
    <t>MX5-00398215</t>
  </si>
  <si>
    <t>W</t>
  </si>
  <si>
    <t>MX5-00087733</t>
  </si>
  <si>
    <t>T083 CBTS-TBTS 1 220KV</t>
  </si>
  <si>
    <t>T083</t>
  </si>
  <si>
    <t>CBTS-TBTS 1</t>
  </si>
  <si>
    <t>DB</t>
  </si>
  <si>
    <t>TL-YPROEX-YPRO337-0000087640</t>
  </si>
  <si>
    <t>TOWER T001 ERTS-ROTS 1 220KV</t>
  </si>
  <si>
    <t>TL-YPROEX-YPRO337</t>
  </si>
  <si>
    <t>MX5-00401236</t>
  </si>
  <si>
    <t>D</t>
  </si>
  <si>
    <t>MX5-00087640</t>
  </si>
  <si>
    <t>T001 ERTS-ROTS 1 220KV</t>
  </si>
  <si>
    <t>T001</t>
  </si>
  <si>
    <t>ERTS-ROTS 1</t>
  </si>
  <si>
    <t>MX5-00401228</t>
  </si>
  <si>
    <t>TL-KXBLEX-KXBL036-0000058057</t>
  </si>
  <si>
    <t>TOWER T036 KTS -BLTS 1 220KV</t>
  </si>
  <si>
    <t>TL-KXBLEX-KXBL036</t>
  </si>
  <si>
    <t>MX5-00406094</t>
  </si>
  <si>
    <t>MX5-00058057</t>
  </si>
  <si>
    <t>T036 KTS -BLTS 1 220KV</t>
  </si>
  <si>
    <t>KTS-BLTS 1</t>
  </si>
  <si>
    <t>XC77</t>
  </si>
  <si>
    <t>Gw-0-1</t>
  </si>
  <si>
    <t>MX5-00406046</t>
  </si>
  <si>
    <t>TL-KXBLEX-KXBL037-0000058059</t>
  </si>
  <si>
    <t>TOWER T037 KTS -BLTS 1 220KV</t>
  </si>
  <si>
    <t>TL-KXBLEX-KXBL037</t>
  </si>
  <si>
    <t>MX5-00406095</t>
  </si>
  <si>
    <t>FC2</t>
  </si>
  <si>
    <t>MX5-00058059</t>
  </si>
  <si>
    <t>T037 KTS -BLTS 1 220KV</t>
  </si>
  <si>
    <t>T037</t>
  </si>
  <si>
    <t>Gw-5-1</t>
  </si>
  <si>
    <t>TL-KXBLEX-KXBL040-0000058065</t>
  </si>
  <si>
    <t>TOWER T040 KTS -BLTS 1 220KV</t>
  </si>
  <si>
    <t>TL-KXBLEX-KXBL040</t>
  </si>
  <si>
    <t>MX5-00406098</t>
  </si>
  <si>
    <t>FC3</t>
  </si>
  <si>
    <t>MX5-00058065</t>
  </si>
  <si>
    <t>T040 KTS -BLTS 1 220KV</t>
  </si>
  <si>
    <t>MX5-00406050</t>
  </si>
  <si>
    <t>TL-KXBLEX-KXBL041-0000058067</t>
  </si>
  <si>
    <t>TOWER T041 KTS -BLTS 1 220KV</t>
  </si>
  <si>
    <t>TL-KXBLEX-KXBL041</t>
  </si>
  <si>
    <t>MX5-00406051</t>
  </si>
  <si>
    <t>MX5-00058067</t>
  </si>
  <si>
    <t>T041 KTS -BLTS 1 220KV</t>
  </si>
  <si>
    <t>TL-KXBLEX-KXBL044-0000058073</t>
  </si>
  <si>
    <t>TOWER T044 KTS -BLTS 1 220KV</t>
  </si>
  <si>
    <t>TL-KXBLEX-KXBL044</t>
  </si>
  <si>
    <t>MX5-00406102</t>
  </si>
  <si>
    <t>MX5-00058073</t>
  </si>
  <si>
    <t>T044 KTS -BLTS 1 220KV</t>
  </si>
  <si>
    <t>T044</t>
  </si>
  <si>
    <t>TL-KXBLEX-KXBL045-0000058075</t>
  </si>
  <si>
    <t>TOWER T045 KTS -BLTS 1 220KV</t>
  </si>
  <si>
    <t>TL-KXBLEX-KXBL045</t>
  </si>
  <si>
    <t>MX5-00406055</t>
  </si>
  <si>
    <t>MX5-00058075</t>
  </si>
  <si>
    <t>T045 KTS -BLTS 1 220KV</t>
  </si>
  <si>
    <t>T045</t>
  </si>
  <si>
    <t>TL-KXBLEX-KXBL046-0000058077</t>
  </si>
  <si>
    <t>TOWER T046 KTS -BLTS 1 220KV</t>
  </si>
  <si>
    <t>TL-KXBLEX-KXBL046</t>
  </si>
  <si>
    <t>MX5-00406104</t>
  </si>
  <si>
    <t>MX5-00058077</t>
  </si>
  <si>
    <t>T046 KTS -BLTS 1 220KV</t>
  </si>
  <si>
    <t>MX5-00406056</t>
  </si>
  <si>
    <t>TL-KXBLEX-KXBL047-0000058079</t>
  </si>
  <si>
    <t>TOWER T047 KTS -BLTS 1 220KV</t>
  </si>
  <si>
    <t>TL-KXBLEX-KXBL047</t>
  </si>
  <si>
    <t>MX5-00406057</t>
  </si>
  <si>
    <t>MX5-00058079</t>
  </si>
  <si>
    <t>T047 KTS -BLTS 1 220KV</t>
  </si>
  <si>
    <t>MX5-00406105</t>
  </si>
  <si>
    <t>TL-KXBLEX-KXBL048-0000058081</t>
  </si>
  <si>
    <t>TOWER T048 KTS -BLTS 1 220KV</t>
  </si>
  <si>
    <t>TL-KXBLEX-KXBL048</t>
  </si>
  <si>
    <t>MX5-00406106</t>
  </si>
  <si>
    <t>TF</t>
  </si>
  <si>
    <t>MX5-00058081</t>
  </si>
  <si>
    <t>T048 KTS -BLTS 1 220KV</t>
  </si>
  <si>
    <t>T048</t>
  </si>
  <si>
    <t>MX5-00406058</t>
  </si>
  <si>
    <t>GWIRE</t>
  </si>
  <si>
    <t>TL-SMSYEX-SMSY076-0000059152</t>
  </si>
  <si>
    <t>TOWER T076 SMTS-SYTS 2 500KV</t>
  </si>
  <si>
    <t>TL-SMSYEX-SMSY076</t>
  </si>
  <si>
    <t>MX5-00409599</t>
  </si>
  <si>
    <t>GW-BRAHMA</t>
  </si>
  <si>
    <t>BRAHMA</t>
  </si>
  <si>
    <t>MX5-00059152</t>
  </si>
  <si>
    <t>T076 SMTS-SYTS 2 500KV</t>
  </si>
  <si>
    <t>T076</t>
  </si>
  <si>
    <t>SMTS-SYTS 2</t>
  </si>
  <si>
    <t>Gw-2-0</t>
  </si>
  <si>
    <t>TL-TXKXEX-TXKX030-0000058390</t>
  </si>
  <si>
    <t>TOWER T030 TTS -KTS  1 220KV</t>
  </si>
  <si>
    <t>TL-TXKXEX-TXKX030</t>
  </si>
  <si>
    <t>MX5-00410773</t>
  </si>
  <si>
    <t>T</t>
  </si>
  <si>
    <t>MX5-00058390</t>
  </si>
  <si>
    <t>T030 TTS -KTS 1 220KV</t>
  </si>
  <si>
    <t>T030</t>
  </si>
  <si>
    <t>TTS -KTS 1</t>
  </si>
  <si>
    <t>BLAWTY</t>
  </si>
  <si>
    <t>TL-YPROEX-YPRO332-0000065650</t>
  </si>
  <si>
    <t>TOWER T332 YPS -ROTS 7 220KV</t>
  </si>
  <si>
    <t>TL-YPROEX-YPRO332</t>
  </si>
  <si>
    <t>MX5-00411637</t>
  </si>
  <si>
    <t>&lt;60</t>
  </si>
  <si>
    <t>Y +0</t>
  </si>
  <si>
    <t>MX5-00065650</t>
  </si>
  <si>
    <t>T332 YPS -ROTS 7 220KV</t>
  </si>
  <si>
    <t>T332</t>
  </si>
  <si>
    <t>YPS -ROTS 7</t>
  </si>
  <si>
    <t>TL-YPROEX-YPRO330-0000065646</t>
  </si>
  <si>
    <t>TOWER T330 YPS -ROTS 7 220KV</t>
  </si>
  <si>
    <t>TL-YPROEX-YPRO330</t>
  </si>
  <si>
    <t>MX5-00411635</t>
  </si>
  <si>
    <t>Y +5</t>
  </si>
  <si>
    <t>MX5-00065646</t>
  </si>
  <si>
    <t>T330 YPS -ROTS 7 220KV</t>
  </si>
  <si>
    <t>T330</t>
  </si>
  <si>
    <t>TL-HWHWEX-HWHW003-0000084371</t>
  </si>
  <si>
    <t>TOWER T003 HWPS-HWTS 2 220KV</t>
  </si>
  <si>
    <t>TL-HWHWEX-HWHW003</t>
  </si>
  <si>
    <t>MX5-00401975</t>
  </si>
  <si>
    <t>KH</t>
  </si>
  <si>
    <t>MX5-00084371</t>
  </si>
  <si>
    <t>T003 HWPS-HWTS 2 220KV</t>
  </si>
  <si>
    <t>T003</t>
  </si>
  <si>
    <t>HWPS-HWTS 2</t>
  </si>
  <si>
    <t>TL-HWMWEX-HWMW010-0000084448</t>
  </si>
  <si>
    <t>TOWER T010 HWPS-MWTS   220KV</t>
  </si>
  <si>
    <t>TL-HWMWEX-HWMW010</t>
  </si>
  <si>
    <t>MX5-00402075</t>
  </si>
  <si>
    <t>MX5-00084448</t>
  </si>
  <si>
    <t>T010 HWPS-MWTS  220KV</t>
  </si>
  <si>
    <t>T010</t>
  </si>
  <si>
    <t>HWPS-MWTS</t>
  </si>
  <si>
    <t>RSTIRLING</t>
  </si>
  <si>
    <t>TL-HWMWEX-HWMW011-0000084449</t>
  </si>
  <si>
    <t>TOWER T011 HWPS-MWTS   220KV</t>
  </si>
  <si>
    <t>TL-HWMWEX-HWMW011</t>
  </si>
  <si>
    <t>MX5-00402060</t>
  </si>
  <si>
    <t>MX5-00084449</t>
  </si>
  <si>
    <t>T011 HWPS-MWTS  220KV</t>
  </si>
  <si>
    <t>TL-YPROEX-YPRO332-0000101043</t>
  </si>
  <si>
    <t>TOWER T332 HWPS-ROTS 1 220KV</t>
  </si>
  <si>
    <t>MX5-00402222</t>
  </si>
  <si>
    <t>SSB</t>
  </si>
  <si>
    <t>MX5-00101043</t>
  </si>
  <si>
    <t>T332 HWPS-ROTS 1 220KV</t>
  </si>
  <si>
    <t>HWPS-ROTS 1</t>
  </si>
  <si>
    <t>KM AJ</t>
  </si>
  <si>
    <t>TL-YPROEX-YPRO341-0000101086</t>
  </si>
  <si>
    <t>TOWER T341 HWPS-ROTS 1 220KV</t>
  </si>
  <si>
    <t>TL-YPROEX-YPRO341</t>
  </si>
  <si>
    <t>MX5-00402240</t>
  </si>
  <si>
    <t>MX5-00101086</t>
  </si>
  <si>
    <t>T341 HWPS-ROTS 1 220KV</t>
  </si>
  <si>
    <t>T341</t>
  </si>
  <si>
    <t>DMOORE</t>
  </si>
  <si>
    <t>TL-HWYPEX-HWYP008-0000085223</t>
  </si>
  <si>
    <t>TOWER T008 HWPS-YPS  1 220KV</t>
  </si>
  <si>
    <t>TL-HWYPEX-HWYP008</t>
  </si>
  <si>
    <t>MX5-00402485</t>
  </si>
  <si>
    <t>K</t>
  </si>
  <si>
    <t>MX5-00085223</t>
  </si>
  <si>
    <t>T008 HWPS-YPS 1 220KV</t>
  </si>
  <si>
    <t>T008</t>
  </si>
  <si>
    <t>HWPS-YPS 1</t>
  </si>
  <si>
    <t>RS</t>
  </si>
  <si>
    <t>TL-HWYPEX-HWYP012-0000085227</t>
  </si>
  <si>
    <t>TOWER T012 HWPS-YPS  1 220KV</t>
  </si>
  <si>
    <t>TL-HWYPEX-HWYP012</t>
  </si>
  <si>
    <t>MX5-00402466</t>
  </si>
  <si>
    <t>MX5-00085227</t>
  </si>
  <si>
    <t>T012 HWPS-YPS 1 220KV</t>
  </si>
  <si>
    <t>T012</t>
  </si>
  <si>
    <t>TL-KXGXEX-KXGX001-0000119401</t>
  </si>
  <si>
    <t>TOWER T001AKTS -GTS  1 220KV</t>
  </si>
  <si>
    <t>TL-KXGXEX-KXGX001</t>
  </si>
  <si>
    <t>MX5-00406135</t>
  </si>
  <si>
    <t>MX5-00119401</t>
  </si>
  <si>
    <t>T001AKTS -GTS 1 220KV</t>
  </si>
  <si>
    <t>T001A</t>
  </si>
  <si>
    <t>KTS-GTS 1</t>
  </si>
  <si>
    <t>TL-YPROEX-YPRO328-0000065642</t>
  </si>
  <si>
    <t>TOWER T328 YPS -ROTS 7 220KV</t>
  </si>
  <si>
    <t>MX5-00411633</t>
  </si>
  <si>
    <t>X +15</t>
  </si>
  <si>
    <t>MX5-00065642</t>
  </si>
  <si>
    <t>T328 YPS -ROTS 7 220KV</t>
  </si>
  <si>
    <t>T328</t>
  </si>
  <si>
    <t>TL-YPROEX-YPRO322-0000065630</t>
  </si>
  <si>
    <t>TOWER T322 YPS -ROTS 7 220KV</t>
  </si>
  <si>
    <t>MX5-00411627</t>
  </si>
  <si>
    <t>X +0</t>
  </si>
  <si>
    <t>MX5-00065630</t>
  </si>
  <si>
    <t>T322 YPS -ROTS 7 220KV</t>
  </si>
  <si>
    <t>T322</t>
  </si>
  <si>
    <t>TL-YPROEX-YPRO168-0000086060</t>
  </si>
  <si>
    <t>TOWER T168 YPS -ROTS 7 220KV</t>
  </si>
  <si>
    <t>TL-YPROEX-YPRO168</t>
  </si>
  <si>
    <t>MX5-00411862</t>
  </si>
  <si>
    <t>K +15</t>
  </si>
  <si>
    <t>MX5-00086060</t>
  </si>
  <si>
    <t>T168 YPS -ROTS 7 220KV</t>
  </si>
  <si>
    <t>T168</t>
  </si>
  <si>
    <t>TL-YPROEX-YPRO167-0000086059</t>
  </si>
  <si>
    <t>TOWER T167 YPS -ROTS 7 220KV</t>
  </si>
  <si>
    <t>TL-YPROEX-YPRO167</t>
  </si>
  <si>
    <t>MX5-00411861</t>
  </si>
  <si>
    <t>Y +15</t>
  </si>
  <si>
    <t>MX5-00086059</t>
  </si>
  <si>
    <t>T167 YPS -ROTS 7 220KV</t>
  </si>
  <si>
    <t>T167</t>
  </si>
  <si>
    <t>TL-YPROEX-YPRO339-0000065282</t>
  </si>
  <si>
    <t>TOWER T339 YPS -ROTS 5 220KV</t>
  </si>
  <si>
    <t>TL-YPROEX-YPRO339</t>
  </si>
  <si>
    <t>MX5-00411547</t>
  </si>
  <si>
    <t>W +10</t>
  </si>
  <si>
    <t>MX5-00065282</t>
  </si>
  <si>
    <t>T339 YPS -ROTS 5 220KV</t>
  </si>
  <si>
    <t>T339</t>
  </si>
  <si>
    <t>YPS -ROTS 5</t>
  </si>
  <si>
    <t>GK</t>
  </si>
  <si>
    <t>TL-RORXEX-RORX381-0000060952</t>
  </si>
  <si>
    <t>TOWER T381 ROTS-RTS  1 220KV</t>
  </si>
  <si>
    <t>TL-RORXEX-RORX381</t>
  </si>
  <si>
    <t>MX5-00408622</t>
  </si>
  <si>
    <t>DX +40</t>
  </si>
  <si>
    <t>MX5-00060952</t>
  </si>
  <si>
    <t>T381 ROTS-RTS 1 220KV</t>
  </si>
  <si>
    <t>T381</t>
  </si>
  <si>
    <t>ROTS-RTS 1</t>
  </si>
  <si>
    <t>RB</t>
  </si>
  <si>
    <t>TL-RORXEX-RORX416-0000060987</t>
  </si>
  <si>
    <t>TOWER T416 ROTS-RTS  1 220KV</t>
  </si>
  <si>
    <t>TL-RORXEX-RORX416</t>
  </si>
  <si>
    <t>MX5-00408569</t>
  </si>
  <si>
    <t>HS +35</t>
  </si>
  <si>
    <t>MX5-00060987</t>
  </si>
  <si>
    <t>T416 ROTS-RTS 1 220KV</t>
  </si>
  <si>
    <t>T416</t>
  </si>
  <si>
    <t>TL-ROSVEX-ROSV007-0000061087</t>
  </si>
  <si>
    <t>TOWER T007 ROTS-SVTS 1 220KV</t>
  </si>
  <si>
    <t>TL-ROSVEX-ROSV007</t>
  </si>
  <si>
    <t>MX5-00408952</t>
  </si>
  <si>
    <t>DX</t>
  </si>
  <si>
    <t>MX5-00061087</t>
  </si>
  <si>
    <t>T007 ROTS-SVTS 1 220KV</t>
  </si>
  <si>
    <t>T007</t>
  </si>
  <si>
    <t>ROTS-SVTS 1</t>
  </si>
  <si>
    <t>TL-ROSVEX-ROSV009-0000061089</t>
  </si>
  <si>
    <t>TOWER T009 ROTS-SVTS 1 220KV</t>
  </si>
  <si>
    <t>TL-ROSVEX-ROSV009</t>
  </si>
  <si>
    <t>MX5-00408954</t>
  </si>
  <si>
    <t>MX5-00061089</t>
  </si>
  <si>
    <t>T009 ROTS-SVTS 1 220KV</t>
  </si>
  <si>
    <t>T009</t>
  </si>
  <si>
    <t>TL-TSTXEX-TSTX445-0000065024</t>
  </si>
  <si>
    <t>TOWER T445 TSTS-TTS    220KV</t>
  </si>
  <si>
    <t>TL-TSTXEX-TSTX445</t>
  </si>
  <si>
    <t>MX5-00410694</t>
  </si>
  <si>
    <t>MX5-00065024</t>
  </si>
  <si>
    <t>T445 TSTS-TTS  220KV</t>
  </si>
  <si>
    <t>T445</t>
  </si>
  <si>
    <t>TSTS-TTS</t>
  </si>
  <si>
    <t>TL-TSTXEX-TSTX447-0000065028</t>
  </si>
  <si>
    <t>TOWER T447 TSTS-TTS    220KV</t>
  </si>
  <si>
    <t>TL-TSTXEX-TSTX447</t>
  </si>
  <si>
    <t>MX5-00410656</t>
  </si>
  <si>
    <t>MX5-00065028</t>
  </si>
  <si>
    <t>T447 TSTS-TTS  220KV</t>
  </si>
  <si>
    <t>T447</t>
  </si>
  <si>
    <t>TL-TSTXEX-TSTX448-0000065030</t>
  </si>
  <si>
    <t>TOWER T448 TSTS-TTS    220KV</t>
  </si>
  <si>
    <t>TL-TSTXEX-TSTX448</t>
  </si>
  <si>
    <t>MX5-00410657</t>
  </si>
  <si>
    <t>X</t>
  </si>
  <si>
    <t>MX5-00065030</t>
  </si>
  <si>
    <t>T448 TSTS-TTS  220KV</t>
  </si>
  <si>
    <t>T448</t>
  </si>
  <si>
    <t>TL-TSTXEX-TSTX449-0000065032</t>
  </si>
  <si>
    <t>TOWER T449 TSTS-TTS    220KV</t>
  </si>
  <si>
    <t>TL-TSTXEX-TSTX449</t>
  </si>
  <si>
    <t>MX5-00410658</t>
  </si>
  <si>
    <t>MX5-00065032</t>
  </si>
  <si>
    <t>T449 TSTS-TTS  220KV</t>
  </si>
  <si>
    <t>T449</t>
  </si>
  <si>
    <t>TL-TSTXEX-TSTX467-0000065068</t>
  </si>
  <si>
    <t>TOWER T467 TSTS-TTS    220KV</t>
  </si>
  <si>
    <t>TL-TSTXEX-TSTX467</t>
  </si>
  <si>
    <t>MX5-00410674</t>
  </si>
  <si>
    <t>MX5-00065068</t>
  </si>
  <si>
    <t>T467 TSTS-TTS  220KV</t>
  </si>
  <si>
    <t>T467</t>
  </si>
  <si>
    <t>Gw-4-2</t>
  </si>
  <si>
    <t>TL-SMKXEX-SMKX066-0000058461</t>
  </si>
  <si>
    <t>TOWER T033 TTS -KTS  1 220KV</t>
  </si>
  <si>
    <t>TL-SMKXEX-SMKX066</t>
  </si>
  <si>
    <t>MX5-00410782</t>
  </si>
  <si>
    <t>MX5-00058461</t>
  </si>
  <si>
    <t>T033 TTS -KTS 1 220KV</t>
  </si>
  <si>
    <t>T033</t>
  </si>
  <si>
    <t>TL-SMKXEX-SMKX067-0000058463</t>
  </si>
  <si>
    <t>TOWER T034 TTS -KTS  1 220KV</t>
  </si>
  <si>
    <t>TL-SMKXEX-SMKX067</t>
  </si>
  <si>
    <t>MX5-00410783</t>
  </si>
  <si>
    <t>MX5-00058463</t>
  </si>
  <si>
    <t>T034 TTS -KTS 1 220KV</t>
  </si>
  <si>
    <t>T034</t>
  </si>
  <si>
    <t>TL-SMKXEX-SMKX088-0000058507</t>
  </si>
  <si>
    <t>TOWER T056 TTS -KTS  1 220KV</t>
  </si>
  <si>
    <t>TL-SMKXEX-SMKX088</t>
  </si>
  <si>
    <t>MX5-00410805</t>
  </si>
  <si>
    <t>MX5-00058507</t>
  </si>
  <si>
    <t>T056 TTS -KTS 1 220KV</t>
  </si>
  <si>
    <t>T056</t>
  </si>
  <si>
    <t>TL-TXKXEX-TXKX029-0000058388</t>
  </si>
  <si>
    <t>TOWER T029 TTS -KTS  1 220KV</t>
  </si>
  <si>
    <t>TL-TXKXEX-TXKX029</t>
  </si>
  <si>
    <t>MX5-00410772</t>
  </si>
  <si>
    <t>MX5-00058388</t>
  </si>
  <si>
    <t>T029 TTS -KTS 1 220KV</t>
  </si>
  <si>
    <t>T029</t>
  </si>
  <si>
    <t>Gw-3-2</t>
  </si>
  <si>
    <t>TL-TXKXEX-TXKX031-0000058392</t>
  </si>
  <si>
    <t>TOWER T031 TTS -KTS  1 220KV</t>
  </si>
  <si>
    <t>TL-TXKXEX-TXKX031</t>
  </si>
  <si>
    <t>MX5-00410774</t>
  </si>
  <si>
    <t>MX5-00058392</t>
  </si>
  <si>
    <t>T031 TTS -KTS 1 220KV</t>
  </si>
  <si>
    <t>T031</t>
  </si>
  <si>
    <t>TL-KXGXEX-KXGX132-0000057567</t>
  </si>
  <si>
    <t>TOWER T132 DPTS-GTS 2 220KV</t>
  </si>
  <si>
    <t>TL-KXGXEX-KXGX132</t>
  </si>
  <si>
    <t>MX5-00406268</t>
  </si>
  <si>
    <t>P</t>
  </si>
  <si>
    <t>MX5-00057567</t>
  </si>
  <si>
    <t>T132 DPTS-GTS 2 220KV</t>
  </si>
  <si>
    <t>T132</t>
  </si>
  <si>
    <t>DPTS-GTS 2</t>
  </si>
  <si>
    <t>BL</t>
  </si>
  <si>
    <t>TL-YPROEX-YPRO330-0000065264</t>
  </si>
  <si>
    <t>TOWER T330 YPS -ROTS 5 220KV</t>
  </si>
  <si>
    <t>MX5-00411476</t>
  </si>
  <si>
    <t>J&amp;W</t>
  </si>
  <si>
    <t>MX5-00065264</t>
  </si>
  <si>
    <t>T330 YPS -ROTS 5 220KV</t>
  </si>
  <si>
    <t>TL-YPROEX-YPRO328-0000065260</t>
  </si>
  <si>
    <t>TOWER T328 YPS -ROTS 5 220KV</t>
  </si>
  <si>
    <t>MX5-00411474</t>
  </si>
  <si>
    <t>MX5-00065260</t>
  </si>
  <si>
    <t>T328 YPS -ROTS 5 220KV</t>
  </si>
  <si>
    <t>TL-YPROEX-YPRO326-0000065256</t>
  </si>
  <si>
    <t>TOWER T326 YPS -ROTS 5 220KV</t>
  </si>
  <si>
    <t>TL-YPROEX-YPRO326</t>
  </si>
  <si>
    <t>MX5-00411472</t>
  </si>
  <si>
    <t>MX5-00065256</t>
  </si>
  <si>
    <t>T326 YPS -ROTS 5 220KV</t>
  </si>
  <si>
    <t>T326</t>
  </si>
  <si>
    <t>TL-YPROEX-YPRO318-0000065240</t>
  </si>
  <si>
    <t>TOWER T318 YPS -ROTS 5 220KV</t>
  </si>
  <si>
    <t>TL-YPROEX-YPRO318</t>
  </si>
  <si>
    <t>MX5-00411464</t>
  </si>
  <si>
    <t>MX5-00065240</t>
  </si>
  <si>
    <t>T318 YPS -ROTS 5 220KV</t>
  </si>
  <si>
    <t>T318</t>
  </si>
  <si>
    <t>TL-TSTXEX-TSTX427-0000064895</t>
  </si>
  <si>
    <t>TOWER T427 RWTS-TTS    220KV</t>
  </si>
  <si>
    <t>TL-TSTXEX-TSTX427</t>
  </si>
  <si>
    <t>MX5-00409164</t>
  </si>
  <si>
    <t>"J&amp;W, "</t>
  </si>
  <si>
    <t>MX5-00064895</t>
  </si>
  <si>
    <t>T427 RWTS-TTS  220KV</t>
  </si>
  <si>
    <t>T427</t>
  </si>
  <si>
    <t>MX5-00409205</t>
  </si>
  <si>
    <t>TL-TSTXEX-TSTX428-0000064896</t>
  </si>
  <si>
    <t>TOWER T428 RWTS-TTS    220KV</t>
  </si>
  <si>
    <t>TL-TSTXEX-TSTX428</t>
  </si>
  <si>
    <t>MX5-00409165</t>
  </si>
  <si>
    <t>MX5-00064896</t>
  </si>
  <si>
    <t>T428 RWTS-TTS  220KV</t>
  </si>
  <si>
    <t>T428</t>
  </si>
  <si>
    <t>MX5-00409206</t>
  </si>
  <si>
    <t>TL-TSTXEX-TSTX429-0000064897</t>
  </si>
  <si>
    <t>TOWER T429 RWTS-TTS    220KV</t>
  </si>
  <si>
    <t>TL-TSTXEX-TSTX429</t>
  </si>
  <si>
    <t>MX5-00409166</t>
  </si>
  <si>
    <t>MX5-00064897</t>
  </si>
  <si>
    <t>T429 RWTS-TTS  220KV</t>
  </si>
  <si>
    <t>T429</t>
  </si>
  <si>
    <t>MX5-00409207</t>
  </si>
  <si>
    <t>TL-TSTXEX-TSTX430-0000064898</t>
  </si>
  <si>
    <t>TOWER T430 RWTS-TTS    220KV</t>
  </si>
  <si>
    <t>TL-TSTXEX-TSTX430</t>
  </si>
  <si>
    <t>MX5-00409208</t>
  </si>
  <si>
    <t>MX5-00064898</t>
  </si>
  <si>
    <t>T430 RWTS-TTS  220KV</t>
  </si>
  <si>
    <t>T430</t>
  </si>
  <si>
    <t>MX5-00409167</t>
  </si>
  <si>
    <t>TL-TSTXEX-TSTX431-0000064899</t>
  </si>
  <si>
    <t>TOWER T431 RWTS-TTS    220KV</t>
  </si>
  <si>
    <t>TL-TSTXEX-TSTX431</t>
  </si>
  <si>
    <t>MX5-00409168</t>
  </si>
  <si>
    <t>"J&amp;W, +10"</t>
  </si>
  <si>
    <t>MX5-00064899</t>
  </si>
  <si>
    <t>T431 RWTS-TTS  220KV</t>
  </si>
  <si>
    <t>T431</t>
  </si>
  <si>
    <t>MX5-00409209</t>
  </si>
  <si>
    <t>TL-TSTXEX-TSTX433-0000064901</t>
  </si>
  <si>
    <t>TOWER T433 RWTS-TTS    220KV</t>
  </si>
  <si>
    <t>TL-TSTXEX-TSTX433</t>
  </si>
  <si>
    <t>MX5-00409170</t>
  </si>
  <si>
    <t>MX5-00064901</t>
  </si>
  <si>
    <t>T433 RWTS-TTS  220KV</t>
  </si>
  <si>
    <t>T433</t>
  </si>
  <si>
    <t>MX5-00409211</t>
  </si>
  <si>
    <t>TL-TSTXEX-TSTX434-0000064902</t>
  </si>
  <si>
    <t>TOWER T434 RWTS-TTS    220KV</t>
  </si>
  <si>
    <t>TL-TSTXEX-TSTX434</t>
  </si>
  <si>
    <t>MX5-00409212</t>
  </si>
  <si>
    <t>"J&amp;W, +5"</t>
  </si>
  <si>
    <t>MX5-00064902</t>
  </si>
  <si>
    <t>T434 RWTS-TTS  220KV</t>
  </si>
  <si>
    <t>T434</t>
  </si>
  <si>
    <t>MX5-00409171</t>
  </si>
  <si>
    <t>TL-TSTXEX-TSTX445-0000064921</t>
  </si>
  <si>
    <t>TOWER T445 RWTS-TTS    220KV</t>
  </si>
  <si>
    <t>MX5-00409222</t>
  </si>
  <si>
    <t>MX5-00064921</t>
  </si>
  <si>
    <t>T445 RWTS-TTS  220KV</t>
  </si>
  <si>
    <t>MX5-00409181</t>
  </si>
  <si>
    <t>TL-TSTXEX-TSTX446-0000064923</t>
  </si>
  <si>
    <t>TOWER T446 RWTS-TTS    220KV</t>
  </si>
  <si>
    <t>TL-TSTXEX-TSTX446</t>
  </si>
  <si>
    <t>MX5-00409223</t>
  </si>
  <si>
    <t>MX5-00064923</t>
  </si>
  <si>
    <t>T446 RWTS-TTS  220KV</t>
  </si>
  <si>
    <t>T446</t>
  </si>
  <si>
    <t>MX5-00409182</t>
  </si>
  <si>
    <t>TL-TSTXEX-TSTX447-0000064925</t>
  </si>
  <si>
    <t>TOWER T447 RWTS-TTS    220KV</t>
  </si>
  <si>
    <t>MX5-00409183</t>
  </si>
  <si>
    <t>"J&amp;W, +20"</t>
  </si>
  <si>
    <t>MX5-00064925</t>
  </si>
  <si>
    <t>T447 RWTS-TTS  220KV</t>
  </si>
  <si>
    <t>MX5-00409224</t>
  </si>
  <si>
    <t>TL-TSTXEX-TSTX450-0000064931</t>
  </si>
  <si>
    <t>TOWER T450 RWTS-TTS    220KV</t>
  </si>
  <si>
    <t>TL-TSTXEX-TSTX450</t>
  </si>
  <si>
    <t>MX5-00409227</t>
  </si>
  <si>
    <t>MX5-00064931</t>
  </si>
  <si>
    <t>T450 RWTS-TTS  220KV</t>
  </si>
  <si>
    <t>T450</t>
  </si>
  <si>
    <t>MX5-00409186</t>
  </si>
  <si>
    <t>TL-TSTXEX-TSTX466-0000064963</t>
  </si>
  <si>
    <t>TOWER T466 RWTS-TTS    220KV</t>
  </si>
  <si>
    <t>TL-TSTXEX-TSTX466</t>
  </si>
  <si>
    <t>MX5-00409241</t>
  </si>
  <si>
    <t>MX5-00064963</t>
  </si>
  <si>
    <t>T466 RWTS-TTS  220KV</t>
  </si>
  <si>
    <t>T466</t>
  </si>
  <si>
    <t>TL-TSTXEX-TSTX467-0000064965</t>
  </si>
  <si>
    <t>TOWER T467 RWTS-TTS    220KV</t>
  </si>
  <si>
    <t>MX5-00409201</t>
  </si>
  <si>
    <t>MX5-00064965</t>
  </si>
  <si>
    <t>T467 RWTS-TTS  220KV</t>
  </si>
  <si>
    <t>DC</t>
  </si>
  <si>
    <t>TL-TSTXEX-TSTX468-0000334659</t>
  </si>
  <si>
    <t>TOWER T468 RWTS-TTS    220KV</t>
  </si>
  <si>
    <t>TL-TSTXEX-TSTX468</t>
  </si>
  <si>
    <t>MX5-00409202</t>
  </si>
  <si>
    <t>"J&amp;W, +15"</t>
  </si>
  <si>
    <t>MX5-00334659</t>
  </si>
  <si>
    <t>T468 RWTS-TTS  220KV</t>
  </si>
  <si>
    <t>T468</t>
  </si>
  <si>
    <t>TL-YPROEX-YPRO232-0000085626</t>
  </si>
  <si>
    <t>TOWER T232 YPS -ROTS 5 220KV</t>
  </si>
  <si>
    <t>TL-YPROEX-YPRO232</t>
  </si>
  <si>
    <t>MX5-00411529</t>
  </si>
  <si>
    <t>SAE</t>
  </si>
  <si>
    <t>MX5-00085626</t>
  </si>
  <si>
    <t>T232 YPS -ROTS 5 220KV</t>
  </si>
  <si>
    <t>T232</t>
  </si>
  <si>
    <t>TL-YPROEX-YPRO239-0000085633</t>
  </si>
  <si>
    <t>TOWER T239 YPS -ROTS 5 220KV</t>
  </si>
  <si>
    <t>TL-YPROEX-YPRO239</t>
  </si>
  <si>
    <t>MX5-00411536</t>
  </si>
  <si>
    <t>MX5-00085633</t>
  </si>
  <si>
    <t>T239 YPS -ROTS 5 220KV</t>
  </si>
  <si>
    <t>T239</t>
  </si>
  <si>
    <t>TL-YPROEX-YPRO240-0000085634</t>
  </si>
  <si>
    <t>TOWER T240 YPS -ROTS 5 220KV</t>
  </si>
  <si>
    <t>TL-YPROEX-YPRO240</t>
  </si>
  <si>
    <t>MX5-00411537</t>
  </si>
  <si>
    <t>MX5-00085634</t>
  </si>
  <si>
    <t>T240 YPS -ROTS 5 220KV</t>
  </si>
  <si>
    <t>T240</t>
  </si>
  <si>
    <t xml:space="preserve">Start up date </t>
  </si>
  <si>
    <t>AWB Input</t>
  </si>
  <si>
    <t>Item</t>
  </si>
  <si>
    <t>Line Name</t>
  </si>
  <si>
    <t>Year failed</t>
  </si>
  <si>
    <t>Age (years)</t>
  </si>
  <si>
    <t>Age (hours)</t>
  </si>
  <si>
    <t>Cause</t>
  </si>
  <si>
    <t>Type</t>
  </si>
  <si>
    <t>Comments</t>
  </si>
  <si>
    <t>Failure Age (Hours)</t>
  </si>
  <si>
    <t>Quantity</t>
  </si>
  <si>
    <t>Reference ID</t>
  </si>
  <si>
    <t>Suspended</t>
  </si>
  <si>
    <t>EPS-TTS 220</t>
  </si>
  <si>
    <t>Hook fatigue</t>
  </si>
  <si>
    <t>16 mm</t>
  </si>
  <si>
    <t>BATS-BETS 220 kV</t>
  </si>
  <si>
    <t>Pin fatigue</t>
  </si>
  <si>
    <t>1&amp;20</t>
  </si>
  <si>
    <t>YPS-ROTS 5 220 kV</t>
  </si>
  <si>
    <t>16mm</t>
  </si>
  <si>
    <t>5&amp;8</t>
  </si>
  <si>
    <t>HWPS-ROTS 1 220kV</t>
  </si>
  <si>
    <t>KTS-GTS 1 220KV</t>
  </si>
  <si>
    <t>No formal report.</t>
  </si>
  <si>
    <t>MBTS-EPS 1 220kV</t>
  </si>
  <si>
    <t>Defective LL link</t>
  </si>
  <si>
    <t>MLTS-TGTS 220kV</t>
  </si>
  <si>
    <t>YPS-ROTS 7 220 kV</t>
  </si>
  <si>
    <t>ROTS-RTS 4 220kV</t>
  </si>
  <si>
    <t>Flat</t>
  </si>
  <si>
    <t>20mm</t>
  </si>
  <si>
    <t>SMTS-SYTS 2 500kV</t>
  </si>
  <si>
    <t>Puncture</t>
  </si>
  <si>
    <t>KTS-WMTS 1 220kV</t>
  </si>
  <si>
    <t>Defective shackle</t>
  </si>
  <si>
    <t>KTS-BLTS 220kV</t>
  </si>
  <si>
    <t>KTS-WMTS 2 220kV</t>
  </si>
  <si>
    <t>ROTS-SVTS 2 220kV</t>
  </si>
  <si>
    <t>CBTS-FTS 1 66kV</t>
  </si>
  <si>
    <t>3&amp;17</t>
  </si>
  <si>
    <t>ROTS-RTS 1 220kV</t>
  </si>
  <si>
    <t>Failed Y-clevis (Manuf defect)</t>
  </si>
  <si>
    <t>BETS-FVTS-SHTS 220kV</t>
  </si>
  <si>
    <t>Failed Y-clevis</t>
  </si>
  <si>
    <t>Manuf defect</t>
  </si>
  <si>
    <t>Vibration due to Wind</t>
  </si>
  <si>
    <t>T273 HWTS-ROTS 3</t>
  </si>
  <si>
    <t>Split pin missing socket clevis</t>
  </si>
  <si>
    <t>DDTS-SMTS 1 T202</t>
  </si>
  <si>
    <t>Split pins missing</t>
  </si>
  <si>
    <t>DDTS-SMTS 1 T241</t>
  </si>
  <si>
    <t>DDTS-SMTS 1 T104</t>
  </si>
  <si>
    <t>Cotter pins missing</t>
  </si>
  <si>
    <t xml:space="preserve">T330 MLTS-TRTS 1 </t>
  </si>
  <si>
    <t>missing w pin hot end socket clevis</t>
  </si>
  <si>
    <t>Corrosion</t>
  </si>
  <si>
    <t xml:space="preserve">CBTS-LYD-ERTS </t>
  </si>
  <si>
    <t>Ball Clevis Corrosion</t>
  </si>
  <si>
    <t>FLOC</t>
  </si>
  <si>
    <t>CAT_PROFILE</t>
  </si>
  <si>
    <t>EaseSeg_FLOC</t>
  </si>
  <si>
    <t>TL_Structure_Eq.START_UP_DATE</t>
  </si>
  <si>
    <t>TL_Structure_Eq.FLOC</t>
  </si>
  <si>
    <t>TL_Structure_Floc_Char.Tower Name</t>
  </si>
  <si>
    <t>TL_Structure_Eq_Char.1.Duty</t>
  </si>
  <si>
    <t>TL_Structure_Eq_Char.1.Manufacture Type</t>
  </si>
  <si>
    <t>TL_Wseg-Floc-Eq.FLOC</t>
  </si>
  <si>
    <t>TL_Wseg-Floc-Eq.FLOC_DESCR</t>
  </si>
  <si>
    <t>TL_Wseg_FLOC_Char.Name</t>
  </si>
  <si>
    <t>TL_Wseg_FLOC_Char.Station Asset?</t>
  </si>
  <si>
    <t>TL_Wseg-Floc-Eq.TECH_OBJ_TYPE</t>
  </si>
  <si>
    <t>TL_Wseg-Floc-Eq.FIREZONE</t>
  </si>
  <si>
    <t>TL_Wseg-Floc-Eq.START_UP_DATE</t>
  </si>
  <si>
    <t>TL_Wseg-Floc-Eq.SIZE_DIMENSION</t>
  </si>
  <si>
    <t>TL_Wseg-Floc-Eq.TL_Wseg_Eq.EQUIPMENT_ID</t>
  </si>
  <si>
    <t>TL_Wseg-Floc-Eq.TL_Wseg_Eq.OBJECT_TYPE</t>
  </si>
  <si>
    <t>TL_Wseg-Floc-Eq.TL_Wseg_Eq.TECH_OBJECT_DESCR</t>
  </si>
  <si>
    <t>TL_Wseg-Floc-Eq.TL_Wseg_Eq.TECH_IDENT_NO</t>
  </si>
  <si>
    <t>TL_Wseg-Floc-Eq.TL_Wseg_Eq.START_UP_DATE</t>
  </si>
  <si>
    <t>TL_Wseg_Eq_Char.Equipment Group Identifier</t>
  </si>
  <si>
    <t>TL_Wseg_Eq_Char_SpanLgth.Span Length</t>
  </si>
  <si>
    <t>Wseg_export2.Wseg_Voltage [kV]</t>
  </si>
  <si>
    <t>Wseg_export2.TL_Wseg_FLOC_Char.Name</t>
  </si>
  <si>
    <t>Wseg_export2.CCt No.</t>
  </si>
  <si>
    <t>Wseg_export2.CCT_No_CA_Allocation</t>
  </si>
  <si>
    <t>Wseg_export2.Count wseg/tower</t>
  </si>
  <si>
    <t>Wseg_CAscore_2019-10-23.MEAS_POSITION</t>
  </si>
  <si>
    <t>Wseg_CAscore_2019-10-23.CCT_No_CA_Allocation</t>
  </si>
  <si>
    <t>Wseg_CAscore_2019-10-23.MEAS_DATE</t>
  </si>
  <si>
    <t>Wseg_CAscore_2019-10-23.Year</t>
  </si>
  <si>
    <t>Wseg_CAscore_2019-10-23.READING_TAKEN_BY</t>
  </si>
  <si>
    <t>Wseg_CAscore_2019-10-23.VALUATION_CODE</t>
  </si>
  <si>
    <t>Wseg_CAscore_2019-10-23.status</t>
  </si>
  <si>
    <t>Wseg_CAscore_2019-10-23.Updated Optimum Meas Date</t>
  </si>
  <si>
    <t xml:space="preserve">Wseg_CAscore_2019-10-23.Updated valuation date </t>
  </si>
  <si>
    <t>Wseg_CAscore_2019-10-23.Final_Meas_Year</t>
  </si>
  <si>
    <t>Wseg_CAscoreYear_15Nov-Final_MaxYear</t>
  </si>
  <si>
    <t>Wseg_Criticality_Old-1.NAME</t>
  </si>
  <si>
    <t>Wseg_Criticality_Old-1.NOMINAL_VOLTAGE_PP</t>
  </si>
  <si>
    <t>Wseg_Criticality_Old-1.SPAN_LENGTH</t>
  </si>
  <si>
    <t>Wseg_Criticality_Old-1.Age</t>
  </si>
  <si>
    <t>Wseg_Criticality_Old-1.Age Range</t>
  </si>
  <si>
    <t>Wseg_Criticality_Old-1.Corrosivity Level</t>
  </si>
  <si>
    <t>Wseg_Criticality_Old-1.Rd/Rail Xing Ease Score</t>
  </si>
  <si>
    <t>Wseg_Criticality_Old-1.Urban Ease Score</t>
  </si>
  <si>
    <t>Wseg_Criticality_Old-1.Effects Look Up Key</t>
  </si>
  <si>
    <t>Wseg_Criticality_Old-1.Market Impact Cost_Final</t>
  </si>
  <si>
    <t>Wseg_Criticality_Old-1.BUSHFIRE_CRITICALITY</t>
  </si>
  <si>
    <t>Wseg_Criticality_Old-1.Collateral_Damage</t>
  </si>
  <si>
    <t>Wseg_Criticality_Old-1.MARKET_CRITICALITY</t>
  </si>
  <si>
    <t>Wseg_Criticality_Old-1.SAFETY_CRITICALITY</t>
  </si>
  <si>
    <t>Wseg_Criticality_Old-1.THIRD_PARTY_DAMAGE</t>
  </si>
  <si>
    <t>Wseg_Criticality_Old-1.Total Effect $</t>
  </si>
  <si>
    <t>Unit Rate Tag</t>
  </si>
  <si>
    <t xml:space="preserve"> CTRL Reactive replacement Cost $/span (3ph)</t>
  </si>
  <si>
    <t>CTRL Reactive replacement Unit Rate $/km (3phase)</t>
  </si>
  <si>
    <t>CTRL Proactive replacement Cost $/span</t>
  </si>
  <si>
    <t>CTRL Proactive replacement Unit Rate $/km (3phase)</t>
  </si>
  <si>
    <t>Wseg_Criticality Criticality Ratio</t>
  </si>
  <si>
    <t>Wseg_Criticality_Scale2</t>
  </si>
  <si>
    <t>Wseg_Criticality_Old-1.Max of CA Final</t>
  </si>
  <si>
    <t>SOW (1/0)</t>
  </si>
  <si>
    <t>hn</t>
  </si>
  <si>
    <t>TL-HYSEEX-HYSE219-0000060110</t>
  </si>
  <si>
    <t>TOWER T219 HYTS-SESS 1 275KV</t>
  </si>
  <si>
    <t>NORTH</t>
  </si>
  <si>
    <t>TL-HYSEEX-HYSE219</t>
  </si>
  <si>
    <t>T219 HYTS-SESS 1 275KV</t>
  </si>
  <si>
    <t>MX5-00060110</t>
  </si>
  <si>
    <t>Thursday, 30 June 1988</t>
  </si>
  <si>
    <t>T219</t>
  </si>
  <si>
    <t>DS 2/7</t>
  </si>
  <si>
    <t>TL-HYSEEX-HYSE219-2601493672</t>
  </si>
  <si>
    <t>WIRE T219 HYTS-SESS 2 275KV T220</t>
  </si>
  <si>
    <t>HYTS-SESS NO.2</t>
  </si>
  <si>
    <t>NO</t>
  </si>
  <si>
    <t>WSEGEHV</t>
  </si>
  <si>
    <t>CTRACSR</t>
  </si>
  <si>
    <t>S219 HYTS-SESS 2 275KV</t>
  </si>
  <si>
    <t>MX5-00292989</t>
  </si>
  <si>
    <t>SP-OL190</t>
  </si>
  <si>
    <t>Thursday, 16 April 2015</t>
  </si>
  <si>
    <t>CM</t>
  </si>
  <si>
    <t>&lt;=40</t>
  </si>
  <si>
    <t>CTRTL-0-0</t>
  </si>
  <si>
    <t>275-0</t>
  </si>
  <si>
    <t>TL-LYHWEN-LYHW009-0000086659</t>
  </si>
  <si>
    <t>TOWER T009 MWTS-LY   3 66KV</t>
  </si>
  <si>
    <t>TL-LYHWEN-LYHW009</t>
  </si>
  <si>
    <t>T009 MWTS-LY  3 66KV</t>
  </si>
  <si>
    <t>MX5-00086659</t>
  </si>
  <si>
    <t>Wednesday, 30 June 1982</t>
  </si>
  <si>
    <t>T009 MWTS-LY   3 66KV</t>
  </si>
  <si>
    <t>TL-LYHWEN-LYHW009-9000147340</t>
  </si>
  <si>
    <t>WIRE T009 MWTS-LY   4 66KV T010</t>
  </si>
  <si>
    <t>MWTS-LY NO.4</t>
  </si>
  <si>
    <t>WSEGHV</t>
  </si>
  <si>
    <t>S009 MWTS-LY  4 66KV</t>
  </si>
  <si>
    <t>MX5-00276707</t>
  </si>
  <si>
    <t>SP-MA190</t>
  </si>
  <si>
    <t>Monday, 1 July 2013</t>
  </si>
  <si>
    <t>66-0</t>
  </si>
  <si>
    <t>Saturday, 30 June 1984</t>
  </si>
  <si>
    <t>TL-HWHWEX-HWHW005-2601487258</t>
  </si>
  <si>
    <t>WIRE T005 HWPS-JLTS 3 220KV T006</t>
  </si>
  <si>
    <t>HWPS-JLTS NO.3</t>
  </si>
  <si>
    <t>S005 HWPS-JLTS 3 220KV</t>
  </si>
  <si>
    <t>MX5-00274423</t>
  </si>
  <si>
    <t>SP-PA182</t>
  </si>
  <si>
    <t>Tuesday, 1 July 2014</t>
  </si>
  <si>
    <t>Awaiting Info</t>
  </si>
  <si>
    <t>220-0</t>
  </si>
  <si>
    <t>T019 MWTS-LY   3 66KV</t>
  </si>
  <si>
    <t>TL-LYHWEN-LYHW019-9000147311</t>
  </si>
  <si>
    <t>WIRE T019 MWTS-LY   3 66KV T020</t>
  </si>
  <si>
    <t>MWTS-LY NO.3</t>
  </si>
  <si>
    <t>S019 MWTS-LY  3 66KV</t>
  </si>
  <si>
    <t>MX5-00276669</t>
  </si>
  <si>
    <t>TL-LYHWEN-LYHW019-9000147310</t>
  </si>
  <si>
    <t>WIRE T019 MWTS-LY   4 66KV T020</t>
  </si>
  <si>
    <t>S019 MWTS-LY  4 66KV</t>
  </si>
  <si>
    <t>MX5-00276717</t>
  </si>
  <si>
    <t>TL-HWHWEX-HWHW005-2601487265</t>
  </si>
  <si>
    <t>WIRE T005 HWPS-JLTS 4 220KV T006</t>
  </si>
  <si>
    <t>HWPS-JLTS NO.4</t>
  </si>
  <si>
    <t>S005 HWPS-JLTS 4 220KV</t>
  </si>
  <si>
    <t>MX5-00274433</t>
  </si>
  <si>
    <t>TL-KXGXEX-KXGX159-0000057290</t>
  </si>
  <si>
    <t>TOWER T159 KTS -GTS  1 220KV</t>
  </si>
  <si>
    <t>TL-KXGXEX-KXGX159</t>
  </si>
  <si>
    <t>T159 KTS -GTS 1 220KV</t>
  </si>
  <si>
    <t>MX5-00057290</t>
  </si>
  <si>
    <t>Tuesday, 30 June 1964</t>
  </si>
  <si>
    <t>T159 KTS -GTS  1 220KV</t>
  </si>
  <si>
    <t>T159</t>
  </si>
  <si>
    <t>TL-KXGXEX-KXGX159-9000138321</t>
  </si>
  <si>
    <t>WIRE T159 KTS -GTS  3 220KV T160</t>
  </si>
  <si>
    <t>KTS-GTS NO.3</t>
  </si>
  <si>
    <t>S159 KTS -GTS 3 220KV</t>
  </si>
  <si>
    <t>MX5-00247953</t>
  </si>
  <si>
    <t>SP-CA165</t>
  </si>
  <si>
    <t>Friday, 1 November 2013</t>
  </si>
  <si>
    <t>DH</t>
  </si>
  <si>
    <t>&lt;=60</t>
  </si>
  <si>
    <t>CTRTL-0-2</t>
  </si>
  <si>
    <t>220-2</t>
  </si>
  <si>
    <t>TL-TYSMEX-TYSM134-0000083875</t>
  </si>
  <si>
    <t>TOWER T134 HWTS-SMTS 2 500KV</t>
  </si>
  <si>
    <t>TL-TYSMEX-TYSM134</t>
  </si>
  <si>
    <t>T134 HWTS-SMTS 2 500KV</t>
  </si>
  <si>
    <t>MX5-00083875</t>
  </si>
  <si>
    <t>Monday, 30 June 1969</t>
  </si>
  <si>
    <t>T134</t>
  </si>
  <si>
    <t>5B</t>
  </si>
  <si>
    <t>TL-TYSMEX-TYSM134-2601499505</t>
  </si>
  <si>
    <t>WIRE T134 HWTS-SMTS 2 500KV T135</t>
  </si>
  <si>
    <t>HWTS-SMTS NO.2</t>
  </si>
  <si>
    <t>S134 HWTS-SMTS 2 500KV</t>
  </si>
  <si>
    <t>MX5-00273875</t>
  </si>
  <si>
    <t>SP-CA482</t>
  </si>
  <si>
    <t>Saturday, 1 March 2014</t>
  </si>
  <si>
    <t>500-0</t>
  </si>
  <si>
    <t>TL-EGPTEX-EGPT079-0000088007</t>
  </si>
  <si>
    <t>TOWER T079 GTS -PTH  1 220KV</t>
  </si>
  <si>
    <t>TL-EGPTEX-EGPT079</t>
  </si>
  <si>
    <t>T079 GTS -PTH 1 220KV</t>
  </si>
  <si>
    <t>MX5-00088007</t>
  </si>
  <si>
    <t>Sunday, 30 June 1963</t>
  </si>
  <si>
    <t>T079 GTS -PTH  1 220KV</t>
  </si>
  <si>
    <t>T079</t>
  </si>
  <si>
    <t>TL-EGPTEX-EGPT079-9000143943</t>
  </si>
  <si>
    <t>WIRE T079 GTS -PTH  1 220KV T080</t>
  </si>
  <si>
    <t>GTS-PTH NO.2</t>
  </si>
  <si>
    <t>S079 GTS -PTH 2 220KV</t>
  </si>
  <si>
    <t>MX5-00278181</t>
  </si>
  <si>
    <t>Monday, 26 July 2010</t>
  </si>
  <si>
    <t>CTRTL-1-0</t>
  </si>
  <si>
    <t>TL-EGPTEX-EGPT079-9000143944</t>
  </si>
  <si>
    <t>GTS-PTH NO.1</t>
  </si>
  <si>
    <t>S079 GTS -PTH 1 220KV</t>
  </si>
  <si>
    <t>MX5-00278007</t>
  </si>
  <si>
    <t>TL-YPROEX-YPRO251-0000065105</t>
  </si>
  <si>
    <t>TOWER T251 YPS -ROTS 5 220KV</t>
  </si>
  <si>
    <t>TL-YPROEX-YPRO251</t>
  </si>
  <si>
    <t>T251 YPS -ROTS 5 220KV</t>
  </si>
  <si>
    <t>MX5-00065105</t>
  </si>
  <si>
    <t>Tuesday, 30 June 1953</t>
  </si>
  <si>
    <t>T251</t>
  </si>
  <si>
    <t>TL-YPROEX-YPRO251-2601489334</t>
  </si>
  <si>
    <t>WIRE T251 YPS -ROTS 6 220KV T252</t>
  </si>
  <si>
    <t>YPS-ROTS NO.6</t>
  </si>
  <si>
    <t>S251 YPS -ROTS 6 220KV</t>
  </si>
  <si>
    <t>MX5-00255296</t>
  </si>
  <si>
    <t>SP-FI165</t>
  </si>
  <si>
    <t>Monday, 2 June 2014</t>
  </si>
  <si>
    <t>CL</t>
  </si>
  <si>
    <t>&lt;=70</t>
  </si>
  <si>
    <t>GW_Eq-Criticality.Twr CA</t>
  </si>
  <si>
    <t>C1</t>
  </si>
  <si>
    <t>C2</t>
  </si>
  <si>
    <t>C3</t>
  </si>
  <si>
    <t xml:space="preserve">Age </t>
  </si>
  <si>
    <t xml:space="preserve">Startup date </t>
  </si>
  <si>
    <t>22-11-19 CA( Condition Score)</t>
  </si>
  <si>
    <t xml:space="preserve">Wseg_Cascore_15Nov-Final_Valuation (Condition Score)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</si>
</sst>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8"/>
      <name val="MS Sans Serif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165" fontId="7" fillId="0" borderId="7" xfId="1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65" fontId="7" fillId="0" borderId="8" xfId="1" applyNumberFormat="1" applyFont="1" applyFill="1" applyBorder="1" applyAlignment="1">
      <alignment horizontal="center" wrapText="1"/>
    </xf>
    <xf numFmtId="17" fontId="2" fillId="0" borderId="8" xfId="0" applyNumberFormat="1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165" fontId="7" fillId="0" borderId="8" xfId="1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vertical="top"/>
    </xf>
    <xf numFmtId="17" fontId="2" fillId="0" borderId="8" xfId="0" applyNumberFormat="1" applyFont="1" applyBorder="1" applyAlignment="1">
      <alignment vertical="top"/>
    </xf>
    <xf numFmtId="0" fontId="7" fillId="0" borderId="8" xfId="0" applyFont="1" applyBorder="1" applyAlignment="1">
      <alignment horizontal="left" vertical="top"/>
    </xf>
    <xf numFmtId="166" fontId="7" fillId="0" borderId="8" xfId="0" applyNumberFormat="1" applyFont="1" applyBorder="1" applyAlignment="1">
      <alignment horizontal="center" vertical="top"/>
    </xf>
    <xf numFmtId="1" fontId="0" fillId="0" borderId="0" xfId="0" applyNumberFormat="1" applyAlignment="1">
      <alignment horizontal="left" vertical="top"/>
    </xf>
  </cellXfs>
  <cellStyles count="3">
    <cellStyle name="Comma" xfId="1" builtinId="3"/>
    <cellStyle name="Normal" xfId="0" builtinId="0"/>
    <cellStyle name="Normal_Sheet1" xfId="2" xr:uid="{CE49C4DE-F63F-4A08-9AB4-20EFAC900EDB}"/>
  </cellStyles>
  <dxfs count="158"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" formatCode="0"/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64" formatCode="0.0"/>
      <alignment horizontal="left" vertical="top" textRotation="0" wrapText="0" indent="0" justifyLastLine="0" shrinkToFit="0" readingOrder="0"/>
    </dxf>
    <dxf>
      <numFmt numFmtId="19" formatCode="d/mm/yyyy"/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C32251-E01F-4CF9-A5E1-07499BA73AC8}" name="Table44" displayName="Table44" ref="A1:BW102" totalsRowShown="0" headerRowDxfId="157" dataDxfId="156" headerRowCellStyle="Normal" dataCellStyle="Normal">
  <autoFilter ref="A1:BW102" xr:uid="{A05C5D69-E414-4564-BD57-4ED5E4A84F6B}"/>
  <tableColumns count="75">
    <tableColumn id="1" xr3:uid="{7B727B15-0C0E-47CF-BB4F-EBF0EF8B2674}" name="TL_GW_Eq.EQUIPMENT_ID" dataDxfId="155" dataCellStyle="Normal"/>
    <tableColumn id="2" xr3:uid="{0E30A0C1-38FF-482A-9D8C-5484397719AC}" name="TL_GW_Eq.OBJECT_TYPE" dataDxfId="154" dataCellStyle="Normal"/>
    <tableColumn id="3" xr3:uid="{48A56531-4826-4132-BE29-1CC9C21D647C}" name="TL_GW_Eq.FLOC" dataDxfId="153" dataCellStyle="Normal"/>
    <tableColumn id="4" xr3:uid="{8925D564-1A0D-4367-B1D5-8A3247E80DA4}" name="FLOC_DESCR" dataDxfId="152" dataCellStyle="Normal"/>
    <tableColumn id="5" xr3:uid="{B28EA182-016A-46B6-922A-8D34ACE5EDD8}" name="SUP_FLOC" dataDxfId="151" dataCellStyle="Normal"/>
    <tableColumn id="6" xr3:uid="{8C1F7D0C-9BA8-4250-AEBB-AA23821DDD87}" name="TL_GW_Eq.FIREZONE" dataDxfId="150" dataCellStyle="Normal"/>
    <tableColumn id="7" xr3:uid="{54125650-0D71-4853-9016-82822370A72B}" name="TL_GW_Eq.CAT_PROFILE" dataDxfId="149" dataCellStyle="Normal"/>
    <tableColumn id="8" xr3:uid="{953B0BCA-4641-46EA-8093-A2024242DA87}" name="TL_GW_Eq.TECH_IDENT_NO" dataDxfId="148" dataCellStyle="Normal"/>
    <tableColumn id="9" xr3:uid="{D0470477-2512-4A65-8392-4C97C6F27A82}" name="TL_GW_Eq_Char.Equipment Group Identifier" dataDxfId="147" dataCellStyle="Normal"/>
    <tableColumn id="10" xr3:uid="{EECDCDD7-019A-49CB-BA15-FB5EC6EA819E}" name="TL_GW_Eq_Char.Ground Wire Material" dataDxfId="146" dataCellStyle="Normal"/>
    <tableColumn id="11" xr3:uid="{0D9543F3-E7F9-49A0-BFDA-46106F7F5396}" name="TL_GW_Eq_Char.Ground Wire Type" dataDxfId="145" dataCellStyle="Normal"/>
    <tableColumn id="12" xr3:uid="{153F68CF-6162-4C9B-BC51-BCB7EF5EC8C1}" name="TL_GW_Eq.START_UP_Year" dataDxfId="144" dataCellStyle="Normal"/>
    <tableColumn id="74" xr3:uid="{123C606B-593C-411D-B6E8-A79D3CECF73F}" name="Start up date " dataDxfId="143"/>
    <tableColumn id="76" xr3:uid="{ECA7FC1E-7A79-4159-80B9-BBDD813412AE}" name="Age " dataDxfId="142"/>
    <tableColumn id="13" xr3:uid="{08305FA9-55AF-4F35-9EC4-22A6BD21E176}" name="TL_GW_Eq.START_UP_Year_Updated-29-11-19" dataDxfId="141" dataCellStyle="Normal"/>
    <tableColumn id="14" xr3:uid="{AD290FD5-ECC2-4631-8381-A98B8791BDFF}" name="TL_GW_Eq_Age" dataDxfId="140" dataCellStyle="Normal"/>
    <tableColumn id="15" xr3:uid="{CE528063-B47C-4F04-B70B-2C2909DD50E1}" name="TL_GW_Eq_Age_Updated-29-11-19" dataDxfId="139" dataCellStyle="Normal"/>
    <tableColumn id="16" xr3:uid="{3EE397CC-7A69-40DD-841A-F32CB2A7AD41}" name="TL_GW_Eq_Age_Range" dataDxfId="138" dataCellStyle="Normal"/>
    <tableColumn id="17" xr3:uid="{0B3DFD11-2C6F-4470-B437-90219E69B552}" name="TL_GW_Eq_Age_Range_Updated-29-11-19" dataDxfId="137" dataCellStyle="Normal"/>
    <tableColumn id="18" xr3:uid="{3877D4D5-3292-4F51-BED5-0A6EF3505B17}" name="GW_Eq-Criticality.Span Lgth [m]" dataDxfId="136" dataCellStyle="Normal"/>
    <tableColumn id="19" xr3:uid="{84D5E593-BB87-451A-9B19-25B78231B529}" name="GW_Eq-Criticality.Span Lgth [km]" dataDxfId="135" dataCellStyle="Normal"/>
    <tableColumn id="20" xr3:uid="{4EFBA6EB-413B-4FC2-945F-C801A7D0589F}" name="TL_Structure_Eq.EQUIPMENT_ID" dataDxfId="134" dataCellStyle="Normal"/>
    <tableColumn id="21" xr3:uid="{27B608C2-175B-4E8F-8C84-FEFB4892D6FD}" name="TL_Structure_Eq.CAT_PROFILE" dataDxfId="133" dataCellStyle="Normal"/>
    <tableColumn id="22" xr3:uid="{42C2DAC8-94EA-4C5F-AE73-212EF3FBCBBD}" name="TL_Structure_Eq.OBJECT_TYPE" dataDxfId="132" dataCellStyle="Normal"/>
    <tableColumn id="23" xr3:uid="{449D6C0C-1CFE-49C0-923F-2271F387460F}" name="TECH_OBJ_TYPE" dataDxfId="131" dataCellStyle="Normal"/>
    <tableColumn id="24" xr3:uid="{8337EA3B-3DF7-41A6-B96D-B9B6461314B7}" name="TL_Structure_Eq_Char.Duty" dataDxfId="130" dataCellStyle="Normal"/>
    <tableColumn id="25" xr3:uid="{AC8F5F7D-F330-4AC4-B107-C1A65931705F}" name="TL_Structure_Eq_Char.Manufacture Type" dataDxfId="129" dataCellStyle="Normal"/>
    <tableColumn id="26" xr3:uid="{9F4AE631-09B5-45DA-BBFB-FD05538D043E}" name="TL_Structure_Eq.TECH_IDENT_NO" dataDxfId="128" dataCellStyle="Normal"/>
    <tableColumn id="27" xr3:uid="{3F475BFD-A69B-440D-9E32-F695278CF123}" name="TL_Structure_Eq.TECH_OBJECT_DESCR" dataDxfId="127" dataCellStyle="Normal"/>
    <tableColumn id="28" xr3:uid="{714CDE7E-A562-4D45-B505-DEC233F4E56F}" name="TL_Structure_Floc_Char.Number" dataDxfId="126" dataCellStyle="Normal"/>
    <tableColumn id="29" xr3:uid="{1F731584-51D9-49A7-B10A-A1D6FDA4EA51}" name="TL_Structure_Eq.start Year" dataDxfId="125" dataCellStyle="Normal"/>
    <tableColumn id="30" xr3:uid="{62483AD2-B694-4B40-AEDE-AA4E60607296}" name="Twr_Age" dataDxfId="124" dataCellStyle="Normal"/>
    <tableColumn id="31" xr3:uid="{A13E041D-6CDC-4868-ACD3-22AB29ABDE9C}" name="TL_Twr_Age_Range" dataDxfId="123" dataCellStyle="Normal"/>
    <tableColumn id="32" xr3:uid="{2F1A613B-8E23-4EAF-99A4-811AF1A006E5}" name="LATITUDE" dataDxfId="122" dataCellStyle="Normal"/>
    <tableColumn id="33" xr3:uid="{3C84AC0E-92C2-4579-9948-6882ACF2E196}" name="LONGITUDE" dataDxfId="121" dataCellStyle="Normal"/>
    <tableColumn id="34" xr3:uid="{865D7470-E7AB-414B-99E0-DBA7F8C9B8D0}" name="LOCATION" dataDxfId="120" dataCellStyle="Normal"/>
    <tableColumn id="35" xr3:uid="{B7B0C6EF-A023-4B57-B60E-A5310592C0CC}" name="GW_Eq-Criticality.Twr CA" dataDxfId="119" dataCellStyle="Normal"/>
    <tableColumn id="36" xr3:uid="{748F4594-5EA7-4014-9A62-ABD273A4044A}" name="CCt NAME" dataDxfId="118" dataCellStyle="Normal"/>
    <tableColumn id="37" xr3:uid="{2B5DC496-4C57-4783-95E3-09B6D887E8FC}" name="CCt NAME-UPDATED" dataDxfId="117" dataCellStyle="Normal"/>
    <tableColumn id="38" xr3:uid="{FD7ACED4-ACBB-4162-95E9-E419A36BF5EE}" name="CCt No." dataDxfId="116" dataCellStyle="Normal"/>
    <tableColumn id="39" xr3:uid="{2968D692-88CA-4C54-9718-EE8D4012424B}" name="CCt Tag" dataDxfId="115" dataCellStyle="Normal"/>
    <tableColumn id="40" xr3:uid="{F4FF22AB-6B0B-41D8-A7FE-BFC69CA1A988}" name="CCT VOLTAGE [kV]" dataDxfId="114" dataCellStyle="Normal"/>
    <tableColumn id="41" xr3:uid="{DD5099AC-4FA8-411A-AFB6-1EE3CE365251}" name="Allocated CCt No" dataDxfId="113" dataCellStyle="Normal"/>
    <tableColumn id="42" xr3:uid="{18C25A2C-2611-40C5-BD7A-00AC78CEDF37}" name="MP-Allocated" dataDxfId="112" dataCellStyle="Normal"/>
    <tableColumn id="43" xr3:uid="{296F4D0C-3C3D-4FBD-B056-45773CEECDA1}" name="Matched MP" dataDxfId="111" dataCellStyle="Normal"/>
    <tableColumn id="44" xr3:uid="{2A5A6A9A-4116-449B-8976-1B1E9372EB99}" name="Meas. Position" dataDxfId="110" dataCellStyle="Normal"/>
    <tableColumn id="45" xr3:uid="{2A3FA603-5DAD-4450-BD63-68DA2DC72DAA}" name="Meas By" dataDxfId="109" dataCellStyle="Normal"/>
    <tableColumn id="46" xr3:uid="{1F414D1E-BA31-4590-8030-6D932C3312DB}" name="Meas Year" dataDxfId="108" dataCellStyle="Normal"/>
    <tableColumn id="47" xr3:uid="{11DF22C9-04F3-4604-8448-5C3FC4AE3ED0}" name="Valuation Code" dataDxfId="107" dataCellStyle="Normal"/>
    <tableColumn id="48" xr3:uid="{4F1A11A2-ED7D-4309-AA28-BE7519CFEB87}" name="20-11-19 Meas Year" dataDxfId="106" dataCellStyle="Normal"/>
    <tableColumn id="49" xr3:uid="{A7BFF0B1-229A-4BBE-993E-737EC714F9CF}" name="20-11-19 CA" dataDxfId="105" dataCellStyle="Normal"/>
    <tableColumn id="50" xr3:uid="{68548D20-0DFD-4133-A4FD-F9E187BBB299}" name="22-11-19 MP " dataDxfId="104" dataCellStyle="Normal"/>
    <tableColumn id="51" xr3:uid="{5955FF4D-52B1-4E0D-9266-7D295724E2E9}" name="22-11-19 CA( Condition Score)" dataDxfId="103" dataCellStyle="Normal"/>
    <tableColumn id="52" xr3:uid="{FD2B8027-78FD-47BF-820B-86B7655D7617}" name="Count GW Eq/twr" dataDxfId="102" dataCellStyle="Normal"/>
    <tableColumn id="53" xr3:uid="{F60839DD-81BE-46CF-941A-39BA8E10E3A6}" name="Count of CA score/twrEq" dataDxfId="101" dataCellStyle="Normal"/>
    <tableColumn id="54" xr3:uid="{86DDEC2F-E848-40C9-A0C6-8DE0E2DD1BF6}" name="Count of GWEq/twrEq" dataDxfId="100" dataCellStyle="Normal"/>
    <tableColumn id="55" xr3:uid="{1E91F9A3-C4AF-44E5-B16C-452FF2E42CA1}" name="Count of MP-CountGWEq" dataDxfId="99" dataCellStyle="Normal"/>
    <tableColumn id="56" xr3:uid="{62FF0544-B660-4EFC-9DA2-742C1AC4995C}" name="GW replacement project" dataDxfId="98" dataCellStyle="Normal"/>
    <tableColumn id="57" xr3:uid="{663350E8-1A9F-4D84-8654-1C3B3B55791E}" name="GW replacement year" dataDxfId="97" dataCellStyle="Normal"/>
    <tableColumn id="58" xr3:uid="{AEA3D58F-E419-4B16-AEF4-14A071ED50D6}" name="GW Type Updated" dataDxfId="96" dataCellStyle="Normal"/>
    <tableColumn id="59" xr3:uid="{0CFCDF4B-5D54-488F-83AE-7BD16208EC89}" name="GW_Eq-Criticality.Corrosivity Level" dataDxfId="95" dataCellStyle="Normal"/>
    <tableColumn id="60" xr3:uid="{F5EAB210-E27B-44F9-AAA6-336083D6D898}" name="GW_Eq-Criticality.Road/Rail Crossing" dataDxfId="94" dataCellStyle="Normal"/>
    <tableColumn id="61" xr3:uid="{A38F2BFE-52B0-4EF3-A81B-0E36C0CC0508}" name="GW_Eq-Criticality.Urban or Country" dataDxfId="93" dataCellStyle="Normal"/>
    <tableColumn id="62" xr3:uid="{215058AC-ED2D-4F11-8338-7DF13D3CE150}" name="Effects Look Up Key" dataDxfId="92" dataCellStyle="Normal"/>
    <tableColumn id="63" xr3:uid="{1B23C0A3-82DD-4E64-9AEE-E774307DC3B5}" name="GW_Eq-Criticality.Market Impact Cost (Final)" dataDxfId="91" dataCellStyle="Normal"/>
    <tableColumn id="64" xr3:uid="{ABD9F5EA-832D-4D77-B29C-3211E137C587}" name="GW_Eq-Criticality.BushfireEffect" dataDxfId="90" dataCellStyle="Normal"/>
    <tableColumn id="65" xr3:uid="{4BF7C641-B190-4CE8-8F34-6F85CEE703FE}" name="SAFETY_CRITICALITY" dataDxfId="89" dataCellStyle="Normal"/>
    <tableColumn id="66" xr3:uid="{1680898A-E86C-4E87-8F76-F07FF3BBABFB}" name="Collateral_Damage" dataDxfId="88" dataCellStyle="Normal"/>
    <tableColumn id="67" xr3:uid="{43845A62-36A7-468E-B18E-85CB5DCE97CC}" name="Total Effects" dataDxfId="87" dataCellStyle="Normal"/>
    <tableColumn id="68" xr3:uid="{E0CDB301-05D1-4404-ABED-EE1A3CA8C681}" name="Replacement Cost ($/Gwspan)" dataDxfId="86" dataCellStyle="Normal"/>
    <tableColumn id="69" xr3:uid="{4CEF46F2-2909-443C-8266-05223EFF3CC9}" name="Ratio" dataDxfId="85" dataCellStyle="Normal"/>
    <tableColumn id="70" xr3:uid="{68E75546-0D02-4403-8BED-1E3A57B8F894}" name="Criticality (Scale1)" dataDxfId="84" dataCellStyle="Normal"/>
    <tableColumn id="71" xr3:uid="{03F19614-9CCC-473D-AEAB-A2EB2C1C605E}" name="Criticality Score (Scale1)" dataDxfId="83" dataCellStyle="Normal"/>
    <tableColumn id="72" xr3:uid="{F5A83838-B4DB-4D7B-9C79-591681B5820D}" name="TRR SOW (1/0)" dataDxfId="82" dataCellStyle="Normal"/>
    <tableColumn id="73" xr3:uid="{12427C95-9CE0-4BED-9586-D9AB8243A10A}" name="cct check" dataDxfId="81" dataCellStyle="Norm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8C8713-A435-4CA3-BA9C-A207D1664F32}" name="Table12" displayName="Table12" ref="A1:CA12" totalsRowShown="0" headerRowDxfId="80" dataDxfId="79">
  <autoFilter ref="A1:CA12" xr:uid="{646705E6-5B65-432A-B83B-3A632691C41E}"/>
  <tableColumns count="79">
    <tableColumn id="1" xr3:uid="{A74013FC-CE00-45BE-B06A-FE5BA07BFD6E}" name="FLOC" dataDxfId="78"/>
    <tableColumn id="2" xr3:uid="{E051A507-0F59-4524-89AB-0A0E769114EF}" name="FLOC_DESCR" dataDxfId="77"/>
    <tableColumn id="3" xr3:uid="{755ACF3E-DDB9-4C2E-B8DE-C6192B5E6197}" name="TECH_OBJ_TYPE" dataDxfId="76"/>
    <tableColumn id="4" xr3:uid="{CEB41955-48BA-47DE-A0F2-B560F80ABECD}" name="CAT_PROFILE" dataDxfId="75"/>
    <tableColumn id="5" xr3:uid="{B4D43ECC-4C33-44CA-B711-C8723AE875FA}" name="LOCATION" dataDxfId="74"/>
    <tableColumn id="6" xr3:uid="{A79A03B5-2282-4A3D-A05D-F0EE363740C8}" name="EaseSeg_FLOC" dataDxfId="73"/>
    <tableColumn id="7" xr3:uid="{18E4FBCF-A895-4D70-A053-BE5EC59461D3}" name="LONGITUDE" dataDxfId="72"/>
    <tableColumn id="8" xr3:uid="{23560076-DA3E-4E46-A18E-6CFF0A58EA96}" name="LATITUDE" dataDxfId="71"/>
    <tableColumn id="9" xr3:uid="{B1B1A847-8D26-4347-8045-036096231158}" name="TL_Structure_Eq.EQUIPMENT_ID" dataDxfId="70"/>
    <tableColumn id="10" xr3:uid="{0C08E4F2-90AC-49E6-8448-99AB34F1A773}" name="TL_Structure_Eq.OBJECT_TYPE" dataDxfId="69"/>
    <tableColumn id="11" xr3:uid="{83FBD333-9025-431C-979A-265AFCA34F85}" name="TL_Structure_Eq.TECH_OBJECT_DESCR" dataDxfId="68"/>
    <tableColumn id="12" xr3:uid="{5F5ADD16-AB36-498E-800D-21750FEA0E85}" name="TL_Structure_Eq.TECH_IDENT_NO" dataDxfId="67"/>
    <tableColumn id="13" xr3:uid="{C124F79B-6DA8-4FAD-BF9E-62955B6EDD1F}" name="TL_Structure_Eq.CAT_PROFILE" dataDxfId="66"/>
    <tableColumn id="14" xr3:uid="{79A6267C-68B7-4858-A5F3-8847E67BC6CB}" name="TL_Structure_Eq.START_UP_DATE" dataDxfId="65"/>
    <tableColumn id="81" xr3:uid="{608D1CEC-6FC2-4E22-BD97-8D53A8341C54}" name="Startup date " dataDxfId="64"/>
    <tableColumn id="80" xr3:uid="{02B57CBE-4BEE-4191-B49D-98B68777BFC7}" name="Age " dataDxfId="63"/>
    <tableColumn id="15" xr3:uid="{C367BC25-D783-4D02-A5B1-E1FEBE48C27C}" name="TL_Structure_Eq.FLOC" dataDxfId="62"/>
    <tableColumn id="16" xr3:uid="{003AB848-0682-4DE1-8320-88AF4647414F}" name="TL_Structure_Floc_Char.Tower Name" dataDxfId="61"/>
    <tableColumn id="17" xr3:uid="{8A120487-914F-4252-9F07-4D700390D17A}" name="TL_Structure_Floc_Char.Number" dataDxfId="60"/>
    <tableColumn id="18" xr3:uid="{5450846F-6A5F-482D-BEE0-49719FE1C99F}" name="TL_Structure_Eq_Char.1.Duty" dataDxfId="59"/>
    <tableColumn id="19" xr3:uid="{8F0F6F5D-41D3-4C86-B05F-E0DFA559BE69}" name="TL_Structure_Eq_Char.1.Manufacture Type" dataDxfId="58"/>
    <tableColumn id="20" xr3:uid="{4E629A04-8F43-423F-8EE7-62797ADE0452}" name="TL_Wseg-Floc-Eq.FLOC" dataDxfId="57"/>
    <tableColumn id="21" xr3:uid="{56D85276-BB82-4F8D-95E4-7F486E527339}" name="TL_Wseg-Floc-Eq.FLOC_DESCR" dataDxfId="56"/>
    <tableColumn id="22" xr3:uid="{F21AFDCE-9C79-4D9D-9DB5-D0F56CAC18BC}" name="TL_Wseg_FLOC_Char.Name" dataDxfId="55"/>
    <tableColumn id="23" xr3:uid="{C5E20F89-1268-4017-989C-14A6FD8D69D7}" name="TL_Wseg_FLOC_Char.Station Asset?" dataDxfId="54"/>
    <tableColumn id="24" xr3:uid="{113DB532-7531-4DAF-999C-635AE7AD14EC}" name="TL_Wseg-Floc-Eq.TECH_OBJ_TYPE" dataDxfId="53"/>
    <tableColumn id="25" xr3:uid="{E2E71B5E-7D0B-4651-83C4-3F70C16F3C3C}" name="TL_Wseg-Floc-Eq.FIREZONE" dataDxfId="52"/>
    <tableColumn id="26" xr3:uid="{77C6AA1C-7D3E-4F9F-BD9F-B9E4A95F7186}" name="TL_Wseg-Floc-Eq.START_UP_DATE" dataDxfId="51"/>
    <tableColumn id="27" xr3:uid="{A88B5678-CB01-4B45-9264-EF3F47B8B3CB}" name="TL_Wseg-Floc-Eq.SIZE_DIMENSION" dataDxfId="50"/>
    <tableColumn id="28" xr3:uid="{9CF689D9-6C0D-4AE3-809E-E641119D48B2}" name="TL_Wseg-Floc-Eq.TL_Wseg_Eq.EQUIPMENT_ID" dataDxfId="49"/>
    <tableColumn id="29" xr3:uid="{64984D68-0A07-4657-AC28-ED3C2AB94B01}" name="TL_Wseg-Floc-Eq.TL_Wseg_Eq.OBJECT_TYPE" dataDxfId="48"/>
    <tableColumn id="30" xr3:uid="{EB14040D-F970-4D8C-8555-72B50BD320BF}" name="TL_Wseg-Floc-Eq.TL_Wseg_Eq.TECH_OBJECT_DESCR" dataDxfId="47"/>
    <tableColumn id="31" xr3:uid="{D35DED8F-7459-4631-9F20-A6A32BD50CAF}" name="TL_Wseg-Floc-Eq.TL_Wseg_Eq.TECH_IDENT_NO" dataDxfId="46"/>
    <tableColumn id="32" xr3:uid="{78E4B782-80C8-4D86-92ED-C94CDD772D06}" name="TL_Wseg-Floc-Eq.TL_Wseg_Eq.START_UP_DATE" dataDxfId="45"/>
    <tableColumn id="33" xr3:uid="{E7576C0E-BC67-443C-A743-C03BF1B72AEF}" name="TL_Wseg_Eq_Char.Equipment Group Identifier" dataDxfId="44"/>
    <tableColumn id="34" xr3:uid="{624399FC-F30D-4BF8-BB65-88C45F204CD3}" name="TL_Wseg_Eq_Char_SpanLgth.Span Length" dataDxfId="43"/>
    <tableColumn id="35" xr3:uid="{6940166E-B0D5-4A72-9897-B8AFAD3ADCCE}" name="Wseg_export2.Wseg_Voltage [kV]" dataDxfId="42"/>
    <tableColumn id="36" xr3:uid="{651CDA7D-4026-444D-AE22-DA2B94E0290F}" name="Wseg_export2.TL_Wseg_FLOC_Char.Name" dataDxfId="41"/>
    <tableColumn id="37" xr3:uid="{21F42D9F-AC07-49B3-9C2C-D0984B11AF52}" name="Wseg_export2.CCt No." dataDxfId="40"/>
    <tableColumn id="38" xr3:uid="{8C256B7D-9CA9-47B0-B484-EC7BA8F4E54E}" name="Wseg_export2.CCT_No_CA_Allocation" dataDxfId="39"/>
    <tableColumn id="39" xr3:uid="{1DDA45AC-583E-457D-B443-69A239299C6C}" name="Wseg_export2.Count wseg/tower" dataDxfId="38"/>
    <tableColumn id="40" xr3:uid="{42EADE93-B90D-4FA4-86BB-3A12C3DD9022}" name="Wseg_CAscore_2019-10-23.MEAS_POSITION" dataDxfId="37"/>
    <tableColumn id="41" xr3:uid="{E78BD760-E5DF-4214-9DD3-E296CC46F59A}" name="Wseg_CAscore_2019-10-23.CCT_No_CA_Allocation" dataDxfId="36"/>
    <tableColumn id="42" xr3:uid="{9197EA1D-BC12-480E-8233-F12E6C43C502}" name="Wseg_CAscore_2019-10-23.MEAS_DATE" dataDxfId="35"/>
    <tableColumn id="43" xr3:uid="{305B2B57-371F-4157-B94F-07551D72CC4D}" name="Wseg_CAscore_2019-10-23.Year" dataDxfId="34"/>
    <tableColumn id="44" xr3:uid="{19CEFC19-5C15-4794-9769-DAD266AD5E70}" name="Wseg_CAscore_2019-10-23.READING_TAKEN_BY" dataDxfId="33"/>
    <tableColumn id="45" xr3:uid="{77940265-A6A0-41E7-8C75-86A85E35D7F1}" name="Wseg_CAscore_2019-10-23.VALUATION_CODE" dataDxfId="32"/>
    <tableColumn id="46" xr3:uid="{F24DF20A-00C4-4FA8-B6CF-2D44BF332891}" name="Wseg_CAscore_2019-10-23.status" dataDxfId="31"/>
    <tableColumn id="47" xr3:uid="{C28D7D80-5603-44A0-BF34-F0CB090C5B2A}" name="Wseg_CAscore_2019-10-23.Updated Optimum Meas Date" dataDxfId="30"/>
    <tableColumn id="48" xr3:uid="{8F176959-9450-45ED-A75C-A50BBEEB9460}" name="Wseg_CAscore_2019-10-23.Updated valuation date " dataDxfId="29"/>
    <tableColumn id="49" xr3:uid="{EC2FF0F6-96B1-4007-BC0D-C4C7A8A1AECC}" name="Wseg_CAscore_2019-10-23.Final_Meas_Year" dataDxfId="28"/>
    <tableColumn id="51" xr3:uid="{6873758A-96AC-4304-B796-3BF25D630A6E}" name="Wseg_Cascore_15Nov-Final_Valuation (Condition Score) " dataDxfId="27"/>
    <tableColumn id="52" xr3:uid="{71991439-5BB4-434D-85F9-778CD2877C3A}" name="Wseg_CAscoreYear_15Nov-Final_MaxYear" dataDxfId="26"/>
    <tableColumn id="53" xr3:uid="{12B9FB3E-60A5-42AA-A095-444EFCD9992B}" name="Wseg_Criticality_Old-1.NAME" dataDxfId="25"/>
    <tableColumn id="54" xr3:uid="{9592A675-A4FE-4002-A482-43029CF402ED}" name="Wseg_Criticality_Old-1.NOMINAL_VOLTAGE_PP" dataDxfId="24"/>
    <tableColumn id="55" xr3:uid="{3A924ACF-65C3-4E2B-8E40-D34FD9E902F1}" name="Wseg_Criticality_Old-1.SPAN_LENGTH" dataDxfId="23"/>
    <tableColumn id="56" xr3:uid="{E2302C10-A815-4B88-BAE6-16BD23F68BC5}" name="Wseg_Criticality_Old-1.Age" dataDxfId="22"/>
    <tableColumn id="57" xr3:uid="{D9D95BC7-B292-4C45-A5EC-3A86F0C96F33}" name="Wseg_Criticality_Old-1.Age Range" dataDxfId="21"/>
    <tableColumn id="58" xr3:uid="{6F248986-F8CC-41E2-8F5D-2248B675F921}" name="Wseg_Criticality_Old-1.Corrosivity Level" dataDxfId="20"/>
    <tableColumn id="59" xr3:uid="{4F90FF56-0FCA-414C-9000-85736C8479EC}" name="Wseg_Criticality_Old-1.Rd/Rail Xing Ease Score" dataDxfId="19"/>
    <tableColumn id="60" xr3:uid="{4F7693CD-A864-470B-BE2C-9940066DA67F}" name="Wseg_Criticality_Old-1.Urban Ease Score" dataDxfId="18"/>
    <tableColumn id="61" xr3:uid="{B094AAB8-7A9C-4CC2-8012-D3F8C5F331FA}" name="Wseg_Criticality_Old-1.Effects Look Up Key" dataDxfId="17"/>
    <tableColumn id="62" xr3:uid="{DD7C7DB9-9E5F-4A6E-81E9-B3552520C076}" name="Wseg_Criticality_Old-1.Market Impact Cost_Final" dataDxfId="16"/>
    <tableColumn id="63" xr3:uid="{D0338C76-E256-4279-BB06-17953306624C}" name="Wseg_Criticality_Old-1.BUSHFIRE_CRITICALITY" dataDxfId="15"/>
    <tableColumn id="64" xr3:uid="{E8FFF677-24D4-4318-AFC9-1E1509BE3553}" name="Wseg_Criticality_Old-1.Collateral_Damage" dataDxfId="14"/>
    <tableColumn id="65" xr3:uid="{23EF55E1-1773-4CBF-B455-025D84EBC6CF}" name="Wseg_Criticality_Old-1.MARKET_CRITICALITY" dataDxfId="13"/>
    <tableColumn id="66" xr3:uid="{EFCB7973-57B7-41D4-8B5B-2D30AF6DEFB0}" name="Wseg_Criticality_Old-1.SAFETY_CRITICALITY" dataDxfId="12"/>
    <tableColumn id="67" xr3:uid="{B5F9FCFA-C1DC-4336-B8EF-1A86363F2DB5}" name="Wseg_Criticality_Old-1.THIRD_PARTY_DAMAGE" dataDxfId="11"/>
    <tableColumn id="68" xr3:uid="{1F68D903-2B2D-48F9-958A-1AFA1B4CEB94}" name="Wseg_Criticality_Old-1.Total Effect $" dataDxfId="10"/>
    <tableColumn id="69" xr3:uid="{39B2627B-5092-48CA-9289-94272F0B463D}" name="Unit Rate Tag" dataDxfId="9"/>
    <tableColumn id="70" xr3:uid="{922B7DEA-A68E-43E0-9DB0-789AD2B18BB5}" name=" CTRL Reactive replacement Cost $/span (3ph)" dataDxfId="8"/>
    <tableColumn id="71" xr3:uid="{2D8574D1-588B-4193-B2CA-56FCDFFDE690}" name="CTRL Reactive replacement Unit Rate $/km (3phase)" dataDxfId="7"/>
    <tableColumn id="72" xr3:uid="{B54400F5-0AAD-4037-8CCD-8B1C19F6D52A}" name="CTRL Proactive replacement Cost $/span" dataDxfId="6"/>
    <tableColumn id="73" xr3:uid="{2A23044E-BAD2-490A-A122-682560682FDD}" name="CTRL Proactive replacement Unit Rate $/km (3phase)" dataDxfId="5"/>
    <tableColumn id="74" xr3:uid="{A6295329-7BAB-426D-84F9-AC50E38D0648}" name="Wseg_Criticality Criticality Ratio" dataDxfId="4"/>
    <tableColumn id="75" xr3:uid="{D0E9E756-61D4-45C9-AEF0-AFFC263EC860}" name="Wseg_Criticality_Scale2" dataDxfId="3"/>
    <tableColumn id="76" xr3:uid="{2052DB61-F1F3-4FA7-AFBE-711449803BB8}" name="Wseg_Criticality_Old-1.Max of CA Final" dataDxfId="2"/>
    <tableColumn id="77" xr3:uid="{68A1FC6B-9AEE-47D6-AD8F-DFB6C440E03A}" name="SOW (1/0)" dataDxfId="1"/>
    <tableColumn id="78" xr3:uid="{B6503506-9197-49A8-8248-AB4769F27221}" name="h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9DDC-4B72-4032-B665-647F23BA4CB6}">
  <dimension ref="A1:BW102"/>
  <sheetViews>
    <sheetView tabSelected="1" zoomScale="80" zoomScaleNormal="80" workbookViewId="0">
      <selection activeCell="BA13" sqref="BA13"/>
    </sheetView>
  </sheetViews>
  <sheetFormatPr defaultRowHeight="15" x14ac:dyDescent="0.25"/>
  <cols>
    <col min="1" max="1" width="21.85546875" style="1" customWidth="1"/>
    <col min="2" max="2" width="24.85546875" style="1" hidden="1" customWidth="1"/>
    <col min="3" max="3" width="17.5703125" style="1" hidden="1" customWidth="1"/>
    <col min="4" max="4" width="14.140625" style="1" hidden="1" customWidth="1"/>
    <col min="5" max="5" width="12.140625" style="1" hidden="1" customWidth="1"/>
    <col min="6" max="6" width="21.7109375" style="1" hidden="1" customWidth="1"/>
    <col min="7" max="7" width="24.7109375" style="1" hidden="1" customWidth="1"/>
    <col min="8" max="8" width="27.7109375" style="1" hidden="1" customWidth="1"/>
    <col min="9" max="9" width="42.7109375" style="1" hidden="1" customWidth="1"/>
    <col min="10" max="10" width="37.7109375" style="1" hidden="1" customWidth="1"/>
    <col min="11" max="11" width="34.42578125" style="1" hidden="1" customWidth="1"/>
    <col min="12" max="14" width="27.140625" style="1" customWidth="1"/>
    <col min="15" max="15" width="44" style="1" customWidth="1"/>
    <col min="16" max="16" width="17" style="1" customWidth="1"/>
    <col min="17" max="17" width="33.85546875" style="1" customWidth="1"/>
    <col min="18" max="18" width="23.42578125" style="1" customWidth="1"/>
    <col min="19" max="19" width="40.28515625" style="1" customWidth="1"/>
    <col min="20" max="20" width="31.42578125" style="1" customWidth="1"/>
    <col min="21" max="21" width="32.42578125" style="1" customWidth="1"/>
    <col min="22" max="22" width="31.5703125" style="1" customWidth="1"/>
    <col min="23" max="23" width="29.42578125" style="1" customWidth="1"/>
    <col min="24" max="24" width="29.5703125" style="1" customWidth="1"/>
    <col min="25" max="25" width="17.140625" style="1" customWidth="1"/>
    <col min="26" max="26" width="27" style="1" customWidth="1"/>
    <col min="27" max="27" width="39" style="1" customWidth="1"/>
    <col min="28" max="28" width="32.42578125" style="1" customWidth="1"/>
    <col min="29" max="29" width="36.28515625" style="1" customWidth="1"/>
    <col min="30" max="30" width="31.5703125" style="1" customWidth="1"/>
    <col min="31" max="31" width="26.28515625" style="1" customWidth="1"/>
    <col min="32" max="32" width="10.85546875" style="1" customWidth="1"/>
    <col min="33" max="33" width="20.140625" style="1" customWidth="1"/>
    <col min="34" max="34" width="11.5703125" style="1" customWidth="1"/>
    <col min="35" max="35" width="13.5703125" style="1" customWidth="1"/>
    <col min="36" max="36" width="12.28515625" style="1" customWidth="1"/>
    <col min="37" max="37" width="25.5703125" style="1" customWidth="1"/>
    <col min="38" max="38" width="12.140625" style="1" customWidth="1"/>
    <col min="39" max="39" width="21.28515625" style="1" customWidth="1"/>
    <col min="40" max="40" width="9.7109375" style="1" customWidth="1"/>
    <col min="41" max="41" width="9.5703125" style="1" customWidth="1"/>
    <col min="42" max="42" width="19.28515625" style="1" customWidth="1"/>
    <col min="43" max="43" width="18" style="1" customWidth="1"/>
    <col min="44" max="44" width="15.28515625" style="1" customWidth="1"/>
    <col min="45" max="45" width="14.42578125" style="1" customWidth="1"/>
    <col min="46" max="46" width="16.28515625" style="1" customWidth="1"/>
    <col min="47" max="47" width="10.5703125" style="1" customWidth="1"/>
    <col min="48" max="48" width="12.42578125" style="1" customWidth="1"/>
    <col min="49" max="49" width="16.7109375" style="1" customWidth="1"/>
    <col min="50" max="50" width="20.28515625" style="1" customWidth="1"/>
    <col min="51" max="51" width="13.42578125" style="1" customWidth="1"/>
    <col min="52" max="52" width="14.42578125" style="1" customWidth="1"/>
    <col min="53" max="53" width="18.5703125" style="1" customWidth="1"/>
    <col min="54" max="54" width="18.7109375" style="1" customWidth="1"/>
    <col min="55" max="55" width="24.7109375" style="1" customWidth="1"/>
    <col min="56" max="56" width="22.7109375" style="1" customWidth="1"/>
    <col min="57" max="57" width="25.7109375" style="1" customWidth="1"/>
    <col min="58" max="58" width="25" style="1" customWidth="1"/>
    <col min="59" max="59" width="22.5703125" style="1" customWidth="1"/>
    <col min="60" max="60" width="19.42578125" style="1" customWidth="1"/>
    <col min="61" max="61" width="34.140625" style="1" customWidth="1"/>
    <col min="62" max="62" width="35.85546875" style="1" customWidth="1"/>
    <col min="63" max="63" width="34.5703125" style="1" customWidth="1"/>
    <col min="64" max="64" width="20.42578125" style="1" customWidth="1"/>
    <col min="65" max="65" width="42.7109375" style="1" customWidth="1"/>
    <col min="66" max="66" width="32" style="1" customWidth="1"/>
    <col min="67" max="67" width="21" style="1" customWidth="1"/>
    <col min="68" max="68" width="19.85546875" style="1" customWidth="1"/>
    <col min="69" max="69" width="14" style="1" customWidth="1"/>
    <col min="70" max="70" width="30" style="1" customWidth="1"/>
    <col min="71" max="71" width="9.140625" style="1"/>
    <col min="72" max="72" width="19" style="1" customWidth="1"/>
    <col min="73" max="73" width="24.28515625" style="1" customWidth="1"/>
    <col min="74" max="74" width="16" style="1" customWidth="1"/>
    <col min="75" max="75" width="11" style="1" customWidth="1"/>
    <col min="76" max="16384" width="9.140625" style="1"/>
  </cols>
  <sheetData>
    <row r="1" spans="1: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781</v>
      </c>
      <c r="N1" s="1" t="s">
        <v>1044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1040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1046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53</v>
      </c>
      <c r="BG1" s="1" t="s">
        <v>54</v>
      </c>
      <c r="BH1" s="1" t="s">
        <v>55</v>
      </c>
      <c r="BI1" s="1" t="s">
        <v>56</v>
      </c>
      <c r="BJ1" s="1" t="s">
        <v>57</v>
      </c>
      <c r="BK1" s="1" t="s">
        <v>58</v>
      </c>
      <c r="BL1" s="1" t="s">
        <v>59</v>
      </c>
      <c r="BM1" s="1" t="s">
        <v>60</v>
      </c>
      <c r="BN1" s="1" t="s">
        <v>61</v>
      </c>
      <c r="BO1" s="1" t="s">
        <v>62</v>
      </c>
      <c r="BP1" s="1" t="s">
        <v>63</v>
      </c>
      <c r="BQ1" s="1" t="s">
        <v>64</v>
      </c>
      <c r="BR1" s="1" t="s">
        <v>65</v>
      </c>
      <c r="BS1" s="1" t="s">
        <v>66</v>
      </c>
      <c r="BT1" s="1" t="s">
        <v>67</v>
      </c>
      <c r="BU1" s="1" t="s">
        <v>68</v>
      </c>
      <c r="BV1" s="1" t="s">
        <v>69</v>
      </c>
      <c r="BW1" s="1" t="s">
        <v>70</v>
      </c>
    </row>
    <row r="2" spans="1:75" x14ac:dyDescent="0.25">
      <c r="A2" s="1">
        <v>30114275</v>
      </c>
      <c r="B2" s="1" t="s">
        <v>71</v>
      </c>
      <c r="C2" s="1" t="s">
        <v>72</v>
      </c>
      <c r="D2" s="1" t="s">
        <v>73</v>
      </c>
      <c r="E2" s="1" t="s">
        <v>74</v>
      </c>
      <c r="F2" s="1" t="s">
        <v>75</v>
      </c>
      <c r="G2" s="1" t="s">
        <v>76</v>
      </c>
      <c r="H2" s="1" t="s">
        <v>77</v>
      </c>
      <c r="I2" s="1" t="s">
        <v>78</v>
      </c>
      <c r="J2" s="1" t="s">
        <v>79</v>
      </c>
      <c r="K2" s="1" t="s">
        <v>80</v>
      </c>
      <c r="L2" s="1">
        <v>2005</v>
      </c>
      <c r="M2" s="2">
        <v>38533</v>
      </c>
      <c r="N2" s="3">
        <v>16.167008898015059</v>
      </c>
      <c r="O2" s="1">
        <v>2005</v>
      </c>
      <c r="P2" s="1">
        <v>14</v>
      </c>
      <c r="Q2" s="1">
        <v>14</v>
      </c>
      <c r="R2" s="1" t="s">
        <v>81</v>
      </c>
      <c r="S2" s="1" t="s">
        <v>81</v>
      </c>
      <c r="T2" s="1">
        <v>346.6</v>
      </c>
      <c r="U2" s="1">
        <v>0.34660000000000002</v>
      </c>
      <c r="V2" s="1">
        <v>30064530</v>
      </c>
      <c r="W2" s="1" t="s">
        <v>82</v>
      </c>
      <c r="X2" s="1" t="s">
        <v>83</v>
      </c>
      <c r="Y2" s="1" t="s">
        <v>84</v>
      </c>
      <c r="Z2" s="1" t="s">
        <v>85</v>
      </c>
      <c r="AA2" s="1" t="s">
        <v>86</v>
      </c>
      <c r="AB2" s="1" t="s">
        <v>87</v>
      </c>
      <c r="AC2" s="1" t="s">
        <v>88</v>
      </c>
      <c r="AD2" s="1" t="s">
        <v>89</v>
      </c>
      <c r="AE2" s="1">
        <v>2005</v>
      </c>
      <c r="AF2" s="1">
        <v>28</v>
      </c>
      <c r="AG2" s="1" t="s">
        <v>90</v>
      </c>
      <c r="AH2" s="1">
        <v>-37.71357484</v>
      </c>
      <c r="AI2" s="1">
        <v>145.08735129999999</v>
      </c>
      <c r="AJ2" s="1" t="s">
        <v>91</v>
      </c>
      <c r="AK2" s="1" t="s">
        <v>1041</v>
      </c>
      <c r="AL2" s="1" t="s">
        <v>92</v>
      </c>
      <c r="AN2" s="1" t="s">
        <v>93</v>
      </c>
      <c r="AO2" s="1" t="s">
        <v>94</v>
      </c>
      <c r="AP2" s="1">
        <v>220</v>
      </c>
      <c r="AQ2" s="1">
        <v>1</v>
      </c>
      <c r="AR2" s="1">
        <v>180000</v>
      </c>
      <c r="AW2" s="1">
        <v>2</v>
      </c>
      <c r="AX2" s="1">
        <v>0</v>
      </c>
      <c r="AY2" s="1">
        <v>0</v>
      </c>
      <c r="AZ2" s="1">
        <v>180000</v>
      </c>
      <c r="BA2" s="1">
        <v>5</v>
      </c>
      <c r="BB2" s="1">
        <v>2</v>
      </c>
      <c r="BC2" s="1">
        <v>1</v>
      </c>
      <c r="BD2" s="1">
        <v>2</v>
      </c>
      <c r="BE2" s="1">
        <v>-1</v>
      </c>
      <c r="BI2" s="1">
        <v>2</v>
      </c>
      <c r="BJ2" s="1">
        <v>4</v>
      </c>
      <c r="BK2" s="1">
        <v>1</v>
      </c>
      <c r="BL2" s="1" t="s">
        <v>95</v>
      </c>
      <c r="BM2" s="1">
        <v>20323388.1799796</v>
      </c>
      <c r="BN2" s="1">
        <v>4716.4980329999999</v>
      </c>
      <c r="BO2" s="1">
        <v>2468415.8044019579</v>
      </c>
      <c r="BP2" s="1">
        <v>148000</v>
      </c>
      <c r="BQ2" s="1">
        <v>22944520.482414555</v>
      </c>
      <c r="BR2" s="1">
        <v>100000</v>
      </c>
      <c r="BS2" s="1">
        <v>229.44520482414555</v>
      </c>
      <c r="BT2" s="1" t="s">
        <v>96</v>
      </c>
      <c r="BU2" s="1" t="s">
        <v>97</v>
      </c>
      <c r="BV2" s="1">
        <v>1</v>
      </c>
      <c r="BW2" s="1">
        <v>4</v>
      </c>
    </row>
    <row r="3" spans="1:75" x14ac:dyDescent="0.25">
      <c r="A3" s="1">
        <v>30396683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98</v>
      </c>
      <c r="I3" s="1" t="s">
        <v>78</v>
      </c>
      <c r="J3" s="1" t="s">
        <v>79</v>
      </c>
      <c r="K3" s="1" t="s">
        <v>80</v>
      </c>
      <c r="L3" s="1">
        <v>2005</v>
      </c>
      <c r="M3" s="2">
        <v>38533</v>
      </c>
      <c r="N3" s="3">
        <v>16.167008898015059</v>
      </c>
      <c r="O3" s="1">
        <v>2005</v>
      </c>
      <c r="P3" s="1">
        <v>14</v>
      </c>
      <c r="Q3" s="1">
        <v>14</v>
      </c>
      <c r="R3" s="1" t="s">
        <v>81</v>
      </c>
      <c r="S3" s="1" t="s">
        <v>81</v>
      </c>
      <c r="T3" s="1">
        <v>346.6</v>
      </c>
      <c r="U3" s="1">
        <v>0.34660000000000002</v>
      </c>
      <c r="V3" s="1">
        <v>30064530</v>
      </c>
      <c r="W3" s="1" t="s">
        <v>82</v>
      </c>
      <c r="X3" s="1" t="s">
        <v>83</v>
      </c>
      <c r="Y3" s="1" t="s">
        <v>84</v>
      </c>
      <c r="Z3" s="1" t="s">
        <v>85</v>
      </c>
      <c r="AA3" s="1" t="s">
        <v>86</v>
      </c>
      <c r="AB3" s="1" t="s">
        <v>87</v>
      </c>
      <c r="AC3" s="1" t="s">
        <v>88</v>
      </c>
      <c r="AD3" s="1" t="s">
        <v>89</v>
      </c>
      <c r="AE3" s="1">
        <v>2005</v>
      </c>
      <c r="AF3" s="1">
        <v>28</v>
      </c>
      <c r="AG3" s="1" t="s">
        <v>90</v>
      </c>
      <c r="AH3" s="1">
        <v>-37.71357484</v>
      </c>
      <c r="AI3" s="1">
        <v>145.08735129999999</v>
      </c>
      <c r="AJ3" s="1" t="s">
        <v>91</v>
      </c>
      <c r="AK3" s="1" t="s">
        <v>1041</v>
      </c>
      <c r="AL3" s="1" t="s">
        <v>92</v>
      </c>
      <c r="AN3" s="1" t="s">
        <v>99</v>
      </c>
      <c r="AO3" s="1" t="s">
        <v>100</v>
      </c>
      <c r="AP3" s="1">
        <v>220</v>
      </c>
      <c r="AQ3" s="1">
        <v>2</v>
      </c>
      <c r="AR3" s="1">
        <v>190000</v>
      </c>
      <c r="AS3" s="1">
        <v>180000</v>
      </c>
      <c r="AU3" s="1" t="s">
        <v>101</v>
      </c>
      <c r="AV3" s="1">
        <v>2014</v>
      </c>
      <c r="AW3" s="1">
        <v>2</v>
      </c>
      <c r="AX3" s="1">
        <v>2010</v>
      </c>
      <c r="AY3" s="1">
        <v>5</v>
      </c>
      <c r="AZ3" s="1">
        <v>190000</v>
      </c>
      <c r="BA3" s="1">
        <v>5</v>
      </c>
      <c r="BB3" s="1">
        <v>1</v>
      </c>
      <c r="BC3" s="1">
        <v>1</v>
      </c>
      <c r="BD3" s="1">
        <v>2</v>
      </c>
      <c r="BE3" s="1">
        <v>-1</v>
      </c>
      <c r="BI3" s="1">
        <v>2</v>
      </c>
      <c r="BJ3" s="1">
        <v>4</v>
      </c>
      <c r="BK3" s="1">
        <v>1</v>
      </c>
      <c r="BL3" s="1" t="s">
        <v>95</v>
      </c>
      <c r="BM3" s="1">
        <v>20323388.1799796</v>
      </c>
      <c r="BN3" s="1">
        <v>4716.4980329999999</v>
      </c>
      <c r="BO3" s="1">
        <v>2468415.8044019579</v>
      </c>
      <c r="BP3" s="1">
        <v>148000</v>
      </c>
      <c r="BQ3" s="1">
        <v>22944520.482414555</v>
      </c>
      <c r="BR3" s="1">
        <v>100000</v>
      </c>
      <c r="BS3" s="1">
        <v>229.44520482414555</v>
      </c>
      <c r="BT3" s="1" t="s">
        <v>96</v>
      </c>
      <c r="BU3" s="1" t="s">
        <v>97</v>
      </c>
      <c r="BV3" s="1">
        <v>1</v>
      </c>
      <c r="BW3" s="1">
        <v>4</v>
      </c>
    </row>
    <row r="4" spans="1:75" x14ac:dyDescent="0.25">
      <c r="A4" s="1">
        <v>30171367</v>
      </c>
      <c r="B4" s="1" t="s">
        <v>71</v>
      </c>
      <c r="C4" s="1" t="s">
        <v>102</v>
      </c>
      <c r="D4" s="1" t="s">
        <v>103</v>
      </c>
      <c r="E4" s="1" t="s">
        <v>104</v>
      </c>
      <c r="F4" s="1" t="s">
        <v>75</v>
      </c>
      <c r="G4" s="1" t="s">
        <v>76</v>
      </c>
      <c r="H4" s="1" t="s">
        <v>105</v>
      </c>
      <c r="I4" s="1" t="s">
        <v>78</v>
      </c>
      <c r="J4" s="1" t="s">
        <v>79</v>
      </c>
      <c r="K4" s="1" t="s">
        <v>80</v>
      </c>
      <c r="L4" s="1">
        <v>1994</v>
      </c>
      <c r="M4" s="2">
        <v>34515</v>
      </c>
      <c r="N4" s="3">
        <v>27.167693360711841</v>
      </c>
      <c r="O4" s="1">
        <v>1994</v>
      </c>
      <c r="P4" s="1">
        <v>25</v>
      </c>
      <c r="Q4" s="1">
        <v>25</v>
      </c>
      <c r="R4" s="1" t="s">
        <v>90</v>
      </c>
      <c r="S4" s="1" t="s">
        <v>90</v>
      </c>
      <c r="T4" s="1">
        <v>283.7</v>
      </c>
      <c r="U4" s="1">
        <v>0.28370000000000001</v>
      </c>
      <c r="V4" s="1">
        <v>30298792</v>
      </c>
      <c r="W4" s="1" t="s">
        <v>82</v>
      </c>
      <c r="X4" s="1" t="s">
        <v>83</v>
      </c>
      <c r="Y4" s="1" t="s">
        <v>84</v>
      </c>
      <c r="Z4" s="1" t="s">
        <v>93</v>
      </c>
      <c r="AA4" s="1" t="s">
        <v>106</v>
      </c>
      <c r="AB4" s="1" t="s">
        <v>107</v>
      </c>
      <c r="AC4" s="1" t="s">
        <v>108</v>
      </c>
      <c r="AD4" s="1" t="s">
        <v>109</v>
      </c>
      <c r="AE4" s="1">
        <v>1994</v>
      </c>
      <c r="AF4" s="1">
        <v>50</v>
      </c>
      <c r="AG4" s="1" t="s">
        <v>110</v>
      </c>
      <c r="AH4" s="1">
        <v>-37.734267379999999</v>
      </c>
      <c r="AI4" s="1">
        <v>144.85241857</v>
      </c>
      <c r="AJ4" s="1" t="s">
        <v>91</v>
      </c>
      <c r="AK4" s="1" t="s">
        <v>1041</v>
      </c>
      <c r="AL4" s="1" t="s">
        <v>111</v>
      </c>
      <c r="AN4" s="1" t="s">
        <v>99</v>
      </c>
      <c r="AO4" s="1" t="s">
        <v>100</v>
      </c>
      <c r="AP4" s="1">
        <v>220</v>
      </c>
      <c r="AQ4" s="1">
        <v>2</v>
      </c>
      <c r="AR4" s="1">
        <v>190000</v>
      </c>
      <c r="AS4" s="1">
        <v>180010</v>
      </c>
      <c r="AU4" s="1" t="s">
        <v>112</v>
      </c>
      <c r="AV4" s="1">
        <v>2018</v>
      </c>
      <c r="AW4" s="1">
        <v>2</v>
      </c>
      <c r="AX4" s="1">
        <v>2018</v>
      </c>
      <c r="AY4" s="1">
        <v>2</v>
      </c>
      <c r="AZ4" s="1">
        <v>190000</v>
      </c>
      <c r="BA4" s="1">
        <v>5</v>
      </c>
      <c r="BB4" s="1">
        <v>2</v>
      </c>
      <c r="BC4" s="1">
        <v>2</v>
      </c>
      <c r="BD4" s="1">
        <v>2</v>
      </c>
      <c r="BE4" s="1">
        <v>0</v>
      </c>
      <c r="BI4" s="1">
        <v>2</v>
      </c>
      <c r="BJ4" s="1">
        <v>3</v>
      </c>
      <c r="BK4" s="1">
        <v>1</v>
      </c>
      <c r="BL4" s="1" t="s">
        <v>113</v>
      </c>
      <c r="BM4" s="1">
        <v>10545.3700641208</v>
      </c>
      <c r="BN4" s="1">
        <v>0</v>
      </c>
      <c r="BO4" s="1">
        <v>2292990.7140716286</v>
      </c>
      <c r="BP4" s="1">
        <v>148000</v>
      </c>
      <c r="BQ4" s="1">
        <v>2451536.0841357494</v>
      </c>
      <c r="BR4" s="1">
        <v>20426.400000000001</v>
      </c>
      <c r="BS4" s="1">
        <v>120.01802001996187</v>
      </c>
      <c r="BT4" s="1" t="s">
        <v>96</v>
      </c>
      <c r="BU4" s="1" t="s">
        <v>97</v>
      </c>
      <c r="BV4" s="1">
        <v>1</v>
      </c>
      <c r="BW4" s="1" t="e">
        <v>#N/A</v>
      </c>
    </row>
    <row r="5" spans="1:75" x14ac:dyDescent="0.25">
      <c r="A5" s="1">
        <v>30046225</v>
      </c>
      <c r="B5" s="1" t="s">
        <v>114</v>
      </c>
      <c r="C5" s="1" t="s">
        <v>115</v>
      </c>
      <c r="D5" s="1" t="s">
        <v>116</v>
      </c>
      <c r="E5" s="1" t="s">
        <v>117</v>
      </c>
      <c r="F5" s="1" t="s">
        <v>118</v>
      </c>
      <c r="G5" s="1" t="s">
        <v>76</v>
      </c>
      <c r="H5" s="1" t="s">
        <v>119</v>
      </c>
      <c r="I5" s="1" t="s">
        <v>120</v>
      </c>
      <c r="J5" s="1" t="s">
        <v>121</v>
      </c>
      <c r="K5" s="1" t="s">
        <v>122</v>
      </c>
      <c r="L5" s="1">
        <v>1984</v>
      </c>
      <c r="M5" s="2">
        <v>30863</v>
      </c>
      <c r="N5" s="3">
        <v>37.166324435318273</v>
      </c>
      <c r="O5" s="1">
        <v>1984</v>
      </c>
      <c r="P5" s="1">
        <v>35</v>
      </c>
      <c r="Q5" s="1">
        <v>35</v>
      </c>
      <c r="R5" s="1" t="s">
        <v>123</v>
      </c>
      <c r="S5" s="1" t="s">
        <v>123</v>
      </c>
      <c r="T5" s="1">
        <v>430.6</v>
      </c>
      <c r="U5" s="1">
        <v>0.43060000000000004</v>
      </c>
      <c r="V5" s="1">
        <v>30137209</v>
      </c>
      <c r="W5" s="1" t="s">
        <v>82</v>
      </c>
      <c r="X5" s="1" t="s">
        <v>83</v>
      </c>
      <c r="Y5" s="1" t="s">
        <v>84</v>
      </c>
      <c r="Z5" s="1" t="s">
        <v>93</v>
      </c>
      <c r="AB5" s="1" t="s">
        <v>124</v>
      </c>
      <c r="AC5" s="1" t="s">
        <v>125</v>
      </c>
      <c r="AD5" s="1" t="s">
        <v>126</v>
      </c>
      <c r="AE5" s="1">
        <v>1984</v>
      </c>
      <c r="AF5" s="1">
        <v>70</v>
      </c>
      <c r="AG5" s="1" t="s">
        <v>127</v>
      </c>
      <c r="AH5" s="1">
        <v>-38.279885</v>
      </c>
      <c r="AI5" s="1">
        <v>146.40689499999999</v>
      </c>
      <c r="AJ5" s="1" t="s">
        <v>128</v>
      </c>
      <c r="AK5" s="1" t="s">
        <v>1042</v>
      </c>
      <c r="AL5" s="1" t="s">
        <v>129</v>
      </c>
      <c r="AN5" s="1" t="s">
        <v>93</v>
      </c>
      <c r="AO5" s="1" t="s">
        <v>130</v>
      </c>
      <c r="AP5" s="1">
        <v>220</v>
      </c>
      <c r="AQ5" s="1">
        <v>1</v>
      </c>
      <c r="AR5" s="1">
        <v>180010</v>
      </c>
      <c r="AS5" s="1">
        <v>180010</v>
      </c>
      <c r="AU5" s="1" t="s">
        <v>131</v>
      </c>
      <c r="AV5" s="1">
        <v>2014</v>
      </c>
      <c r="AW5" s="1">
        <v>2</v>
      </c>
      <c r="AX5" s="1">
        <v>2014</v>
      </c>
      <c r="AY5" s="1">
        <v>5</v>
      </c>
      <c r="AZ5" s="1">
        <v>180010</v>
      </c>
      <c r="BA5" s="1">
        <v>5</v>
      </c>
      <c r="BB5" s="1">
        <v>2</v>
      </c>
      <c r="BC5" s="1">
        <v>2</v>
      </c>
      <c r="BD5" s="1">
        <v>2</v>
      </c>
      <c r="BE5" s="1">
        <v>0</v>
      </c>
      <c r="BI5" s="1">
        <v>2</v>
      </c>
      <c r="BJ5" s="1">
        <v>0</v>
      </c>
      <c r="BK5" s="1">
        <v>0</v>
      </c>
      <c r="BL5" s="1" t="s">
        <v>132</v>
      </c>
      <c r="BM5" s="1">
        <v>36487.918961260199</v>
      </c>
      <c r="BN5" s="1">
        <v>4692.8838679999999</v>
      </c>
      <c r="BO5" s="1">
        <v>3720.1399252148244</v>
      </c>
      <c r="BP5" s="1">
        <v>25000</v>
      </c>
      <c r="BQ5" s="1">
        <v>69900.942754475022</v>
      </c>
      <c r="BR5" s="1">
        <v>31003.200000000004</v>
      </c>
      <c r="BS5" s="1">
        <v>2.254636384453057</v>
      </c>
      <c r="BT5" s="1" t="s">
        <v>133</v>
      </c>
      <c r="BU5" s="1" t="s">
        <v>134</v>
      </c>
      <c r="BV5" s="1">
        <v>1</v>
      </c>
      <c r="BW5" s="1">
        <v>3</v>
      </c>
    </row>
    <row r="6" spans="1:75" x14ac:dyDescent="0.25">
      <c r="A6" s="1">
        <v>30283651</v>
      </c>
      <c r="B6" s="1" t="s">
        <v>114</v>
      </c>
      <c r="C6" s="1" t="s">
        <v>115</v>
      </c>
      <c r="D6" s="1" t="s">
        <v>116</v>
      </c>
      <c r="E6" s="1" t="s">
        <v>117</v>
      </c>
      <c r="F6" s="1" t="s">
        <v>118</v>
      </c>
      <c r="G6" s="1" t="s">
        <v>76</v>
      </c>
      <c r="H6" s="1" t="s">
        <v>135</v>
      </c>
      <c r="I6" s="1" t="s">
        <v>120</v>
      </c>
      <c r="J6" s="1" t="s">
        <v>121</v>
      </c>
      <c r="K6" s="1" t="s">
        <v>122</v>
      </c>
      <c r="L6" s="1">
        <v>1984</v>
      </c>
      <c r="M6" s="2">
        <v>30863</v>
      </c>
      <c r="N6" s="3">
        <v>37.166324435318273</v>
      </c>
      <c r="O6" s="1">
        <v>1984</v>
      </c>
      <c r="P6" s="1">
        <v>35</v>
      </c>
      <c r="Q6" s="1">
        <v>35</v>
      </c>
      <c r="R6" s="1" t="s">
        <v>123</v>
      </c>
      <c r="S6" s="1" t="s">
        <v>123</v>
      </c>
      <c r="T6" s="1">
        <v>430.6</v>
      </c>
      <c r="U6" s="1">
        <v>0.43060000000000004</v>
      </c>
      <c r="V6" s="1">
        <v>30137209</v>
      </c>
      <c r="W6" s="1" t="s">
        <v>82</v>
      </c>
      <c r="X6" s="1" t="s">
        <v>83</v>
      </c>
      <c r="Y6" s="1" t="s">
        <v>84</v>
      </c>
      <c r="Z6" s="1" t="s">
        <v>93</v>
      </c>
      <c r="AB6" s="1" t="s">
        <v>124</v>
      </c>
      <c r="AC6" s="1" t="s">
        <v>125</v>
      </c>
      <c r="AD6" s="1" t="s">
        <v>126</v>
      </c>
      <c r="AE6" s="1">
        <v>1984</v>
      </c>
      <c r="AF6" s="1">
        <v>70</v>
      </c>
      <c r="AG6" s="1" t="s">
        <v>127</v>
      </c>
      <c r="AH6" s="1">
        <v>-38.279885</v>
      </c>
      <c r="AI6" s="1">
        <v>146.40689499999999</v>
      </c>
      <c r="AJ6" s="1" t="s">
        <v>128</v>
      </c>
      <c r="AK6" s="1" t="s">
        <v>1042</v>
      </c>
      <c r="AL6" s="1" t="s">
        <v>129</v>
      </c>
      <c r="AN6" s="1" t="s">
        <v>99</v>
      </c>
      <c r="AO6" s="1" t="s">
        <v>136</v>
      </c>
      <c r="AP6" s="1">
        <v>220</v>
      </c>
      <c r="AQ6" s="1">
        <v>2</v>
      </c>
      <c r="AR6" s="1">
        <v>190010</v>
      </c>
      <c r="AS6" s="1">
        <v>190010</v>
      </c>
      <c r="AU6" s="1" t="s">
        <v>131</v>
      </c>
      <c r="AV6" s="1">
        <v>2014</v>
      </c>
      <c r="AW6" s="1">
        <v>2</v>
      </c>
      <c r="AX6" s="1">
        <v>2014</v>
      </c>
      <c r="AY6" s="1">
        <v>5</v>
      </c>
      <c r="AZ6" s="1">
        <v>190010</v>
      </c>
      <c r="BA6" s="1">
        <v>5</v>
      </c>
      <c r="BB6" s="1">
        <v>1</v>
      </c>
      <c r="BC6" s="1">
        <v>2</v>
      </c>
      <c r="BD6" s="1">
        <v>2</v>
      </c>
      <c r="BE6" s="1">
        <v>0</v>
      </c>
      <c r="BI6" s="1">
        <v>2</v>
      </c>
      <c r="BJ6" s="1">
        <v>0</v>
      </c>
      <c r="BK6" s="1">
        <v>0</v>
      </c>
      <c r="BL6" s="1" t="s">
        <v>132</v>
      </c>
      <c r="BM6" s="1">
        <v>36487.918961260199</v>
      </c>
      <c r="BN6" s="1">
        <v>4692.8838679999999</v>
      </c>
      <c r="BO6" s="1">
        <v>3720.1399252148244</v>
      </c>
      <c r="BP6" s="1">
        <v>25000</v>
      </c>
      <c r="BQ6" s="1">
        <v>69900.942754475022</v>
      </c>
      <c r="BR6" s="1">
        <v>31003.200000000004</v>
      </c>
      <c r="BS6" s="1">
        <v>2.254636384453057</v>
      </c>
      <c r="BT6" s="1" t="s">
        <v>133</v>
      </c>
      <c r="BU6" s="1" t="s">
        <v>134</v>
      </c>
      <c r="BV6" s="1">
        <v>1</v>
      </c>
      <c r="BW6" s="1">
        <v>3</v>
      </c>
    </row>
    <row r="7" spans="1:75" x14ac:dyDescent="0.25">
      <c r="A7" s="1">
        <v>30226235</v>
      </c>
      <c r="B7" s="1" t="s">
        <v>114</v>
      </c>
      <c r="C7" s="1" t="s">
        <v>137</v>
      </c>
      <c r="D7" s="1" t="s">
        <v>138</v>
      </c>
      <c r="E7" s="1" t="s">
        <v>139</v>
      </c>
      <c r="F7" s="1" t="s">
        <v>118</v>
      </c>
      <c r="G7" s="1" t="s">
        <v>76</v>
      </c>
      <c r="H7" s="1" t="s">
        <v>140</v>
      </c>
      <c r="I7" s="1" t="s">
        <v>120</v>
      </c>
      <c r="J7" s="1" t="s">
        <v>121</v>
      </c>
      <c r="K7" s="1" t="s">
        <v>122</v>
      </c>
      <c r="L7" s="1">
        <v>1981</v>
      </c>
      <c r="M7" s="2">
        <v>29767</v>
      </c>
      <c r="N7" s="3">
        <v>40.167008898015055</v>
      </c>
      <c r="O7" s="1">
        <v>1981</v>
      </c>
      <c r="P7" s="1">
        <v>38</v>
      </c>
      <c r="Q7" s="1">
        <v>38</v>
      </c>
      <c r="R7" s="1" t="s">
        <v>123</v>
      </c>
      <c r="S7" s="1" t="s">
        <v>123</v>
      </c>
      <c r="T7" s="1">
        <v>375.5</v>
      </c>
      <c r="U7" s="1">
        <v>0.3755</v>
      </c>
      <c r="V7" s="1">
        <v>30110634</v>
      </c>
      <c r="W7" s="1" t="s">
        <v>82</v>
      </c>
      <c r="X7" s="1" t="s">
        <v>141</v>
      </c>
      <c r="Y7" s="1" t="s">
        <v>84</v>
      </c>
      <c r="Z7" s="1" t="s">
        <v>93</v>
      </c>
      <c r="AA7" s="1" t="s">
        <v>142</v>
      </c>
      <c r="AB7" s="1" t="s">
        <v>143</v>
      </c>
      <c r="AC7" s="1" t="s">
        <v>144</v>
      </c>
      <c r="AD7" s="1" t="s">
        <v>145</v>
      </c>
      <c r="AE7" s="1">
        <v>1981</v>
      </c>
      <c r="AF7" s="1">
        <v>76</v>
      </c>
      <c r="AG7" s="1" t="s">
        <v>146</v>
      </c>
      <c r="AH7" s="1">
        <v>-38.294734949999999</v>
      </c>
      <c r="AI7" s="1">
        <v>146.29572898000001</v>
      </c>
      <c r="AJ7" s="1" t="s">
        <v>128</v>
      </c>
      <c r="AK7" s="1" t="s">
        <v>1042</v>
      </c>
      <c r="AL7" s="1" t="s">
        <v>147</v>
      </c>
      <c r="AN7" s="1" t="s">
        <v>93</v>
      </c>
      <c r="AO7" s="1" t="s">
        <v>130</v>
      </c>
      <c r="AP7" s="1">
        <v>500</v>
      </c>
      <c r="AQ7" s="1">
        <v>1</v>
      </c>
      <c r="AR7" s="1">
        <v>180010</v>
      </c>
      <c r="AS7" s="1">
        <v>190010</v>
      </c>
      <c r="AU7" s="1" t="s">
        <v>148</v>
      </c>
      <c r="AV7" s="1">
        <v>2017</v>
      </c>
      <c r="AW7" s="1">
        <v>2</v>
      </c>
      <c r="AX7" s="1">
        <v>2017</v>
      </c>
      <c r="AY7" s="1">
        <v>2</v>
      </c>
      <c r="AZ7" s="1">
        <v>180010</v>
      </c>
      <c r="BA7" s="1">
        <v>5</v>
      </c>
      <c r="BB7" s="1">
        <v>1</v>
      </c>
      <c r="BC7" s="1">
        <v>3</v>
      </c>
      <c r="BD7" s="1">
        <v>2</v>
      </c>
      <c r="BE7" s="1">
        <v>1</v>
      </c>
      <c r="BI7" s="1">
        <v>2</v>
      </c>
      <c r="BJ7" s="1">
        <v>4</v>
      </c>
      <c r="BK7" s="1">
        <v>0</v>
      </c>
      <c r="BL7" s="1" t="s">
        <v>149</v>
      </c>
      <c r="BM7" s="1">
        <v>106978625.86370499</v>
      </c>
      <c r="BN7" s="1">
        <v>10429.686917999999</v>
      </c>
      <c r="BO7" s="1">
        <v>2460565.8044019579</v>
      </c>
      <c r="BP7" s="1">
        <v>25000</v>
      </c>
      <c r="BQ7" s="1">
        <v>109474621.35502496</v>
      </c>
      <c r="BR7" s="1">
        <v>100000</v>
      </c>
      <c r="BS7" s="1">
        <v>1094.7462135502496</v>
      </c>
      <c r="BT7" s="1" t="s">
        <v>96</v>
      </c>
      <c r="BU7" s="1" t="s">
        <v>97</v>
      </c>
      <c r="BV7" s="1">
        <v>1</v>
      </c>
      <c r="BW7" s="1">
        <v>1</v>
      </c>
    </row>
    <row r="8" spans="1:75" x14ac:dyDescent="0.25">
      <c r="A8" s="1">
        <v>30219581</v>
      </c>
      <c r="B8" s="1" t="s">
        <v>114</v>
      </c>
      <c r="C8" s="1" t="s">
        <v>150</v>
      </c>
      <c r="D8" s="1" t="s">
        <v>151</v>
      </c>
      <c r="E8" s="1" t="s">
        <v>152</v>
      </c>
      <c r="F8" s="1" t="s">
        <v>118</v>
      </c>
      <c r="G8" s="1" t="s">
        <v>76</v>
      </c>
      <c r="H8" s="1" t="s">
        <v>153</v>
      </c>
      <c r="I8" s="1" t="s">
        <v>120</v>
      </c>
      <c r="J8" s="1" t="s">
        <v>121</v>
      </c>
      <c r="K8" s="1" t="s">
        <v>122</v>
      </c>
      <c r="L8" s="1">
        <v>1980</v>
      </c>
      <c r="M8" s="2">
        <v>29402</v>
      </c>
      <c r="N8" s="3">
        <v>41.166324435318273</v>
      </c>
      <c r="O8" s="1">
        <v>1980</v>
      </c>
      <c r="P8" s="1">
        <v>39</v>
      </c>
      <c r="Q8" s="1">
        <v>39</v>
      </c>
      <c r="R8" s="1" t="s">
        <v>123</v>
      </c>
      <c r="S8" s="1" t="s">
        <v>123</v>
      </c>
      <c r="T8" s="1">
        <v>341.4</v>
      </c>
      <c r="U8" s="1">
        <v>0.34139999999999998</v>
      </c>
      <c r="V8" s="1">
        <v>30248364</v>
      </c>
      <c r="W8" s="1" t="s">
        <v>82</v>
      </c>
      <c r="X8" s="1" t="s">
        <v>141</v>
      </c>
      <c r="Y8" s="1" t="s">
        <v>154</v>
      </c>
      <c r="Z8" s="1" t="s">
        <v>93</v>
      </c>
      <c r="AA8" s="1" t="s">
        <v>155</v>
      </c>
      <c r="AB8" s="1" t="s">
        <v>156</v>
      </c>
      <c r="AC8" s="1" t="s">
        <v>157</v>
      </c>
      <c r="AD8" s="1" t="s">
        <v>158</v>
      </c>
      <c r="AE8" s="1">
        <v>1980</v>
      </c>
      <c r="AF8" s="1">
        <v>78</v>
      </c>
      <c r="AG8" s="1" t="s">
        <v>146</v>
      </c>
      <c r="AH8" s="1">
        <v>-37.97143981</v>
      </c>
      <c r="AI8" s="1">
        <v>145.28508047</v>
      </c>
      <c r="AJ8" s="1" t="s">
        <v>91</v>
      </c>
      <c r="AK8" s="1" t="s">
        <v>1041</v>
      </c>
      <c r="AL8" s="1" t="s">
        <v>159</v>
      </c>
      <c r="AN8" s="1" t="s">
        <v>93</v>
      </c>
      <c r="AO8" s="1" t="s">
        <v>130</v>
      </c>
      <c r="AP8" s="1">
        <v>500</v>
      </c>
      <c r="AQ8" s="1">
        <v>1</v>
      </c>
      <c r="AR8" s="1">
        <v>180010</v>
      </c>
      <c r="AW8" s="1">
        <v>2</v>
      </c>
      <c r="AX8" s="1">
        <v>0</v>
      </c>
      <c r="AY8" s="1">
        <v>0</v>
      </c>
      <c r="AZ8" s="1">
        <v>180010</v>
      </c>
      <c r="BA8" s="1">
        <v>5</v>
      </c>
      <c r="BB8" s="1">
        <v>2</v>
      </c>
      <c r="BC8" s="1">
        <v>1</v>
      </c>
      <c r="BD8" s="1">
        <v>2</v>
      </c>
      <c r="BE8" s="1">
        <v>-1</v>
      </c>
      <c r="BI8" s="1">
        <v>2</v>
      </c>
      <c r="BJ8" s="1">
        <v>0</v>
      </c>
      <c r="BK8" s="1">
        <v>2</v>
      </c>
      <c r="BL8" s="1" t="s">
        <v>160</v>
      </c>
      <c r="BM8" s="1">
        <v>106978625.86370499</v>
      </c>
      <c r="BN8" s="1">
        <v>1189.801731</v>
      </c>
      <c r="BO8" s="1">
        <v>93570.139925214826</v>
      </c>
      <c r="BP8" s="1">
        <v>550000</v>
      </c>
      <c r="BQ8" s="1">
        <v>107623385.80536121</v>
      </c>
      <c r="BR8" s="1">
        <v>24580.799999999999</v>
      </c>
      <c r="BS8" s="1">
        <v>4378.3516323863023</v>
      </c>
      <c r="BT8" s="1" t="s">
        <v>96</v>
      </c>
      <c r="BU8" s="1" t="s">
        <v>97</v>
      </c>
      <c r="BV8" s="1">
        <v>1</v>
      </c>
      <c r="BW8" s="1" t="e">
        <v>#N/A</v>
      </c>
    </row>
    <row r="9" spans="1:75" x14ac:dyDescent="0.25">
      <c r="A9" s="1">
        <v>30220792</v>
      </c>
      <c r="B9" s="1" t="s">
        <v>114</v>
      </c>
      <c r="C9" s="1" t="s">
        <v>161</v>
      </c>
      <c r="D9" s="1" t="s">
        <v>162</v>
      </c>
      <c r="E9" s="1" t="s">
        <v>163</v>
      </c>
      <c r="F9" s="1" t="s">
        <v>118</v>
      </c>
      <c r="G9" s="1" t="s">
        <v>76</v>
      </c>
      <c r="H9" s="1" t="s">
        <v>164</v>
      </c>
      <c r="I9" s="1" t="s">
        <v>120</v>
      </c>
      <c r="J9" s="1" t="s">
        <v>121</v>
      </c>
      <c r="K9" s="1" t="s">
        <v>122</v>
      </c>
      <c r="L9" s="1">
        <v>1980</v>
      </c>
      <c r="M9" s="2">
        <v>29402</v>
      </c>
      <c r="N9" s="3">
        <v>41.166324435318273</v>
      </c>
      <c r="O9" s="1">
        <v>1980</v>
      </c>
      <c r="P9" s="1">
        <v>39</v>
      </c>
      <c r="Q9" s="1">
        <v>39</v>
      </c>
      <c r="R9" s="1" t="s">
        <v>123</v>
      </c>
      <c r="S9" s="1" t="s">
        <v>123</v>
      </c>
      <c r="T9" s="1">
        <v>384</v>
      </c>
      <c r="U9" s="1">
        <v>0.38400000000000001</v>
      </c>
      <c r="V9" s="1">
        <v>30327029</v>
      </c>
      <c r="W9" s="1" t="s">
        <v>82</v>
      </c>
      <c r="X9" s="1" t="s">
        <v>141</v>
      </c>
      <c r="Y9" s="1" t="s">
        <v>84</v>
      </c>
      <c r="Z9" s="1" t="s">
        <v>93</v>
      </c>
      <c r="AA9" s="1" t="s">
        <v>165</v>
      </c>
      <c r="AB9" s="1" t="s">
        <v>166</v>
      </c>
      <c r="AC9" s="1" t="s">
        <v>167</v>
      </c>
      <c r="AD9" s="1" t="s">
        <v>168</v>
      </c>
      <c r="AE9" s="1">
        <v>1980</v>
      </c>
      <c r="AF9" s="1">
        <v>78</v>
      </c>
      <c r="AG9" s="1" t="s">
        <v>146</v>
      </c>
      <c r="AH9" s="1">
        <v>-37.967249320000001</v>
      </c>
      <c r="AI9" s="1">
        <v>145.27886720999999</v>
      </c>
      <c r="AJ9" s="1" t="s">
        <v>91</v>
      </c>
      <c r="AK9" s="1" t="s">
        <v>1041</v>
      </c>
      <c r="AL9" s="1" t="s">
        <v>159</v>
      </c>
      <c r="AN9" s="1" t="s">
        <v>93</v>
      </c>
      <c r="AO9" s="1" t="s">
        <v>130</v>
      </c>
      <c r="AP9" s="1">
        <v>500</v>
      </c>
      <c r="AQ9" s="1">
        <v>1</v>
      </c>
      <c r="AR9" s="1">
        <v>180010</v>
      </c>
      <c r="AW9" s="1">
        <v>2</v>
      </c>
      <c r="AX9" s="1">
        <v>0</v>
      </c>
      <c r="AY9" s="1">
        <v>0</v>
      </c>
      <c r="AZ9" s="1">
        <v>180010</v>
      </c>
      <c r="BA9" s="1">
        <v>5</v>
      </c>
      <c r="BB9" s="1">
        <v>2</v>
      </c>
      <c r="BC9" s="1">
        <v>0</v>
      </c>
      <c r="BD9" s="1">
        <v>2</v>
      </c>
      <c r="BE9" s="1">
        <v>-2</v>
      </c>
      <c r="BI9" s="1">
        <v>2</v>
      </c>
      <c r="BJ9" s="1">
        <v>0</v>
      </c>
      <c r="BK9" s="1">
        <v>2</v>
      </c>
      <c r="BL9" s="1" t="s">
        <v>160</v>
      </c>
      <c r="BM9" s="1">
        <v>106978625.86370499</v>
      </c>
      <c r="BN9" s="1">
        <v>1385.1475359999999</v>
      </c>
      <c r="BO9" s="1">
        <v>93570.139925214826</v>
      </c>
      <c r="BP9" s="1">
        <v>550000</v>
      </c>
      <c r="BQ9" s="1">
        <v>107623581.1511662</v>
      </c>
      <c r="BR9" s="1">
        <v>27648</v>
      </c>
      <c r="BS9" s="1">
        <v>3892.6353136272496</v>
      </c>
      <c r="BT9" s="1" t="s">
        <v>96</v>
      </c>
      <c r="BU9" s="1" t="s">
        <v>97</v>
      </c>
      <c r="BV9" s="1">
        <v>1</v>
      </c>
      <c r="BW9" s="1" t="e">
        <v>#N/A</v>
      </c>
    </row>
    <row r="10" spans="1:75" x14ac:dyDescent="0.25">
      <c r="A10" s="1">
        <v>30131115</v>
      </c>
      <c r="B10" s="1" t="s">
        <v>114</v>
      </c>
      <c r="C10" s="1" t="s">
        <v>169</v>
      </c>
      <c r="D10" s="1" t="s">
        <v>170</v>
      </c>
      <c r="E10" s="1" t="s">
        <v>171</v>
      </c>
      <c r="F10" s="1" t="s">
        <v>118</v>
      </c>
      <c r="G10" s="1" t="s">
        <v>76</v>
      </c>
      <c r="H10" s="1" t="s">
        <v>172</v>
      </c>
      <c r="I10" s="1" t="s">
        <v>120</v>
      </c>
      <c r="J10" s="1" t="s">
        <v>121</v>
      </c>
      <c r="K10" s="1" t="s">
        <v>122</v>
      </c>
      <c r="L10" s="1">
        <v>1980</v>
      </c>
      <c r="M10" s="2">
        <v>29402</v>
      </c>
      <c r="N10" s="3">
        <v>41.166324435318273</v>
      </c>
      <c r="O10" s="1">
        <v>1980</v>
      </c>
      <c r="P10" s="1">
        <v>39</v>
      </c>
      <c r="Q10" s="1">
        <v>39</v>
      </c>
      <c r="R10" s="1" t="s">
        <v>123</v>
      </c>
      <c r="S10" s="1" t="s">
        <v>123</v>
      </c>
      <c r="T10" s="1">
        <v>287</v>
      </c>
      <c r="U10" s="1">
        <v>0.28699999999999998</v>
      </c>
      <c r="V10" s="1">
        <v>30124326</v>
      </c>
      <c r="W10" s="1" t="s">
        <v>82</v>
      </c>
      <c r="X10" s="1" t="s">
        <v>141</v>
      </c>
      <c r="Y10" s="1" t="s">
        <v>84</v>
      </c>
      <c r="Z10" s="1" t="s">
        <v>93</v>
      </c>
      <c r="AA10" s="1" t="s">
        <v>165</v>
      </c>
      <c r="AB10" s="1" t="s">
        <v>173</v>
      </c>
      <c r="AC10" s="1" t="s">
        <v>174</v>
      </c>
      <c r="AD10" s="1" t="s">
        <v>175</v>
      </c>
      <c r="AE10" s="1">
        <v>1980</v>
      </c>
      <c r="AF10" s="1">
        <v>78</v>
      </c>
      <c r="AG10" s="1" t="s">
        <v>146</v>
      </c>
      <c r="AH10" s="1">
        <v>-37.954667630000003</v>
      </c>
      <c r="AI10" s="1">
        <v>145.26015346</v>
      </c>
      <c r="AJ10" s="1" t="s">
        <v>91</v>
      </c>
      <c r="AK10" s="1" t="s">
        <v>1041</v>
      </c>
      <c r="AL10" s="1" t="s">
        <v>159</v>
      </c>
      <c r="AN10" s="1" t="s">
        <v>93</v>
      </c>
      <c r="AO10" s="1" t="s">
        <v>130</v>
      </c>
      <c r="AP10" s="1">
        <v>500</v>
      </c>
      <c r="AQ10" s="1">
        <v>1</v>
      </c>
      <c r="AR10" s="1">
        <v>180010</v>
      </c>
      <c r="AW10" s="1">
        <v>2</v>
      </c>
      <c r="AX10" s="1">
        <v>0</v>
      </c>
      <c r="AY10" s="1">
        <v>0</v>
      </c>
      <c r="AZ10" s="1">
        <v>180010</v>
      </c>
      <c r="BA10" s="1">
        <v>5</v>
      </c>
      <c r="BB10" s="1">
        <v>2</v>
      </c>
      <c r="BC10" s="1">
        <v>1</v>
      </c>
      <c r="BD10" s="1">
        <v>2</v>
      </c>
      <c r="BE10" s="1">
        <v>-1</v>
      </c>
      <c r="BI10" s="1">
        <v>2</v>
      </c>
      <c r="BJ10" s="1">
        <v>0</v>
      </c>
      <c r="BK10" s="1">
        <v>0</v>
      </c>
      <c r="BL10" s="1" t="s">
        <v>132</v>
      </c>
      <c r="BM10" s="1">
        <v>106978625.86370499</v>
      </c>
      <c r="BN10" s="1">
        <v>1308.075349</v>
      </c>
      <c r="BO10" s="1">
        <v>3720.1399252148244</v>
      </c>
      <c r="BP10" s="1">
        <v>25000</v>
      </c>
      <c r="BQ10" s="1">
        <v>107008654.07897921</v>
      </c>
      <c r="BR10" s="1">
        <v>20664</v>
      </c>
      <c r="BS10" s="1">
        <v>5178.5062949564081</v>
      </c>
      <c r="BT10" s="1" t="s">
        <v>96</v>
      </c>
      <c r="BU10" s="1" t="s">
        <v>97</v>
      </c>
      <c r="BV10" s="1">
        <v>1</v>
      </c>
      <c r="BW10" s="1" t="e">
        <v>#N/A</v>
      </c>
    </row>
    <row r="11" spans="1:75" x14ac:dyDescent="0.25">
      <c r="A11" s="1">
        <v>30113045</v>
      </c>
      <c r="B11" s="1" t="s">
        <v>114</v>
      </c>
      <c r="C11" s="1" t="s">
        <v>176</v>
      </c>
      <c r="D11" s="1" t="s">
        <v>177</v>
      </c>
      <c r="E11" s="1" t="s">
        <v>178</v>
      </c>
      <c r="F11" s="1" t="s">
        <v>118</v>
      </c>
      <c r="G11" s="1" t="s">
        <v>76</v>
      </c>
      <c r="H11" s="1" t="s">
        <v>179</v>
      </c>
      <c r="I11" s="1" t="s">
        <v>120</v>
      </c>
      <c r="J11" s="1" t="s">
        <v>121</v>
      </c>
      <c r="K11" s="1" t="s">
        <v>122</v>
      </c>
      <c r="L11" s="1">
        <v>1980</v>
      </c>
      <c r="M11" s="2">
        <v>29402</v>
      </c>
      <c r="N11" s="3">
        <v>41.166324435318273</v>
      </c>
      <c r="O11" s="1">
        <v>1980</v>
      </c>
      <c r="P11" s="1">
        <v>39</v>
      </c>
      <c r="Q11" s="1">
        <v>39</v>
      </c>
      <c r="R11" s="1" t="s">
        <v>123</v>
      </c>
      <c r="S11" s="1" t="s">
        <v>123</v>
      </c>
      <c r="T11" s="1">
        <v>374.9</v>
      </c>
      <c r="U11" s="1">
        <v>0.37489999999999996</v>
      </c>
      <c r="V11" s="1">
        <v>30092865</v>
      </c>
      <c r="W11" s="1" t="s">
        <v>82</v>
      </c>
      <c r="X11" s="1" t="s">
        <v>141</v>
      </c>
      <c r="Y11" s="1" t="s">
        <v>84</v>
      </c>
      <c r="Z11" s="1" t="s">
        <v>85</v>
      </c>
      <c r="AA11" s="1" t="s">
        <v>180</v>
      </c>
      <c r="AB11" s="1" t="s">
        <v>181</v>
      </c>
      <c r="AC11" s="1" t="s">
        <v>182</v>
      </c>
      <c r="AD11" s="1" t="s">
        <v>183</v>
      </c>
      <c r="AE11" s="1">
        <v>1980</v>
      </c>
      <c r="AF11" s="1">
        <v>78</v>
      </c>
      <c r="AG11" s="1" t="s">
        <v>146</v>
      </c>
      <c r="AH11" s="1">
        <v>-37.96945899</v>
      </c>
      <c r="AI11" s="1">
        <v>145.28212164000001</v>
      </c>
      <c r="AJ11" s="1" t="s">
        <v>91</v>
      </c>
      <c r="AK11" s="1" t="s">
        <v>1041</v>
      </c>
      <c r="AL11" s="1" t="s">
        <v>159</v>
      </c>
      <c r="AN11" s="1" t="s">
        <v>93</v>
      </c>
      <c r="AO11" s="1" t="s">
        <v>130</v>
      </c>
      <c r="AP11" s="1">
        <v>500</v>
      </c>
      <c r="AQ11" s="1">
        <v>1</v>
      </c>
      <c r="AR11" s="1">
        <v>180010</v>
      </c>
      <c r="AS11" s="1">
        <v>180000</v>
      </c>
      <c r="AU11" s="1" t="s">
        <v>131</v>
      </c>
      <c r="AV11" s="1">
        <v>2019</v>
      </c>
      <c r="AW11" s="1">
        <v>2</v>
      </c>
      <c r="AX11" s="1">
        <v>2019</v>
      </c>
      <c r="AY11" s="1">
        <v>5</v>
      </c>
      <c r="AZ11" s="1">
        <v>180010</v>
      </c>
      <c r="BA11" s="1">
        <v>5</v>
      </c>
      <c r="BB11" s="1">
        <v>1</v>
      </c>
      <c r="BC11" s="1">
        <v>1</v>
      </c>
      <c r="BD11" s="1">
        <v>2</v>
      </c>
      <c r="BE11" s="1">
        <v>-1</v>
      </c>
      <c r="BI11" s="1">
        <v>2</v>
      </c>
      <c r="BJ11" s="1">
        <v>1</v>
      </c>
      <c r="BK11" s="1">
        <v>2</v>
      </c>
      <c r="BL11" s="1" t="s">
        <v>184</v>
      </c>
      <c r="BM11" s="1">
        <v>106978625.86370499</v>
      </c>
      <c r="BN11" s="1">
        <v>1435.179386</v>
      </c>
      <c r="BO11" s="1">
        <v>106635.46062946052</v>
      </c>
      <c r="BP11" s="1">
        <v>550000</v>
      </c>
      <c r="BQ11" s="1">
        <v>107636696.50372046</v>
      </c>
      <c r="BR11" s="1">
        <v>26992.799999999996</v>
      </c>
      <c r="BS11" s="1">
        <v>3987.6076769998103</v>
      </c>
      <c r="BT11" s="1" t="s">
        <v>96</v>
      </c>
      <c r="BU11" s="1" t="s">
        <v>97</v>
      </c>
      <c r="BV11" s="1">
        <v>1</v>
      </c>
      <c r="BW11" s="1" t="e">
        <v>#N/A</v>
      </c>
    </row>
    <row r="12" spans="1:75" x14ac:dyDescent="0.25">
      <c r="A12" s="1">
        <v>30392284</v>
      </c>
      <c r="B12" s="1" t="s">
        <v>114</v>
      </c>
      <c r="C12" s="1" t="s">
        <v>185</v>
      </c>
      <c r="D12" s="1" t="s">
        <v>186</v>
      </c>
      <c r="E12" s="1" t="s">
        <v>187</v>
      </c>
      <c r="F12" s="1" t="s">
        <v>118</v>
      </c>
      <c r="G12" s="1" t="s">
        <v>76</v>
      </c>
      <c r="H12" s="1" t="s">
        <v>188</v>
      </c>
      <c r="I12" s="1" t="s">
        <v>120</v>
      </c>
      <c r="J12" s="1" t="s">
        <v>121</v>
      </c>
      <c r="K12" s="1" t="s">
        <v>122</v>
      </c>
      <c r="L12" s="1">
        <v>1980</v>
      </c>
      <c r="M12" s="2">
        <v>29402</v>
      </c>
      <c r="N12" s="3">
        <v>41.166324435318273</v>
      </c>
      <c r="O12" s="1">
        <v>1980</v>
      </c>
      <c r="P12" s="1">
        <v>39</v>
      </c>
      <c r="Q12" s="1">
        <v>39</v>
      </c>
      <c r="R12" s="1" t="s">
        <v>123</v>
      </c>
      <c r="S12" s="1" t="s">
        <v>123</v>
      </c>
      <c r="T12" s="1">
        <v>447</v>
      </c>
      <c r="U12" s="1">
        <v>0.44700000000000001</v>
      </c>
      <c r="V12" s="1">
        <v>30292947</v>
      </c>
      <c r="W12" s="1" t="s">
        <v>82</v>
      </c>
      <c r="X12" s="1" t="s">
        <v>141</v>
      </c>
      <c r="Y12" s="1" t="s">
        <v>84</v>
      </c>
      <c r="Z12" s="1" t="s">
        <v>93</v>
      </c>
      <c r="AA12" s="1" t="s">
        <v>165</v>
      </c>
      <c r="AB12" s="1" t="s">
        <v>189</v>
      </c>
      <c r="AC12" s="1" t="s">
        <v>190</v>
      </c>
      <c r="AD12" s="1" t="s">
        <v>191</v>
      </c>
      <c r="AE12" s="1">
        <v>1980</v>
      </c>
      <c r="AF12" s="1">
        <v>78</v>
      </c>
      <c r="AG12" s="1" t="s">
        <v>146</v>
      </c>
      <c r="AH12" s="1">
        <v>-37.957282040000003</v>
      </c>
      <c r="AI12" s="1">
        <v>145.26403056000001</v>
      </c>
      <c r="AJ12" s="1" t="s">
        <v>91</v>
      </c>
      <c r="AK12" s="1" t="s">
        <v>1041</v>
      </c>
      <c r="AL12" s="1" t="s">
        <v>159</v>
      </c>
      <c r="AN12" s="1" t="s">
        <v>93</v>
      </c>
      <c r="AO12" s="1" t="s">
        <v>130</v>
      </c>
      <c r="AP12" s="1">
        <v>500</v>
      </c>
      <c r="AQ12" s="1">
        <v>1</v>
      </c>
      <c r="AR12" s="1">
        <v>180010</v>
      </c>
      <c r="AW12" s="1">
        <v>2</v>
      </c>
      <c r="AX12" s="1">
        <v>0</v>
      </c>
      <c r="AY12" s="1">
        <v>0</v>
      </c>
      <c r="AZ12" s="1">
        <v>180010</v>
      </c>
      <c r="BA12" s="1">
        <v>5</v>
      </c>
      <c r="BB12" s="1">
        <v>2</v>
      </c>
      <c r="BC12" s="1">
        <v>1</v>
      </c>
      <c r="BD12" s="1">
        <v>2</v>
      </c>
      <c r="BE12" s="1">
        <v>-1</v>
      </c>
      <c r="BI12" s="1">
        <v>2</v>
      </c>
      <c r="BJ12" s="1">
        <v>2</v>
      </c>
      <c r="BK12" s="1">
        <v>1</v>
      </c>
      <c r="BL12" s="1" t="s">
        <v>192</v>
      </c>
      <c r="BM12" s="1">
        <v>106978625.86370499</v>
      </c>
      <c r="BN12" s="1">
        <v>1347.7066279999999</v>
      </c>
      <c r="BO12" s="1">
        <v>1583806.0550856832</v>
      </c>
      <c r="BP12" s="1">
        <v>148000</v>
      </c>
      <c r="BQ12" s="1">
        <v>108711779.62541868</v>
      </c>
      <c r="BR12" s="1">
        <v>32184</v>
      </c>
      <c r="BS12" s="1">
        <v>3377.8206445879528</v>
      </c>
      <c r="BT12" s="1" t="s">
        <v>96</v>
      </c>
      <c r="BU12" s="1" t="s">
        <v>97</v>
      </c>
      <c r="BV12" s="1">
        <v>1</v>
      </c>
      <c r="BW12" s="1" t="e">
        <v>#N/A</v>
      </c>
    </row>
    <row r="13" spans="1:75" x14ac:dyDescent="0.25">
      <c r="A13" s="1">
        <v>30177191</v>
      </c>
      <c r="B13" s="1" t="s">
        <v>114</v>
      </c>
      <c r="C13" s="1" t="s">
        <v>193</v>
      </c>
      <c r="D13" s="1" t="s">
        <v>194</v>
      </c>
      <c r="E13" s="1" t="s">
        <v>195</v>
      </c>
      <c r="F13" s="1" t="s">
        <v>118</v>
      </c>
      <c r="G13" s="1" t="s">
        <v>76</v>
      </c>
      <c r="H13" s="1" t="s">
        <v>196</v>
      </c>
      <c r="I13" s="1" t="s">
        <v>120</v>
      </c>
      <c r="J13" s="1" t="s">
        <v>121</v>
      </c>
      <c r="K13" s="1" t="s">
        <v>122</v>
      </c>
      <c r="L13" s="1">
        <v>1984</v>
      </c>
      <c r="M13" s="2">
        <v>30863</v>
      </c>
      <c r="N13" s="3">
        <v>37.166324435318273</v>
      </c>
      <c r="O13" s="1">
        <v>1984</v>
      </c>
      <c r="P13" s="1">
        <v>35</v>
      </c>
      <c r="Q13" s="1">
        <v>35</v>
      </c>
      <c r="R13" s="1" t="s">
        <v>123</v>
      </c>
      <c r="S13" s="1" t="s">
        <v>123</v>
      </c>
      <c r="T13" s="1">
        <v>417</v>
      </c>
      <c r="U13" s="1">
        <v>0.41699999999999998</v>
      </c>
      <c r="V13" s="1">
        <v>30320415</v>
      </c>
      <c r="W13" s="1" t="s">
        <v>82</v>
      </c>
      <c r="X13" s="1" t="s">
        <v>141</v>
      </c>
      <c r="Y13" s="1" t="s">
        <v>154</v>
      </c>
      <c r="Z13" s="1" t="s">
        <v>93</v>
      </c>
      <c r="AA13" s="1" t="s">
        <v>197</v>
      </c>
      <c r="AB13" s="1" t="s">
        <v>198</v>
      </c>
      <c r="AC13" s="1" t="s">
        <v>199</v>
      </c>
      <c r="AD13" s="1" t="s">
        <v>200</v>
      </c>
      <c r="AE13" s="1">
        <v>1984</v>
      </c>
      <c r="AF13" s="1">
        <v>70</v>
      </c>
      <c r="AG13" s="1" t="s">
        <v>127</v>
      </c>
      <c r="AH13" s="1">
        <v>-38.261400709999997</v>
      </c>
      <c r="AI13" s="1">
        <v>146.53582302000001</v>
      </c>
      <c r="AJ13" s="1" t="s">
        <v>128</v>
      </c>
      <c r="AK13" s="1" t="s">
        <v>1042</v>
      </c>
      <c r="AL13" s="1" t="s">
        <v>201</v>
      </c>
      <c r="AN13" s="1" t="s">
        <v>99</v>
      </c>
      <c r="AO13" s="1" t="s">
        <v>136</v>
      </c>
      <c r="AP13" s="1">
        <v>500</v>
      </c>
      <c r="AQ13" s="1">
        <v>2</v>
      </c>
      <c r="AR13" s="1">
        <v>190010</v>
      </c>
      <c r="AS13" s="1">
        <v>190010</v>
      </c>
      <c r="AU13" s="1" t="s">
        <v>202</v>
      </c>
      <c r="AV13" s="1">
        <v>2013</v>
      </c>
      <c r="AW13" s="1">
        <v>2</v>
      </c>
      <c r="AX13" s="1">
        <v>2013</v>
      </c>
      <c r="AY13" s="1">
        <v>5</v>
      </c>
      <c r="AZ13" s="1">
        <v>190010</v>
      </c>
      <c r="BA13" s="1">
        <v>5</v>
      </c>
      <c r="BB13" s="1">
        <v>1</v>
      </c>
      <c r="BC13" s="1">
        <v>2</v>
      </c>
      <c r="BD13" s="1">
        <v>2</v>
      </c>
      <c r="BE13" s="1">
        <v>0</v>
      </c>
      <c r="BI13" s="1">
        <v>2</v>
      </c>
      <c r="BJ13" s="1">
        <v>0</v>
      </c>
      <c r="BK13" s="1">
        <v>0</v>
      </c>
      <c r="BL13" s="1" t="s">
        <v>132</v>
      </c>
      <c r="BM13" s="1">
        <v>200000</v>
      </c>
      <c r="BN13" s="1">
        <v>16606.63925</v>
      </c>
      <c r="BO13" s="1">
        <v>3720.1399252148244</v>
      </c>
      <c r="BP13" s="1">
        <v>25000</v>
      </c>
      <c r="BQ13" s="1">
        <v>245326.77917521482</v>
      </c>
      <c r="BR13" s="1">
        <v>30024</v>
      </c>
      <c r="BS13" s="1">
        <v>8.1710224878502142</v>
      </c>
      <c r="BT13" s="1" t="s">
        <v>203</v>
      </c>
      <c r="BU13" s="1" t="s">
        <v>204</v>
      </c>
      <c r="BV13" s="1">
        <v>1</v>
      </c>
      <c r="BW13" s="1" t="e">
        <v>#N/A</v>
      </c>
    </row>
    <row r="14" spans="1:75" x14ac:dyDescent="0.25">
      <c r="A14" s="1">
        <v>30183230</v>
      </c>
      <c r="B14" s="1" t="s">
        <v>71</v>
      </c>
      <c r="C14" s="1" t="s">
        <v>205</v>
      </c>
      <c r="D14" s="1" t="s">
        <v>206</v>
      </c>
      <c r="E14" s="1" t="s">
        <v>207</v>
      </c>
      <c r="F14" s="1" t="s">
        <v>118</v>
      </c>
      <c r="G14" s="1" t="s">
        <v>76</v>
      </c>
      <c r="H14" s="1" t="s">
        <v>208</v>
      </c>
      <c r="I14" s="1" t="s">
        <v>209</v>
      </c>
      <c r="J14" s="1" t="s">
        <v>79</v>
      </c>
      <c r="K14" s="1" t="s">
        <v>210</v>
      </c>
      <c r="L14" s="1">
        <v>1982</v>
      </c>
      <c r="M14" s="2">
        <v>30132</v>
      </c>
      <c r="N14" s="3">
        <v>39.167693360711844</v>
      </c>
      <c r="O14" s="1">
        <v>1982</v>
      </c>
      <c r="P14" s="1">
        <v>37</v>
      </c>
      <c r="Q14" s="1">
        <v>37</v>
      </c>
      <c r="R14" s="1" t="s">
        <v>123</v>
      </c>
      <c r="S14" s="1" t="s">
        <v>123</v>
      </c>
      <c r="T14" s="1">
        <v>350</v>
      </c>
      <c r="U14" s="1">
        <v>0.35</v>
      </c>
      <c r="V14" s="1">
        <v>30034655</v>
      </c>
      <c r="W14" s="1" t="s">
        <v>82</v>
      </c>
      <c r="X14" s="1" t="s">
        <v>83</v>
      </c>
      <c r="Y14" s="1" t="s">
        <v>84</v>
      </c>
      <c r="Z14" s="1" t="s">
        <v>93</v>
      </c>
      <c r="AA14" s="1" t="s">
        <v>211</v>
      </c>
      <c r="AB14" s="1" t="s">
        <v>212</v>
      </c>
      <c r="AC14" s="1" t="s">
        <v>213</v>
      </c>
      <c r="AD14" s="1" t="s">
        <v>214</v>
      </c>
      <c r="AE14" s="1">
        <v>1982</v>
      </c>
      <c r="AF14" s="1">
        <v>37</v>
      </c>
      <c r="AG14" s="1" t="s">
        <v>123</v>
      </c>
      <c r="AH14" s="1">
        <v>-38.249720420000003</v>
      </c>
      <c r="AI14" s="1">
        <v>146.50127347</v>
      </c>
      <c r="AJ14" s="1" t="s">
        <v>128</v>
      </c>
      <c r="AK14" s="1" t="s">
        <v>1042</v>
      </c>
      <c r="AL14" s="1" t="s">
        <v>215</v>
      </c>
      <c r="AN14" s="1">
        <v>1</v>
      </c>
      <c r="AO14" s="1" t="s">
        <v>94</v>
      </c>
      <c r="AP14" s="1">
        <v>66</v>
      </c>
      <c r="AQ14" s="1">
        <v>1</v>
      </c>
      <c r="AR14" s="1">
        <v>180010</v>
      </c>
      <c r="AS14" s="1">
        <v>180000</v>
      </c>
      <c r="AU14" s="1" t="s">
        <v>216</v>
      </c>
      <c r="AV14" s="1">
        <v>2013</v>
      </c>
      <c r="AW14" s="1">
        <v>1</v>
      </c>
      <c r="AX14" s="1">
        <v>2013</v>
      </c>
      <c r="AY14" s="1">
        <v>5</v>
      </c>
      <c r="AZ14" s="1">
        <v>180010</v>
      </c>
      <c r="BA14" s="1">
        <v>5</v>
      </c>
      <c r="BB14" s="1">
        <v>1</v>
      </c>
      <c r="BC14" s="1">
        <v>1</v>
      </c>
      <c r="BD14" s="1">
        <v>1</v>
      </c>
      <c r="BE14" s="1">
        <v>0</v>
      </c>
      <c r="BI14" s="1">
        <v>2</v>
      </c>
      <c r="BJ14" s="1">
        <v>0</v>
      </c>
      <c r="BK14" s="1">
        <v>0</v>
      </c>
      <c r="BL14" s="1" t="s">
        <v>132</v>
      </c>
      <c r="BM14" s="1">
        <v>9016.9439830013798</v>
      </c>
      <c r="BN14" s="1">
        <v>22366.798737000001</v>
      </c>
      <c r="BO14" s="1">
        <v>3720.1399252148244</v>
      </c>
      <c r="BP14" s="1">
        <v>25000</v>
      </c>
      <c r="BQ14" s="1">
        <v>60103.882645216203</v>
      </c>
      <c r="BR14" s="1">
        <v>25200</v>
      </c>
      <c r="BS14" s="1">
        <v>2.3850747081435002</v>
      </c>
      <c r="BT14" s="1" t="s">
        <v>133</v>
      </c>
      <c r="BU14" s="1" t="s">
        <v>134</v>
      </c>
      <c r="BV14" s="1">
        <v>1</v>
      </c>
      <c r="BW14" s="1">
        <v>1</v>
      </c>
    </row>
    <row r="15" spans="1:75" x14ac:dyDescent="0.25">
      <c r="A15" s="1">
        <v>30338469</v>
      </c>
      <c r="B15" s="1" t="s">
        <v>114</v>
      </c>
      <c r="C15" s="1" t="s">
        <v>217</v>
      </c>
      <c r="D15" s="1" t="s">
        <v>218</v>
      </c>
      <c r="E15" s="1" t="s">
        <v>219</v>
      </c>
      <c r="F15" s="1" t="s">
        <v>118</v>
      </c>
      <c r="G15" s="1" t="s">
        <v>76</v>
      </c>
      <c r="H15" s="1" t="s">
        <v>220</v>
      </c>
      <c r="I15" s="1" t="s">
        <v>120</v>
      </c>
      <c r="J15" s="1" t="s">
        <v>121</v>
      </c>
      <c r="K15" s="1" t="s">
        <v>122</v>
      </c>
      <c r="L15" s="1">
        <v>1983</v>
      </c>
      <c r="M15" s="2">
        <v>30497</v>
      </c>
      <c r="N15" s="3">
        <v>38.168377823408626</v>
      </c>
      <c r="O15" s="1">
        <v>1983</v>
      </c>
      <c r="P15" s="1">
        <v>36</v>
      </c>
      <c r="Q15" s="1">
        <v>36</v>
      </c>
      <c r="R15" s="1" t="s">
        <v>123</v>
      </c>
      <c r="S15" s="1" t="s">
        <v>123</v>
      </c>
      <c r="T15" s="1">
        <v>432.5</v>
      </c>
      <c r="U15" s="1">
        <v>0.4325</v>
      </c>
      <c r="V15" s="1">
        <v>30431238</v>
      </c>
      <c r="W15" s="1" t="s">
        <v>82</v>
      </c>
      <c r="X15" s="1" t="s">
        <v>141</v>
      </c>
      <c r="Y15" s="1" t="s">
        <v>84</v>
      </c>
      <c r="Z15" s="1" t="s">
        <v>85</v>
      </c>
      <c r="AA15" s="1" t="s">
        <v>221</v>
      </c>
      <c r="AB15" s="1" t="s">
        <v>222</v>
      </c>
      <c r="AC15" s="1" t="s">
        <v>223</v>
      </c>
      <c r="AD15" s="1" t="s">
        <v>224</v>
      </c>
      <c r="AE15" s="1">
        <v>1983</v>
      </c>
      <c r="AF15" s="1">
        <v>72</v>
      </c>
      <c r="AG15" s="1" t="s">
        <v>146</v>
      </c>
      <c r="AH15" s="1">
        <v>-37.548253119999998</v>
      </c>
      <c r="AI15" s="1">
        <v>144.88853861999999</v>
      </c>
      <c r="AJ15" s="1" t="s">
        <v>91</v>
      </c>
      <c r="AK15" s="1" t="s">
        <v>1041</v>
      </c>
      <c r="AL15" s="1" t="s">
        <v>225</v>
      </c>
      <c r="AN15" s="1" t="s">
        <v>93</v>
      </c>
      <c r="AO15" s="1" t="s">
        <v>130</v>
      </c>
      <c r="AP15" s="1">
        <v>500</v>
      </c>
      <c r="AQ15" s="1">
        <v>1</v>
      </c>
      <c r="AR15" s="1">
        <v>180010</v>
      </c>
      <c r="AS15" s="1">
        <v>190010</v>
      </c>
      <c r="AU15" s="1" t="s">
        <v>226</v>
      </c>
      <c r="AV15" s="1">
        <v>2013</v>
      </c>
      <c r="AW15" s="1">
        <v>2</v>
      </c>
      <c r="AX15" s="1">
        <v>2013</v>
      </c>
      <c r="AY15" s="1">
        <v>5</v>
      </c>
      <c r="AZ15" s="1">
        <v>180010</v>
      </c>
      <c r="BA15" s="1">
        <v>5</v>
      </c>
      <c r="BB15" s="1">
        <v>1</v>
      </c>
      <c r="BC15" s="1">
        <v>2</v>
      </c>
      <c r="BD15" s="1">
        <v>2</v>
      </c>
      <c r="BE15" s="1">
        <v>0</v>
      </c>
      <c r="BI15" s="1">
        <v>2</v>
      </c>
      <c r="BJ15" s="1">
        <v>0</v>
      </c>
      <c r="BK15" s="1">
        <v>0</v>
      </c>
      <c r="BL15" s="1" t="s">
        <v>132</v>
      </c>
      <c r="BM15" s="1">
        <v>52534676.379093297</v>
      </c>
      <c r="BN15" s="1">
        <v>56267.085137000002</v>
      </c>
      <c r="BO15" s="1">
        <v>3720.1399252148244</v>
      </c>
      <c r="BP15" s="1">
        <v>25000</v>
      </c>
      <c r="BQ15" s="1">
        <v>52619663.604155511</v>
      </c>
      <c r="BR15" s="1">
        <v>31140</v>
      </c>
      <c r="BS15" s="1">
        <v>1689.7772512574024</v>
      </c>
      <c r="BT15" s="1" t="s">
        <v>96</v>
      </c>
      <c r="BU15" s="1" t="s">
        <v>97</v>
      </c>
      <c r="BV15" s="1">
        <v>1</v>
      </c>
      <c r="BW15" s="1">
        <v>1</v>
      </c>
    </row>
    <row r="16" spans="1:75" x14ac:dyDescent="0.25">
      <c r="A16" s="1">
        <v>30455961</v>
      </c>
      <c r="B16" s="1" t="s">
        <v>71</v>
      </c>
      <c r="C16" s="1" t="s">
        <v>227</v>
      </c>
      <c r="D16" s="1" t="s">
        <v>228</v>
      </c>
      <c r="E16" s="1" t="s">
        <v>229</v>
      </c>
      <c r="F16" s="1" t="s">
        <v>75</v>
      </c>
      <c r="G16" s="1" t="s">
        <v>76</v>
      </c>
      <c r="H16" s="1" t="s">
        <v>230</v>
      </c>
      <c r="I16" s="1" t="s">
        <v>78</v>
      </c>
      <c r="J16" s="1" t="s">
        <v>79</v>
      </c>
      <c r="K16" s="1" t="s">
        <v>80</v>
      </c>
      <c r="L16" s="1">
        <v>1983</v>
      </c>
      <c r="M16" s="2">
        <v>30497</v>
      </c>
      <c r="N16" s="3">
        <v>38.168377823408626</v>
      </c>
      <c r="O16" s="1">
        <v>1983</v>
      </c>
      <c r="P16" s="1">
        <v>36</v>
      </c>
      <c r="Q16" s="1">
        <v>36</v>
      </c>
      <c r="R16" s="1" t="s">
        <v>123</v>
      </c>
      <c r="S16" s="1" t="s">
        <v>123</v>
      </c>
      <c r="T16" s="1">
        <v>304.8</v>
      </c>
      <c r="U16" s="1">
        <v>0.30480000000000002</v>
      </c>
      <c r="V16" s="1">
        <v>30144458</v>
      </c>
      <c r="W16" s="1" t="s">
        <v>82</v>
      </c>
      <c r="X16" s="1" t="s">
        <v>83</v>
      </c>
      <c r="Y16" s="1" t="s">
        <v>84</v>
      </c>
      <c r="Z16" s="1" t="s">
        <v>93</v>
      </c>
      <c r="AB16" s="1" t="s">
        <v>231</v>
      </c>
      <c r="AC16" s="1" t="s">
        <v>232</v>
      </c>
      <c r="AD16" s="1" t="s">
        <v>233</v>
      </c>
      <c r="AE16" s="1">
        <v>1983</v>
      </c>
      <c r="AF16" s="1">
        <v>36</v>
      </c>
      <c r="AG16" s="1" t="s">
        <v>123</v>
      </c>
      <c r="AH16" s="1">
        <v>-37.671265439999999</v>
      </c>
      <c r="AI16" s="1">
        <v>145.03952688000001</v>
      </c>
      <c r="AJ16" s="1" t="s">
        <v>91</v>
      </c>
      <c r="AK16" s="1" t="s">
        <v>1041</v>
      </c>
      <c r="AL16" s="1" t="s">
        <v>234</v>
      </c>
      <c r="AN16" s="1">
        <v>1</v>
      </c>
      <c r="AO16" s="1" t="s">
        <v>94</v>
      </c>
      <c r="AP16" s="1">
        <v>220</v>
      </c>
      <c r="AQ16" s="1">
        <v>1</v>
      </c>
      <c r="AR16" s="1">
        <v>180010</v>
      </c>
      <c r="AS16" s="1">
        <v>180000</v>
      </c>
      <c r="AU16" s="1" t="s">
        <v>235</v>
      </c>
      <c r="AV16" s="1">
        <v>2017</v>
      </c>
      <c r="AW16" s="1">
        <v>1</v>
      </c>
      <c r="AX16" s="1">
        <v>2017</v>
      </c>
      <c r="AY16" s="1">
        <v>5</v>
      </c>
      <c r="AZ16" s="1">
        <v>180010</v>
      </c>
      <c r="BA16" s="1">
        <v>5</v>
      </c>
      <c r="BB16" s="1">
        <v>1</v>
      </c>
      <c r="BC16" s="1">
        <v>1</v>
      </c>
      <c r="BD16" s="1">
        <v>1</v>
      </c>
      <c r="BE16" s="1">
        <v>0</v>
      </c>
      <c r="BI16" s="1">
        <v>2</v>
      </c>
      <c r="BJ16" s="1">
        <v>0</v>
      </c>
      <c r="BK16" s="1">
        <v>2</v>
      </c>
      <c r="BL16" s="1" t="s">
        <v>160</v>
      </c>
      <c r="BM16" s="1">
        <v>100000</v>
      </c>
      <c r="BN16" s="1">
        <v>903.96739100000002</v>
      </c>
      <c r="BO16" s="1">
        <v>93570.139925214826</v>
      </c>
      <c r="BP16" s="1">
        <v>550000</v>
      </c>
      <c r="BQ16" s="1">
        <v>744474.10731621482</v>
      </c>
      <c r="BR16" s="1">
        <v>21945.600000000002</v>
      </c>
      <c r="BS16" s="1">
        <v>33.923616001212757</v>
      </c>
      <c r="BT16" s="1" t="s">
        <v>96</v>
      </c>
      <c r="BU16" s="1" t="s">
        <v>97</v>
      </c>
      <c r="BV16" s="1">
        <v>1</v>
      </c>
      <c r="BW16" s="1">
        <v>4</v>
      </c>
    </row>
    <row r="17" spans="1:75" x14ac:dyDescent="0.25">
      <c r="A17" s="1">
        <v>30143659</v>
      </c>
      <c r="B17" s="1" t="s">
        <v>114</v>
      </c>
      <c r="C17" s="1" t="s">
        <v>236</v>
      </c>
      <c r="D17" s="1" t="s">
        <v>237</v>
      </c>
      <c r="E17" s="1" t="s">
        <v>238</v>
      </c>
      <c r="F17" s="1" t="s">
        <v>75</v>
      </c>
      <c r="G17" s="1" t="s">
        <v>76</v>
      </c>
      <c r="H17" s="1" t="s">
        <v>239</v>
      </c>
      <c r="I17" s="1" t="s">
        <v>120</v>
      </c>
      <c r="J17" s="1" t="s">
        <v>121</v>
      </c>
      <c r="K17" s="1" t="s">
        <v>122</v>
      </c>
      <c r="L17" s="1">
        <v>1981</v>
      </c>
      <c r="M17" s="2">
        <v>29767</v>
      </c>
      <c r="N17" s="3">
        <v>40.167008898015055</v>
      </c>
      <c r="O17" s="1">
        <v>1981</v>
      </c>
      <c r="P17" s="1">
        <v>38</v>
      </c>
      <c r="Q17" s="1">
        <v>38</v>
      </c>
      <c r="R17" s="1" t="s">
        <v>123</v>
      </c>
      <c r="S17" s="1" t="s">
        <v>123</v>
      </c>
      <c r="T17" s="1">
        <v>322.60000000000002</v>
      </c>
      <c r="U17" s="1">
        <v>0.3226</v>
      </c>
      <c r="V17" s="1">
        <v>30384843</v>
      </c>
      <c r="W17" s="1" t="s">
        <v>82</v>
      </c>
      <c r="X17" s="1" t="s">
        <v>141</v>
      </c>
      <c r="Y17" s="1" t="s">
        <v>84</v>
      </c>
      <c r="Z17" s="1" t="s">
        <v>85</v>
      </c>
      <c r="AA17" s="1">
        <v>0</v>
      </c>
      <c r="AB17" s="1" t="s">
        <v>240</v>
      </c>
      <c r="AC17" s="1" t="s">
        <v>241</v>
      </c>
      <c r="AD17" s="1" t="s">
        <v>242</v>
      </c>
      <c r="AE17" s="1">
        <v>1981</v>
      </c>
      <c r="AF17" s="1">
        <v>114</v>
      </c>
      <c r="AG17" s="1" t="s">
        <v>243</v>
      </c>
      <c r="AH17" s="1">
        <v>-37.678830480000002</v>
      </c>
      <c r="AI17" s="1">
        <v>144.76266613999999</v>
      </c>
      <c r="AJ17" s="1" t="s">
        <v>91</v>
      </c>
      <c r="AK17" s="1" t="s">
        <v>1041</v>
      </c>
      <c r="AL17" s="1" t="s">
        <v>244</v>
      </c>
      <c r="AN17" s="1" t="s">
        <v>99</v>
      </c>
      <c r="AO17" s="1" t="s">
        <v>136</v>
      </c>
      <c r="AP17" s="1">
        <v>500</v>
      </c>
      <c r="AQ17" s="1">
        <v>2</v>
      </c>
      <c r="AR17" s="1">
        <v>190010</v>
      </c>
      <c r="AW17" s="1">
        <v>3</v>
      </c>
      <c r="AX17" s="1">
        <v>0</v>
      </c>
      <c r="AY17" s="1">
        <v>0</v>
      </c>
      <c r="AZ17" s="1">
        <v>190010</v>
      </c>
      <c r="BA17" s="1">
        <v>5</v>
      </c>
      <c r="BB17" s="1">
        <v>3</v>
      </c>
      <c r="BC17" s="1">
        <v>2</v>
      </c>
      <c r="BD17" s="1">
        <v>3</v>
      </c>
      <c r="BE17" s="1">
        <v>-1</v>
      </c>
      <c r="BI17" s="1">
        <v>2</v>
      </c>
      <c r="BJ17" s="1">
        <v>0</v>
      </c>
      <c r="BK17" s="1">
        <v>0</v>
      </c>
      <c r="BL17" s="1" t="s">
        <v>132</v>
      </c>
      <c r="BM17" s="1">
        <v>52534676.379093297</v>
      </c>
      <c r="BN17" s="1">
        <v>0</v>
      </c>
      <c r="BO17" s="1">
        <v>3720.1399252148244</v>
      </c>
      <c r="BP17" s="1">
        <v>25000</v>
      </c>
      <c r="BQ17" s="1">
        <v>52563396.519018508</v>
      </c>
      <c r="BR17" s="1">
        <v>23227.200000000001</v>
      </c>
      <c r="BS17" s="1">
        <v>2263.0104583857938</v>
      </c>
      <c r="BT17" s="1" t="s">
        <v>96</v>
      </c>
      <c r="BU17" s="1" t="s">
        <v>97</v>
      </c>
      <c r="BV17" s="1">
        <v>1</v>
      </c>
      <c r="BW17" s="1">
        <v>3</v>
      </c>
    </row>
    <row r="18" spans="1:75" x14ac:dyDescent="0.25">
      <c r="A18" s="1">
        <v>30273851</v>
      </c>
      <c r="B18" s="1" t="s">
        <v>114</v>
      </c>
      <c r="C18" s="1" t="s">
        <v>236</v>
      </c>
      <c r="D18" s="1" t="s">
        <v>237</v>
      </c>
      <c r="E18" s="1" t="s">
        <v>238</v>
      </c>
      <c r="F18" s="1" t="s">
        <v>75</v>
      </c>
      <c r="G18" s="1" t="s">
        <v>76</v>
      </c>
      <c r="H18" s="1" t="s">
        <v>245</v>
      </c>
      <c r="I18" s="1" t="s">
        <v>120</v>
      </c>
      <c r="J18" s="1" t="s">
        <v>121</v>
      </c>
      <c r="K18" s="1" t="s">
        <v>122</v>
      </c>
      <c r="L18" s="1">
        <v>1981</v>
      </c>
      <c r="M18" s="2">
        <v>29767</v>
      </c>
      <c r="N18" s="3">
        <v>40.167008898015055</v>
      </c>
      <c r="O18" s="1">
        <v>1981</v>
      </c>
      <c r="P18" s="1">
        <v>38</v>
      </c>
      <c r="Q18" s="1">
        <v>38</v>
      </c>
      <c r="R18" s="1" t="s">
        <v>123</v>
      </c>
      <c r="S18" s="1" t="s">
        <v>123</v>
      </c>
      <c r="T18" s="1">
        <v>322.60000000000002</v>
      </c>
      <c r="U18" s="1">
        <v>0.3226</v>
      </c>
      <c r="V18" s="1">
        <v>30384843</v>
      </c>
      <c r="W18" s="1" t="s">
        <v>82</v>
      </c>
      <c r="X18" s="1" t="s">
        <v>141</v>
      </c>
      <c r="Y18" s="1" t="s">
        <v>84</v>
      </c>
      <c r="Z18" s="1" t="s">
        <v>85</v>
      </c>
      <c r="AA18" s="1">
        <v>0</v>
      </c>
      <c r="AB18" s="1" t="s">
        <v>240</v>
      </c>
      <c r="AC18" s="1" t="s">
        <v>241</v>
      </c>
      <c r="AD18" s="1" t="s">
        <v>242</v>
      </c>
      <c r="AE18" s="1">
        <v>1981</v>
      </c>
      <c r="AF18" s="1">
        <v>114</v>
      </c>
      <c r="AG18" s="1" t="s">
        <v>243</v>
      </c>
      <c r="AH18" s="1">
        <v>-37.678830480000002</v>
      </c>
      <c r="AI18" s="1">
        <v>144.76266613999999</v>
      </c>
      <c r="AJ18" s="1" t="s">
        <v>91</v>
      </c>
      <c r="AK18" s="1" t="s">
        <v>1041</v>
      </c>
      <c r="AL18" s="1" t="s">
        <v>244</v>
      </c>
      <c r="AN18" s="1" t="s">
        <v>93</v>
      </c>
      <c r="AO18" s="1" t="s">
        <v>130</v>
      </c>
      <c r="AP18" s="1">
        <v>500</v>
      </c>
      <c r="AQ18" s="1">
        <v>1</v>
      </c>
      <c r="AR18" s="1">
        <v>180010</v>
      </c>
      <c r="AS18" s="1">
        <v>180010</v>
      </c>
      <c r="AU18" s="1" t="s">
        <v>246</v>
      </c>
      <c r="AV18" s="1">
        <v>2013</v>
      </c>
      <c r="AW18" s="1">
        <v>3</v>
      </c>
      <c r="AX18" s="1">
        <v>2007</v>
      </c>
      <c r="AY18" s="1">
        <v>5</v>
      </c>
      <c r="AZ18" s="1">
        <v>180010</v>
      </c>
      <c r="BA18" s="1">
        <v>5</v>
      </c>
      <c r="BB18" s="1">
        <v>2</v>
      </c>
      <c r="BC18" s="1">
        <v>2</v>
      </c>
      <c r="BD18" s="1">
        <v>3</v>
      </c>
      <c r="BE18" s="1">
        <v>-1</v>
      </c>
      <c r="BI18" s="1">
        <v>2</v>
      </c>
      <c r="BJ18" s="1">
        <v>0</v>
      </c>
      <c r="BK18" s="1">
        <v>0</v>
      </c>
      <c r="BL18" s="1" t="s">
        <v>132</v>
      </c>
      <c r="BM18" s="1">
        <v>52534676.379093297</v>
      </c>
      <c r="BN18" s="1">
        <v>0</v>
      </c>
      <c r="BO18" s="1">
        <v>3720.1399252148244</v>
      </c>
      <c r="BP18" s="1">
        <v>25000</v>
      </c>
      <c r="BQ18" s="1">
        <v>52563396.519018508</v>
      </c>
      <c r="BR18" s="1">
        <v>23227.200000000001</v>
      </c>
      <c r="BS18" s="1">
        <v>2263.0104583857938</v>
      </c>
      <c r="BT18" s="1" t="s">
        <v>96</v>
      </c>
      <c r="BU18" s="1" t="s">
        <v>97</v>
      </c>
      <c r="BV18" s="1">
        <v>1</v>
      </c>
      <c r="BW18" s="1">
        <v>3</v>
      </c>
    </row>
    <row r="19" spans="1:75" x14ac:dyDescent="0.25">
      <c r="A19" s="1">
        <v>30403232</v>
      </c>
      <c r="B19" s="1" t="s">
        <v>114</v>
      </c>
      <c r="C19" s="1" t="s">
        <v>247</v>
      </c>
      <c r="D19" s="1" t="s">
        <v>248</v>
      </c>
      <c r="E19" s="1" t="s">
        <v>249</v>
      </c>
      <c r="F19" s="1" t="s">
        <v>118</v>
      </c>
      <c r="G19" s="1" t="s">
        <v>76</v>
      </c>
      <c r="H19" s="1" t="s">
        <v>250</v>
      </c>
      <c r="I19" s="1" t="s">
        <v>120</v>
      </c>
      <c r="J19" s="1" t="s">
        <v>121</v>
      </c>
      <c r="K19" s="1" t="s">
        <v>122</v>
      </c>
      <c r="L19" s="1">
        <v>1981</v>
      </c>
      <c r="M19" s="2">
        <v>29767</v>
      </c>
      <c r="N19" s="3">
        <v>40.167008898015055</v>
      </c>
      <c r="O19" s="1">
        <v>1981</v>
      </c>
      <c r="P19" s="1">
        <v>38</v>
      </c>
      <c r="Q19" s="1">
        <v>38</v>
      </c>
      <c r="R19" s="1" t="s">
        <v>123</v>
      </c>
      <c r="S19" s="1" t="s">
        <v>123</v>
      </c>
      <c r="T19" s="1">
        <v>360</v>
      </c>
      <c r="U19" s="1">
        <v>0.36</v>
      </c>
      <c r="V19" s="1">
        <v>30222825</v>
      </c>
      <c r="W19" s="1" t="s">
        <v>82</v>
      </c>
      <c r="X19" s="1" t="s">
        <v>141</v>
      </c>
      <c r="Y19" s="1" t="s">
        <v>84</v>
      </c>
      <c r="Z19" s="1" t="s">
        <v>93</v>
      </c>
      <c r="AA19" s="1" t="s">
        <v>251</v>
      </c>
      <c r="AB19" s="1" t="s">
        <v>252</v>
      </c>
      <c r="AC19" s="1" t="s">
        <v>253</v>
      </c>
      <c r="AD19" s="1" t="s">
        <v>254</v>
      </c>
      <c r="AE19" s="1">
        <v>1981</v>
      </c>
      <c r="AF19" s="1">
        <v>76</v>
      </c>
      <c r="AG19" s="1" t="s">
        <v>146</v>
      </c>
      <c r="AH19" s="1">
        <v>-37.793328940000002</v>
      </c>
      <c r="AI19" s="1">
        <v>144.58075049000001</v>
      </c>
      <c r="AJ19" s="1" t="s">
        <v>91</v>
      </c>
      <c r="AK19" s="1" t="s">
        <v>1041</v>
      </c>
      <c r="AL19" s="1" t="s">
        <v>255</v>
      </c>
      <c r="AN19" s="1" t="s">
        <v>93</v>
      </c>
      <c r="AO19" s="1" t="s">
        <v>130</v>
      </c>
      <c r="AP19" s="1">
        <v>500</v>
      </c>
      <c r="AQ19" s="1">
        <v>1</v>
      </c>
      <c r="AR19" s="1">
        <v>180010</v>
      </c>
      <c r="AS19" s="1">
        <v>190000</v>
      </c>
      <c r="AU19" s="1" t="s">
        <v>235</v>
      </c>
      <c r="AV19" s="1">
        <v>2017</v>
      </c>
      <c r="AW19" s="1">
        <v>2</v>
      </c>
      <c r="AX19" s="1">
        <v>2017</v>
      </c>
      <c r="AY19" s="1">
        <v>5</v>
      </c>
      <c r="AZ19" s="1">
        <v>180010</v>
      </c>
      <c r="BA19" s="1">
        <v>5</v>
      </c>
      <c r="BB19" s="1">
        <v>1</v>
      </c>
      <c r="BC19" s="1">
        <v>2</v>
      </c>
      <c r="BD19" s="1">
        <v>2</v>
      </c>
      <c r="BE19" s="1">
        <v>0</v>
      </c>
      <c r="BI19" s="1">
        <v>2</v>
      </c>
      <c r="BJ19" s="1">
        <v>0</v>
      </c>
      <c r="BK19" s="1">
        <v>0</v>
      </c>
      <c r="BL19" s="1" t="s">
        <v>132</v>
      </c>
      <c r="BM19" s="1">
        <v>164217796.320674</v>
      </c>
      <c r="BN19" s="1">
        <v>0</v>
      </c>
      <c r="BO19" s="1">
        <v>3720.1399252148244</v>
      </c>
      <c r="BP19" s="1">
        <v>25000</v>
      </c>
      <c r="BQ19" s="1">
        <v>164246516.46059921</v>
      </c>
      <c r="BR19" s="1">
        <v>25920</v>
      </c>
      <c r="BS19" s="1">
        <v>6336.6711597453404</v>
      </c>
      <c r="BT19" s="1" t="s">
        <v>96</v>
      </c>
      <c r="BU19" s="1" t="s">
        <v>97</v>
      </c>
      <c r="BV19" s="1">
        <v>1</v>
      </c>
      <c r="BW19" s="1" t="e">
        <v>#N/A</v>
      </c>
    </row>
    <row r="20" spans="1:75" x14ac:dyDescent="0.25">
      <c r="A20" s="1">
        <v>30416394</v>
      </c>
      <c r="B20" s="1" t="s">
        <v>114</v>
      </c>
      <c r="C20" s="1" t="s">
        <v>256</v>
      </c>
      <c r="D20" s="1" t="s">
        <v>257</v>
      </c>
      <c r="E20" s="1" t="s">
        <v>258</v>
      </c>
      <c r="F20" s="1" t="s">
        <v>118</v>
      </c>
      <c r="G20" s="1" t="s">
        <v>76</v>
      </c>
      <c r="H20" s="1" t="s">
        <v>259</v>
      </c>
      <c r="I20" s="1" t="s">
        <v>120</v>
      </c>
      <c r="J20" s="1" t="s">
        <v>121</v>
      </c>
      <c r="K20" s="1" t="s">
        <v>122</v>
      </c>
      <c r="L20" s="1">
        <v>1981</v>
      </c>
      <c r="M20" s="2">
        <v>29767</v>
      </c>
      <c r="N20" s="3">
        <v>40.167008898015055</v>
      </c>
      <c r="O20" s="1">
        <v>1981</v>
      </c>
      <c r="P20" s="1">
        <v>38</v>
      </c>
      <c r="Q20" s="1">
        <v>38</v>
      </c>
      <c r="R20" s="1" t="s">
        <v>123</v>
      </c>
      <c r="S20" s="1" t="s">
        <v>123</v>
      </c>
      <c r="T20" s="1">
        <v>380</v>
      </c>
      <c r="U20" s="1">
        <v>0.38</v>
      </c>
      <c r="V20" s="1">
        <v>30077923</v>
      </c>
      <c r="W20" s="1" t="s">
        <v>82</v>
      </c>
      <c r="X20" s="1" t="s">
        <v>141</v>
      </c>
      <c r="Y20" s="1" t="s">
        <v>84</v>
      </c>
      <c r="Z20" s="1" t="s">
        <v>93</v>
      </c>
      <c r="AA20" s="1" t="s">
        <v>251</v>
      </c>
      <c r="AB20" s="1" t="s">
        <v>260</v>
      </c>
      <c r="AC20" s="1" t="s">
        <v>261</v>
      </c>
      <c r="AD20" s="1" t="s">
        <v>262</v>
      </c>
      <c r="AE20" s="1">
        <v>1981</v>
      </c>
      <c r="AF20" s="1">
        <v>76</v>
      </c>
      <c r="AG20" s="1" t="s">
        <v>146</v>
      </c>
      <c r="AH20" s="1">
        <v>-37.778726730000002</v>
      </c>
      <c r="AI20" s="1">
        <v>144.67768587</v>
      </c>
      <c r="AJ20" s="1" t="s">
        <v>91</v>
      </c>
      <c r="AK20" s="1" t="s">
        <v>1041</v>
      </c>
      <c r="AL20" s="1" t="s">
        <v>263</v>
      </c>
      <c r="AN20" s="1" t="s">
        <v>93</v>
      </c>
      <c r="AO20" s="1" t="s">
        <v>130</v>
      </c>
      <c r="AP20" s="1">
        <v>500</v>
      </c>
      <c r="AQ20" s="1">
        <v>1</v>
      </c>
      <c r="AR20" s="1">
        <v>180010</v>
      </c>
      <c r="AS20" s="1">
        <v>190010</v>
      </c>
      <c r="AU20" s="1" t="s">
        <v>112</v>
      </c>
      <c r="AV20" s="1">
        <v>2017</v>
      </c>
      <c r="AW20" s="1">
        <v>2</v>
      </c>
      <c r="AX20" s="1">
        <v>2017</v>
      </c>
      <c r="AY20" s="1">
        <v>5</v>
      </c>
      <c r="AZ20" s="1">
        <v>180010</v>
      </c>
      <c r="BA20" s="1">
        <v>5</v>
      </c>
      <c r="BB20" s="1">
        <v>1</v>
      </c>
      <c r="BC20" s="1">
        <v>2</v>
      </c>
      <c r="BD20" s="1">
        <v>2</v>
      </c>
      <c r="BE20" s="1">
        <v>0</v>
      </c>
      <c r="BI20" s="1">
        <v>2</v>
      </c>
      <c r="BJ20" s="1">
        <v>0</v>
      </c>
      <c r="BK20" s="1">
        <v>0</v>
      </c>
      <c r="BL20" s="1" t="s">
        <v>132</v>
      </c>
      <c r="BM20" s="1">
        <v>164217796.320674</v>
      </c>
      <c r="BN20" s="1">
        <v>0</v>
      </c>
      <c r="BO20" s="1">
        <v>3720.1399252148244</v>
      </c>
      <c r="BP20" s="1">
        <v>25000</v>
      </c>
      <c r="BQ20" s="1">
        <v>164246516.46059921</v>
      </c>
      <c r="BR20" s="1">
        <v>27360</v>
      </c>
      <c r="BS20" s="1">
        <v>6003.1621513376904</v>
      </c>
      <c r="BT20" s="1" t="s">
        <v>96</v>
      </c>
      <c r="BU20" s="1" t="s">
        <v>97</v>
      </c>
      <c r="BV20" s="1">
        <v>1</v>
      </c>
      <c r="BW20" s="1" t="e">
        <v>#N/A</v>
      </c>
    </row>
    <row r="21" spans="1:75" x14ac:dyDescent="0.25">
      <c r="A21" s="1">
        <v>30078672</v>
      </c>
      <c r="B21" s="1" t="s">
        <v>114</v>
      </c>
      <c r="C21" s="1" t="s">
        <v>264</v>
      </c>
      <c r="D21" s="1" t="s">
        <v>265</v>
      </c>
      <c r="E21" s="1" t="s">
        <v>266</v>
      </c>
      <c r="F21" s="1" t="s">
        <v>118</v>
      </c>
      <c r="G21" s="1" t="s">
        <v>76</v>
      </c>
      <c r="H21" s="1" t="s">
        <v>267</v>
      </c>
      <c r="I21" s="1" t="s">
        <v>120</v>
      </c>
      <c r="J21" s="1" t="s">
        <v>121</v>
      </c>
      <c r="K21" s="1" t="s">
        <v>122</v>
      </c>
      <c r="L21" s="1">
        <v>1981</v>
      </c>
      <c r="M21" s="2">
        <v>29767</v>
      </c>
      <c r="N21" s="3">
        <v>40.167008898015055</v>
      </c>
      <c r="O21" s="1">
        <v>1981</v>
      </c>
      <c r="P21" s="1">
        <v>38</v>
      </c>
      <c r="Q21" s="1">
        <v>38</v>
      </c>
      <c r="R21" s="1" t="s">
        <v>123</v>
      </c>
      <c r="S21" s="1" t="s">
        <v>123</v>
      </c>
      <c r="T21" s="1">
        <v>360</v>
      </c>
      <c r="U21" s="1">
        <v>0.36</v>
      </c>
      <c r="V21" s="1">
        <v>30063525</v>
      </c>
      <c r="W21" s="1" t="s">
        <v>82</v>
      </c>
      <c r="X21" s="1" t="s">
        <v>141</v>
      </c>
      <c r="Y21" s="1" t="s">
        <v>84</v>
      </c>
      <c r="Z21" s="1" t="s">
        <v>93</v>
      </c>
      <c r="AA21" s="1" t="s">
        <v>251</v>
      </c>
      <c r="AB21" s="1" t="s">
        <v>268</v>
      </c>
      <c r="AC21" s="1" t="s">
        <v>269</v>
      </c>
      <c r="AD21" s="1" t="s">
        <v>270</v>
      </c>
      <c r="AE21" s="1">
        <v>1981</v>
      </c>
      <c r="AF21" s="1">
        <v>76</v>
      </c>
      <c r="AG21" s="1" t="s">
        <v>146</v>
      </c>
      <c r="AH21" s="1">
        <v>-37.85571831</v>
      </c>
      <c r="AI21" s="1">
        <v>144.44985396999999</v>
      </c>
      <c r="AJ21" s="1" t="s">
        <v>91</v>
      </c>
      <c r="AK21" s="1" t="s">
        <v>1041</v>
      </c>
      <c r="AL21" s="1" t="s">
        <v>263</v>
      </c>
      <c r="AN21" s="1" t="s">
        <v>93</v>
      </c>
      <c r="AO21" s="1" t="s">
        <v>130</v>
      </c>
      <c r="AP21" s="1">
        <v>500</v>
      </c>
      <c r="AQ21" s="1">
        <v>1</v>
      </c>
      <c r="AR21" s="1">
        <v>180010</v>
      </c>
      <c r="AS21" s="1">
        <v>190000</v>
      </c>
      <c r="AU21" s="1" t="s">
        <v>271</v>
      </c>
      <c r="AV21" s="1">
        <v>2017</v>
      </c>
      <c r="AW21" s="1">
        <v>2</v>
      </c>
      <c r="AX21" s="1">
        <v>2017</v>
      </c>
      <c r="AY21" s="1">
        <v>5</v>
      </c>
      <c r="AZ21" s="1">
        <v>180010</v>
      </c>
      <c r="BA21" s="1">
        <v>5</v>
      </c>
      <c r="BB21" s="1">
        <v>2</v>
      </c>
      <c r="BC21" s="1">
        <v>3</v>
      </c>
      <c r="BD21" s="1">
        <v>2</v>
      </c>
      <c r="BE21" s="1">
        <v>1</v>
      </c>
      <c r="BI21" s="1">
        <v>2</v>
      </c>
      <c r="BJ21" s="1">
        <v>0</v>
      </c>
      <c r="BK21" s="1">
        <v>0</v>
      </c>
      <c r="BL21" s="1" t="s">
        <v>132</v>
      </c>
      <c r="BM21" s="1">
        <v>164217796.320674</v>
      </c>
      <c r="BN21" s="1">
        <v>1.7344649999999999</v>
      </c>
      <c r="BO21" s="1">
        <v>3720.1399252148244</v>
      </c>
      <c r="BP21" s="1">
        <v>25000</v>
      </c>
      <c r="BQ21" s="1">
        <v>164246518.19506422</v>
      </c>
      <c r="BR21" s="1">
        <v>25920</v>
      </c>
      <c r="BS21" s="1">
        <v>6336.6712266614277</v>
      </c>
      <c r="BT21" s="1" t="s">
        <v>96</v>
      </c>
      <c r="BU21" s="1" t="s">
        <v>97</v>
      </c>
      <c r="BV21" s="1">
        <v>1</v>
      </c>
      <c r="BW21" s="1" t="e">
        <v>#N/A</v>
      </c>
    </row>
    <row r="22" spans="1:75" x14ac:dyDescent="0.25">
      <c r="A22" s="1">
        <v>30359350</v>
      </c>
      <c r="B22" s="1" t="s">
        <v>71</v>
      </c>
      <c r="C22" s="1" t="s">
        <v>272</v>
      </c>
      <c r="D22" s="1" t="s">
        <v>273</v>
      </c>
      <c r="E22" s="1" t="s">
        <v>274</v>
      </c>
      <c r="F22" s="1" t="s">
        <v>118</v>
      </c>
      <c r="G22" s="1" t="s">
        <v>76</v>
      </c>
      <c r="H22" s="1" t="s">
        <v>275</v>
      </c>
      <c r="I22" s="1" t="s">
        <v>209</v>
      </c>
      <c r="J22" s="1" t="s">
        <v>79</v>
      </c>
      <c r="K22" s="1" t="s">
        <v>210</v>
      </c>
      <c r="L22" s="1">
        <v>1976</v>
      </c>
      <c r="M22" s="2">
        <v>27941</v>
      </c>
      <c r="N22" s="3">
        <v>45.166324435318273</v>
      </c>
      <c r="O22" s="1">
        <v>1976</v>
      </c>
      <c r="P22" s="1">
        <v>43</v>
      </c>
      <c r="Q22" s="1">
        <v>43</v>
      </c>
      <c r="R22" s="1" t="s">
        <v>110</v>
      </c>
      <c r="S22" s="1" t="s">
        <v>110</v>
      </c>
      <c r="T22" s="1">
        <v>350</v>
      </c>
      <c r="U22" s="1">
        <v>0.35</v>
      </c>
      <c r="V22" s="1">
        <v>30434516</v>
      </c>
      <c r="W22" s="1" t="s">
        <v>82</v>
      </c>
      <c r="X22" s="1" t="s">
        <v>83</v>
      </c>
      <c r="Y22" s="1" t="s">
        <v>84</v>
      </c>
      <c r="Z22" s="1" t="s">
        <v>93</v>
      </c>
      <c r="AA22" s="1" t="s">
        <v>276</v>
      </c>
      <c r="AB22" s="1" t="s">
        <v>277</v>
      </c>
      <c r="AC22" s="1" t="s">
        <v>278</v>
      </c>
      <c r="AD22" s="1" t="s">
        <v>279</v>
      </c>
      <c r="AE22" s="1">
        <v>1976</v>
      </c>
      <c r="AF22" s="1">
        <v>86</v>
      </c>
      <c r="AG22" s="1" t="s">
        <v>243</v>
      </c>
      <c r="AH22" s="1">
        <v>-38.169001059999999</v>
      </c>
      <c r="AI22" s="1">
        <v>145.25473704999999</v>
      </c>
      <c r="AJ22" s="1" t="s">
        <v>91</v>
      </c>
      <c r="AK22" s="1" t="s">
        <v>1043</v>
      </c>
      <c r="AL22" s="1" t="s">
        <v>280</v>
      </c>
      <c r="AN22" s="1" t="s">
        <v>99</v>
      </c>
      <c r="AO22" s="1" t="s">
        <v>100</v>
      </c>
      <c r="AP22" s="1">
        <v>220</v>
      </c>
      <c r="AQ22" s="1">
        <v>2</v>
      </c>
      <c r="AR22" s="1">
        <v>190000</v>
      </c>
      <c r="AS22" s="1">
        <v>190010</v>
      </c>
      <c r="AU22" s="1" t="s">
        <v>281</v>
      </c>
      <c r="AV22" s="1">
        <v>2017</v>
      </c>
      <c r="AW22" s="1">
        <v>2</v>
      </c>
      <c r="AX22" s="1">
        <v>2017</v>
      </c>
      <c r="AY22" s="1">
        <v>5</v>
      </c>
      <c r="AZ22" s="1">
        <v>190000</v>
      </c>
      <c r="BA22" s="1">
        <v>5</v>
      </c>
      <c r="BB22" s="1">
        <v>1</v>
      </c>
      <c r="BC22" s="1">
        <v>3</v>
      </c>
      <c r="BD22" s="1">
        <v>2</v>
      </c>
      <c r="BE22" s="1">
        <v>1</v>
      </c>
      <c r="BI22" s="1">
        <v>2</v>
      </c>
      <c r="BJ22" s="1">
        <v>0</v>
      </c>
      <c r="BK22" s="1">
        <v>2</v>
      </c>
      <c r="BL22" s="1" t="s">
        <v>160</v>
      </c>
      <c r="BM22" s="1">
        <v>94913.796502583005</v>
      </c>
      <c r="BN22" s="1">
        <v>362.08876299999997</v>
      </c>
      <c r="BO22" s="1">
        <v>93570.139925214826</v>
      </c>
      <c r="BP22" s="1">
        <v>550000</v>
      </c>
      <c r="BQ22" s="1">
        <v>738846.02519079787</v>
      </c>
      <c r="BR22" s="1">
        <v>25200</v>
      </c>
      <c r="BS22" s="1">
        <v>29.319286713920551</v>
      </c>
      <c r="BT22" s="1" t="s">
        <v>96</v>
      </c>
      <c r="BU22" s="1" t="s">
        <v>97</v>
      </c>
      <c r="BV22" s="1">
        <v>1</v>
      </c>
      <c r="BW22" s="1" t="e">
        <v>#N/A</v>
      </c>
    </row>
    <row r="23" spans="1:75" x14ac:dyDescent="0.25">
      <c r="A23" s="1">
        <v>30185745</v>
      </c>
      <c r="B23" s="1" t="s">
        <v>71</v>
      </c>
      <c r="C23" s="1" t="s">
        <v>282</v>
      </c>
      <c r="D23" s="1" t="s">
        <v>283</v>
      </c>
      <c r="E23" s="1" t="s">
        <v>284</v>
      </c>
      <c r="F23" s="1" t="s">
        <v>75</v>
      </c>
      <c r="G23" s="1" t="s">
        <v>76</v>
      </c>
      <c r="H23" s="1" t="s">
        <v>285</v>
      </c>
      <c r="I23" s="1" t="s">
        <v>78</v>
      </c>
      <c r="J23" s="1" t="s">
        <v>79</v>
      </c>
      <c r="K23" s="1" t="s">
        <v>80</v>
      </c>
      <c r="L23" s="1">
        <v>1971</v>
      </c>
      <c r="M23" s="2">
        <v>26114</v>
      </c>
      <c r="N23" s="3">
        <v>50.168377823408626</v>
      </c>
      <c r="O23" s="1">
        <v>1971</v>
      </c>
      <c r="P23" s="1">
        <v>48</v>
      </c>
      <c r="Q23" s="1">
        <v>48</v>
      </c>
      <c r="R23" s="1" t="s">
        <v>110</v>
      </c>
      <c r="S23" s="1" t="s">
        <v>110</v>
      </c>
      <c r="T23" s="1">
        <v>183.79</v>
      </c>
      <c r="U23" s="1">
        <v>0.18378999999999998</v>
      </c>
      <c r="V23" s="1">
        <v>30057597</v>
      </c>
      <c r="W23" s="1" t="s">
        <v>82</v>
      </c>
      <c r="X23" s="1" t="s">
        <v>83</v>
      </c>
      <c r="Y23" s="1" t="s">
        <v>154</v>
      </c>
      <c r="Z23" s="1" t="s">
        <v>85</v>
      </c>
      <c r="AA23" s="1" t="s">
        <v>286</v>
      </c>
      <c r="AB23" s="1" t="s">
        <v>287</v>
      </c>
      <c r="AC23" s="1" t="s">
        <v>288</v>
      </c>
      <c r="AD23" s="1" t="s">
        <v>289</v>
      </c>
      <c r="AE23" s="1">
        <v>1971</v>
      </c>
      <c r="AF23" s="1">
        <v>192</v>
      </c>
      <c r="AG23" s="1" t="s">
        <v>243</v>
      </c>
      <c r="AH23" s="1">
        <v>-37.94028462</v>
      </c>
      <c r="AI23" s="1">
        <v>145.23550646999999</v>
      </c>
      <c r="AJ23" s="1" t="s">
        <v>91</v>
      </c>
      <c r="AK23" s="1" t="s">
        <v>1041</v>
      </c>
      <c r="AL23" s="1" t="s">
        <v>290</v>
      </c>
      <c r="AN23" s="1" t="s">
        <v>93</v>
      </c>
      <c r="AO23" s="1" t="s">
        <v>94</v>
      </c>
      <c r="AP23" s="1">
        <v>220</v>
      </c>
      <c r="AQ23" s="1">
        <v>1</v>
      </c>
      <c r="AR23" s="1">
        <v>180000</v>
      </c>
      <c r="AS23" s="1">
        <v>180000</v>
      </c>
      <c r="AU23" s="1" t="s">
        <v>281</v>
      </c>
      <c r="AV23" s="1">
        <v>2013</v>
      </c>
      <c r="AW23" s="1">
        <v>4</v>
      </c>
      <c r="AX23" s="1">
        <v>2010</v>
      </c>
      <c r="AY23" s="1">
        <v>4</v>
      </c>
      <c r="AZ23" s="1">
        <v>180000</v>
      </c>
      <c r="BA23" s="1">
        <v>5</v>
      </c>
      <c r="BB23" s="1">
        <v>4</v>
      </c>
      <c r="BC23" s="1">
        <v>4</v>
      </c>
      <c r="BD23" s="1">
        <v>4</v>
      </c>
      <c r="BE23" s="1">
        <v>0</v>
      </c>
      <c r="BI23" s="1">
        <v>2</v>
      </c>
      <c r="BJ23" s="1">
        <v>4</v>
      </c>
      <c r="BK23" s="1">
        <v>0</v>
      </c>
      <c r="BL23" s="1" t="s">
        <v>149</v>
      </c>
      <c r="BM23" s="1">
        <v>45221268.065955304</v>
      </c>
      <c r="BN23" s="1">
        <v>525.05165399999998</v>
      </c>
      <c r="BO23" s="1">
        <v>2460565.8044019579</v>
      </c>
      <c r="BP23" s="1">
        <v>25000</v>
      </c>
      <c r="BQ23" s="1">
        <v>47707358.922011264</v>
      </c>
      <c r="BR23" s="1">
        <v>100000</v>
      </c>
      <c r="BS23" s="1">
        <v>477.07358922011264</v>
      </c>
      <c r="BT23" s="1" t="s">
        <v>96</v>
      </c>
      <c r="BU23" s="1" t="s">
        <v>97</v>
      </c>
      <c r="BV23" s="1">
        <v>1</v>
      </c>
      <c r="BW23" s="1">
        <v>1</v>
      </c>
    </row>
    <row r="24" spans="1:75" x14ac:dyDescent="0.25">
      <c r="A24" s="1">
        <v>30357230</v>
      </c>
      <c r="B24" s="1" t="s">
        <v>71</v>
      </c>
      <c r="C24" s="1" t="s">
        <v>282</v>
      </c>
      <c r="D24" s="1" t="s">
        <v>283</v>
      </c>
      <c r="E24" s="1" t="s">
        <v>284</v>
      </c>
      <c r="F24" s="1" t="s">
        <v>75</v>
      </c>
      <c r="G24" s="1" t="s">
        <v>76</v>
      </c>
      <c r="H24" s="1" t="s">
        <v>291</v>
      </c>
      <c r="I24" s="1" t="s">
        <v>78</v>
      </c>
      <c r="J24" s="1" t="s">
        <v>79</v>
      </c>
      <c r="K24" s="1" t="s">
        <v>80</v>
      </c>
      <c r="L24" s="1">
        <v>1971</v>
      </c>
      <c r="M24" s="2">
        <v>26114</v>
      </c>
      <c r="N24" s="3">
        <v>50.168377823408626</v>
      </c>
      <c r="O24" s="1">
        <v>1971</v>
      </c>
      <c r="P24" s="1">
        <v>48</v>
      </c>
      <c r="Q24" s="1">
        <v>48</v>
      </c>
      <c r="R24" s="1" t="s">
        <v>110</v>
      </c>
      <c r="S24" s="1" t="s">
        <v>110</v>
      </c>
      <c r="T24" s="1">
        <v>183.79</v>
      </c>
      <c r="U24" s="1">
        <v>0.18378999999999998</v>
      </c>
      <c r="V24" s="1">
        <v>30057597</v>
      </c>
      <c r="W24" s="1" t="s">
        <v>82</v>
      </c>
      <c r="X24" s="1" t="s">
        <v>83</v>
      </c>
      <c r="Y24" s="1" t="s">
        <v>154</v>
      </c>
      <c r="Z24" s="1" t="s">
        <v>85</v>
      </c>
      <c r="AA24" s="1" t="s">
        <v>286</v>
      </c>
      <c r="AB24" s="1" t="s">
        <v>287</v>
      </c>
      <c r="AC24" s="1" t="s">
        <v>288</v>
      </c>
      <c r="AD24" s="1" t="s">
        <v>289</v>
      </c>
      <c r="AE24" s="1">
        <v>1971</v>
      </c>
      <c r="AF24" s="1">
        <v>192</v>
      </c>
      <c r="AG24" s="1" t="s">
        <v>243</v>
      </c>
      <c r="AH24" s="1">
        <v>-37.94028462</v>
      </c>
      <c r="AI24" s="1">
        <v>145.23550646999999</v>
      </c>
      <c r="AJ24" s="1" t="s">
        <v>91</v>
      </c>
      <c r="AK24" s="1" t="s">
        <v>1041</v>
      </c>
      <c r="AL24" s="1" t="s">
        <v>290</v>
      </c>
      <c r="AN24" s="1" t="s">
        <v>99</v>
      </c>
      <c r="AO24" s="1" t="s">
        <v>100</v>
      </c>
      <c r="AP24" s="1">
        <v>220</v>
      </c>
      <c r="AQ24" s="1">
        <v>2</v>
      </c>
      <c r="AR24" s="1">
        <v>190000</v>
      </c>
      <c r="AS24" s="1">
        <v>190000</v>
      </c>
      <c r="AU24" s="1" t="s">
        <v>281</v>
      </c>
      <c r="AV24" s="1">
        <v>2013</v>
      </c>
      <c r="AW24" s="1">
        <v>4</v>
      </c>
      <c r="AX24" s="1">
        <v>2010</v>
      </c>
      <c r="AY24" s="1">
        <v>4</v>
      </c>
      <c r="AZ24" s="1">
        <v>190000</v>
      </c>
      <c r="BA24" s="1">
        <v>5</v>
      </c>
      <c r="BB24" s="1">
        <v>1</v>
      </c>
      <c r="BC24" s="1">
        <v>4</v>
      </c>
      <c r="BD24" s="1">
        <v>4</v>
      </c>
      <c r="BE24" s="1">
        <v>0</v>
      </c>
      <c r="BI24" s="1">
        <v>2</v>
      </c>
      <c r="BJ24" s="1">
        <v>4</v>
      </c>
      <c r="BK24" s="1">
        <v>0</v>
      </c>
      <c r="BL24" s="1" t="s">
        <v>149</v>
      </c>
      <c r="BM24" s="1">
        <v>45221268.065955304</v>
      </c>
      <c r="BN24" s="1">
        <v>525.05165399999998</v>
      </c>
      <c r="BO24" s="1">
        <v>2460565.8044019579</v>
      </c>
      <c r="BP24" s="1">
        <v>25000</v>
      </c>
      <c r="BQ24" s="1">
        <v>47707358.922011264</v>
      </c>
      <c r="BR24" s="1">
        <v>100000</v>
      </c>
      <c r="BS24" s="1">
        <v>477.07358922011264</v>
      </c>
      <c r="BT24" s="1" t="s">
        <v>96</v>
      </c>
      <c r="BU24" s="1" t="s">
        <v>97</v>
      </c>
      <c r="BV24" s="1">
        <v>1</v>
      </c>
      <c r="BW24" s="1">
        <v>1</v>
      </c>
    </row>
    <row r="25" spans="1:75" x14ac:dyDescent="0.25">
      <c r="A25" s="1">
        <v>30367018</v>
      </c>
      <c r="B25" s="1" t="s">
        <v>71</v>
      </c>
      <c r="C25" s="1" t="s">
        <v>292</v>
      </c>
      <c r="D25" s="1" t="s">
        <v>293</v>
      </c>
      <c r="E25" s="1" t="s">
        <v>294</v>
      </c>
      <c r="F25" s="1" t="s">
        <v>75</v>
      </c>
      <c r="G25" s="1" t="s">
        <v>76</v>
      </c>
      <c r="H25" s="1" t="s">
        <v>295</v>
      </c>
      <c r="I25" s="1" t="s">
        <v>78</v>
      </c>
      <c r="J25" s="1" t="s">
        <v>79</v>
      </c>
      <c r="K25" s="1" t="s">
        <v>80</v>
      </c>
      <c r="L25" s="1">
        <v>1973</v>
      </c>
      <c r="M25" s="2">
        <v>26845</v>
      </c>
      <c r="N25" s="3">
        <v>48.167008898015055</v>
      </c>
      <c r="O25" s="1">
        <v>1973</v>
      </c>
      <c r="P25" s="1">
        <v>46</v>
      </c>
      <c r="Q25" s="1">
        <v>46</v>
      </c>
      <c r="R25" s="1" t="s">
        <v>110</v>
      </c>
      <c r="S25" s="1" t="s">
        <v>110</v>
      </c>
      <c r="T25" s="1">
        <v>191.4</v>
      </c>
      <c r="U25" s="1">
        <v>0.19140000000000001</v>
      </c>
      <c r="V25" s="1">
        <v>30039631</v>
      </c>
      <c r="W25" s="1" t="s">
        <v>82</v>
      </c>
      <c r="X25" s="1" t="s">
        <v>83</v>
      </c>
      <c r="Y25" s="1" t="s">
        <v>154</v>
      </c>
      <c r="Z25" s="1" t="s">
        <v>85</v>
      </c>
      <c r="AA25" s="1" t="s">
        <v>286</v>
      </c>
      <c r="AB25" s="1" t="s">
        <v>296</v>
      </c>
      <c r="AC25" s="1" t="s">
        <v>297</v>
      </c>
      <c r="AD25" s="1" t="s">
        <v>145</v>
      </c>
      <c r="AE25" s="1">
        <v>1973</v>
      </c>
      <c r="AF25" s="1">
        <v>138</v>
      </c>
      <c r="AG25" s="1" t="s">
        <v>243</v>
      </c>
      <c r="AH25" s="1">
        <v>-37.823544859999998</v>
      </c>
      <c r="AI25" s="1">
        <v>144.82052583999999</v>
      </c>
      <c r="AJ25" s="1" t="s">
        <v>91</v>
      </c>
      <c r="AK25" s="1" t="s">
        <v>1042</v>
      </c>
      <c r="AL25" s="1" t="s">
        <v>298</v>
      </c>
      <c r="AN25" s="1" t="s">
        <v>93</v>
      </c>
      <c r="AO25" s="1" t="s">
        <v>94</v>
      </c>
      <c r="AP25" s="1">
        <v>220</v>
      </c>
      <c r="AQ25" s="1">
        <v>1</v>
      </c>
      <c r="AR25" s="1">
        <v>180000</v>
      </c>
      <c r="AS25" s="1">
        <v>180010</v>
      </c>
      <c r="AU25" s="1" t="s">
        <v>112</v>
      </c>
      <c r="AV25" s="1">
        <v>2019</v>
      </c>
      <c r="AW25" s="1">
        <v>3</v>
      </c>
      <c r="AX25" s="1">
        <v>2019</v>
      </c>
      <c r="AY25" s="1">
        <v>3</v>
      </c>
      <c r="AZ25" s="1">
        <v>180000</v>
      </c>
      <c r="BA25" s="1">
        <v>5</v>
      </c>
      <c r="BB25" s="1">
        <v>2</v>
      </c>
      <c r="BC25" s="1">
        <v>3</v>
      </c>
      <c r="BD25" s="1">
        <v>3</v>
      </c>
      <c r="BE25" s="1">
        <v>0</v>
      </c>
      <c r="BF25" s="1" t="s">
        <v>299</v>
      </c>
      <c r="BI25" s="1">
        <v>2</v>
      </c>
      <c r="BJ25" s="1">
        <v>0</v>
      </c>
      <c r="BK25" s="1">
        <v>1</v>
      </c>
      <c r="BL25" s="1" t="s">
        <v>300</v>
      </c>
      <c r="BM25" s="1">
        <v>19600.075593381502</v>
      </c>
      <c r="BN25" s="1">
        <v>0</v>
      </c>
      <c r="BO25" s="1">
        <v>11570.139925214824</v>
      </c>
      <c r="BP25" s="1">
        <v>148000</v>
      </c>
      <c r="BQ25" s="1">
        <v>179170.21551859632</v>
      </c>
      <c r="BR25" s="1">
        <v>13780.800000000001</v>
      </c>
      <c r="BS25" s="1">
        <v>13.001437907711912</v>
      </c>
      <c r="BT25" s="1" t="s">
        <v>96</v>
      </c>
      <c r="BU25" s="1" t="s">
        <v>97</v>
      </c>
      <c r="BV25" s="1">
        <v>1</v>
      </c>
      <c r="BW25" s="1">
        <v>4</v>
      </c>
    </row>
    <row r="26" spans="1:75" x14ac:dyDescent="0.25">
      <c r="A26" s="1">
        <v>30376253</v>
      </c>
      <c r="B26" s="1" t="s">
        <v>71</v>
      </c>
      <c r="C26" s="1" t="s">
        <v>292</v>
      </c>
      <c r="D26" s="1" t="s">
        <v>293</v>
      </c>
      <c r="E26" s="1" t="s">
        <v>294</v>
      </c>
      <c r="F26" s="1" t="s">
        <v>75</v>
      </c>
      <c r="G26" s="1" t="s">
        <v>76</v>
      </c>
      <c r="H26" s="1" t="s">
        <v>301</v>
      </c>
      <c r="I26" s="1" t="s">
        <v>78</v>
      </c>
      <c r="J26" s="1" t="s">
        <v>79</v>
      </c>
      <c r="K26" s="1" t="s">
        <v>80</v>
      </c>
      <c r="L26" s="1">
        <v>1973</v>
      </c>
      <c r="M26" s="2">
        <v>26845</v>
      </c>
      <c r="N26" s="3">
        <v>48.167008898015055</v>
      </c>
      <c r="O26" s="1">
        <v>1973</v>
      </c>
      <c r="P26" s="1">
        <v>46</v>
      </c>
      <c r="Q26" s="1">
        <v>46</v>
      </c>
      <c r="R26" s="1" t="s">
        <v>110</v>
      </c>
      <c r="S26" s="1" t="s">
        <v>110</v>
      </c>
      <c r="T26" s="1">
        <v>191.4</v>
      </c>
      <c r="U26" s="1">
        <v>0.19140000000000001</v>
      </c>
      <c r="V26" s="1">
        <v>30039631</v>
      </c>
      <c r="W26" s="1" t="s">
        <v>82</v>
      </c>
      <c r="X26" s="1" t="s">
        <v>83</v>
      </c>
      <c r="Y26" s="1" t="s">
        <v>154</v>
      </c>
      <c r="Z26" s="1" t="s">
        <v>85</v>
      </c>
      <c r="AA26" s="1" t="s">
        <v>286</v>
      </c>
      <c r="AB26" s="1" t="s">
        <v>296</v>
      </c>
      <c r="AC26" s="1" t="s">
        <v>297</v>
      </c>
      <c r="AD26" s="1" t="s">
        <v>145</v>
      </c>
      <c r="AE26" s="1">
        <v>1973</v>
      </c>
      <c r="AF26" s="1">
        <v>138</v>
      </c>
      <c r="AG26" s="1" t="s">
        <v>243</v>
      </c>
      <c r="AH26" s="1">
        <v>-37.823544859999998</v>
      </c>
      <c r="AI26" s="1">
        <v>144.82052583999999</v>
      </c>
      <c r="AJ26" s="1" t="s">
        <v>91</v>
      </c>
      <c r="AK26" s="1" t="s">
        <v>1042</v>
      </c>
      <c r="AL26" s="1" t="s">
        <v>298</v>
      </c>
      <c r="AN26" s="1" t="s">
        <v>99</v>
      </c>
      <c r="AO26" s="1" t="s">
        <v>100</v>
      </c>
      <c r="AP26" s="1">
        <v>220</v>
      </c>
      <c r="AQ26" s="1">
        <v>2</v>
      </c>
      <c r="AR26" s="1">
        <v>190000</v>
      </c>
      <c r="AS26" s="1">
        <v>190000</v>
      </c>
      <c r="AU26" s="1" t="s">
        <v>112</v>
      </c>
      <c r="AV26" s="1">
        <v>2019</v>
      </c>
      <c r="AW26" s="1">
        <v>3</v>
      </c>
      <c r="AX26" s="1">
        <v>2019</v>
      </c>
      <c r="AY26" s="1">
        <v>5</v>
      </c>
      <c r="AZ26" s="1">
        <v>190000</v>
      </c>
      <c r="BA26" s="1">
        <v>5</v>
      </c>
      <c r="BB26" s="1">
        <v>1</v>
      </c>
      <c r="BC26" s="1">
        <v>3</v>
      </c>
      <c r="BD26" s="1">
        <v>3</v>
      </c>
      <c r="BE26" s="1">
        <v>0</v>
      </c>
      <c r="BF26" s="1" t="s">
        <v>299</v>
      </c>
      <c r="BI26" s="1">
        <v>2</v>
      </c>
      <c r="BJ26" s="1">
        <v>0</v>
      </c>
      <c r="BK26" s="1">
        <v>1</v>
      </c>
      <c r="BL26" s="1" t="s">
        <v>300</v>
      </c>
      <c r="BM26" s="1">
        <v>19600.075593381502</v>
      </c>
      <c r="BN26" s="1">
        <v>0</v>
      </c>
      <c r="BO26" s="1">
        <v>11570.139925214824</v>
      </c>
      <c r="BP26" s="1">
        <v>148000</v>
      </c>
      <c r="BQ26" s="1">
        <v>179170.21551859632</v>
      </c>
      <c r="BR26" s="1">
        <v>13780.800000000001</v>
      </c>
      <c r="BS26" s="1">
        <v>13.001437907711912</v>
      </c>
      <c r="BT26" s="1" t="s">
        <v>96</v>
      </c>
      <c r="BU26" s="1" t="s">
        <v>97</v>
      </c>
      <c r="BV26" s="1">
        <v>1</v>
      </c>
      <c r="BW26" s="1">
        <v>4</v>
      </c>
    </row>
    <row r="27" spans="1:75" x14ac:dyDescent="0.25">
      <c r="A27" s="1">
        <v>30038862</v>
      </c>
      <c r="B27" s="1" t="s">
        <v>71</v>
      </c>
      <c r="C27" s="1" t="s">
        <v>302</v>
      </c>
      <c r="D27" s="1" t="s">
        <v>303</v>
      </c>
      <c r="E27" s="1" t="s">
        <v>304</v>
      </c>
      <c r="F27" s="1" t="s">
        <v>75</v>
      </c>
      <c r="G27" s="1" t="s">
        <v>76</v>
      </c>
      <c r="H27" s="1" t="s">
        <v>305</v>
      </c>
      <c r="I27" s="1" t="s">
        <v>78</v>
      </c>
      <c r="J27" s="1" t="s">
        <v>79</v>
      </c>
      <c r="K27" s="1" t="s">
        <v>80</v>
      </c>
      <c r="L27" s="1">
        <v>1969</v>
      </c>
      <c r="M27" s="2">
        <v>25384</v>
      </c>
      <c r="N27" s="3">
        <v>52.167008898015055</v>
      </c>
      <c r="O27" s="1">
        <v>1969</v>
      </c>
      <c r="P27" s="1">
        <v>50</v>
      </c>
      <c r="Q27" s="1">
        <v>50</v>
      </c>
      <c r="R27" s="1" t="s">
        <v>110</v>
      </c>
      <c r="S27" s="1" t="s">
        <v>110</v>
      </c>
      <c r="T27" s="1">
        <v>270.39999999999998</v>
      </c>
      <c r="U27" s="1">
        <v>0.27039999999999997</v>
      </c>
      <c r="V27" s="1">
        <v>30359206</v>
      </c>
      <c r="W27" s="1" t="s">
        <v>82</v>
      </c>
      <c r="X27" s="1" t="s">
        <v>83</v>
      </c>
      <c r="Y27" s="1" t="s">
        <v>154</v>
      </c>
      <c r="Z27" s="1" t="s">
        <v>85</v>
      </c>
      <c r="AA27" s="1" t="s">
        <v>306</v>
      </c>
      <c r="AB27" s="1" t="s">
        <v>307</v>
      </c>
      <c r="AC27" s="1" t="s">
        <v>308</v>
      </c>
      <c r="AD27" s="1" t="s">
        <v>309</v>
      </c>
      <c r="AE27" s="1">
        <v>1969</v>
      </c>
      <c r="AF27" s="1">
        <v>150</v>
      </c>
      <c r="AG27" s="1" t="s">
        <v>243</v>
      </c>
      <c r="AH27" s="1">
        <v>-37.824671960000003</v>
      </c>
      <c r="AI27" s="1">
        <v>144.82220706000001</v>
      </c>
      <c r="AJ27" s="1" t="s">
        <v>91</v>
      </c>
      <c r="AK27" s="1" t="s">
        <v>1042</v>
      </c>
      <c r="AL27" s="1" t="s">
        <v>298</v>
      </c>
      <c r="AN27" s="1" t="s">
        <v>93</v>
      </c>
      <c r="AO27" s="1" t="s">
        <v>94</v>
      </c>
      <c r="AP27" s="1">
        <v>220</v>
      </c>
      <c r="AQ27" s="1">
        <v>1</v>
      </c>
      <c r="AR27" s="1">
        <v>180000</v>
      </c>
      <c r="AS27" s="1">
        <v>180010</v>
      </c>
      <c r="AU27" s="1" t="s">
        <v>235</v>
      </c>
      <c r="AV27" s="1">
        <v>2019</v>
      </c>
      <c r="AW27" s="1">
        <v>3</v>
      </c>
      <c r="AX27" s="1">
        <v>2019</v>
      </c>
      <c r="AY27" s="1">
        <v>2</v>
      </c>
      <c r="AZ27" s="1">
        <v>180000</v>
      </c>
      <c r="BA27" s="1">
        <v>5</v>
      </c>
      <c r="BB27" s="1">
        <v>3</v>
      </c>
      <c r="BC27" s="1">
        <v>4</v>
      </c>
      <c r="BD27" s="1">
        <v>3</v>
      </c>
      <c r="BE27" s="1">
        <v>1</v>
      </c>
      <c r="BF27" s="1" t="s">
        <v>299</v>
      </c>
      <c r="BI27" s="1">
        <v>2</v>
      </c>
      <c r="BJ27" s="1">
        <v>5</v>
      </c>
      <c r="BK27" s="1">
        <v>1</v>
      </c>
      <c r="BL27" s="1" t="s">
        <v>310</v>
      </c>
      <c r="BM27" s="1">
        <v>19600.075593381502</v>
      </c>
      <c r="BN27" s="1">
        <v>0</v>
      </c>
      <c r="BO27" s="1">
        <v>9206290.8655511159</v>
      </c>
      <c r="BP27" s="1">
        <v>148000</v>
      </c>
      <c r="BQ27" s="1">
        <v>9373890.9411444981</v>
      </c>
      <c r="BR27" s="1">
        <v>100000</v>
      </c>
      <c r="BS27" s="1">
        <v>93.738909411444979</v>
      </c>
      <c r="BT27" s="1" t="s">
        <v>96</v>
      </c>
      <c r="BU27" s="1" t="s">
        <v>97</v>
      </c>
      <c r="BV27" s="1">
        <v>1</v>
      </c>
      <c r="BW27" s="1">
        <v>4</v>
      </c>
    </row>
    <row r="28" spans="1:75" x14ac:dyDescent="0.25">
      <c r="A28" s="1">
        <v>30218966</v>
      </c>
      <c r="B28" s="1" t="s">
        <v>71</v>
      </c>
      <c r="C28" s="1" t="s">
        <v>311</v>
      </c>
      <c r="D28" s="1" t="s">
        <v>312</v>
      </c>
      <c r="E28" s="1" t="s">
        <v>313</v>
      </c>
      <c r="F28" s="1" t="s">
        <v>75</v>
      </c>
      <c r="G28" s="1" t="s">
        <v>76</v>
      </c>
      <c r="H28" s="1" t="s">
        <v>314</v>
      </c>
      <c r="I28" s="1" t="s">
        <v>78</v>
      </c>
      <c r="J28" s="1" t="s">
        <v>79</v>
      </c>
      <c r="K28" s="1" t="s">
        <v>80</v>
      </c>
      <c r="L28" s="1">
        <v>1969</v>
      </c>
      <c r="M28" s="2">
        <v>25384</v>
      </c>
      <c r="N28" s="3">
        <v>52.167008898015055</v>
      </c>
      <c r="O28" s="1">
        <v>1969</v>
      </c>
      <c r="P28" s="1">
        <v>50</v>
      </c>
      <c r="Q28" s="1">
        <v>50</v>
      </c>
      <c r="R28" s="1" t="s">
        <v>110</v>
      </c>
      <c r="S28" s="1" t="s">
        <v>110</v>
      </c>
      <c r="T28" s="1">
        <v>284.39999999999998</v>
      </c>
      <c r="U28" s="1">
        <v>0.28439999999999999</v>
      </c>
      <c r="V28" s="1">
        <v>30133750</v>
      </c>
      <c r="W28" s="1" t="s">
        <v>82</v>
      </c>
      <c r="X28" s="1" t="s">
        <v>83</v>
      </c>
      <c r="Y28" s="1" t="s">
        <v>154</v>
      </c>
      <c r="Z28" s="1" t="s">
        <v>93</v>
      </c>
      <c r="AA28" s="1" t="s">
        <v>315</v>
      </c>
      <c r="AB28" s="1" t="s">
        <v>316</v>
      </c>
      <c r="AC28" s="1" t="s">
        <v>317</v>
      </c>
      <c r="AD28" s="1" t="s">
        <v>183</v>
      </c>
      <c r="AE28" s="1">
        <v>1969</v>
      </c>
      <c r="AF28" s="1">
        <v>150</v>
      </c>
      <c r="AG28" s="1" t="s">
        <v>243</v>
      </c>
      <c r="AH28" s="1">
        <v>-37.824921269999997</v>
      </c>
      <c r="AI28" s="1">
        <v>144.83256064</v>
      </c>
      <c r="AJ28" s="1" t="s">
        <v>91</v>
      </c>
      <c r="AK28" s="1" t="s">
        <v>1042</v>
      </c>
      <c r="AL28" s="1" t="s">
        <v>298</v>
      </c>
      <c r="AN28" s="1" t="s">
        <v>93</v>
      </c>
      <c r="AO28" s="1" t="s">
        <v>94</v>
      </c>
      <c r="AP28" s="1">
        <v>220</v>
      </c>
      <c r="AQ28" s="1">
        <v>1</v>
      </c>
      <c r="AR28" s="1">
        <v>180000</v>
      </c>
      <c r="AS28" s="1">
        <v>180010</v>
      </c>
      <c r="AU28" s="1" t="s">
        <v>271</v>
      </c>
      <c r="AV28" s="1">
        <v>2019</v>
      </c>
      <c r="AW28" s="1">
        <v>3</v>
      </c>
      <c r="AX28" s="1">
        <v>2019</v>
      </c>
      <c r="AY28" s="1">
        <v>1</v>
      </c>
      <c r="AZ28" s="1">
        <v>180000</v>
      </c>
      <c r="BA28" s="1">
        <v>5</v>
      </c>
      <c r="BB28" s="1">
        <v>3</v>
      </c>
      <c r="BC28" s="1">
        <v>4</v>
      </c>
      <c r="BD28" s="1">
        <v>3</v>
      </c>
      <c r="BE28" s="1">
        <v>1</v>
      </c>
      <c r="BF28" s="1" t="s">
        <v>299</v>
      </c>
      <c r="BI28" s="1">
        <v>2</v>
      </c>
      <c r="BJ28" s="1">
        <v>0</v>
      </c>
      <c r="BK28" s="1">
        <v>2</v>
      </c>
      <c r="BL28" s="1" t="s">
        <v>160</v>
      </c>
      <c r="BM28" s="1">
        <v>19600.075593381502</v>
      </c>
      <c r="BN28" s="1">
        <v>0</v>
      </c>
      <c r="BO28" s="1">
        <v>93570.139925214826</v>
      </c>
      <c r="BP28" s="1">
        <v>550000</v>
      </c>
      <c r="BQ28" s="1">
        <v>663170.21551859635</v>
      </c>
      <c r="BR28" s="1">
        <v>20476.8</v>
      </c>
      <c r="BS28" s="1">
        <v>32.386418557518574</v>
      </c>
      <c r="BT28" s="1" t="s">
        <v>96</v>
      </c>
      <c r="BU28" s="1" t="s">
        <v>97</v>
      </c>
      <c r="BV28" s="1">
        <v>1</v>
      </c>
      <c r="BW28" s="1">
        <v>4</v>
      </c>
    </row>
    <row r="29" spans="1:75" x14ac:dyDescent="0.25">
      <c r="A29" s="1">
        <v>30442094</v>
      </c>
      <c r="B29" s="1" t="s">
        <v>71</v>
      </c>
      <c r="C29" s="1" t="s">
        <v>311</v>
      </c>
      <c r="D29" s="1" t="s">
        <v>312</v>
      </c>
      <c r="E29" s="1" t="s">
        <v>313</v>
      </c>
      <c r="F29" s="1" t="s">
        <v>75</v>
      </c>
      <c r="G29" s="1" t="s">
        <v>76</v>
      </c>
      <c r="H29" s="1" t="s">
        <v>318</v>
      </c>
      <c r="I29" s="1" t="s">
        <v>78</v>
      </c>
      <c r="J29" s="1" t="s">
        <v>79</v>
      </c>
      <c r="K29" s="1" t="s">
        <v>80</v>
      </c>
      <c r="L29" s="1">
        <v>1969</v>
      </c>
      <c r="M29" s="2">
        <v>25384</v>
      </c>
      <c r="N29" s="3">
        <v>52.167008898015055</v>
      </c>
      <c r="O29" s="1">
        <v>1969</v>
      </c>
      <c r="P29" s="1">
        <v>50</v>
      </c>
      <c r="Q29" s="1">
        <v>50</v>
      </c>
      <c r="R29" s="1" t="s">
        <v>110</v>
      </c>
      <c r="S29" s="1" t="s">
        <v>110</v>
      </c>
      <c r="T29" s="1">
        <v>284.39999999999998</v>
      </c>
      <c r="U29" s="1">
        <v>0.28439999999999999</v>
      </c>
      <c r="V29" s="1">
        <v>30133750</v>
      </c>
      <c r="W29" s="1" t="s">
        <v>82</v>
      </c>
      <c r="X29" s="1" t="s">
        <v>83</v>
      </c>
      <c r="Y29" s="1" t="s">
        <v>154</v>
      </c>
      <c r="Z29" s="1" t="s">
        <v>93</v>
      </c>
      <c r="AA29" s="1" t="s">
        <v>315</v>
      </c>
      <c r="AB29" s="1" t="s">
        <v>316</v>
      </c>
      <c r="AC29" s="1" t="s">
        <v>317</v>
      </c>
      <c r="AD29" s="1" t="s">
        <v>183</v>
      </c>
      <c r="AE29" s="1">
        <v>1969</v>
      </c>
      <c r="AF29" s="1">
        <v>150</v>
      </c>
      <c r="AG29" s="1" t="s">
        <v>243</v>
      </c>
      <c r="AH29" s="1">
        <v>-37.824921269999997</v>
      </c>
      <c r="AI29" s="1">
        <v>144.83256064</v>
      </c>
      <c r="AJ29" s="1" t="s">
        <v>91</v>
      </c>
      <c r="AK29" s="1" t="s">
        <v>1042</v>
      </c>
      <c r="AL29" s="1" t="s">
        <v>298</v>
      </c>
      <c r="AN29" s="1" t="s">
        <v>99</v>
      </c>
      <c r="AO29" s="1" t="s">
        <v>100</v>
      </c>
      <c r="AP29" s="1">
        <v>220</v>
      </c>
      <c r="AQ29" s="1">
        <v>2</v>
      </c>
      <c r="AR29" s="1">
        <v>190000</v>
      </c>
      <c r="AS29" s="1">
        <v>190010</v>
      </c>
      <c r="AU29" s="1" t="s">
        <v>271</v>
      </c>
      <c r="AV29" s="1">
        <v>2019</v>
      </c>
      <c r="AW29" s="1">
        <v>3</v>
      </c>
      <c r="AX29" s="1">
        <v>2019</v>
      </c>
      <c r="AY29" s="1">
        <v>2</v>
      </c>
      <c r="AZ29" s="1">
        <v>190000</v>
      </c>
      <c r="BA29" s="1">
        <v>5</v>
      </c>
      <c r="BB29" s="1">
        <v>1</v>
      </c>
      <c r="BC29" s="1">
        <v>4</v>
      </c>
      <c r="BD29" s="1">
        <v>3</v>
      </c>
      <c r="BE29" s="1">
        <v>1</v>
      </c>
      <c r="BF29" s="1" t="s">
        <v>299</v>
      </c>
      <c r="BI29" s="1">
        <v>2</v>
      </c>
      <c r="BJ29" s="1">
        <v>0</v>
      </c>
      <c r="BK29" s="1">
        <v>2</v>
      </c>
      <c r="BL29" s="1" t="s">
        <v>160</v>
      </c>
      <c r="BM29" s="1">
        <v>19600.075593381502</v>
      </c>
      <c r="BN29" s="1">
        <v>0</v>
      </c>
      <c r="BO29" s="1">
        <v>93570.139925214826</v>
      </c>
      <c r="BP29" s="1">
        <v>550000</v>
      </c>
      <c r="BQ29" s="1">
        <v>663170.21551859635</v>
      </c>
      <c r="BR29" s="1">
        <v>20476.8</v>
      </c>
      <c r="BS29" s="1">
        <v>32.386418557518574</v>
      </c>
      <c r="BT29" s="1" t="s">
        <v>96</v>
      </c>
      <c r="BU29" s="1" t="s">
        <v>97</v>
      </c>
      <c r="BV29" s="1">
        <v>1</v>
      </c>
      <c r="BW29" s="1">
        <v>4</v>
      </c>
    </row>
    <row r="30" spans="1:75" x14ac:dyDescent="0.25">
      <c r="A30" s="1">
        <v>30020159</v>
      </c>
      <c r="B30" s="1" t="s">
        <v>71</v>
      </c>
      <c r="C30" s="1" t="s">
        <v>319</v>
      </c>
      <c r="D30" s="1" t="s">
        <v>320</v>
      </c>
      <c r="E30" s="1" t="s">
        <v>321</v>
      </c>
      <c r="F30" s="1" t="s">
        <v>75</v>
      </c>
      <c r="G30" s="1" t="s">
        <v>76</v>
      </c>
      <c r="H30" s="1" t="s">
        <v>322</v>
      </c>
      <c r="I30" s="1" t="s">
        <v>78</v>
      </c>
      <c r="J30" s="1" t="s">
        <v>79</v>
      </c>
      <c r="K30" s="1" t="s">
        <v>80</v>
      </c>
      <c r="L30" s="1">
        <v>1969</v>
      </c>
      <c r="M30" s="2">
        <v>25384</v>
      </c>
      <c r="N30" s="3">
        <v>52.167008898015055</v>
      </c>
      <c r="O30" s="1">
        <v>1969</v>
      </c>
      <c r="P30" s="1">
        <v>50</v>
      </c>
      <c r="Q30" s="1">
        <v>50</v>
      </c>
      <c r="R30" s="1" t="s">
        <v>110</v>
      </c>
      <c r="S30" s="1" t="s">
        <v>110</v>
      </c>
      <c r="T30" s="1">
        <v>357.5</v>
      </c>
      <c r="U30" s="1">
        <v>0.35749999999999998</v>
      </c>
      <c r="V30" s="1">
        <v>30428168</v>
      </c>
      <c r="W30" s="1" t="s">
        <v>82</v>
      </c>
      <c r="X30" s="1" t="s">
        <v>83</v>
      </c>
      <c r="Y30" s="1" t="s">
        <v>154</v>
      </c>
      <c r="Z30" s="1" t="s">
        <v>85</v>
      </c>
      <c r="AA30" s="1" t="s">
        <v>306</v>
      </c>
      <c r="AB30" s="1" t="s">
        <v>323</v>
      </c>
      <c r="AC30" s="1" t="s">
        <v>324</v>
      </c>
      <c r="AD30" s="1" t="s">
        <v>168</v>
      </c>
      <c r="AE30" s="1">
        <v>1969</v>
      </c>
      <c r="AF30" s="1">
        <v>150</v>
      </c>
      <c r="AG30" s="1" t="s">
        <v>243</v>
      </c>
      <c r="AH30" s="1">
        <v>-37.824948919999997</v>
      </c>
      <c r="AI30" s="1">
        <v>144.83580033000001</v>
      </c>
      <c r="AJ30" s="1" t="s">
        <v>91</v>
      </c>
      <c r="AK30" s="1" t="s">
        <v>1042</v>
      </c>
      <c r="AL30" s="1" t="s">
        <v>298</v>
      </c>
      <c r="AN30" s="1" t="s">
        <v>99</v>
      </c>
      <c r="AO30" s="1" t="s">
        <v>100</v>
      </c>
      <c r="AP30" s="1">
        <v>220</v>
      </c>
      <c r="AQ30" s="1">
        <v>2</v>
      </c>
      <c r="AR30" s="1">
        <v>190000</v>
      </c>
      <c r="AS30" s="1">
        <v>180010</v>
      </c>
      <c r="AU30" s="1" t="s">
        <v>112</v>
      </c>
      <c r="AV30" s="1">
        <v>2019</v>
      </c>
      <c r="AW30" s="1">
        <v>3</v>
      </c>
      <c r="AX30" s="1">
        <v>2019</v>
      </c>
      <c r="AY30" s="1">
        <v>2</v>
      </c>
      <c r="AZ30" s="1">
        <v>190000</v>
      </c>
      <c r="BA30" s="1">
        <v>5</v>
      </c>
      <c r="BB30" s="1">
        <v>3</v>
      </c>
      <c r="BC30" s="1">
        <v>4</v>
      </c>
      <c r="BD30" s="1">
        <v>3</v>
      </c>
      <c r="BE30" s="1">
        <v>1</v>
      </c>
      <c r="BF30" s="1" t="s">
        <v>299</v>
      </c>
      <c r="BI30" s="1">
        <v>2</v>
      </c>
      <c r="BJ30" s="1">
        <v>0</v>
      </c>
      <c r="BK30" s="1">
        <v>2</v>
      </c>
      <c r="BL30" s="1" t="s">
        <v>160</v>
      </c>
      <c r="BM30" s="1">
        <v>19600.075593381502</v>
      </c>
      <c r="BN30" s="1">
        <v>0</v>
      </c>
      <c r="BO30" s="1">
        <v>93570.139925214826</v>
      </c>
      <c r="BP30" s="1">
        <v>550000</v>
      </c>
      <c r="BQ30" s="1">
        <v>663170.21551859635</v>
      </c>
      <c r="BR30" s="1">
        <v>25740</v>
      </c>
      <c r="BS30" s="1">
        <v>25.764188637086104</v>
      </c>
      <c r="BT30" s="1" t="s">
        <v>96</v>
      </c>
      <c r="BU30" s="1" t="s">
        <v>97</v>
      </c>
      <c r="BV30" s="1">
        <v>1</v>
      </c>
      <c r="BW30" s="1">
        <v>4</v>
      </c>
    </row>
    <row r="31" spans="1:75" x14ac:dyDescent="0.25">
      <c r="A31" s="1">
        <v>30197684</v>
      </c>
      <c r="B31" s="1" t="s">
        <v>71</v>
      </c>
      <c r="C31" s="1" t="s">
        <v>325</v>
      </c>
      <c r="D31" s="1" t="s">
        <v>326</v>
      </c>
      <c r="E31" s="1" t="s">
        <v>327</v>
      </c>
      <c r="F31" s="1" t="s">
        <v>75</v>
      </c>
      <c r="G31" s="1" t="s">
        <v>76</v>
      </c>
      <c r="H31" s="1" t="s">
        <v>328</v>
      </c>
      <c r="I31" s="1" t="s">
        <v>78</v>
      </c>
      <c r="J31" s="1" t="s">
        <v>79</v>
      </c>
      <c r="K31" s="1" t="s">
        <v>80</v>
      </c>
      <c r="L31" s="1">
        <v>1969</v>
      </c>
      <c r="M31" s="2">
        <v>25384</v>
      </c>
      <c r="N31" s="3">
        <v>52.167008898015055</v>
      </c>
      <c r="O31" s="1">
        <v>1969</v>
      </c>
      <c r="P31" s="1">
        <v>50</v>
      </c>
      <c r="Q31" s="1">
        <v>50</v>
      </c>
      <c r="R31" s="1" t="s">
        <v>110</v>
      </c>
      <c r="S31" s="1" t="s">
        <v>110</v>
      </c>
      <c r="T31" s="1">
        <v>320</v>
      </c>
      <c r="U31" s="1">
        <v>0.32</v>
      </c>
      <c r="V31" s="1">
        <v>30055200</v>
      </c>
      <c r="W31" s="1" t="s">
        <v>82</v>
      </c>
      <c r="X31" s="1" t="s">
        <v>83</v>
      </c>
      <c r="Y31" s="1" t="s">
        <v>154</v>
      </c>
      <c r="Z31" s="1" t="s">
        <v>93</v>
      </c>
      <c r="AA31" s="1" t="s">
        <v>315</v>
      </c>
      <c r="AB31" s="1" t="s">
        <v>329</v>
      </c>
      <c r="AC31" s="1" t="s">
        <v>330</v>
      </c>
      <c r="AD31" s="1" t="s">
        <v>331</v>
      </c>
      <c r="AE31" s="1">
        <v>1969</v>
      </c>
      <c r="AF31" s="1">
        <v>150</v>
      </c>
      <c r="AG31" s="1" t="s">
        <v>243</v>
      </c>
      <c r="AH31" s="1">
        <v>-37.824541779999997</v>
      </c>
      <c r="AI31" s="1">
        <v>144.84690381999999</v>
      </c>
      <c r="AJ31" s="1" t="s">
        <v>91</v>
      </c>
      <c r="AK31" s="1" t="s">
        <v>1042</v>
      </c>
      <c r="AL31" s="1" t="s">
        <v>298</v>
      </c>
      <c r="AN31" s="1" t="s">
        <v>93</v>
      </c>
      <c r="AO31" s="1" t="s">
        <v>94</v>
      </c>
      <c r="AP31" s="1">
        <v>220</v>
      </c>
      <c r="AQ31" s="1">
        <v>1</v>
      </c>
      <c r="AR31" s="1">
        <v>180000</v>
      </c>
      <c r="AS31" s="1">
        <v>180010</v>
      </c>
      <c r="AU31" s="1" t="s">
        <v>112</v>
      </c>
      <c r="AV31" s="1">
        <v>2019</v>
      </c>
      <c r="AW31" s="1">
        <v>3</v>
      </c>
      <c r="AX31" s="1">
        <v>2019</v>
      </c>
      <c r="AY31" s="1">
        <v>1</v>
      </c>
      <c r="AZ31" s="1">
        <v>180000</v>
      </c>
      <c r="BA31" s="1">
        <v>5</v>
      </c>
      <c r="BB31" s="1">
        <v>3</v>
      </c>
      <c r="BC31" s="1">
        <v>4</v>
      </c>
      <c r="BD31" s="1">
        <v>3</v>
      </c>
      <c r="BE31" s="1">
        <v>1</v>
      </c>
      <c r="BF31" s="1" t="s">
        <v>299</v>
      </c>
      <c r="BI31" s="1">
        <v>2</v>
      </c>
      <c r="BJ31" s="1">
        <v>3</v>
      </c>
      <c r="BK31" s="1">
        <v>1</v>
      </c>
      <c r="BL31" s="1" t="s">
        <v>113</v>
      </c>
      <c r="BM31" s="1">
        <v>19600.075593381502</v>
      </c>
      <c r="BN31" s="1">
        <v>0</v>
      </c>
      <c r="BO31" s="1">
        <v>2292990.7140716286</v>
      </c>
      <c r="BP31" s="1">
        <v>148000</v>
      </c>
      <c r="BQ31" s="1">
        <v>2460590.7896650103</v>
      </c>
      <c r="BR31" s="1">
        <v>23040</v>
      </c>
      <c r="BS31" s="1">
        <v>106.79647524587719</v>
      </c>
      <c r="BT31" s="1" t="s">
        <v>96</v>
      </c>
      <c r="BU31" s="1" t="s">
        <v>97</v>
      </c>
      <c r="BV31" s="1">
        <v>1</v>
      </c>
      <c r="BW31" s="1">
        <v>4</v>
      </c>
    </row>
    <row r="32" spans="1:75" x14ac:dyDescent="0.25">
      <c r="A32" s="1">
        <v>30056712</v>
      </c>
      <c r="B32" s="1" t="s">
        <v>71</v>
      </c>
      <c r="C32" s="1" t="s">
        <v>332</v>
      </c>
      <c r="D32" s="1" t="s">
        <v>333</v>
      </c>
      <c r="E32" s="1" t="s">
        <v>334</v>
      </c>
      <c r="F32" s="1" t="s">
        <v>75</v>
      </c>
      <c r="G32" s="1" t="s">
        <v>76</v>
      </c>
      <c r="H32" s="1" t="s">
        <v>335</v>
      </c>
      <c r="I32" s="1" t="s">
        <v>78</v>
      </c>
      <c r="J32" s="1" t="s">
        <v>79</v>
      </c>
      <c r="K32" s="1" t="s">
        <v>80</v>
      </c>
      <c r="L32" s="1">
        <v>1969</v>
      </c>
      <c r="M32" s="2">
        <v>25384</v>
      </c>
      <c r="N32" s="3">
        <v>52.167008898015055</v>
      </c>
      <c r="O32" s="1">
        <v>1969</v>
      </c>
      <c r="P32" s="1">
        <v>50</v>
      </c>
      <c r="Q32" s="1">
        <v>50</v>
      </c>
      <c r="R32" s="1" t="s">
        <v>110</v>
      </c>
      <c r="S32" s="1" t="s">
        <v>110</v>
      </c>
      <c r="T32" s="1">
        <v>322.5</v>
      </c>
      <c r="U32" s="1">
        <v>0.32250000000000001</v>
      </c>
      <c r="V32" s="1">
        <v>30253207</v>
      </c>
      <c r="W32" s="1" t="s">
        <v>82</v>
      </c>
      <c r="X32" s="1" t="s">
        <v>83</v>
      </c>
      <c r="Y32" s="1" t="s">
        <v>154</v>
      </c>
      <c r="Z32" s="1" t="s">
        <v>85</v>
      </c>
      <c r="AA32" s="1" t="s">
        <v>306</v>
      </c>
      <c r="AB32" s="1" t="s">
        <v>336</v>
      </c>
      <c r="AC32" s="1" t="s">
        <v>337</v>
      </c>
      <c r="AD32" s="1" t="s">
        <v>338</v>
      </c>
      <c r="AE32" s="1">
        <v>1969</v>
      </c>
      <c r="AF32" s="1">
        <v>150</v>
      </c>
      <c r="AG32" s="1" t="s">
        <v>243</v>
      </c>
      <c r="AH32" s="1">
        <v>-37.824223340000003</v>
      </c>
      <c r="AI32" s="1">
        <v>144.85052067999999</v>
      </c>
      <c r="AJ32" s="1" t="s">
        <v>91</v>
      </c>
      <c r="AK32" s="1" t="s">
        <v>1042</v>
      </c>
      <c r="AL32" s="1" t="s">
        <v>298</v>
      </c>
      <c r="AN32" s="1" t="s">
        <v>99</v>
      </c>
      <c r="AO32" s="1" t="s">
        <v>100</v>
      </c>
      <c r="AP32" s="1">
        <v>220</v>
      </c>
      <c r="AQ32" s="1">
        <v>2</v>
      </c>
      <c r="AR32" s="1">
        <v>190000</v>
      </c>
      <c r="AS32" s="1">
        <v>180010</v>
      </c>
      <c r="AU32" s="1" t="s">
        <v>112</v>
      </c>
      <c r="AV32" s="1">
        <v>2019</v>
      </c>
      <c r="AW32" s="1">
        <v>3</v>
      </c>
      <c r="AX32" s="1">
        <v>2019</v>
      </c>
      <c r="AY32" s="1">
        <v>2</v>
      </c>
      <c r="AZ32" s="1">
        <v>190000</v>
      </c>
      <c r="BA32" s="1">
        <v>5</v>
      </c>
      <c r="BB32" s="1">
        <v>3</v>
      </c>
      <c r="BC32" s="1">
        <v>4</v>
      </c>
      <c r="BD32" s="1">
        <v>3</v>
      </c>
      <c r="BE32" s="1">
        <v>1</v>
      </c>
      <c r="BF32" s="1" t="s">
        <v>299</v>
      </c>
      <c r="BI32" s="1">
        <v>2</v>
      </c>
      <c r="BJ32" s="1">
        <v>5</v>
      </c>
      <c r="BK32" s="1">
        <v>1</v>
      </c>
      <c r="BL32" s="1" t="s">
        <v>310</v>
      </c>
      <c r="BM32" s="1">
        <v>19600.075593381502</v>
      </c>
      <c r="BN32" s="1">
        <v>0</v>
      </c>
      <c r="BO32" s="1">
        <v>9206290.8655511159</v>
      </c>
      <c r="BP32" s="1">
        <v>148000</v>
      </c>
      <c r="BQ32" s="1">
        <v>9373890.9411444981</v>
      </c>
      <c r="BR32" s="1">
        <v>100000</v>
      </c>
      <c r="BS32" s="1">
        <v>93.738909411444979</v>
      </c>
      <c r="BT32" s="1" t="s">
        <v>96</v>
      </c>
      <c r="BU32" s="1" t="s">
        <v>97</v>
      </c>
      <c r="BV32" s="1">
        <v>1</v>
      </c>
      <c r="BW32" s="1">
        <v>4</v>
      </c>
    </row>
    <row r="33" spans="1:75" x14ac:dyDescent="0.25">
      <c r="A33" s="1">
        <v>30135880</v>
      </c>
      <c r="B33" s="1" t="s">
        <v>71</v>
      </c>
      <c r="C33" s="1" t="s">
        <v>339</v>
      </c>
      <c r="D33" s="1" t="s">
        <v>340</v>
      </c>
      <c r="E33" s="1" t="s">
        <v>341</v>
      </c>
      <c r="F33" s="1" t="s">
        <v>75</v>
      </c>
      <c r="G33" s="1" t="s">
        <v>76</v>
      </c>
      <c r="H33" s="1" t="s">
        <v>342</v>
      </c>
      <c r="I33" s="1" t="s">
        <v>78</v>
      </c>
      <c r="J33" s="1" t="s">
        <v>79</v>
      </c>
      <c r="K33" s="1" t="s">
        <v>80</v>
      </c>
      <c r="L33" s="1">
        <v>1969</v>
      </c>
      <c r="M33" s="2">
        <v>25384</v>
      </c>
      <c r="N33" s="3">
        <v>52.167008898015055</v>
      </c>
      <c r="O33" s="1">
        <v>1969</v>
      </c>
      <c r="P33" s="1">
        <v>50</v>
      </c>
      <c r="Q33" s="1">
        <v>50</v>
      </c>
      <c r="R33" s="1" t="s">
        <v>110</v>
      </c>
      <c r="S33" s="1" t="s">
        <v>110</v>
      </c>
      <c r="T33" s="1">
        <v>282.2</v>
      </c>
      <c r="U33" s="1">
        <v>0.28220000000000001</v>
      </c>
      <c r="V33" s="1">
        <v>30017181</v>
      </c>
      <c r="W33" s="1" t="s">
        <v>82</v>
      </c>
      <c r="X33" s="1" t="s">
        <v>83</v>
      </c>
      <c r="Y33" s="1" t="s">
        <v>154</v>
      </c>
      <c r="Z33" s="1" t="s">
        <v>93</v>
      </c>
      <c r="AA33" s="1" t="s">
        <v>315</v>
      </c>
      <c r="AB33" s="1" t="s">
        <v>343</v>
      </c>
      <c r="AC33" s="1" t="s">
        <v>344</v>
      </c>
      <c r="AD33" s="1" t="s">
        <v>191</v>
      </c>
      <c r="AE33" s="1">
        <v>1969</v>
      </c>
      <c r="AF33" s="1">
        <v>150</v>
      </c>
      <c r="AG33" s="1" t="s">
        <v>243</v>
      </c>
      <c r="AH33" s="1">
        <v>-37.82500727</v>
      </c>
      <c r="AI33" s="1">
        <v>144.85403493000001</v>
      </c>
      <c r="AJ33" s="1" t="s">
        <v>91</v>
      </c>
      <c r="AK33" s="1" t="s">
        <v>1042</v>
      </c>
      <c r="AL33" s="1" t="s">
        <v>298</v>
      </c>
      <c r="AN33" s="1" t="s">
        <v>93</v>
      </c>
      <c r="AO33" s="1" t="s">
        <v>94</v>
      </c>
      <c r="AP33" s="1">
        <v>220</v>
      </c>
      <c r="AQ33" s="1">
        <v>1</v>
      </c>
      <c r="AR33" s="1">
        <v>180000</v>
      </c>
      <c r="AW33" s="1">
        <v>3</v>
      </c>
      <c r="AX33" s="1">
        <v>0</v>
      </c>
      <c r="AY33" s="1">
        <v>0</v>
      </c>
      <c r="AZ33" s="1">
        <v>180000</v>
      </c>
      <c r="BA33" s="1">
        <v>5</v>
      </c>
      <c r="BB33" s="1">
        <v>3</v>
      </c>
      <c r="BC33" s="1">
        <v>2</v>
      </c>
      <c r="BD33" s="1">
        <v>3</v>
      </c>
      <c r="BE33" s="1">
        <v>-1</v>
      </c>
      <c r="BF33" s="1" t="s">
        <v>299</v>
      </c>
      <c r="BI33" s="1">
        <v>2</v>
      </c>
      <c r="BJ33" s="1">
        <v>0</v>
      </c>
      <c r="BK33" s="1">
        <v>2</v>
      </c>
      <c r="BL33" s="1" t="s">
        <v>160</v>
      </c>
      <c r="BM33" s="1">
        <v>19600.075593381502</v>
      </c>
      <c r="BN33" s="1">
        <v>0</v>
      </c>
      <c r="BO33" s="1">
        <v>93570.139925214826</v>
      </c>
      <c r="BP33" s="1">
        <v>550000</v>
      </c>
      <c r="BQ33" s="1">
        <v>663170.21551859635</v>
      </c>
      <c r="BR33" s="1">
        <v>20318.400000000001</v>
      </c>
      <c r="BS33" s="1">
        <v>32.638899495954227</v>
      </c>
      <c r="BT33" s="1" t="s">
        <v>96</v>
      </c>
      <c r="BU33" s="1" t="s">
        <v>97</v>
      </c>
      <c r="BV33" s="1">
        <v>1</v>
      </c>
      <c r="BW33" s="1">
        <v>4</v>
      </c>
    </row>
    <row r="34" spans="1:75" x14ac:dyDescent="0.25">
      <c r="A34" s="1">
        <v>30316551</v>
      </c>
      <c r="B34" s="1" t="s">
        <v>71</v>
      </c>
      <c r="C34" s="1" t="s">
        <v>339</v>
      </c>
      <c r="D34" s="1" t="s">
        <v>340</v>
      </c>
      <c r="E34" s="1" t="s">
        <v>341</v>
      </c>
      <c r="F34" s="1" t="s">
        <v>75</v>
      </c>
      <c r="G34" s="1" t="s">
        <v>76</v>
      </c>
      <c r="H34" s="1" t="s">
        <v>345</v>
      </c>
      <c r="I34" s="1" t="s">
        <v>78</v>
      </c>
      <c r="J34" s="1" t="s">
        <v>79</v>
      </c>
      <c r="K34" s="1" t="s">
        <v>80</v>
      </c>
      <c r="L34" s="1">
        <v>1969</v>
      </c>
      <c r="M34" s="2">
        <v>25384</v>
      </c>
      <c r="N34" s="3">
        <v>52.167008898015055</v>
      </c>
      <c r="O34" s="1">
        <v>1969</v>
      </c>
      <c r="P34" s="1">
        <v>50</v>
      </c>
      <c r="Q34" s="1">
        <v>50</v>
      </c>
      <c r="R34" s="1" t="s">
        <v>110</v>
      </c>
      <c r="S34" s="1" t="s">
        <v>110</v>
      </c>
      <c r="T34" s="1">
        <v>282.2</v>
      </c>
      <c r="U34" s="1">
        <v>0.28220000000000001</v>
      </c>
      <c r="V34" s="1">
        <v>30017181</v>
      </c>
      <c r="W34" s="1" t="s">
        <v>82</v>
      </c>
      <c r="X34" s="1" t="s">
        <v>83</v>
      </c>
      <c r="Y34" s="1" t="s">
        <v>154</v>
      </c>
      <c r="Z34" s="1" t="s">
        <v>93</v>
      </c>
      <c r="AA34" s="1" t="s">
        <v>315</v>
      </c>
      <c r="AB34" s="1" t="s">
        <v>343</v>
      </c>
      <c r="AC34" s="1" t="s">
        <v>344</v>
      </c>
      <c r="AD34" s="1" t="s">
        <v>191</v>
      </c>
      <c r="AE34" s="1">
        <v>1969</v>
      </c>
      <c r="AF34" s="1">
        <v>150</v>
      </c>
      <c r="AG34" s="1" t="s">
        <v>243</v>
      </c>
      <c r="AH34" s="1">
        <v>-37.82500727</v>
      </c>
      <c r="AI34" s="1">
        <v>144.85403493000001</v>
      </c>
      <c r="AJ34" s="1" t="s">
        <v>91</v>
      </c>
      <c r="AK34" s="1" t="s">
        <v>1042</v>
      </c>
      <c r="AL34" s="1" t="s">
        <v>298</v>
      </c>
      <c r="AN34" s="1" t="s">
        <v>99</v>
      </c>
      <c r="AO34" s="1" t="s">
        <v>100</v>
      </c>
      <c r="AP34" s="1">
        <v>220</v>
      </c>
      <c r="AQ34" s="1">
        <v>2</v>
      </c>
      <c r="AR34" s="1">
        <v>190000</v>
      </c>
      <c r="AS34" s="1">
        <v>180000</v>
      </c>
      <c r="AU34" s="1" t="s">
        <v>235</v>
      </c>
      <c r="AV34" s="1">
        <v>2019</v>
      </c>
      <c r="AW34" s="1">
        <v>3</v>
      </c>
      <c r="AX34" s="1">
        <v>2019</v>
      </c>
      <c r="AY34" s="1">
        <v>5</v>
      </c>
      <c r="AZ34" s="1">
        <v>190000</v>
      </c>
      <c r="BA34" s="1">
        <v>5</v>
      </c>
      <c r="BB34" s="1">
        <v>2</v>
      </c>
      <c r="BC34" s="1">
        <v>2</v>
      </c>
      <c r="BD34" s="1">
        <v>3</v>
      </c>
      <c r="BE34" s="1">
        <v>-1</v>
      </c>
      <c r="BF34" s="1" t="s">
        <v>299</v>
      </c>
      <c r="BI34" s="1">
        <v>2</v>
      </c>
      <c r="BJ34" s="1">
        <v>0</v>
      </c>
      <c r="BK34" s="1">
        <v>2</v>
      </c>
      <c r="BL34" s="1" t="s">
        <v>160</v>
      </c>
      <c r="BM34" s="1">
        <v>19600.075593381502</v>
      </c>
      <c r="BN34" s="1">
        <v>0</v>
      </c>
      <c r="BO34" s="1">
        <v>93570.139925214826</v>
      </c>
      <c r="BP34" s="1">
        <v>550000</v>
      </c>
      <c r="BQ34" s="1">
        <v>663170.21551859635</v>
      </c>
      <c r="BR34" s="1">
        <v>20318.400000000001</v>
      </c>
      <c r="BS34" s="1">
        <v>32.638899495954227</v>
      </c>
      <c r="BT34" s="1" t="s">
        <v>96</v>
      </c>
      <c r="BU34" s="1" t="s">
        <v>97</v>
      </c>
      <c r="BV34" s="1">
        <v>1</v>
      </c>
      <c r="BW34" s="1">
        <v>4</v>
      </c>
    </row>
    <row r="35" spans="1:75" x14ac:dyDescent="0.25">
      <c r="A35" s="1">
        <v>30055331</v>
      </c>
      <c r="B35" s="1" t="s">
        <v>71</v>
      </c>
      <c r="C35" s="1" t="s">
        <v>346</v>
      </c>
      <c r="D35" s="1" t="s">
        <v>347</v>
      </c>
      <c r="E35" s="1" t="s">
        <v>348</v>
      </c>
      <c r="F35" s="1" t="s">
        <v>75</v>
      </c>
      <c r="G35" s="1" t="s">
        <v>76</v>
      </c>
      <c r="H35" s="1" t="s">
        <v>349</v>
      </c>
      <c r="I35" s="1" t="s">
        <v>78</v>
      </c>
      <c r="J35" s="1" t="s">
        <v>79</v>
      </c>
      <c r="K35" s="1" t="s">
        <v>80</v>
      </c>
      <c r="L35" s="1">
        <v>1969</v>
      </c>
      <c r="M35" s="2">
        <v>25384</v>
      </c>
      <c r="N35" s="3">
        <v>52.167008898015055</v>
      </c>
      <c r="O35" s="1">
        <v>1969</v>
      </c>
      <c r="P35" s="1">
        <v>50</v>
      </c>
      <c r="Q35" s="1">
        <v>50</v>
      </c>
      <c r="R35" s="1" t="s">
        <v>110</v>
      </c>
      <c r="S35" s="1" t="s">
        <v>110</v>
      </c>
      <c r="T35" s="1">
        <v>210</v>
      </c>
      <c r="U35" s="1">
        <v>0.21</v>
      </c>
      <c r="V35" s="1">
        <v>30304639</v>
      </c>
      <c r="W35" s="1" t="s">
        <v>82</v>
      </c>
      <c r="X35" s="1" t="s">
        <v>83</v>
      </c>
      <c r="Y35" s="1" t="s">
        <v>154</v>
      </c>
      <c r="Z35" s="1" t="s">
        <v>85</v>
      </c>
      <c r="AA35" s="1" t="s">
        <v>306</v>
      </c>
      <c r="AB35" s="1" t="s">
        <v>350</v>
      </c>
      <c r="AC35" s="1" t="s">
        <v>351</v>
      </c>
      <c r="AD35" s="1" t="s">
        <v>175</v>
      </c>
      <c r="AE35" s="1">
        <v>1969</v>
      </c>
      <c r="AF35" s="1">
        <v>150</v>
      </c>
      <c r="AG35" s="1" t="s">
        <v>243</v>
      </c>
      <c r="AH35" s="1">
        <v>-37.824878419999997</v>
      </c>
      <c r="AI35" s="1">
        <v>144.85725514999999</v>
      </c>
      <c r="AJ35" s="1" t="s">
        <v>91</v>
      </c>
      <c r="AK35" s="1" t="s">
        <v>1042</v>
      </c>
      <c r="AL35" s="1" t="s">
        <v>298</v>
      </c>
      <c r="AN35" s="1" t="s">
        <v>99</v>
      </c>
      <c r="AO35" s="1" t="s">
        <v>100</v>
      </c>
      <c r="AP35" s="1">
        <v>220</v>
      </c>
      <c r="AQ35" s="1">
        <v>2</v>
      </c>
      <c r="AR35" s="1">
        <v>190000</v>
      </c>
      <c r="AS35" s="1">
        <v>180000</v>
      </c>
      <c r="AU35" s="1" t="s">
        <v>112</v>
      </c>
      <c r="AV35" s="1">
        <v>2019</v>
      </c>
      <c r="AW35" s="1">
        <v>3</v>
      </c>
      <c r="AX35" s="1">
        <v>2019</v>
      </c>
      <c r="AY35" s="1">
        <v>5</v>
      </c>
      <c r="AZ35" s="1">
        <v>190000</v>
      </c>
      <c r="BA35" s="1">
        <v>5</v>
      </c>
      <c r="BB35" s="1">
        <v>2</v>
      </c>
      <c r="BC35" s="1">
        <v>2</v>
      </c>
      <c r="BD35" s="1">
        <v>3</v>
      </c>
      <c r="BE35" s="1">
        <v>-1</v>
      </c>
      <c r="BF35" s="1" t="s">
        <v>299</v>
      </c>
      <c r="BI35" s="1">
        <v>2</v>
      </c>
      <c r="BJ35" s="1">
        <v>0</v>
      </c>
      <c r="BK35" s="1">
        <v>2</v>
      </c>
      <c r="BL35" s="1" t="s">
        <v>160</v>
      </c>
      <c r="BM35" s="1">
        <v>19600.075593381502</v>
      </c>
      <c r="BN35" s="1">
        <v>0</v>
      </c>
      <c r="BO35" s="1">
        <v>93570.139925214826</v>
      </c>
      <c r="BP35" s="1">
        <v>550000</v>
      </c>
      <c r="BQ35" s="1">
        <v>663170.21551859635</v>
      </c>
      <c r="BR35" s="1">
        <v>15120</v>
      </c>
      <c r="BS35" s="1">
        <v>43.860463989325154</v>
      </c>
      <c r="BT35" s="1" t="s">
        <v>96</v>
      </c>
      <c r="BU35" s="1" t="s">
        <v>97</v>
      </c>
      <c r="BV35" s="1">
        <v>1</v>
      </c>
      <c r="BW35" s="1">
        <v>4</v>
      </c>
    </row>
    <row r="36" spans="1:75" x14ac:dyDescent="0.25">
      <c r="A36" s="1">
        <v>30364230</v>
      </c>
      <c r="B36" s="1" t="s">
        <v>71</v>
      </c>
      <c r="C36" s="1" t="s">
        <v>346</v>
      </c>
      <c r="D36" s="1" t="s">
        <v>347</v>
      </c>
      <c r="E36" s="1" t="s">
        <v>348</v>
      </c>
      <c r="F36" s="1" t="s">
        <v>75</v>
      </c>
      <c r="G36" s="1" t="s">
        <v>76</v>
      </c>
      <c r="H36" s="1" t="s">
        <v>352</v>
      </c>
      <c r="I36" s="1" t="s">
        <v>78</v>
      </c>
      <c r="J36" s="1" t="s">
        <v>79</v>
      </c>
      <c r="K36" s="1" t="s">
        <v>80</v>
      </c>
      <c r="L36" s="1">
        <v>1969</v>
      </c>
      <c r="M36" s="2">
        <v>25384</v>
      </c>
      <c r="N36" s="3">
        <v>52.167008898015055</v>
      </c>
      <c r="O36" s="1">
        <v>1969</v>
      </c>
      <c r="P36" s="1">
        <v>50</v>
      </c>
      <c r="Q36" s="1">
        <v>50</v>
      </c>
      <c r="R36" s="1" t="s">
        <v>110</v>
      </c>
      <c r="S36" s="1" t="s">
        <v>110</v>
      </c>
      <c r="T36" s="1">
        <v>210</v>
      </c>
      <c r="U36" s="1">
        <v>0.21</v>
      </c>
      <c r="V36" s="1">
        <v>30304639</v>
      </c>
      <c r="W36" s="1" t="s">
        <v>82</v>
      </c>
      <c r="X36" s="1" t="s">
        <v>83</v>
      </c>
      <c r="Y36" s="1" t="s">
        <v>154</v>
      </c>
      <c r="Z36" s="1" t="s">
        <v>85</v>
      </c>
      <c r="AA36" s="1" t="s">
        <v>306</v>
      </c>
      <c r="AB36" s="1" t="s">
        <v>350</v>
      </c>
      <c r="AC36" s="1" t="s">
        <v>351</v>
      </c>
      <c r="AD36" s="1" t="s">
        <v>175</v>
      </c>
      <c r="AE36" s="1">
        <v>1969</v>
      </c>
      <c r="AF36" s="1">
        <v>150</v>
      </c>
      <c r="AG36" s="1" t="s">
        <v>243</v>
      </c>
      <c r="AH36" s="1">
        <v>-37.824878419999997</v>
      </c>
      <c r="AI36" s="1">
        <v>144.85725514999999</v>
      </c>
      <c r="AJ36" s="1" t="s">
        <v>91</v>
      </c>
      <c r="AK36" s="1" t="s">
        <v>1042</v>
      </c>
      <c r="AL36" s="1" t="s">
        <v>298</v>
      </c>
      <c r="AN36" s="1" t="s">
        <v>93</v>
      </c>
      <c r="AO36" s="1" t="s">
        <v>94</v>
      </c>
      <c r="AP36" s="1">
        <v>220</v>
      </c>
      <c r="AQ36" s="1">
        <v>1</v>
      </c>
      <c r="AR36" s="1">
        <v>180000</v>
      </c>
      <c r="AS36" s="1">
        <v>190000</v>
      </c>
      <c r="AU36" s="1" t="s">
        <v>112</v>
      </c>
      <c r="AV36" s="1">
        <v>2019</v>
      </c>
      <c r="AW36" s="1">
        <v>3</v>
      </c>
      <c r="AX36" s="1">
        <v>2019</v>
      </c>
      <c r="AY36" s="1">
        <v>5</v>
      </c>
      <c r="AZ36" s="1">
        <v>180000</v>
      </c>
      <c r="BA36" s="1">
        <v>5</v>
      </c>
      <c r="BB36" s="1">
        <v>1</v>
      </c>
      <c r="BC36" s="1">
        <v>2</v>
      </c>
      <c r="BD36" s="1">
        <v>3</v>
      </c>
      <c r="BE36" s="1">
        <v>-1</v>
      </c>
      <c r="BF36" s="1" t="s">
        <v>299</v>
      </c>
      <c r="BI36" s="1">
        <v>2</v>
      </c>
      <c r="BJ36" s="1">
        <v>0</v>
      </c>
      <c r="BK36" s="1">
        <v>2</v>
      </c>
      <c r="BL36" s="1" t="s">
        <v>160</v>
      </c>
      <c r="BM36" s="1">
        <v>19600.075593381502</v>
      </c>
      <c r="BN36" s="1">
        <v>0</v>
      </c>
      <c r="BO36" s="1">
        <v>93570.139925214826</v>
      </c>
      <c r="BP36" s="1">
        <v>550000</v>
      </c>
      <c r="BQ36" s="1">
        <v>663170.21551859635</v>
      </c>
      <c r="BR36" s="1">
        <v>15120</v>
      </c>
      <c r="BS36" s="1">
        <v>43.860463989325154</v>
      </c>
      <c r="BT36" s="1" t="s">
        <v>96</v>
      </c>
      <c r="BU36" s="1" t="s">
        <v>97</v>
      </c>
      <c r="BV36" s="1">
        <v>1</v>
      </c>
      <c r="BW36" s="1">
        <v>4</v>
      </c>
    </row>
    <row r="37" spans="1:75" x14ac:dyDescent="0.25">
      <c r="A37" s="1">
        <v>30068300</v>
      </c>
      <c r="B37" s="1" t="s">
        <v>71</v>
      </c>
      <c r="C37" s="1" t="s">
        <v>353</v>
      </c>
      <c r="D37" s="1" t="s">
        <v>354</v>
      </c>
      <c r="E37" s="1" t="s">
        <v>355</v>
      </c>
      <c r="F37" s="1" t="s">
        <v>75</v>
      </c>
      <c r="G37" s="1" t="s">
        <v>76</v>
      </c>
      <c r="H37" s="1" t="s">
        <v>356</v>
      </c>
      <c r="I37" s="1" t="s">
        <v>78</v>
      </c>
      <c r="J37" s="1" t="s">
        <v>79</v>
      </c>
      <c r="K37" s="1" t="s">
        <v>80</v>
      </c>
      <c r="L37" s="1">
        <v>1969</v>
      </c>
      <c r="M37" s="2">
        <v>25384</v>
      </c>
      <c r="N37" s="3">
        <v>52.167008898015055</v>
      </c>
      <c r="O37" s="1">
        <v>1969</v>
      </c>
      <c r="P37" s="1">
        <v>50</v>
      </c>
      <c r="Q37" s="1">
        <v>50</v>
      </c>
      <c r="R37" s="1" t="s">
        <v>110</v>
      </c>
      <c r="S37" s="1" t="s">
        <v>110</v>
      </c>
      <c r="T37" s="1">
        <v>221.3</v>
      </c>
      <c r="U37" s="1">
        <v>0.22130000000000002</v>
      </c>
      <c r="V37" s="1">
        <v>30015667</v>
      </c>
      <c r="W37" s="1" t="s">
        <v>82</v>
      </c>
      <c r="X37" s="1" t="s">
        <v>83</v>
      </c>
      <c r="Y37" s="1" t="s">
        <v>154</v>
      </c>
      <c r="Z37" s="1" t="s">
        <v>85</v>
      </c>
      <c r="AA37" s="1" t="s">
        <v>357</v>
      </c>
      <c r="AB37" s="1" t="s">
        <v>358</v>
      </c>
      <c r="AC37" s="1" t="s">
        <v>359</v>
      </c>
      <c r="AD37" s="1" t="s">
        <v>360</v>
      </c>
      <c r="AE37" s="1">
        <v>1969</v>
      </c>
      <c r="AF37" s="1">
        <v>150</v>
      </c>
      <c r="AG37" s="1" t="s">
        <v>243</v>
      </c>
      <c r="AH37" s="1">
        <v>-37.82476466</v>
      </c>
      <c r="AI37" s="1">
        <v>144.85961784</v>
      </c>
      <c r="AJ37" s="1" t="s">
        <v>91</v>
      </c>
      <c r="AK37" s="1" t="s">
        <v>1042</v>
      </c>
      <c r="AL37" s="1" t="s">
        <v>298</v>
      </c>
      <c r="AN37" s="1" t="s">
        <v>93</v>
      </c>
      <c r="AO37" s="1" t="s">
        <v>94</v>
      </c>
      <c r="AP37" s="1">
        <v>220</v>
      </c>
      <c r="AQ37" s="1">
        <v>1</v>
      </c>
      <c r="AR37" s="1">
        <v>180000</v>
      </c>
      <c r="AW37" s="1">
        <v>3</v>
      </c>
      <c r="AX37" s="1">
        <v>0</v>
      </c>
      <c r="AY37" s="1">
        <v>0</v>
      </c>
      <c r="AZ37" s="1">
        <v>180000</v>
      </c>
      <c r="BA37" s="1">
        <v>5</v>
      </c>
      <c r="BB37" s="1">
        <v>3</v>
      </c>
      <c r="BC37" s="1">
        <v>2</v>
      </c>
      <c r="BD37" s="1">
        <v>3</v>
      </c>
      <c r="BE37" s="1">
        <v>-1</v>
      </c>
      <c r="BF37" s="1" t="s">
        <v>299</v>
      </c>
      <c r="BI37" s="1">
        <v>2</v>
      </c>
      <c r="BJ37" s="1">
        <v>0</v>
      </c>
      <c r="BK37" s="1">
        <v>2</v>
      </c>
      <c r="BL37" s="1" t="s">
        <v>160</v>
      </c>
      <c r="BM37" s="1">
        <v>19600.075593381502</v>
      </c>
      <c r="BN37" s="1">
        <v>0</v>
      </c>
      <c r="BO37" s="1">
        <v>93570.139925214826</v>
      </c>
      <c r="BP37" s="1">
        <v>550000</v>
      </c>
      <c r="BQ37" s="1">
        <v>663170.21551859635</v>
      </c>
      <c r="BR37" s="1">
        <v>15933.600000000002</v>
      </c>
      <c r="BS37" s="1">
        <v>41.620865059910898</v>
      </c>
      <c r="BT37" s="1" t="s">
        <v>96</v>
      </c>
      <c r="BU37" s="1" t="s">
        <v>97</v>
      </c>
      <c r="BV37" s="1">
        <v>1</v>
      </c>
      <c r="BW37" s="1">
        <v>4</v>
      </c>
    </row>
    <row r="38" spans="1:75" x14ac:dyDescent="0.25">
      <c r="A38" s="1">
        <v>30265296</v>
      </c>
      <c r="B38" s="1" t="s">
        <v>71</v>
      </c>
      <c r="C38" s="1" t="s">
        <v>353</v>
      </c>
      <c r="D38" s="1" t="s">
        <v>354</v>
      </c>
      <c r="E38" s="1" t="s">
        <v>355</v>
      </c>
      <c r="F38" s="1" t="s">
        <v>75</v>
      </c>
      <c r="G38" s="1" t="s">
        <v>76</v>
      </c>
      <c r="H38" s="1" t="s">
        <v>361</v>
      </c>
      <c r="I38" s="1" t="s">
        <v>78</v>
      </c>
      <c r="J38" s="1" t="s">
        <v>79</v>
      </c>
      <c r="K38" s="1" t="s">
        <v>80</v>
      </c>
      <c r="L38" s="1">
        <v>1969</v>
      </c>
      <c r="M38" s="2">
        <v>25384</v>
      </c>
      <c r="N38" s="3">
        <v>52.167008898015055</v>
      </c>
      <c r="O38" s="1">
        <v>1969</v>
      </c>
      <c r="P38" s="1">
        <v>50</v>
      </c>
      <c r="Q38" s="1">
        <v>50</v>
      </c>
      <c r="R38" s="1" t="s">
        <v>110</v>
      </c>
      <c r="S38" s="1" t="s">
        <v>110</v>
      </c>
      <c r="T38" s="1">
        <v>221.3</v>
      </c>
      <c r="U38" s="1">
        <v>0.22130000000000002</v>
      </c>
      <c r="V38" s="1">
        <v>30015667</v>
      </c>
      <c r="W38" s="1" t="s">
        <v>82</v>
      </c>
      <c r="X38" s="1" t="s">
        <v>83</v>
      </c>
      <c r="Y38" s="1" t="s">
        <v>154</v>
      </c>
      <c r="Z38" s="1" t="s">
        <v>85</v>
      </c>
      <c r="AA38" s="1" t="s">
        <v>357</v>
      </c>
      <c r="AB38" s="1" t="s">
        <v>358</v>
      </c>
      <c r="AC38" s="1" t="s">
        <v>359</v>
      </c>
      <c r="AD38" s="1" t="s">
        <v>360</v>
      </c>
      <c r="AE38" s="1">
        <v>1969</v>
      </c>
      <c r="AF38" s="1">
        <v>150</v>
      </c>
      <c r="AG38" s="1" t="s">
        <v>243</v>
      </c>
      <c r="AH38" s="1">
        <v>-37.82476466</v>
      </c>
      <c r="AI38" s="1">
        <v>144.85961784</v>
      </c>
      <c r="AJ38" s="1" t="s">
        <v>91</v>
      </c>
      <c r="AK38" s="1" t="s">
        <v>1042</v>
      </c>
      <c r="AL38" s="1" t="s">
        <v>298</v>
      </c>
      <c r="AN38" s="1" t="s">
        <v>99</v>
      </c>
      <c r="AO38" s="1" t="s">
        <v>100</v>
      </c>
      <c r="AP38" s="1">
        <v>220</v>
      </c>
      <c r="AQ38" s="1">
        <v>2</v>
      </c>
      <c r="AR38" s="1">
        <v>190000</v>
      </c>
      <c r="AS38" s="1">
        <v>180000</v>
      </c>
      <c r="AU38" s="1" t="s">
        <v>235</v>
      </c>
      <c r="AV38" s="1">
        <v>2019</v>
      </c>
      <c r="AW38" s="1">
        <v>3</v>
      </c>
      <c r="AX38" s="1">
        <v>2019</v>
      </c>
      <c r="AY38" s="1">
        <v>5</v>
      </c>
      <c r="AZ38" s="1">
        <v>190000</v>
      </c>
      <c r="BA38" s="1">
        <v>5</v>
      </c>
      <c r="BB38" s="1">
        <v>2</v>
      </c>
      <c r="BC38" s="1">
        <v>2</v>
      </c>
      <c r="BD38" s="1">
        <v>3</v>
      </c>
      <c r="BE38" s="1">
        <v>-1</v>
      </c>
      <c r="BF38" s="1" t="s">
        <v>299</v>
      </c>
      <c r="BI38" s="1">
        <v>2</v>
      </c>
      <c r="BJ38" s="1">
        <v>0</v>
      </c>
      <c r="BK38" s="1">
        <v>2</v>
      </c>
      <c r="BL38" s="1" t="s">
        <v>160</v>
      </c>
      <c r="BM38" s="1">
        <v>19600.075593381502</v>
      </c>
      <c r="BN38" s="1">
        <v>0</v>
      </c>
      <c r="BO38" s="1">
        <v>93570.139925214826</v>
      </c>
      <c r="BP38" s="1">
        <v>550000</v>
      </c>
      <c r="BQ38" s="1">
        <v>663170.21551859635</v>
      </c>
      <c r="BR38" s="1">
        <v>15933.600000000002</v>
      </c>
      <c r="BS38" s="1">
        <v>41.620865059910898</v>
      </c>
      <c r="BT38" s="1" t="s">
        <v>96</v>
      </c>
      <c r="BU38" s="1" t="s">
        <v>97</v>
      </c>
      <c r="BV38" s="1">
        <v>1</v>
      </c>
      <c r="BW38" s="1">
        <v>4</v>
      </c>
    </row>
    <row r="39" spans="1:75" x14ac:dyDescent="0.25">
      <c r="A39" s="1">
        <v>30014308</v>
      </c>
      <c r="B39" s="1" t="s">
        <v>362</v>
      </c>
      <c r="C39" s="1" t="s">
        <v>363</v>
      </c>
      <c r="D39" s="1" t="s">
        <v>364</v>
      </c>
      <c r="E39" s="1" t="s">
        <v>365</v>
      </c>
      <c r="F39" s="1" t="s">
        <v>118</v>
      </c>
      <c r="G39" s="1" t="s">
        <v>76</v>
      </c>
      <c r="H39" s="1" t="s">
        <v>366</v>
      </c>
      <c r="I39" s="1" t="s">
        <v>367</v>
      </c>
      <c r="J39" s="1" t="s">
        <v>121</v>
      </c>
      <c r="K39" s="1" t="s">
        <v>368</v>
      </c>
      <c r="L39" s="1">
        <v>1969</v>
      </c>
      <c r="M39" s="2">
        <v>25384</v>
      </c>
      <c r="N39" s="3">
        <v>52.167008898015055</v>
      </c>
      <c r="O39" s="1">
        <v>1969</v>
      </c>
      <c r="P39" s="1">
        <v>50</v>
      </c>
      <c r="Q39" s="1">
        <v>50</v>
      </c>
      <c r="R39" s="1" t="s">
        <v>110</v>
      </c>
      <c r="S39" s="1" t="s">
        <v>110</v>
      </c>
      <c r="T39" s="1">
        <v>288</v>
      </c>
      <c r="U39" s="1">
        <v>0.28799999999999998</v>
      </c>
      <c r="V39" s="1">
        <v>30406208</v>
      </c>
      <c r="W39" s="1" t="s">
        <v>82</v>
      </c>
      <c r="X39" s="1" t="s">
        <v>141</v>
      </c>
      <c r="Y39" s="1" t="s">
        <v>84</v>
      </c>
      <c r="Z39" s="1" t="s">
        <v>93</v>
      </c>
      <c r="AA39" s="1" t="s">
        <v>251</v>
      </c>
      <c r="AB39" s="1" t="s">
        <v>369</v>
      </c>
      <c r="AC39" s="1" t="s">
        <v>370</v>
      </c>
      <c r="AD39" s="1" t="s">
        <v>371</v>
      </c>
      <c r="AE39" s="1">
        <v>1969</v>
      </c>
      <c r="AF39" s="1">
        <v>100</v>
      </c>
      <c r="AG39" s="1" t="s">
        <v>243</v>
      </c>
      <c r="AH39" s="1">
        <v>-37.590365779999999</v>
      </c>
      <c r="AI39" s="1">
        <v>144.79820656999999</v>
      </c>
      <c r="AJ39" s="1" t="s">
        <v>91</v>
      </c>
      <c r="AK39" s="1" t="s">
        <v>1041</v>
      </c>
      <c r="AL39" s="1" t="s">
        <v>372</v>
      </c>
      <c r="AN39" s="1" t="s">
        <v>99</v>
      </c>
      <c r="AO39" s="1" t="s">
        <v>136</v>
      </c>
      <c r="AP39" s="1">
        <v>500</v>
      </c>
      <c r="AQ39" s="1">
        <v>2</v>
      </c>
      <c r="AR39" s="1">
        <v>190010</v>
      </c>
      <c r="AS39" s="1">
        <v>190000</v>
      </c>
      <c r="AU39" s="1" t="s">
        <v>235</v>
      </c>
      <c r="AV39" s="1">
        <v>2019</v>
      </c>
      <c r="AW39" s="1">
        <v>2</v>
      </c>
      <c r="AX39" s="1">
        <v>2019</v>
      </c>
      <c r="AY39" s="1">
        <v>5</v>
      </c>
      <c r="AZ39" s="1">
        <v>190010</v>
      </c>
      <c r="BA39" s="1">
        <v>5</v>
      </c>
      <c r="BB39" s="1">
        <v>2</v>
      </c>
      <c r="BC39" s="1">
        <v>3</v>
      </c>
      <c r="BD39" s="1">
        <v>2</v>
      </c>
      <c r="BE39" s="1">
        <v>1</v>
      </c>
      <c r="BI39" s="1">
        <v>2</v>
      </c>
      <c r="BJ39" s="1">
        <v>2</v>
      </c>
      <c r="BK39" s="1">
        <v>0</v>
      </c>
      <c r="BL39" s="1" t="s">
        <v>373</v>
      </c>
      <c r="BM39" s="1">
        <v>52534676.379093297</v>
      </c>
      <c r="BN39" s="1">
        <v>33.417361</v>
      </c>
      <c r="BO39" s="1">
        <v>1575956.0550856832</v>
      </c>
      <c r="BP39" s="1">
        <v>25000</v>
      </c>
      <c r="BQ39" s="1">
        <v>54135665.851539977</v>
      </c>
      <c r="BR39" s="1">
        <v>20736</v>
      </c>
      <c r="BS39" s="1">
        <v>2610.7091942293587</v>
      </c>
      <c r="BT39" s="1" t="s">
        <v>96</v>
      </c>
      <c r="BU39" s="1" t="s">
        <v>97</v>
      </c>
      <c r="BV39" s="1">
        <v>1</v>
      </c>
      <c r="BW39" s="1" t="e">
        <v>#N/A</v>
      </c>
    </row>
    <row r="40" spans="1:75" x14ac:dyDescent="0.25">
      <c r="A40" s="1">
        <v>30021555</v>
      </c>
      <c r="B40" s="1" t="s">
        <v>71</v>
      </c>
      <c r="C40" s="1" t="s">
        <v>374</v>
      </c>
      <c r="D40" s="1" t="s">
        <v>375</v>
      </c>
      <c r="E40" s="1" t="s">
        <v>376</v>
      </c>
      <c r="F40" s="1" t="s">
        <v>75</v>
      </c>
      <c r="G40" s="1" t="s">
        <v>76</v>
      </c>
      <c r="H40" s="1" t="s">
        <v>377</v>
      </c>
      <c r="I40" s="1" t="s">
        <v>78</v>
      </c>
      <c r="J40" s="1" t="s">
        <v>79</v>
      </c>
      <c r="K40" s="1" t="s">
        <v>80</v>
      </c>
      <c r="L40" s="1">
        <v>1974</v>
      </c>
      <c r="M40" s="2">
        <v>27210</v>
      </c>
      <c r="N40" s="3">
        <v>47.167693360711844</v>
      </c>
      <c r="O40" s="1">
        <v>1974</v>
      </c>
      <c r="P40" s="1">
        <v>45</v>
      </c>
      <c r="Q40" s="1">
        <v>45</v>
      </c>
      <c r="R40" s="1" t="s">
        <v>110</v>
      </c>
      <c r="S40" s="1" t="s">
        <v>110</v>
      </c>
      <c r="T40" s="1">
        <v>223.8</v>
      </c>
      <c r="U40" s="1">
        <v>0.2238</v>
      </c>
      <c r="V40" s="1">
        <v>30190961</v>
      </c>
      <c r="W40" s="1" t="s">
        <v>82</v>
      </c>
      <c r="X40" s="1" t="s">
        <v>83</v>
      </c>
      <c r="Y40" s="1" t="s">
        <v>154</v>
      </c>
      <c r="Z40" s="1" t="s">
        <v>93</v>
      </c>
      <c r="AA40" s="1" t="s">
        <v>378</v>
      </c>
      <c r="AB40" s="1" t="s">
        <v>379</v>
      </c>
      <c r="AC40" s="1" t="s">
        <v>380</v>
      </c>
      <c r="AD40" s="1" t="s">
        <v>381</v>
      </c>
      <c r="AE40" s="1">
        <v>1974</v>
      </c>
      <c r="AF40" s="1">
        <v>90</v>
      </c>
      <c r="AG40" s="1" t="s">
        <v>243</v>
      </c>
      <c r="AH40" s="1">
        <v>-37.695317680000002</v>
      </c>
      <c r="AI40" s="1">
        <v>144.91471056</v>
      </c>
      <c r="AJ40" s="1" t="s">
        <v>91</v>
      </c>
      <c r="AK40" s="1" t="s">
        <v>1041</v>
      </c>
      <c r="AL40" s="1" t="s">
        <v>382</v>
      </c>
      <c r="AN40" s="1">
        <v>1</v>
      </c>
      <c r="AO40" s="1" t="s">
        <v>94</v>
      </c>
      <c r="AP40" s="1">
        <v>220</v>
      </c>
      <c r="AQ40" s="1">
        <v>1</v>
      </c>
      <c r="AR40" s="1">
        <v>180000</v>
      </c>
      <c r="AS40" s="1">
        <v>180010</v>
      </c>
      <c r="AU40" s="1" t="s">
        <v>383</v>
      </c>
      <c r="AV40" s="1">
        <v>2018</v>
      </c>
      <c r="AW40" s="1">
        <v>2</v>
      </c>
      <c r="AX40" s="1">
        <v>2018</v>
      </c>
      <c r="AY40" s="1">
        <v>2</v>
      </c>
      <c r="AZ40" s="1">
        <v>180010</v>
      </c>
      <c r="BA40" s="1">
        <v>5</v>
      </c>
      <c r="BB40" s="1">
        <v>2</v>
      </c>
      <c r="BC40" s="1">
        <v>2</v>
      </c>
      <c r="BD40" s="1">
        <v>2</v>
      </c>
      <c r="BE40" s="1">
        <v>0</v>
      </c>
      <c r="BI40" s="1">
        <v>2</v>
      </c>
      <c r="BJ40" s="1">
        <v>0</v>
      </c>
      <c r="BK40" s="1">
        <v>2</v>
      </c>
      <c r="BL40" s="1" t="s">
        <v>160</v>
      </c>
      <c r="BM40" s="1">
        <v>10545.3700641208</v>
      </c>
      <c r="BN40" s="1">
        <v>442.39583699999997</v>
      </c>
      <c r="BO40" s="1">
        <v>93570.139925214826</v>
      </c>
      <c r="BP40" s="1">
        <v>550000</v>
      </c>
      <c r="BQ40" s="1">
        <v>654557.90582633566</v>
      </c>
      <c r="BR40" s="1">
        <v>16113.6</v>
      </c>
      <c r="BS40" s="1">
        <v>40.621456771071372</v>
      </c>
      <c r="BT40" s="1" t="s">
        <v>96</v>
      </c>
      <c r="BU40" s="1" t="s">
        <v>97</v>
      </c>
      <c r="BV40" s="1">
        <v>1</v>
      </c>
      <c r="BW40" s="1" t="e">
        <v>#N/A</v>
      </c>
    </row>
    <row r="41" spans="1:75" x14ac:dyDescent="0.25">
      <c r="A41" s="1">
        <v>30003797</v>
      </c>
      <c r="B41" s="1" t="s">
        <v>71</v>
      </c>
      <c r="C41" s="1" t="s">
        <v>384</v>
      </c>
      <c r="D41" s="1" t="s">
        <v>385</v>
      </c>
      <c r="E41" s="1" t="s">
        <v>386</v>
      </c>
      <c r="F41" s="1" t="s">
        <v>118</v>
      </c>
      <c r="G41" s="1" t="s">
        <v>76</v>
      </c>
      <c r="H41" s="1" t="s">
        <v>387</v>
      </c>
      <c r="I41" s="1" t="s">
        <v>78</v>
      </c>
      <c r="J41" s="1" t="s">
        <v>79</v>
      </c>
      <c r="K41" s="1" t="s">
        <v>80</v>
      </c>
      <c r="L41" s="1">
        <v>1962</v>
      </c>
      <c r="M41" s="2">
        <v>22827</v>
      </c>
      <c r="N41" s="3">
        <v>59.167693360711844</v>
      </c>
      <c r="O41" s="1">
        <v>1962</v>
      </c>
      <c r="P41" s="1">
        <v>57</v>
      </c>
      <c r="Q41" s="1">
        <v>57</v>
      </c>
      <c r="R41" s="1" t="s">
        <v>388</v>
      </c>
      <c r="S41" s="1" t="s">
        <v>388</v>
      </c>
      <c r="T41" s="1">
        <v>174.4</v>
      </c>
      <c r="U41" s="1">
        <v>0.1744</v>
      </c>
      <c r="V41" s="1">
        <v>30097224</v>
      </c>
      <c r="W41" s="1" t="s">
        <v>82</v>
      </c>
      <c r="X41" s="1" t="s">
        <v>83</v>
      </c>
      <c r="Y41" s="1" t="s">
        <v>84</v>
      </c>
      <c r="Z41" s="1" t="s">
        <v>85</v>
      </c>
      <c r="AA41" s="1" t="s">
        <v>389</v>
      </c>
      <c r="AB41" s="1" t="s">
        <v>390</v>
      </c>
      <c r="AC41" s="1" t="s">
        <v>391</v>
      </c>
      <c r="AD41" s="1" t="s">
        <v>392</v>
      </c>
      <c r="AE41" s="1">
        <v>1962</v>
      </c>
      <c r="AF41" s="1">
        <v>57</v>
      </c>
      <c r="AG41" s="1" t="s">
        <v>388</v>
      </c>
      <c r="AH41" s="1">
        <v>-37.946861820000002</v>
      </c>
      <c r="AI41" s="1">
        <v>145.24998922</v>
      </c>
      <c r="AJ41" s="1" t="s">
        <v>91</v>
      </c>
      <c r="AK41" s="1" t="s">
        <v>1041</v>
      </c>
      <c r="AL41" s="1" t="s">
        <v>393</v>
      </c>
      <c r="AN41" s="1">
        <v>1</v>
      </c>
      <c r="AO41" s="1" t="s">
        <v>94</v>
      </c>
      <c r="AP41" s="1">
        <v>220</v>
      </c>
      <c r="AQ41" s="1">
        <v>1</v>
      </c>
      <c r="AR41" s="1">
        <v>180010</v>
      </c>
      <c r="AS41" s="1">
        <v>180000</v>
      </c>
      <c r="AU41" s="1" t="s">
        <v>271</v>
      </c>
      <c r="AV41" s="1">
        <v>2017</v>
      </c>
      <c r="AW41" s="1">
        <v>1</v>
      </c>
      <c r="AX41" s="1">
        <v>2017</v>
      </c>
      <c r="AY41" s="1">
        <v>5</v>
      </c>
      <c r="AZ41" s="1">
        <v>180010</v>
      </c>
      <c r="BA41" s="1">
        <v>5</v>
      </c>
      <c r="BB41" s="1">
        <v>1</v>
      </c>
      <c r="BC41" s="1">
        <v>1</v>
      </c>
      <c r="BD41" s="1">
        <v>1</v>
      </c>
      <c r="BE41" s="1">
        <v>0</v>
      </c>
      <c r="BI41" s="1">
        <v>2</v>
      </c>
      <c r="BJ41" s="1">
        <v>0</v>
      </c>
      <c r="BK41" s="1">
        <v>0</v>
      </c>
      <c r="BL41" s="1" t="s">
        <v>132</v>
      </c>
      <c r="BM41" s="1">
        <v>14883480.489719801</v>
      </c>
      <c r="BN41" s="1">
        <v>1889.5112180000001</v>
      </c>
      <c r="BO41" s="1">
        <v>3720.1399252148244</v>
      </c>
      <c r="BP41" s="1">
        <v>25000</v>
      </c>
      <c r="BQ41" s="1">
        <v>14914090.140863016</v>
      </c>
      <c r="BR41" s="1">
        <v>12556.8</v>
      </c>
      <c r="BS41" s="1">
        <v>1187.7301653974753</v>
      </c>
      <c r="BT41" s="1" t="s">
        <v>96</v>
      </c>
      <c r="BU41" s="1" t="s">
        <v>97</v>
      </c>
      <c r="BV41" s="1">
        <v>1</v>
      </c>
      <c r="BW41" s="1">
        <v>2</v>
      </c>
    </row>
    <row r="42" spans="1:75" x14ac:dyDescent="0.25">
      <c r="A42" s="1">
        <v>30065054</v>
      </c>
      <c r="B42" s="1" t="s">
        <v>71</v>
      </c>
      <c r="C42" s="1" t="s">
        <v>394</v>
      </c>
      <c r="D42" s="1" t="s">
        <v>395</v>
      </c>
      <c r="E42" s="1" t="s">
        <v>396</v>
      </c>
      <c r="F42" s="1" t="s">
        <v>118</v>
      </c>
      <c r="G42" s="1" t="s">
        <v>76</v>
      </c>
      <c r="H42" s="1" t="s">
        <v>397</v>
      </c>
      <c r="I42" s="1" t="s">
        <v>78</v>
      </c>
      <c r="J42" s="1" t="s">
        <v>79</v>
      </c>
      <c r="K42" s="1" t="s">
        <v>80</v>
      </c>
      <c r="L42" s="1">
        <v>1962</v>
      </c>
      <c r="M42" s="2">
        <v>22827</v>
      </c>
      <c r="N42" s="3">
        <v>59.167693360711844</v>
      </c>
      <c r="O42" s="1">
        <v>1962</v>
      </c>
      <c r="P42" s="1">
        <v>57</v>
      </c>
      <c r="Q42" s="1">
        <v>57</v>
      </c>
      <c r="R42" s="1" t="s">
        <v>388</v>
      </c>
      <c r="S42" s="1" t="s">
        <v>388</v>
      </c>
      <c r="T42" s="1">
        <v>389.3</v>
      </c>
      <c r="U42" s="1">
        <v>0.38930000000000003</v>
      </c>
      <c r="V42" s="1">
        <v>30225078</v>
      </c>
      <c r="W42" s="1" t="s">
        <v>82</v>
      </c>
      <c r="X42" s="1" t="s">
        <v>83</v>
      </c>
      <c r="Y42" s="1" t="s">
        <v>84</v>
      </c>
      <c r="Z42" s="1" t="s">
        <v>85</v>
      </c>
      <c r="AA42" s="1" t="s">
        <v>398</v>
      </c>
      <c r="AB42" s="1" t="s">
        <v>399</v>
      </c>
      <c r="AC42" s="1" t="s">
        <v>400</v>
      </c>
      <c r="AD42" s="1" t="s">
        <v>401</v>
      </c>
      <c r="AE42" s="1">
        <v>1962</v>
      </c>
      <c r="AF42" s="1">
        <v>57</v>
      </c>
      <c r="AG42" s="1" t="s">
        <v>388</v>
      </c>
      <c r="AH42" s="1">
        <v>-37.952438409999999</v>
      </c>
      <c r="AI42" s="1">
        <v>145.25828188</v>
      </c>
      <c r="AJ42" s="1" t="s">
        <v>91</v>
      </c>
      <c r="AK42" s="1" t="s">
        <v>1041</v>
      </c>
      <c r="AL42" s="1" t="s">
        <v>393</v>
      </c>
      <c r="AN42" s="1">
        <v>1</v>
      </c>
      <c r="AO42" s="1" t="s">
        <v>94</v>
      </c>
      <c r="AP42" s="1">
        <v>220</v>
      </c>
      <c r="AQ42" s="1">
        <v>1</v>
      </c>
      <c r="AR42" s="1">
        <v>180010</v>
      </c>
      <c r="AS42" s="1">
        <v>180000</v>
      </c>
      <c r="AU42" s="1" t="s">
        <v>271</v>
      </c>
      <c r="AV42" s="1">
        <v>2017</v>
      </c>
      <c r="AW42" s="1">
        <v>1</v>
      </c>
      <c r="AX42" s="1">
        <v>2017</v>
      </c>
      <c r="AY42" s="1">
        <v>5</v>
      </c>
      <c r="AZ42" s="1">
        <v>180010</v>
      </c>
      <c r="BA42" s="1">
        <v>5</v>
      </c>
      <c r="BB42" s="1">
        <v>1</v>
      </c>
      <c r="BC42" s="1">
        <v>1</v>
      </c>
      <c r="BD42" s="1">
        <v>1</v>
      </c>
      <c r="BE42" s="1">
        <v>0</v>
      </c>
      <c r="BI42" s="1">
        <v>2</v>
      </c>
      <c r="BJ42" s="1">
        <v>0</v>
      </c>
      <c r="BK42" s="1">
        <v>0</v>
      </c>
      <c r="BL42" s="1" t="s">
        <v>132</v>
      </c>
      <c r="BM42" s="1">
        <v>14883480.489719801</v>
      </c>
      <c r="BN42" s="1">
        <v>1879.3699160000001</v>
      </c>
      <c r="BO42" s="1">
        <v>3720.1399252148244</v>
      </c>
      <c r="BP42" s="1">
        <v>25000</v>
      </c>
      <c r="BQ42" s="1">
        <v>14914079.999561016</v>
      </c>
      <c r="BR42" s="1">
        <v>28029.600000000002</v>
      </c>
      <c r="BS42" s="1">
        <v>532.08322628796043</v>
      </c>
      <c r="BT42" s="1" t="s">
        <v>96</v>
      </c>
      <c r="BU42" s="1" t="s">
        <v>97</v>
      </c>
      <c r="BV42" s="1">
        <v>1</v>
      </c>
      <c r="BW42" s="1">
        <v>2</v>
      </c>
    </row>
    <row r="43" spans="1:75" x14ac:dyDescent="0.25">
      <c r="A43" s="1">
        <v>30109702</v>
      </c>
      <c r="B43" s="1" t="s">
        <v>71</v>
      </c>
      <c r="C43" s="1" t="s">
        <v>402</v>
      </c>
      <c r="D43" s="1" t="s">
        <v>403</v>
      </c>
      <c r="E43" s="1" t="s">
        <v>404</v>
      </c>
      <c r="F43" s="1" t="s">
        <v>118</v>
      </c>
      <c r="G43" s="1" t="s">
        <v>76</v>
      </c>
      <c r="H43" s="1" t="s">
        <v>405</v>
      </c>
      <c r="I43" s="1" t="s">
        <v>78</v>
      </c>
      <c r="J43" s="1" t="s">
        <v>79</v>
      </c>
      <c r="K43" s="1" t="s">
        <v>80</v>
      </c>
      <c r="L43" s="1">
        <v>1968</v>
      </c>
      <c r="M43" s="2">
        <v>25019</v>
      </c>
      <c r="N43" s="3">
        <v>53.166324435318273</v>
      </c>
      <c r="O43" s="1">
        <v>1968</v>
      </c>
      <c r="P43" s="1">
        <v>51</v>
      </c>
      <c r="Q43" s="1">
        <v>51</v>
      </c>
      <c r="R43" s="1" t="s">
        <v>388</v>
      </c>
      <c r="S43" s="1" t="s">
        <v>388</v>
      </c>
      <c r="T43" s="1">
        <v>341.38</v>
      </c>
      <c r="U43" s="1">
        <v>0.34138000000000002</v>
      </c>
      <c r="V43" s="1">
        <v>30178078</v>
      </c>
      <c r="W43" s="1" t="s">
        <v>82</v>
      </c>
      <c r="X43" s="1" t="s">
        <v>83</v>
      </c>
      <c r="Y43" s="1" t="s">
        <v>154</v>
      </c>
      <c r="Z43" s="1" t="s">
        <v>85</v>
      </c>
      <c r="AA43" s="1" t="s">
        <v>406</v>
      </c>
      <c r="AB43" s="1" t="s">
        <v>407</v>
      </c>
      <c r="AC43" s="1" t="s">
        <v>408</v>
      </c>
      <c r="AD43" s="1" t="s">
        <v>409</v>
      </c>
      <c r="AE43" s="1">
        <v>1968</v>
      </c>
      <c r="AF43" s="1">
        <v>102</v>
      </c>
      <c r="AG43" s="1" t="s">
        <v>243</v>
      </c>
      <c r="AH43" s="1">
        <v>-38.280550720000001</v>
      </c>
      <c r="AI43" s="1">
        <v>146.39957285</v>
      </c>
      <c r="AJ43" s="1" t="s">
        <v>128</v>
      </c>
      <c r="AK43" s="1" t="s">
        <v>1042</v>
      </c>
      <c r="AL43" s="1" t="s">
        <v>410</v>
      </c>
      <c r="AN43" s="1" t="s">
        <v>99</v>
      </c>
      <c r="AO43" s="1" t="s">
        <v>100</v>
      </c>
      <c r="AP43" s="1">
        <v>220</v>
      </c>
      <c r="AQ43" s="1">
        <v>2</v>
      </c>
      <c r="AR43" s="1">
        <v>190000</v>
      </c>
      <c r="AS43" s="1">
        <v>190010</v>
      </c>
      <c r="AU43" s="1" t="s">
        <v>216</v>
      </c>
      <c r="AV43" s="1">
        <v>2017</v>
      </c>
      <c r="AW43" s="1">
        <v>2</v>
      </c>
      <c r="AX43" s="1">
        <v>2017</v>
      </c>
      <c r="AY43" s="1">
        <v>5</v>
      </c>
      <c r="AZ43" s="1">
        <v>190000</v>
      </c>
      <c r="BA43" s="1">
        <v>5</v>
      </c>
      <c r="BB43" s="1">
        <v>1</v>
      </c>
      <c r="BC43" s="1">
        <v>3</v>
      </c>
      <c r="BD43" s="1">
        <v>2</v>
      </c>
      <c r="BE43" s="1">
        <v>1</v>
      </c>
      <c r="BI43" s="1">
        <v>2</v>
      </c>
      <c r="BJ43" s="1">
        <v>0</v>
      </c>
      <c r="BK43" s="1">
        <v>0</v>
      </c>
      <c r="BL43" s="1" t="s">
        <v>132</v>
      </c>
      <c r="BM43" s="1">
        <v>50000</v>
      </c>
      <c r="BN43" s="1">
        <v>8409.9003780000003</v>
      </c>
      <c r="BO43" s="1">
        <v>3720.1399252148244</v>
      </c>
      <c r="BP43" s="1">
        <v>25000</v>
      </c>
      <c r="BQ43" s="1">
        <v>87130.040303214832</v>
      </c>
      <c r="BR43" s="1">
        <v>24579.360000000001</v>
      </c>
      <c r="BS43" s="1">
        <v>3.5448457691011819</v>
      </c>
      <c r="BT43" s="1" t="s">
        <v>203</v>
      </c>
      <c r="BU43" s="1" t="s">
        <v>204</v>
      </c>
      <c r="BV43" s="1">
        <v>1</v>
      </c>
      <c r="BW43" s="1">
        <v>4</v>
      </c>
    </row>
    <row r="44" spans="1:75" x14ac:dyDescent="0.25">
      <c r="A44" s="1">
        <v>30145065</v>
      </c>
      <c r="B44" s="1" t="s">
        <v>71</v>
      </c>
      <c r="C44" s="1" t="s">
        <v>411</v>
      </c>
      <c r="D44" s="1" t="s">
        <v>412</v>
      </c>
      <c r="E44" s="1" t="s">
        <v>413</v>
      </c>
      <c r="F44" s="1" t="s">
        <v>118</v>
      </c>
      <c r="G44" s="1" t="s">
        <v>76</v>
      </c>
      <c r="H44" s="1" t="s">
        <v>414</v>
      </c>
      <c r="I44" s="1" t="s">
        <v>78</v>
      </c>
      <c r="J44" s="1" t="s">
        <v>79</v>
      </c>
      <c r="K44" s="1" t="s">
        <v>80</v>
      </c>
      <c r="L44" s="1">
        <v>1965</v>
      </c>
      <c r="M44" s="2">
        <v>23923</v>
      </c>
      <c r="N44" s="3">
        <v>56.167008898015055</v>
      </c>
      <c r="O44" s="1">
        <v>1965</v>
      </c>
      <c r="P44" s="1">
        <v>54</v>
      </c>
      <c r="Q44" s="1">
        <v>54</v>
      </c>
      <c r="R44" s="1" t="s">
        <v>388</v>
      </c>
      <c r="S44" s="1" t="s">
        <v>388</v>
      </c>
      <c r="T44" s="1">
        <v>168.1</v>
      </c>
      <c r="U44" s="1">
        <v>0.1681</v>
      </c>
      <c r="V44" s="1">
        <v>30325253</v>
      </c>
      <c r="W44" s="1" t="s">
        <v>82</v>
      </c>
      <c r="X44" s="1" t="s">
        <v>83</v>
      </c>
      <c r="Y44" s="1" t="s">
        <v>154</v>
      </c>
      <c r="Z44" s="1" t="s">
        <v>85</v>
      </c>
      <c r="AA44" s="1" t="s">
        <v>276</v>
      </c>
      <c r="AB44" s="1" t="s">
        <v>415</v>
      </c>
      <c r="AC44" s="1" t="s">
        <v>416</v>
      </c>
      <c r="AD44" s="1" t="s">
        <v>417</v>
      </c>
      <c r="AE44" s="1">
        <v>1965</v>
      </c>
      <c r="AF44" s="1">
        <v>108</v>
      </c>
      <c r="AG44" s="1" t="s">
        <v>243</v>
      </c>
      <c r="AH44" s="1">
        <v>-38.256606140000002</v>
      </c>
      <c r="AI44" s="1">
        <v>146.41076305000001</v>
      </c>
      <c r="AJ44" s="1" t="s">
        <v>128</v>
      </c>
      <c r="AK44" s="1" t="s">
        <v>1042</v>
      </c>
      <c r="AL44" s="1" t="s">
        <v>418</v>
      </c>
      <c r="AN44" s="1" t="s">
        <v>93</v>
      </c>
      <c r="AO44" s="1" t="s">
        <v>94</v>
      </c>
      <c r="AP44" s="1">
        <v>220</v>
      </c>
      <c r="AQ44" s="1">
        <v>1</v>
      </c>
      <c r="AR44" s="1">
        <v>180000</v>
      </c>
      <c r="AS44" s="1">
        <v>190000</v>
      </c>
      <c r="AU44" s="1" t="s">
        <v>419</v>
      </c>
      <c r="AV44" s="1">
        <v>2017</v>
      </c>
      <c r="AW44" s="1">
        <v>2</v>
      </c>
      <c r="AX44" s="1">
        <v>2017</v>
      </c>
      <c r="AY44" s="1">
        <v>5</v>
      </c>
      <c r="AZ44" s="1">
        <v>180000</v>
      </c>
      <c r="BA44" s="1">
        <v>5</v>
      </c>
      <c r="BB44" s="1">
        <v>2</v>
      </c>
      <c r="BC44" s="1">
        <v>3</v>
      </c>
      <c r="BD44" s="1">
        <v>2</v>
      </c>
      <c r="BE44" s="1">
        <v>1</v>
      </c>
      <c r="BI44" s="1">
        <v>2</v>
      </c>
      <c r="BJ44" s="1">
        <v>0</v>
      </c>
      <c r="BK44" s="1">
        <v>0</v>
      </c>
      <c r="BL44" s="1" t="s">
        <v>132</v>
      </c>
      <c r="BM44" s="1">
        <v>26897.319431730801</v>
      </c>
      <c r="BN44" s="1">
        <v>5811.082692</v>
      </c>
      <c r="BO44" s="1">
        <v>3720.1399252148244</v>
      </c>
      <c r="BP44" s="1">
        <v>25000</v>
      </c>
      <c r="BQ44" s="1">
        <v>61428.542048945623</v>
      </c>
      <c r="BR44" s="1">
        <v>12103.2</v>
      </c>
      <c r="BS44" s="1">
        <v>5.0753967586213244</v>
      </c>
      <c r="BT44" s="1" t="s">
        <v>203</v>
      </c>
      <c r="BU44" s="1" t="s">
        <v>204</v>
      </c>
      <c r="BV44" s="1">
        <v>1</v>
      </c>
      <c r="BW44" s="1">
        <v>2</v>
      </c>
    </row>
    <row r="45" spans="1:75" x14ac:dyDescent="0.25">
      <c r="A45" s="1">
        <v>30033487</v>
      </c>
      <c r="B45" s="1" t="s">
        <v>71</v>
      </c>
      <c r="C45" s="1" t="s">
        <v>420</v>
      </c>
      <c r="D45" s="1" t="s">
        <v>421</v>
      </c>
      <c r="E45" s="1" t="s">
        <v>422</v>
      </c>
      <c r="F45" s="1" t="s">
        <v>118</v>
      </c>
      <c r="G45" s="1" t="s">
        <v>76</v>
      </c>
      <c r="H45" s="1" t="s">
        <v>423</v>
      </c>
      <c r="I45" s="1" t="s">
        <v>78</v>
      </c>
      <c r="J45" s="1" t="s">
        <v>79</v>
      </c>
      <c r="K45" s="1" t="s">
        <v>80</v>
      </c>
      <c r="L45" s="1">
        <v>1965</v>
      </c>
      <c r="M45" s="2">
        <v>23923</v>
      </c>
      <c r="N45" s="3">
        <v>56.167008898015055</v>
      </c>
      <c r="O45" s="1">
        <v>1965</v>
      </c>
      <c r="P45" s="1">
        <v>54</v>
      </c>
      <c r="Q45" s="1">
        <v>54</v>
      </c>
      <c r="R45" s="1" t="s">
        <v>388</v>
      </c>
      <c r="S45" s="1" t="s">
        <v>388</v>
      </c>
      <c r="T45" s="1">
        <v>143</v>
      </c>
      <c r="U45" s="1">
        <v>0.14299999999999999</v>
      </c>
      <c r="V45" s="1">
        <v>30145902</v>
      </c>
      <c r="W45" s="1" t="s">
        <v>82</v>
      </c>
      <c r="X45" s="1" t="s">
        <v>83</v>
      </c>
      <c r="Y45" s="1" t="s">
        <v>154</v>
      </c>
      <c r="Z45" s="1" t="s">
        <v>85</v>
      </c>
      <c r="AA45" s="1" t="s">
        <v>276</v>
      </c>
      <c r="AB45" s="1" t="s">
        <v>424</v>
      </c>
      <c r="AC45" s="1" t="s">
        <v>425</v>
      </c>
      <c r="AD45" s="1" t="s">
        <v>200</v>
      </c>
      <c r="AE45" s="1">
        <v>1965</v>
      </c>
      <c r="AF45" s="1">
        <v>108</v>
      </c>
      <c r="AG45" s="1" t="s">
        <v>243</v>
      </c>
      <c r="AH45" s="1">
        <v>-38.256577299999996</v>
      </c>
      <c r="AI45" s="1">
        <v>146.41268869999999</v>
      </c>
      <c r="AJ45" s="1" t="s">
        <v>128</v>
      </c>
      <c r="AK45" s="1" t="s">
        <v>1042</v>
      </c>
      <c r="AL45" s="1" t="s">
        <v>418</v>
      </c>
      <c r="AN45" s="1" t="s">
        <v>99</v>
      </c>
      <c r="AO45" s="1" t="s">
        <v>100</v>
      </c>
      <c r="AP45" s="1">
        <v>220</v>
      </c>
      <c r="AQ45" s="1">
        <v>2</v>
      </c>
      <c r="AR45" s="1">
        <v>190000</v>
      </c>
      <c r="AS45" s="1">
        <v>180010</v>
      </c>
      <c r="AU45" s="1" t="s">
        <v>419</v>
      </c>
      <c r="AV45" s="1">
        <v>2017</v>
      </c>
      <c r="AW45" s="1">
        <v>2</v>
      </c>
      <c r="AX45" s="1">
        <v>2017</v>
      </c>
      <c r="AY45" s="1">
        <v>5</v>
      </c>
      <c r="AZ45" s="1">
        <v>190000</v>
      </c>
      <c r="BA45" s="1">
        <v>5</v>
      </c>
      <c r="BB45" s="1">
        <v>2</v>
      </c>
      <c r="BC45" s="1">
        <v>3</v>
      </c>
      <c r="BD45" s="1">
        <v>2</v>
      </c>
      <c r="BE45" s="1">
        <v>1</v>
      </c>
      <c r="BI45" s="1">
        <v>2</v>
      </c>
      <c r="BJ45" s="1">
        <v>0</v>
      </c>
      <c r="BK45" s="1">
        <v>0</v>
      </c>
      <c r="BL45" s="1" t="s">
        <v>132</v>
      </c>
      <c r="BM45" s="1">
        <v>26897.319431730801</v>
      </c>
      <c r="BN45" s="1">
        <v>8872.8614219999999</v>
      </c>
      <c r="BO45" s="1">
        <v>3720.1399252148244</v>
      </c>
      <c r="BP45" s="1">
        <v>25000</v>
      </c>
      <c r="BQ45" s="1">
        <v>64490.320778945628</v>
      </c>
      <c r="BR45" s="1">
        <v>10296</v>
      </c>
      <c r="BS45" s="1">
        <v>6.2636286692837633</v>
      </c>
      <c r="BT45" s="1" t="s">
        <v>203</v>
      </c>
      <c r="BU45" s="1" t="s">
        <v>204</v>
      </c>
      <c r="BV45" s="1">
        <v>1</v>
      </c>
      <c r="BW45" s="1">
        <v>2</v>
      </c>
    </row>
    <row r="46" spans="1:75" x14ac:dyDescent="0.25">
      <c r="A46" s="1">
        <v>30072416</v>
      </c>
      <c r="B46" s="1" t="s">
        <v>71</v>
      </c>
      <c r="C46" s="1" t="s">
        <v>426</v>
      </c>
      <c r="D46" s="1" t="s">
        <v>427</v>
      </c>
      <c r="E46" s="1" t="s">
        <v>386</v>
      </c>
      <c r="F46" s="1" t="s">
        <v>118</v>
      </c>
      <c r="G46" s="1" t="s">
        <v>76</v>
      </c>
      <c r="H46" s="1" t="s">
        <v>428</v>
      </c>
      <c r="I46" s="1" t="s">
        <v>78</v>
      </c>
      <c r="J46" s="1" t="s">
        <v>79</v>
      </c>
      <c r="K46" s="1" t="s">
        <v>80</v>
      </c>
      <c r="L46" s="1">
        <v>1966</v>
      </c>
      <c r="M46" s="2">
        <v>24288</v>
      </c>
      <c r="N46" s="3">
        <v>55.167693360711844</v>
      </c>
      <c r="O46" s="1">
        <v>1966</v>
      </c>
      <c r="P46" s="1">
        <v>53</v>
      </c>
      <c r="Q46" s="1">
        <v>53</v>
      </c>
      <c r="R46" s="1" t="s">
        <v>388</v>
      </c>
      <c r="S46" s="1" t="s">
        <v>388</v>
      </c>
      <c r="T46" s="1">
        <v>174.3</v>
      </c>
      <c r="U46" s="1">
        <v>0.17430000000000001</v>
      </c>
      <c r="V46" s="1">
        <v>30058330</v>
      </c>
      <c r="W46" s="1" t="s">
        <v>82</v>
      </c>
      <c r="X46" s="1" t="s">
        <v>83</v>
      </c>
      <c r="Y46" s="1" t="s">
        <v>84</v>
      </c>
      <c r="Z46" s="1" t="s">
        <v>85</v>
      </c>
      <c r="AA46" s="1" t="s">
        <v>429</v>
      </c>
      <c r="AB46" s="1" t="s">
        <v>430</v>
      </c>
      <c r="AC46" s="1" t="s">
        <v>431</v>
      </c>
      <c r="AD46" s="1" t="s">
        <v>392</v>
      </c>
      <c r="AE46" s="1">
        <v>1966</v>
      </c>
      <c r="AF46" s="1">
        <v>53</v>
      </c>
      <c r="AG46" s="1" t="s">
        <v>388</v>
      </c>
      <c r="AH46" s="1">
        <v>-37.947144199999997</v>
      </c>
      <c r="AI46" s="1">
        <v>145.24967398999999</v>
      </c>
      <c r="AJ46" s="1" t="s">
        <v>91</v>
      </c>
      <c r="AK46" s="1" t="s">
        <v>1041</v>
      </c>
      <c r="AL46" s="1" t="s">
        <v>432</v>
      </c>
      <c r="AN46" s="1">
        <v>1</v>
      </c>
      <c r="AO46" s="1" t="s">
        <v>94</v>
      </c>
      <c r="AP46" s="1">
        <v>220</v>
      </c>
      <c r="AQ46" s="1">
        <v>1</v>
      </c>
      <c r="AR46" s="1">
        <v>180000</v>
      </c>
      <c r="AS46" s="1">
        <v>190010</v>
      </c>
      <c r="AU46" s="1" t="s">
        <v>433</v>
      </c>
      <c r="AV46" s="1">
        <v>2017</v>
      </c>
      <c r="AW46" s="1">
        <v>1</v>
      </c>
      <c r="AX46" s="1">
        <v>2017</v>
      </c>
      <c r="AY46" s="1">
        <v>5</v>
      </c>
      <c r="AZ46" s="1">
        <v>180000</v>
      </c>
      <c r="BA46" s="1">
        <v>5</v>
      </c>
      <c r="BB46" s="1">
        <v>1</v>
      </c>
      <c r="BC46" s="1">
        <v>3</v>
      </c>
      <c r="BD46" s="1">
        <v>1</v>
      </c>
      <c r="BE46" s="1">
        <v>2</v>
      </c>
      <c r="BI46" s="1">
        <v>2</v>
      </c>
      <c r="BJ46" s="1">
        <v>0</v>
      </c>
      <c r="BK46" s="1">
        <v>0</v>
      </c>
      <c r="BL46" s="1" t="s">
        <v>132</v>
      </c>
      <c r="BM46" s="1">
        <v>14883480.489719801</v>
      </c>
      <c r="BN46" s="1">
        <v>1889.5112180000001</v>
      </c>
      <c r="BO46" s="1">
        <v>3720.1399252148244</v>
      </c>
      <c r="BP46" s="1">
        <v>25000</v>
      </c>
      <c r="BQ46" s="1">
        <v>14914090.140863016</v>
      </c>
      <c r="BR46" s="1">
        <v>12549.6</v>
      </c>
      <c r="BS46" s="1">
        <v>1188.4115940637962</v>
      </c>
      <c r="BT46" s="1" t="s">
        <v>96</v>
      </c>
      <c r="BU46" s="1" t="s">
        <v>97</v>
      </c>
      <c r="BV46" s="1">
        <v>1</v>
      </c>
      <c r="BW46" s="1" t="e">
        <v>#N/A</v>
      </c>
    </row>
    <row r="47" spans="1:75" x14ac:dyDescent="0.25">
      <c r="A47" s="1">
        <v>30211660</v>
      </c>
      <c r="B47" s="1" t="s">
        <v>71</v>
      </c>
      <c r="C47" s="1" t="s">
        <v>434</v>
      </c>
      <c r="D47" s="1" t="s">
        <v>435</v>
      </c>
      <c r="E47" s="1" t="s">
        <v>436</v>
      </c>
      <c r="F47" s="1" t="s">
        <v>75</v>
      </c>
      <c r="G47" s="1" t="s">
        <v>76</v>
      </c>
      <c r="H47" s="1" t="s">
        <v>437</v>
      </c>
      <c r="I47" s="1" t="s">
        <v>78</v>
      </c>
      <c r="J47" s="1" t="s">
        <v>79</v>
      </c>
      <c r="K47" s="1" t="s">
        <v>80</v>
      </c>
      <c r="L47" s="1">
        <v>1963</v>
      </c>
      <c r="M47" s="2">
        <v>23192</v>
      </c>
      <c r="N47" s="3">
        <v>58.168377823408626</v>
      </c>
      <c r="O47" s="1">
        <v>1963</v>
      </c>
      <c r="P47" s="1">
        <v>56</v>
      </c>
      <c r="Q47" s="1">
        <v>56</v>
      </c>
      <c r="R47" s="1" t="s">
        <v>388</v>
      </c>
      <c r="S47" s="1" t="s">
        <v>388</v>
      </c>
      <c r="T47" s="1">
        <v>153.69999999999999</v>
      </c>
      <c r="U47" s="1">
        <v>0.15369999999999998</v>
      </c>
      <c r="V47" s="1">
        <v>30163266</v>
      </c>
      <c r="W47" s="1" t="s">
        <v>82</v>
      </c>
      <c r="X47" s="1" t="s">
        <v>83</v>
      </c>
      <c r="Y47" s="1" t="s">
        <v>84</v>
      </c>
      <c r="Z47" s="1" t="s">
        <v>93</v>
      </c>
      <c r="AB47" s="1" t="s">
        <v>438</v>
      </c>
      <c r="AC47" s="1" t="s">
        <v>439</v>
      </c>
      <c r="AD47" s="1" t="s">
        <v>440</v>
      </c>
      <c r="AE47" s="1">
        <v>1963</v>
      </c>
      <c r="AF47" s="1">
        <v>112</v>
      </c>
      <c r="AG47" s="1" t="s">
        <v>243</v>
      </c>
      <c r="AH47" s="1">
        <v>-37.930813180000001</v>
      </c>
      <c r="AI47" s="1">
        <v>145.23046894999999</v>
      </c>
      <c r="AJ47" s="1" t="s">
        <v>91</v>
      </c>
      <c r="AK47" s="1" t="s">
        <v>1041</v>
      </c>
      <c r="AL47" s="1" t="s">
        <v>432</v>
      </c>
      <c r="AN47" s="1" t="s">
        <v>93</v>
      </c>
      <c r="AO47" s="1" t="s">
        <v>94</v>
      </c>
      <c r="AP47" s="1">
        <v>220</v>
      </c>
      <c r="AQ47" s="1">
        <v>1</v>
      </c>
      <c r="AR47" s="1">
        <v>180000</v>
      </c>
      <c r="AS47" s="1">
        <v>190010</v>
      </c>
      <c r="AU47" s="1" t="s">
        <v>441</v>
      </c>
      <c r="AV47" s="1">
        <v>2014</v>
      </c>
      <c r="AW47" s="1">
        <v>2</v>
      </c>
      <c r="AX47" s="1">
        <v>2014</v>
      </c>
      <c r="AY47" s="1">
        <v>5</v>
      </c>
      <c r="AZ47" s="1">
        <v>180000</v>
      </c>
      <c r="BA47" s="1">
        <v>5</v>
      </c>
      <c r="BB47" s="1">
        <v>1</v>
      </c>
      <c r="BC47" s="1">
        <v>2</v>
      </c>
      <c r="BD47" s="1">
        <v>2</v>
      </c>
      <c r="BE47" s="1">
        <v>0</v>
      </c>
      <c r="BI47" s="1">
        <v>2</v>
      </c>
      <c r="BJ47" s="1">
        <v>0</v>
      </c>
      <c r="BK47" s="1">
        <v>1</v>
      </c>
      <c r="BL47" s="1" t="s">
        <v>300</v>
      </c>
      <c r="BM47" s="1">
        <v>14883480.489719801</v>
      </c>
      <c r="BN47" s="1">
        <v>552.16463799999997</v>
      </c>
      <c r="BO47" s="1">
        <v>11570.139925214824</v>
      </c>
      <c r="BP47" s="1">
        <v>148000</v>
      </c>
      <c r="BQ47" s="1">
        <v>15043602.794283016</v>
      </c>
      <c r="BR47" s="1">
        <v>11066.399999999998</v>
      </c>
      <c r="BS47" s="1">
        <v>1359.3944547714721</v>
      </c>
      <c r="BT47" s="1" t="s">
        <v>96</v>
      </c>
      <c r="BU47" s="1" t="s">
        <v>97</v>
      </c>
      <c r="BV47" s="1">
        <v>1</v>
      </c>
      <c r="BW47" s="1" t="e">
        <v>#N/A</v>
      </c>
    </row>
    <row r="48" spans="1:75" x14ac:dyDescent="0.25">
      <c r="A48" s="1">
        <v>30449051</v>
      </c>
      <c r="B48" s="1" t="s">
        <v>71</v>
      </c>
      <c r="C48" s="1" t="s">
        <v>442</v>
      </c>
      <c r="D48" s="1" t="s">
        <v>443</v>
      </c>
      <c r="E48" s="1" t="s">
        <v>444</v>
      </c>
      <c r="F48" s="1" t="s">
        <v>118</v>
      </c>
      <c r="G48" s="1" t="s">
        <v>76</v>
      </c>
      <c r="H48" s="1" t="s">
        <v>445</v>
      </c>
      <c r="I48" s="1" t="s">
        <v>78</v>
      </c>
      <c r="J48" s="1" t="s">
        <v>79</v>
      </c>
      <c r="K48" s="1" t="s">
        <v>80</v>
      </c>
      <c r="L48" s="1">
        <v>1964</v>
      </c>
      <c r="M48" s="2">
        <v>23558</v>
      </c>
      <c r="N48" s="3">
        <v>57.166324435318273</v>
      </c>
      <c r="O48" s="1">
        <v>1964</v>
      </c>
      <c r="P48" s="1">
        <v>55</v>
      </c>
      <c r="Q48" s="1">
        <v>55</v>
      </c>
      <c r="R48" s="1" t="s">
        <v>388</v>
      </c>
      <c r="S48" s="1" t="s">
        <v>388</v>
      </c>
      <c r="T48" s="1">
        <v>371.25</v>
      </c>
      <c r="U48" s="1">
        <v>0.37125000000000002</v>
      </c>
      <c r="V48" s="1">
        <v>30315611</v>
      </c>
      <c r="W48" s="1" t="s">
        <v>82</v>
      </c>
      <c r="X48" s="1" t="s">
        <v>83</v>
      </c>
      <c r="Y48" s="1" t="s">
        <v>154</v>
      </c>
      <c r="Z48" s="1" t="s">
        <v>93</v>
      </c>
      <c r="AA48" s="1" t="s">
        <v>446</v>
      </c>
      <c r="AB48" s="1" t="s">
        <v>447</v>
      </c>
      <c r="AC48" s="1" t="s">
        <v>448</v>
      </c>
      <c r="AD48" s="1" t="s">
        <v>449</v>
      </c>
      <c r="AE48" s="1">
        <v>1964</v>
      </c>
      <c r="AF48" s="1">
        <v>110</v>
      </c>
      <c r="AG48" s="1" t="s">
        <v>243</v>
      </c>
      <c r="AH48" s="1">
        <v>-38.263002090000001</v>
      </c>
      <c r="AI48" s="1">
        <v>146.40009634</v>
      </c>
      <c r="AJ48" s="1" t="s">
        <v>128</v>
      </c>
      <c r="AK48" s="1" t="s">
        <v>1042</v>
      </c>
      <c r="AL48" s="1" t="s">
        <v>450</v>
      </c>
      <c r="AN48" s="1" t="s">
        <v>93</v>
      </c>
      <c r="AO48" s="1" t="s">
        <v>94</v>
      </c>
      <c r="AP48" s="1">
        <v>220</v>
      </c>
      <c r="AQ48" s="1">
        <v>1</v>
      </c>
      <c r="AR48" s="1">
        <v>180000</v>
      </c>
      <c r="AS48" s="1">
        <v>190000</v>
      </c>
      <c r="AU48" s="1" t="s">
        <v>451</v>
      </c>
      <c r="AV48" s="1">
        <v>2014</v>
      </c>
      <c r="AW48" s="1">
        <v>2</v>
      </c>
      <c r="AX48" s="1">
        <v>2014</v>
      </c>
      <c r="AY48" s="1">
        <v>5</v>
      </c>
      <c r="AZ48" s="1">
        <v>180000</v>
      </c>
      <c r="BA48" s="1">
        <v>5</v>
      </c>
      <c r="BB48" s="1">
        <v>1</v>
      </c>
      <c r="BC48" s="1">
        <v>2</v>
      </c>
      <c r="BD48" s="1">
        <v>2</v>
      </c>
      <c r="BE48" s="1">
        <v>0</v>
      </c>
      <c r="BI48" s="1">
        <v>2</v>
      </c>
      <c r="BJ48" s="1">
        <v>0</v>
      </c>
      <c r="BK48" s="1">
        <v>0</v>
      </c>
      <c r="BL48" s="1" t="s">
        <v>132</v>
      </c>
      <c r="BM48" s="1">
        <v>63164.1350409304</v>
      </c>
      <c r="BN48" s="1">
        <v>2792.5471050000001</v>
      </c>
      <c r="BO48" s="1">
        <v>3720.1399252148244</v>
      </c>
      <c r="BP48" s="1">
        <v>25000</v>
      </c>
      <c r="BQ48" s="1">
        <v>94676.82207114523</v>
      </c>
      <c r="BR48" s="1">
        <v>26730</v>
      </c>
      <c r="BS48" s="1">
        <v>3.5419686521191633</v>
      </c>
      <c r="BT48" s="1" t="s">
        <v>203</v>
      </c>
      <c r="BU48" s="1" t="s">
        <v>204</v>
      </c>
      <c r="BV48" s="1">
        <v>1</v>
      </c>
      <c r="BW48" s="1">
        <v>3</v>
      </c>
    </row>
    <row r="49" spans="1:75" x14ac:dyDescent="0.25">
      <c r="A49" s="1">
        <v>30358659</v>
      </c>
      <c r="B49" s="1" t="s">
        <v>71</v>
      </c>
      <c r="C49" s="1" t="s">
        <v>452</v>
      </c>
      <c r="D49" s="1" t="s">
        <v>453</v>
      </c>
      <c r="E49" s="1" t="s">
        <v>454</v>
      </c>
      <c r="F49" s="1" t="s">
        <v>118</v>
      </c>
      <c r="G49" s="1" t="s">
        <v>76</v>
      </c>
      <c r="H49" s="1" t="s">
        <v>455</v>
      </c>
      <c r="I49" s="1" t="s">
        <v>78</v>
      </c>
      <c r="J49" s="1" t="s">
        <v>79</v>
      </c>
      <c r="K49" s="1" t="s">
        <v>80</v>
      </c>
      <c r="L49" s="1">
        <v>1962</v>
      </c>
      <c r="M49" s="2">
        <v>22827</v>
      </c>
      <c r="N49" s="3">
        <v>59.167693360711844</v>
      </c>
      <c r="O49" s="1">
        <v>1962</v>
      </c>
      <c r="P49" s="1">
        <v>57</v>
      </c>
      <c r="Q49" s="1">
        <v>57</v>
      </c>
      <c r="R49" s="1" t="s">
        <v>388</v>
      </c>
      <c r="S49" s="1" t="s">
        <v>388</v>
      </c>
      <c r="T49" s="1">
        <v>368.81</v>
      </c>
      <c r="U49" s="1">
        <v>0.36881000000000003</v>
      </c>
      <c r="V49" s="1">
        <v>30303744</v>
      </c>
      <c r="W49" s="1" t="s">
        <v>82</v>
      </c>
      <c r="X49" s="1" t="s">
        <v>83</v>
      </c>
      <c r="Y49" s="1" t="s">
        <v>154</v>
      </c>
      <c r="Z49" s="1" t="s">
        <v>85</v>
      </c>
      <c r="AA49" s="1" t="s">
        <v>276</v>
      </c>
      <c r="AB49" s="1" t="s">
        <v>456</v>
      </c>
      <c r="AC49" s="1" t="s">
        <v>457</v>
      </c>
      <c r="AD49" s="1" t="s">
        <v>458</v>
      </c>
      <c r="AE49" s="1">
        <v>1962</v>
      </c>
      <c r="AF49" s="1">
        <v>114</v>
      </c>
      <c r="AG49" s="1" t="s">
        <v>243</v>
      </c>
      <c r="AH49" s="1">
        <v>-38.25357528</v>
      </c>
      <c r="AI49" s="1">
        <v>146.40907300999999</v>
      </c>
      <c r="AJ49" s="1" t="s">
        <v>128</v>
      </c>
      <c r="AK49" s="1" t="s">
        <v>1042</v>
      </c>
      <c r="AL49" s="1" t="s">
        <v>450</v>
      </c>
      <c r="AN49" s="1" t="s">
        <v>99</v>
      </c>
      <c r="AO49" s="1" t="s">
        <v>100</v>
      </c>
      <c r="AP49" s="1">
        <v>220</v>
      </c>
      <c r="AQ49" s="1">
        <v>2</v>
      </c>
      <c r="AR49" s="1">
        <v>190000</v>
      </c>
      <c r="AS49" s="1">
        <v>190000</v>
      </c>
      <c r="AU49" s="1" t="s">
        <v>451</v>
      </c>
      <c r="AV49" s="1">
        <v>2014</v>
      </c>
      <c r="AW49" s="1">
        <v>2</v>
      </c>
      <c r="AX49" s="1">
        <v>2014</v>
      </c>
      <c r="AY49" s="1">
        <v>5</v>
      </c>
      <c r="AZ49" s="1">
        <v>190000</v>
      </c>
      <c r="BA49" s="1">
        <v>5</v>
      </c>
      <c r="BB49" s="1">
        <v>1</v>
      </c>
      <c r="BC49" s="1">
        <v>2</v>
      </c>
      <c r="BD49" s="1">
        <v>2</v>
      </c>
      <c r="BE49" s="1">
        <v>0</v>
      </c>
      <c r="BI49" s="1">
        <v>2</v>
      </c>
      <c r="BJ49" s="1">
        <v>0</v>
      </c>
      <c r="BK49" s="1">
        <v>0</v>
      </c>
      <c r="BL49" s="1" t="s">
        <v>132</v>
      </c>
      <c r="BM49" s="1">
        <v>63164.1350409304</v>
      </c>
      <c r="BN49" s="1">
        <v>4676.1542529999997</v>
      </c>
      <c r="BO49" s="1">
        <v>3720.1399252148244</v>
      </c>
      <c r="BP49" s="1">
        <v>25000</v>
      </c>
      <c r="BQ49" s="1">
        <v>96560.429219145226</v>
      </c>
      <c r="BR49" s="1">
        <v>26554.320000000003</v>
      </c>
      <c r="BS49" s="1">
        <v>3.6363359791983081</v>
      </c>
      <c r="BT49" s="1" t="s">
        <v>203</v>
      </c>
      <c r="BU49" s="1" t="s">
        <v>204</v>
      </c>
      <c r="BV49" s="1">
        <v>1</v>
      </c>
      <c r="BW49" s="1">
        <v>3</v>
      </c>
    </row>
    <row r="50" spans="1:75" x14ac:dyDescent="0.25">
      <c r="A50" s="1">
        <v>30344690</v>
      </c>
      <c r="B50" s="1" t="s">
        <v>71</v>
      </c>
      <c r="C50" s="1" t="s">
        <v>459</v>
      </c>
      <c r="D50" s="1" t="s">
        <v>460</v>
      </c>
      <c r="E50" s="1" t="s">
        <v>461</v>
      </c>
      <c r="F50" s="1" t="s">
        <v>75</v>
      </c>
      <c r="G50" s="1" t="s">
        <v>76</v>
      </c>
      <c r="H50" s="1" t="s">
        <v>462</v>
      </c>
      <c r="I50" s="1" t="s">
        <v>78</v>
      </c>
      <c r="J50" s="1" t="s">
        <v>79</v>
      </c>
      <c r="K50" s="1" t="s">
        <v>80</v>
      </c>
      <c r="L50" s="1">
        <v>1967</v>
      </c>
      <c r="M50" s="2">
        <v>24653</v>
      </c>
      <c r="N50" s="3">
        <v>54.168377823408626</v>
      </c>
      <c r="O50" s="1">
        <v>1967</v>
      </c>
      <c r="P50" s="1">
        <v>52</v>
      </c>
      <c r="Q50" s="1">
        <v>52</v>
      </c>
      <c r="R50" s="1" t="s">
        <v>388</v>
      </c>
      <c r="S50" s="1" t="s">
        <v>388</v>
      </c>
      <c r="T50" s="1">
        <v>69.781999999999996</v>
      </c>
      <c r="U50" s="1">
        <v>6.9781999999999997E-2</v>
      </c>
      <c r="V50" s="1">
        <v>30135144</v>
      </c>
      <c r="W50" s="1" t="s">
        <v>82</v>
      </c>
      <c r="X50" s="1" t="s">
        <v>83</v>
      </c>
      <c r="Y50" s="1" t="s">
        <v>154</v>
      </c>
      <c r="Z50" s="1" t="s">
        <v>85</v>
      </c>
      <c r="AB50" s="1" t="s">
        <v>463</v>
      </c>
      <c r="AC50" s="1" t="s">
        <v>464</v>
      </c>
      <c r="AD50" s="1" t="s">
        <v>465</v>
      </c>
      <c r="AE50" s="1">
        <v>1967</v>
      </c>
      <c r="AF50" s="1">
        <v>104</v>
      </c>
      <c r="AG50" s="1" t="s">
        <v>243</v>
      </c>
      <c r="AH50" s="1">
        <v>-37.737075619999999</v>
      </c>
      <c r="AI50" s="1">
        <v>144.84635273000001</v>
      </c>
      <c r="AJ50" s="1" t="s">
        <v>91</v>
      </c>
      <c r="AK50" s="1" t="s">
        <v>1042</v>
      </c>
      <c r="AL50" s="1" t="s">
        <v>466</v>
      </c>
      <c r="AN50" s="1" t="s">
        <v>99</v>
      </c>
      <c r="AO50" s="1" t="s">
        <v>100</v>
      </c>
      <c r="AP50" s="1">
        <v>220</v>
      </c>
      <c r="AQ50" s="1">
        <v>2</v>
      </c>
      <c r="AR50" s="1">
        <v>190000</v>
      </c>
      <c r="AS50" s="1">
        <v>180000</v>
      </c>
      <c r="AU50" s="1" t="s">
        <v>112</v>
      </c>
      <c r="AV50" s="1">
        <v>2019</v>
      </c>
      <c r="AW50" s="1">
        <v>2</v>
      </c>
      <c r="AX50" s="1">
        <v>2019</v>
      </c>
      <c r="AY50" s="1">
        <v>2</v>
      </c>
      <c r="AZ50" s="1">
        <v>190000</v>
      </c>
      <c r="BA50" s="1">
        <v>5</v>
      </c>
      <c r="BB50" s="1">
        <v>2</v>
      </c>
      <c r="BC50" s="1">
        <v>2</v>
      </c>
      <c r="BD50" s="1">
        <v>2</v>
      </c>
      <c r="BE50" s="1">
        <v>0</v>
      </c>
      <c r="BF50" s="1" t="s">
        <v>299</v>
      </c>
      <c r="BI50" s="1">
        <v>2</v>
      </c>
      <c r="BJ50" s="1">
        <v>0</v>
      </c>
      <c r="BK50" s="1">
        <v>0</v>
      </c>
      <c r="BL50" s="1" t="s">
        <v>132</v>
      </c>
      <c r="BM50" s="1">
        <v>21820.9411141167</v>
      </c>
      <c r="BN50" s="1">
        <v>0</v>
      </c>
      <c r="BO50" s="1">
        <v>3720.1399252148244</v>
      </c>
      <c r="BP50" s="1">
        <v>25000</v>
      </c>
      <c r="BQ50" s="1">
        <v>50541.081039331526</v>
      </c>
      <c r="BR50" s="1">
        <v>5024.3040000000001</v>
      </c>
      <c r="BS50" s="1">
        <v>10.059319865862321</v>
      </c>
      <c r="BT50" s="1" t="s">
        <v>96</v>
      </c>
      <c r="BU50" s="1" t="s">
        <v>97</v>
      </c>
      <c r="BV50" s="1">
        <v>1</v>
      </c>
      <c r="BW50" s="1" t="e">
        <v>#N/A</v>
      </c>
    </row>
    <row r="51" spans="1:75" x14ac:dyDescent="0.25">
      <c r="A51" s="1">
        <v>30186409</v>
      </c>
      <c r="B51" s="1" t="s">
        <v>71</v>
      </c>
      <c r="C51" s="1" t="s">
        <v>467</v>
      </c>
      <c r="D51" s="1" t="s">
        <v>468</v>
      </c>
      <c r="E51" s="1" t="s">
        <v>187</v>
      </c>
      <c r="F51" s="1" t="s">
        <v>118</v>
      </c>
      <c r="G51" s="1" t="s">
        <v>76</v>
      </c>
      <c r="H51" s="1" t="s">
        <v>469</v>
      </c>
      <c r="I51" s="1" t="s">
        <v>78</v>
      </c>
      <c r="J51" s="1" t="s">
        <v>79</v>
      </c>
      <c r="K51" s="1" t="s">
        <v>80</v>
      </c>
      <c r="L51" s="1">
        <v>1962</v>
      </c>
      <c r="M51" s="2">
        <v>22827</v>
      </c>
      <c r="N51" s="3">
        <v>59.167693360711844</v>
      </c>
      <c r="O51" s="1">
        <v>1962</v>
      </c>
      <c r="P51" s="1">
        <v>57</v>
      </c>
      <c r="Q51" s="1">
        <v>57</v>
      </c>
      <c r="R51" s="1" t="s">
        <v>388</v>
      </c>
      <c r="S51" s="1" t="s">
        <v>388</v>
      </c>
      <c r="T51" s="1">
        <v>515</v>
      </c>
      <c r="U51" s="1">
        <v>0.51500000000000001</v>
      </c>
      <c r="V51" s="1">
        <v>30182114</v>
      </c>
      <c r="W51" s="1" t="s">
        <v>82</v>
      </c>
      <c r="X51" s="1" t="s">
        <v>83</v>
      </c>
      <c r="Y51" s="1" t="s">
        <v>84</v>
      </c>
      <c r="Z51" s="1" t="s">
        <v>93</v>
      </c>
      <c r="AA51" s="1" t="s">
        <v>470</v>
      </c>
      <c r="AB51" s="1" t="s">
        <v>471</v>
      </c>
      <c r="AC51" s="1" t="s">
        <v>472</v>
      </c>
      <c r="AD51" s="1" t="s">
        <v>473</v>
      </c>
      <c r="AE51" s="1">
        <v>1962</v>
      </c>
      <c r="AF51" s="1">
        <v>57</v>
      </c>
      <c r="AG51" s="1" t="s">
        <v>388</v>
      </c>
      <c r="AH51" s="1">
        <v>-37.956708089999999</v>
      </c>
      <c r="AI51" s="1">
        <v>145.2646378</v>
      </c>
      <c r="AJ51" s="1" t="s">
        <v>91</v>
      </c>
      <c r="AK51" s="1" t="s">
        <v>1041</v>
      </c>
      <c r="AL51" s="1" t="s">
        <v>393</v>
      </c>
      <c r="AN51" s="1">
        <v>1</v>
      </c>
      <c r="AO51" s="1" t="s">
        <v>94</v>
      </c>
      <c r="AP51" s="1">
        <v>220</v>
      </c>
      <c r="AQ51" s="1">
        <v>1</v>
      </c>
      <c r="AR51" s="1">
        <v>180010</v>
      </c>
      <c r="AS51" s="1">
        <v>180000</v>
      </c>
      <c r="AU51" s="1" t="s">
        <v>271</v>
      </c>
      <c r="AV51" s="1">
        <v>2017</v>
      </c>
      <c r="AW51" s="1">
        <v>1</v>
      </c>
      <c r="AX51" s="1">
        <v>2017</v>
      </c>
      <c r="AY51" s="1">
        <v>5</v>
      </c>
      <c r="AZ51" s="1">
        <v>180010</v>
      </c>
      <c r="BA51" s="1">
        <v>5</v>
      </c>
      <c r="BB51" s="1">
        <v>1</v>
      </c>
      <c r="BC51" s="1">
        <v>1</v>
      </c>
      <c r="BD51" s="1">
        <v>1</v>
      </c>
      <c r="BE51" s="1">
        <v>0</v>
      </c>
      <c r="BI51" s="1">
        <v>2</v>
      </c>
      <c r="BJ51" s="1">
        <v>2</v>
      </c>
      <c r="BK51" s="1">
        <v>1</v>
      </c>
      <c r="BL51" s="1" t="s">
        <v>192</v>
      </c>
      <c r="BM51" s="1">
        <v>14883480.489719801</v>
      </c>
      <c r="BN51" s="1">
        <v>1405.2084540000001</v>
      </c>
      <c r="BO51" s="1">
        <v>1583806.0550856832</v>
      </c>
      <c r="BP51" s="1">
        <v>148000</v>
      </c>
      <c r="BQ51" s="1">
        <v>16616691.753259484</v>
      </c>
      <c r="BR51" s="1">
        <v>37080</v>
      </c>
      <c r="BS51" s="1">
        <v>448.13084555715977</v>
      </c>
      <c r="BT51" s="1" t="s">
        <v>96</v>
      </c>
      <c r="BU51" s="1" t="s">
        <v>97</v>
      </c>
      <c r="BV51" s="1">
        <v>1</v>
      </c>
      <c r="BW51" s="1">
        <v>2</v>
      </c>
    </row>
    <row r="52" spans="1:75" x14ac:dyDescent="0.25">
      <c r="A52" s="1">
        <v>30169352</v>
      </c>
      <c r="B52" s="1" t="s">
        <v>71</v>
      </c>
      <c r="C52" s="1" t="s">
        <v>474</v>
      </c>
      <c r="D52" s="1" t="s">
        <v>475</v>
      </c>
      <c r="E52" s="1" t="s">
        <v>178</v>
      </c>
      <c r="F52" s="1" t="s">
        <v>118</v>
      </c>
      <c r="G52" s="1" t="s">
        <v>76</v>
      </c>
      <c r="H52" s="1" t="s">
        <v>476</v>
      </c>
      <c r="I52" s="1" t="s">
        <v>78</v>
      </c>
      <c r="J52" s="1" t="s">
        <v>79</v>
      </c>
      <c r="K52" s="1" t="s">
        <v>80</v>
      </c>
      <c r="L52" s="1">
        <v>1962</v>
      </c>
      <c r="M52" s="2">
        <v>22827</v>
      </c>
      <c r="N52" s="3">
        <v>59.167693360711844</v>
      </c>
      <c r="O52" s="1">
        <v>1962</v>
      </c>
      <c r="P52" s="1">
        <v>57</v>
      </c>
      <c r="Q52" s="1">
        <v>57</v>
      </c>
      <c r="R52" s="1" t="s">
        <v>388</v>
      </c>
      <c r="S52" s="1" t="s">
        <v>388</v>
      </c>
      <c r="T52" s="1">
        <v>259.10000000000002</v>
      </c>
      <c r="U52" s="1">
        <v>0.2591</v>
      </c>
      <c r="V52" s="1">
        <v>30447976</v>
      </c>
      <c r="W52" s="1" t="s">
        <v>82</v>
      </c>
      <c r="X52" s="1" t="s">
        <v>83</v>
      </c>
      <c r="Y52" s="1" t="s">
        <v>84</v>
      </c>
      <c r="Z52" s="1" t="s">
        <v>93</v>
      </c>
      <c r="AA52" s="1" t="s">
        <v>477</v>
      </c>
      <c r="AB52" s="1" t="s">
        <v>478</v>
      </c>
      <c r="AC52" s="1" t="s">
        <v>479</v>
      </c>
      <c r="AD52" s="1" t="s">
        <v>480</v>
      </c>
      <c r="AE52" s="1">
        <v>1962</v>
      </c>
      <c r="AF52" s="1">
        <v>57</v>
      </c>
      <c r="AG52" s="1" t="s">
        <v>388</v>
      </c>
      <c r="AH52" s="1">
        <v>-37.968204100000001</v>
      </c>
      <c r="AI52" s="1">
        <v>145.28172868999999</v>
      </c>
      <c r="AJ52" s="1" t="s">
        <v>91</v>
      </c>
      <c r="AK52" s="1" t="s">
        <v>1041</v>
      </c>
      <c r="AL52" s="1" t="s">
        <v>393</v>
      </c>
      <c r="AN52" s="1">
        <v>1</v>
      </c>
      <c r="AO52" s="1" t="s">
        <v>94</v>
      </c>
      <c r="AP52" s="1">
        <v>220</v>
      </c>
      <c r="AQ52" s="1">
        <v>1</v>
      </c>
      <c r="AR52" s="1">
        <v>180010</v>
      </c>
      <c r="AS52" s="1">
        <v>180000</v>
      </c>
      <c r="AU52" s="1" t="s">
        <v>271</v>
      </c>
      <c r="AV52" s="1">
        <v>2017</v>
      </c>
      <c r="AW52" s="1">
        <v>1</v>
      </c>
      <c r="AX52" s="1">
        <v>2017</v>
      </c>
      <c r="AY52" s="1">
        <v>5</v>
      </c>
      <c r="AZ52" s="1">
        <v>180010</v>
      </c>
      <c r="BA52" s="1">
        <v>5</v>
      </c>
      <c r="BB52" s="1">
        <v>1</v>
      </c>
      <c r="BC52" s="1">
        <v>1</v>
      </c>
      <c r="BD52" s="1">
        <v>1</v>
      </c>
      <c r="BE52" s="1">
        <v>0</v>
      </c>
      <c r="BI52" s="1">
        <v>2</v>
      </c>
      <c r="BJ52" s="1">
        <v>1</v>
      </c>
      <c r="BK52" s="1">
        <v>2</v>
      </c>
      <c r="BL52" s="1" t="s">
        <v>184</v>
      </c>
      <c r="BM52" s="1">
        <v>14883480.489719801</v>
      </c>
      <c r="BN52" s="1">
        <v>1435.179386</v>
      </c>
      <c r="BO52" s="1">
        <v>106635.46062946052</v>
      </c>
      <c r="BP52" s="1">
        <v>550000</v>
      </c>
      <c r="BQ52" s="1">
        <v>15541551.129735261</v>
      </c>
      <c r="BR52" s="1">
        <v>18655.2</v>
      </c>
      <c r="BS52" s="1">
        <v>833.09485450358397</v>
      </c>
      <c r="BT52" s="1" t="s">
        <v>96</v>
      </c>
      <c r="BU52" s="1" t="s">
        <v>97</v>
      </c>
      <c r="BV52" s="1">
        <v>1</v>
      </c>
      <c r="BW52" s="1">
        <v>2</v>
      </c>
    </row>
    <row r="53" spans="1:75" x14ac:dyDescent="0.25">
      <c r="A53" s="1">
        <v>30058733</v>
      </c>
      <c r="B53" s="1" t="s">
        <v>71</v>
      </c>
      <c r="C53" s="1" t="s">
        <v>481</v>
      </c>
      <c r="D53" s="1" t="s">
        <v>482</v>
      </c>
      <c r="E53" s="1" t="s">
        <v>483</v>
      </c>
      <c r="F53" s="1" t="s">
        <v>118</v>
      </c>
      <c r="G53" s="1" t="s">
        <v>76</v>
      </c>
      <c r="H53" s="1" t="s">
        <v>484</v>
      </c>
      <c r="I53" s="1" t="s">
        <v>78</v>
      </c>
      <c r="J53" s="1" t="s">
        <v>79</v>
      </c>
      <c r="K53" s="1" t="s">
        <v>80</v>
      </c>
      <c r="L53" s="1">
        <v>1962</v>
      </c>
      <c r="M53" s="2">
        <v>22827</v>
      </c>
      <c r="N53" s="3">
        <v>59.167693360711844</v>
      </c>
      <c r="O53" s="1">
        <v>1962</v>
      </c>
      <c r="P53" s="1">
        <v>57</v>
      </c>
      <c r="Q53" s="1">
        <v>57</v>
      </c>
      <c r="R53" s="1" t="s">
        <v>388</v>
      </c>
      <c r="S53" s="1" t="s">
        <v>388</v>
      </c>
      <c r="T53" s="1">
        <v>347.5</v>
      </c>
      <c r="U53" s="1">
        <v>0.34749999999999998</v>
      </c>
      <c r="V53" s="1">
        <v>30251738</v>
      </c>
      <c r="W53" s="1" t="s">
        <v>82</v>
      </c>
      <c r="X53" s="1" t="s">
        <v>83</v>
      </c>
      <c r="Y53" s="1" t="s">
        <v>154</v>
      </c>
      <c r="Z53" s="1" t="s">
        <v>93</v>
      </c>
      <c r="AA53" s="1" t="s">
        <v>485</v>
      </c>
      <c r="AB53" s="1" t="s">
        <v>486</v>
      </c>
      <c r="AC53" s="1" t="s">
        <v>487</v>
      </c>
      <c r="AD53" s="1" t="s">
        <v>488</v>
      </c>
      <c r="AE53" s="1">
        <v>1962</v>
      </c>
      <c r="AF53" s="1">
        <v>57</v>
      </c>
      <c r="AG53" s="1" t="s">
        <v>388</v>
      </c>
      <c r="AH53" s="1">
        <v>-38.082211940000001</v>
      </c>
      <c r="AI53" s="1">
        <v>145.77023371000001</v>
      </c>
      <c r="AJ53" s="1" t="s">
        <v>128</v>
      </c>
      <c r="AK53" s="1" t="s">
        <v>1041</v>
      </c>
      <c r="AL53" s="1" t="s">
        <v>393</v>
      </c>
      <c r="AN53" s="1">
        <v>1</v>
      </c>
      <c r="AO53" s="1" t="s">
        <v>94</v>
      </c>
      <c r="AP53" s="1">
        <v>220</v>
      </c>
      <c r="AQ53" s="1">
        <v>1</v>
      </c>
      <c r="AR53" s="1">
        <v>180010</v>
      </c>
      <c r="AS53" s="1">
        <v>180000</v>
      </c>
      <c r="AU53" s="1" t="s">
        <v>131</v>
      </c>
      <c r="AV53" s="1">
        <v>2018</v>
      </c>
      <c r="AW53" s="1">
        <v>1</v>
      </c>
      <c r="AX53" s="1">
        <v>2018</v>
      </c>
      <c r="AY53" s="1">
        <v>5</v>
      </c>
      <c r="AZ53" s="1">
        <v>180010</v>
      </c>
      <c r="BA53" s="1">
        <v>5</v>
      </c>
      <c r="BB53" s="1">
        <v>1</v>
      </c>
      <c r="BC53" s="1">
        <v>1</v>
      </c>
      <c r="BD53" s="1">
        <v>1</v>
      </c>
      <c r="BE53" s="1">
        <v>0</v>
      </c>
      <c r="BI53" s="1">
        <v>2</v>
      </c>
      <c r="BJ53" s="1">
        <v>0</v>
      </c>
      <c r="BK53" s="1">
        <v>0</v>
      </c>
      <c r="BL53" s="1" t="s">
        <v>132</v>
      </c>
      <c r="BM53" s="1">
        <v>14883480.489719801</v>
      </c>
      <c r="BN53" s="1">
        <v>942.41517699999997</v>
      </c>
      <c r="BO53" s="1">
        <v>3720.1399252148244</v>
      </c>
      <c r="BP53" s="1">
        <v>25000</v>
      </c>
      <c r="BQ53" s="1">
        <v>14913143.044822017</v>
      </c>
      <c r="BR53" s="1">
        <v>25020</v>
      </c>
      <c r="BS53" s="1">
        <v>596.0488826867313</v>
      </c>
      <c r="BT53" s="1" t="s">
        <v>96</v>
      </c>
      <c r="BU53" s="1" t="s">
        <v>97</v>
      </c>
      <c r="BV53" s="1">
        <v>1</v>
      </c>
      <c r="BW53" s="1">
        <v>2</v>
      </c>
    </row>
    <row r="54" spans="1:75" x14ac:dyDescent="0.25">
      <c r="A54" s="1">
        <v>30342963</v>
      </c>
      <c r="B54" s="1" t="s">
        <v>71</v>
      </c>
      <c r="C54" s="1" t="s">
        <v>489</v>
      </c>
      <c r="D54" s="1" t="s">
        <v>490</v>
      </c>
      <c r="E54" s="1" t="s">
        <v>491</v>
      </c>
      <c r="F54" s="1" t="s">
        <v>118</v>
      </c>
      <c r="G54" s="1" t="s">
        <v>76</v>
      </c>
      <c r="H54" s="1" t="s">
        <v>492</v>
      </c>
      <c r="I54" s="1" t="s">
        <v>78</v>
      </c>
      <c r="J54" s="1" t="s">
        <v>79</v>
      </c>
      <c r="K54" s="1" t="s">
        <v>80</v>
      </c>
      <c r="L54" s="1">
        <v>1962</v>
      </c>
      <c r="M54" s="2">
        <v>22827</v>
      </c>
      <c r="N54" s="3">
        <v>59.167693360711844</v>
      </c>
      <c r="O54" s="1">
        <v>1962</v>
      </c>
      <c r="P54" s="1">
        <v>57</v>
      </c>
      <c r="Q54" s="1">
        <v>57</v>
      </c>
      <c r="R54" s="1" t="s">
        <v>388</v>
      </c>
      <c r="S54" s="1" t="s">
        <v>388</v>
      </c>
      <c r="T54" s="1">
        <v>322.8</v>
      </c>
      <c r="U54" s="1">
        <v>0.32280000000000003</v>
      </c>
      <c r="V54" s="1">
        <v>30110484</v>
      </c>
      <c r="W54" s="1" t="s">
        <v>82</v>
      </c>
      <c r="X54" s="1" t="s">
        <v>83</v>
      </c>
      <c r="Y54" s="1" t="s">
        <v>84</v>
      </c>
      <c r="Z54" s="1" t="s">
        <v>85</v>
      </c>
      <c r="AA54" s="1" t="s">
        <v>493</v>
      </c>
      <c r="AB54" s="1" t="s">
        <v>494</v>
      </c>
      <c r="AC54" s="1" t="s">
        <v>495</v>
      </c>
      <c r="AD54" s="1" t="s">
        <v>496</v>
      </c>
      <c r="AE54" s="1">
        <v>1962</v>
      </c>
      <c r="AF54" s="1">
        <v>57</v>
      </c>
      <c r="AG54" s="1" t="s">
        <v>388</v>
      </c>
      <c r="AH54" s="1">
        <v>-38.082845409999997</v>
      </c>
      <c r="AI54" s="1">
        <v>145.77381592</v>
      </c>
      <c r="AJ54" s="1" t="s">
        <v>128</v>
      </c>
      <c r="AK54" s="1" t="s">
        <v>1041</v>
      </c>
      <c r="AL54" s="1" t="s">
        <v>393</v>
      </c>
      <c r="AN54" s="1">
        <v>1</v>
      </c>
      <c r="AO54" s="1" t="s">
        <v>94</v>
      </c>
      <c r="AP54" s="1">
        <v>220</v>
      </c>
      <c r="AQ54" s="1">
        <v>1</v>
      </c>
      <c r="AR54" s="1">
        <v>180010</v>
      </c>
      <c r="AS54" s="1">
        <v>180000</v>
      </c>
      <c r="AU54" s="1" t="s">
        <v>131</v>
      </c>
      <c r="AV54" s="1">
        <v>2018</v>
      </c>
      <c r="AW54" s="1">
        <v>1</v>
      </c>
      <c r="AX54" s="1">
        <v>2018</v>
      </c>
      <c r="AY54" s="1">
        <v>5</v>
      </c>
      <c r="AZ54" s="1">
        <v>180010</v>
      </c>
      <c r="BA54" s="1">
        <v>5</v>
      </c>
      <c r="BB54" s="1">
        <v>1</v>
      </c>
      <c r="BC54" s="1">
        <v>1</v>
      </c>
      <c r="BD54" s="1">
        <v>1</v>
      </c>
      <c r="BE54" s="1">
        <v>0</v>
      </c>
      <c r="BI54" s="1">
        <v>2</v>
      </c>
      <c r="BJ54" s="1">
        <v>3</v>
      </c>
      <c r="BK54" s="1">
        <v>1</v>
      </c>
      <c r="BL54" s="1" t="s">
        <v>113</v>
      </c>
      <c r="BM54" s="1">
        <v>14883480.489719801</v>
      </c>
      <c r="BN54" s="1">
        <v>1225.8993620000001</v>
      </c>
      <c r="BO54" s="1">
        <v>2292990.7140716286</v>
      </c>
      <c r="BP54" s="1">
        <v>148000</v>
      </c>
      <c r="BQ54" s="1">
        <v>17325697.10315343</v>
      </c>
      <c r="BR54" s="1">
        <v>23241.600000000002</v>
      </c>
      <c r="BS54" s="1">
        <v>745.460600954901</v>
      </c>
      <c r="BT54" s="1" t="s">
        <v>96</v>
      </c>
      <c r="BU54" s="1" t="s">
        <v>97</v>
      </c>
      <c r="BV54" s="1">
        <v>1</v>
      </c>
      <c r="BW54" s="1">
        <v>2</v>
      </c>
    </row>
    <row r="55" spans="1:75" x14ac:dyDescent="0.25">
      <c r="A55" s="1">
        <v>30376675</v>
      </c>
      <c r="B55" s="1" t="s">
        <v>71</v>
      </c>
      <c r="C55" s="1" t="s">
        <v>497</v>
      </c>
      <c r="D55" s="1" t="s">
        <v>498</v>
      </c>
      <c r="E55" s="1" t="s">
        <v>499</v>
      </c>
      <c r="F55" s="1" t="s">
        <v>75</v>
      </c>
      <c r="G55" s="1" t="s">
        <v>76</v>
      </c>
      <c r="H55" s="1" t="s">
        <v>500</v>
      </c>
      <c r="I55" s="1" t="s">
        <v>78</v>
      </c>
      <c r="J55" s="1" t="s">
        <v>79</v>
      </c>
      <c r="K55" s="1" t="s">
        <v>80</v>
      </c>
      <c r="L55" s="1">
        <v>1962</v>
      </c>
      <c r="M55" s="2">
        <v>22827</v>
      </c>
      <c r="N55" s="3">
        <v>59.167693360711844</v>
      </c>
      <c r="O55" s="1">
        <v>1962</v>
      </c>
      <c r="P55" s="1">
        <v>57</v>
      </c>
      <c r="Q55" s="1">
        <v>57</v>
      </c>
      <c r="R55" s="1" t="s">
        <v>388</v>
      </c>
      <c r="S55" s="1" t="s">
        <v>388</v>
      </c>
      <c r="T55" s="1">
        <v>134</v>
      </c>
      <c r="U55" s="1">
        <v>0.13400000000000001</v>
      </c>
      <c r="V55" s="1">
        <v>30368857</v>
      </c>
      <c r="W55" s="1" t="s">
        <v>82</v>
      </c>
      <c r="X55" s="1" t="s">
        <v>83</v>
      </c>
      <c r="Y55" s="1" t="s">
        <v>154</v>
      </c>
      <c r="Z55" s="1" t="s">
        <v>85</v>
      </c>
      <c r="AA55" s="1" t="s">
        <v>501</v>
      </c>
      <c r="AB55" s="1" t="s">
        <v>502</v>
      </c>
      <c r="AC55" s="1" t="s">
        <v>503</v>
      </c>
      <c r="AD55" s="1" t="s">
        <v>504</v>
      </c>
      <c r="AE55" s="1">
        <v>1962</v>
      </c>
      <c r="AF55" s="1">
        <v>114</v>
      </c>
      <c r="AG55" s="1" t="s">
        <v>243</v>
      </c>
      <c r="AH55" s="1">
        <v>-37.933494340000003</v>
      </c>
      <c r="AI55" s="1">
        <v>145.23017290000001</v>
      </c>
      <c r="AJ55" s="1" t="s">
        <v>91</v>
      </c>
      <c r="AK55" s="1" t="s">
        <v>1041</v>
      </c>
      <c r="AL55" s="1" t="s">
        <v>505</v>
      </c>
      <c r="AN55" s="1" t="s">
        <v>99</v>
      </c>
      <c r="AO55" s="1" t="s">
        <v>100</v>
      </c>
      <c r="AP55" s="1">
        <v>220</v>
      </c>
      <c r="AQ55" s="1">
        <v>2</v>
      </c>
      <c r="AR55" s="1">
        <v>190000</v>
      </c>
      <c r="AS55" s="1">
        <v>190000</v>
      </c>
      <c r="AU55" s="1" t="s">
        <v>506</v>
      </c>
      <c r="AV55" s="1">
        <v>2014</v>
      </c>
      <c r="AW55" s="1">
        <v>2</v>
      </c>
      <c r="AX55" s="1">
        <v>2014</v>
      </c>
      <c r="AY55" s="1">
        <v>5</v>
      </c>
      <c r="AZ55" s="1">
        <v>190000</v>
      </c>
      <c r="BA55" s="1">
        <v>5</v>
      </c>
      <c r="BB55" s="1">
        <v>1</v>
      </c>
      <c r="BC55" s="1">
        <v>2</v>
      </c>
      <c r="BD55" s="1">
        <v>2</v>
      </c>
      <c r="BE55" s="1">
        <v>0</v>
      </c>
      <c r="BI55" s="1">
        <v>2</v>
      </c>
      <c r="BJ55" s="1">
        <v>0</v>
      </c>
      <c r="BK55" s="1">
        <v>1</v>
      </c>
      <c r="BL55" s="1" t="s">
        <v>300</v>
      </c>
      <c r="BM55" s="1">
        <v>14883480.489719801</v>
      </c>
      <c r="BN55" s="1">
        <v>550.20848799999999</v>
      </c>
      <c r="BO55" s="1">
        <v>11570.139925214824</v>
      </c>
      <c r="BP55" s="1">
        <v>148000</v>
      </c>
      <c r="BQ55" s="1">
        <v>15043600.838133017</v>
      </c>
      <c r="BR55" s="1">
        <v>9648</v>
      </c>
      <c r="BS55" s="1">
        <v>1559.2455263404868</v>
      </c>
      <c r="BT55" s="1" t="s">
        <v>96</v>
      </c>
      <c r="BU55" s="1" t="s">
        <v>97</v>
      </c>
      <c r="BV55" s="1">
        <v>1</v>
      </c>
      <c r="BW55" s="1" t="e">
        <v>#N/A</v>
      </c>
    </row>
    <row r="56" spans="1:75" x14ac:dyDescent="0.25">
      <c r="A56" s="1">
        <v>30395508</v>
      </c>
      <c r="B56" s="1" t="s">
        <v>71</v>
      </c>
      <c r="C56" s="1" t="s">
        <v>507</v>
      </c>
      <c r="D56" s="1" t="s">
        <v>508</v>
      </c>
      <c r="E56" s="1" t="s">
        <v>509</v>
      </c>
      <c r="F56" s="1" t="s">
        <v>75</v>
      </c>
      <c r="G56" s="1" t="s">
        <v>76</v>
      </c>
      <c r="H56" s="1" t="s">
        <v>510</v>
      </c>
      <c r="I56" s="1" t="s">
        <v>78</v>
      </c>
      <c r="J56" s="1" t="s">
        <v>79</v>
      </c>
      <c r="K56" s="1" t="s">
        <v>80</v>
      </c>
      <c r="L56" s="1">
        <v>1965</v>
      </c>
      <c r="M56" s="2">
        <v>23923</v>
      </c>
      <c r="N56" s="3">
        <v>56.167008898015055</v>
      </c>
      <c r="O56" s="1">
        <v>1965</v>
      </c>
      <c r="P56" s="1">
        <v>54</v>
      </c>
      <c r="Q56" s="1">
        <v>54</v>
      </c>
      <c r="R56" s="1" t="s">
        <v>388</v>
      </c>
      <c r="S56" s="1" t="s">
        <v>388</v>
      </c>
      <c r="T56" s="1">
        <v>262.60000000000002</v>
      </c>
      <c r="U56" s="1">
        <v>0.2626</v>
      </c>
      <c r="V56" s="1">
        <v>30102845</v>
      </c>
      <c r="W56" s="1" t="s">
        <v>82</v>
      </c>
      <c r="X56" s="1" t="s">
        <v>83</v>
      </c>
      <c r="Y56" s="1" t="s">
        <v>84</v>
      </c>
      <c r="Z56" s="1" t="s">
        <v>93</v>
      </c>
      <c r="AA56" s="1" t="s">
        <v>511</v>
      </c>
      <c r="AB56" s="1" t="s">
        <v>512</v>
      </c>
      <c r="AC56" s="1" t="s">
        <v>513</v>
      </c>
      <c r="AD56" s="1" t="s">
        <v>514</v>
      </c>
      <c r="AE56" s="1">
        <v>1965</v>
      </c>
      <c r="AF56" s="1">
        <v>108</v>
      </c>
      <c r="AG56" s="1" t="s">
        <v>243</v>
      </c>
      <c r="AH56" s="1">
        <v>-37.885727680000002</v>
      </c>
      <c r="AI56" s="1">
        <v>145.10446046999999</v>
      </c>
      <c r="AJ56" s="1" t="s">
        <v>91</v>
      </c>
      <c r="AK56" s="1" t="s">
        <v>1041</v>
      </c>
      <c r="AL56" s="1" t="s">
        <v>515</v>
      </c>
      <c r="AN56" s="1" t="s">
        <v>93</v>
      </c>
      <c r="AO56" s="1" t="s">
        <v>94</v>
      </c>
      <c r="AP56" s="1">
        <v>220</v>
      </c>
      <c r="AQ56" s="1">
        <v>1</v>
      </c>
      <c r="AR56" s="1">
        <v>180000</v>
      </c>
      <c r="AS56" s="1">
        <v>190000</v>
      </c>
      <c r="AU56" s="1" t="s">
        <v>516</v>
      </c>
      <c r="AV56" s="1">
        <v>2015</v>
      </c>
      <c r="AW56" s="1">
        <v>2</v>
      </c>
      <c r="AX56" s="1">
        <v>2015</v>
      </c>
      <c r="AY56" s="1">
        <v>5</v>
      </c>
      <c r="AZ56" s="1">
        <v>180000</v>
      </c>
      <c r="BA56" s="1">
        <v>5</v>
      </c>
      <c r="BB56" s="1">
        <v>1</v>
      </c>
      <c r="BC56" s="1">
        <v>2</v>
      </c>
      <c r="BD56" s="1">
        <v>2</v>
      </c>
      <c r="BE56" s="1">
        <v>0</v>
      </c>
      <c r="BI56" s="1">
        <v>2</v>
      </c>
      <c r="BJ56" s="1">
        <v>0</v>
      </c>
      <c r="BK56" s="1">
        <v>1</v>
      </c>
      <c r="BL56" s="1" t="s">
        <v>300</v>
      </c>
      <c r="BM56" s="1">
        <v>9480373.4760118201</v>
      </c>
      <c r="BN56" s="1">
        <v>0</v>
      </c>
      <c r="BO56" s="1">
        <v>11570.139925214824</v>
      </c>
      <c r="BP56" s="1">
        <v>148000</v>
      </c>
      <c r="BQ56" s="1">
        <v>9639943.6159370355</v>
      </c>
      <c r="BR56" s="1">
        <v>18907.2</v>
      </c>
      <c r="BS56" s="1">
        <v>509.85569602781135</v>
      </c>
      <c r="BT56" s="1" t="s">
        <v>96</v>
      </c>
      <c r="BU56" s="1" t="s">
        <v>97</v>
      </c>
      <c r="BV56" s="1">
        <v>1</v>
      </c>
      <c r="BW56" s="1">
        <v>3</v>
      </c>
    </row>
    <row r="57" spans="1:75" x14ac:dyDescent="0.25">
      <c r="A57" s="1">
        <v>30289371</v>
      </c>
      <c r="B57" s="1" t="s">
        <v>71</v>
      </c>
      <c r="C57" s="1" t="s">
        <v>517</v>
      </c>
      <c r="D57" s="1" t="s">
        <v>518</v>
      </c>
      <c r="E57" s="1" t="s">
        <v>519</v>
      </c>
      <c r="F57" s="1" t="s">
        <v>75</v>
      </c>
      <c r="G57" s="1" t="s">
        <v>76</v>
      </c>
      <c r="H57" s="1" t="s">
        <v>520</v>
      </c>
      <c r="I57" s="1" t="s">
        <v>78</v>
      </c>
      <c r="J57" s="1" t="s">
        <v>79</v>
      </c>
      <c r="K57" s="1" t="s">
        <v>80</v>
      </c>
      <c r="L57" s="1">
        <v>1964</v>
      </c>
      <c r="M57" s="2">
        <v>23558</v>
      </c>
      <c r="N57" s="3">
        <v>57.166324435318273</v>
      </c>
      <c r="O57" s="1">
        <v>1964</v>
      </c>
      <c r="P57" s="1">
        <v>55</v>
      </c>
      <c r="Q57" s="1">
        <v>55</v>
      </c>
      <c r="R57" s="1" t="s">
        <v>388</v>
      </c>
      <c r="S57" s="1" t="s">
        <v>388</v>
      </c>
      <c r="T57" s="1">
        <v>298.8</v>
      </c>
      <c r="U57" s="1">
        <v>0.29880000000000001</v>
      </c>
      <c r="V57" s="1">
        <v>30252938</v>
      </c>
      <c r="W57" s="1" t="s">
        <v>82</v>
      </c>
      <c r="X57" s="1" t="s">
        <v>83</v>
      </c>
      <c r="Y57" s="1" t="s">
        <v>154</v>
      </c>
      <c r="Z57" s="1" t="s">
        <v>85</v>
      </c>
      <c r="AA57" s="1" t="s">
        <v>521</v>
      </c>
      <c r="AB57" s="1" t="s">
        <v>522</v>
      </c>
      <c r="AC57" s="1" t="s">
        <v>523</v>
      </c>
      <c r="AD57" s="1" t="s">
        <v>524</v>
      </c>
      <c r="AE57" s="1">
        <v>1964</v>
      </c>
      <c r="AF57" s="1">
        <v>110</v>
      </c>
      <c r="AG57" s="1" t="s">
        <v>243</v>
      </c>
      <c r="AH57" s="1">
        <v>-37.837420289999997</v>
      </c>
      <c r="AI57" s="1">
        <v>145.03002846999999</v>
      </c>
      <c r="AJ57" s="1" t="s">
        <v>91</v>
      </c>
      <c r="AK57" s="1" t="s">
        <v>1041</v>
      </c>
      <c r="AL57" s="1" t="s">
        <v>515</v>
      </c>
      <c r="AN57" s="1" t="s">
        <v>99</v>
      </c>
      <c r="AO57" s="1" t="s">
        <v>100</v>
      </c>
      <c r="AP57" s="1">
        <v>220</v>
      </c>
      <c r="AQ57" s="1">
        <v>2</v>
      </c>
      <c r="AR57" s="1">
        <v>190000</v>
      </c>
      <c r="AS57" s="1">
        <v>190000</v>
      </c>
      <c r="AU57" s="1" t="s">
        <v>516</v>
      </c>
      <c r="AV57" s="1">
        <v>2015</v>
      </c>
      <c r="AW57" s="1">
        <v>2</v>
      </c>
      <c r="AX57" s="1">
        <v>2015</v>
      </c>
      <c r="AY57" s="1">
        <v>5</v>
      </c>
      <c r="AZ57" s="1">
        <v>190000</v>
      </c>
      <c r="BA57" s="1">
        <v>5</v>
      </c>
      <c r="BB57" s="1">
        <v>1</v>
      </c>
      <c r="BC57" s="1">
        <v>2</v>
      </c>
      <c r="BD57" s="1">
        <v>2</v>
      </c>
      <c r="BE57" s="1">
        <v>0</v>
      </c>
      <c r="BI57" s="1">
        <v>2</v>
      </c>
      <c r="BJ57" s="1">
        <v>0</v>
      </c>
      <c r="BK57" s="1">
        <v>1</v>
      </c>
      <c r="BL57" s="1" t="s">
        <v>300</v>
      </c>
      <c r="BM57" s="1">
        <v>9480373.4760118201</v>
      </c>
      <c r="BN57" s="1">
        <v>0</v>
      </c>
      <c r="BO57" s="1">
        <v>11570.139925214824</v>
      </c>
      <c r="BP57" s="1">
        <v>148000</v>
      </c>
      <c r="BQ57" s="1">
        <v>9639943.6159370355</v>
      </c>
      <c r="BR57" s="1">
        <v>21513.600000000002</v>
      </c>
      <c r="BS57" s="1">
        <v>448.0860300431836</v>
      </c>
      <c r="BT57" s="1" t="s">
        <v>96</v>
      </c>
      <c r="BU57" s="1" t="s">
        <v>97</v>
      </c>
      <c r="BV57" s="1">
        <v>1</v>
      </c>
      <c r="BW57" s="1">
        <v>3</v>
      </c>
    </row>
    <row r="58" spans="1:75" x14ac:dyDescent="0.25">
      <c r="A58" s="1">
        <v>30426169</v>
      </c>
      <c r="B58" s="1" t="s">
        <v>71</v>
      </c>
      <c r="C58" s="1" t="s">
        <v>525</v>
      </c>
      <c r="D58" s="1" t="s">
        <v>526</v>
      </c>
      <c r="E58" s="1" t="s">
        <v>527</v>
      </c>
      <c r="F58" s="1" t="s">
        <v>75</v>
      </c>
      <c r="G58" s="1" t="s">
        <v>76</v>
      </c>
      <c r="H58" s="1" t="s">
        <v>528</v>
      </c>
      <c r="I58" s="1" t="s">
        <v>78</v>
      </c>
      <c r="J58" s="1" t="s">
        <v>79</v>
      </c>
      <c r="K58" s="1" t="s">
        <v>80</v>
      </c>
      <c r="L58" s="1">
        <v>1964</v>
      </c>
      <c r="M58" s="2">
        <v>23558</v>
      </c>
      <c r="N58" s="3">
        <v>57.166324435318273</v>
      </c>
      <c r="O58" s="1">
        <v>1964</v>
      </c>
      <c r="P58" s="1">
        <v>55</v>
      </c>
      <c r="Q58" s="1">
        <v>55</v>
      </c>
      <c r="R58" s="1" t="s">
        <v>388</v>
      </c>
      <c r="S58" s="1" t="s">
        <v>388</v>
      </c>
      <c r="T58" s="1">
        <v>257.3</v>
      </c>
      <c r="U58" s="1">
        <v>0.25730000000000003</v>
      </c>
      <c r="V58" s="1">
        <v>30035881</v>
      </c>
      <c r="W58" s="1" t="s">
        <v>82</v>
      </c>
      <c r="X58" s="1" t="s">
        <v>83</v>
      </c>
      <c r="Y58" s="1" t="s">
        <v>84</v>
      </c>
      <c r="Z58" s="1" t="s">
        <v>93</v>
      </c>
      <c r="AA58" s="1" t="s">
        <v>529</v>
      </c>
      <c r="AB58" s="1" t="s">
        <v>530</v>
      </c>
      <c r="AC58" s="1" t="s">
        <v>531</v>
      </c>
      <c r="AD58" s="1" t="s">
        <v>532</v>
      </c>
      <c r="AE58" s="1">
        <v>1964</v>
      </c>
      <c r="AF58" s="1">
        <v>110</v>
      </c>
      <c r="AG58" s="1" t="s">
        <v>243</v>
      </c>
      <c r="AH58" s="1">
        <v>-37.930992689999997</v>
      </c>
      <c r="AI58" s="1">
        <v>145.20367519999999</v>
      </c>
      <c r="AJ58" s="1" t="s">
        <v>91</v>
      </c>
      <c r="AK58" s="1" t="s">
        <v>1041</v>
      </c>
      <c r="AL58" s="1" t="s">
        <v>533</v>
      </c>
      <c r="AN58" s="1" t="s">
        <v>99</v>
      </c>
      <c r="AO58" s="1" t="s">
        <v>100</v>
      </c>
      <c r="AP58" s="1">
        <v>220</v>
      </c>
      <c r="AQ58" s="1">
        <v>2</v>
      </c>
      <c r="AR58" s="1">
        <v>190000</v>
      </c>
      <c r="AS58" s="1">
        <v>190000</v>
      </c>
      <c r="AU58" s="1" t="s">
        <v>506</v>
      </c>
      <c r="AV58" s="1">
        <v>2017</v>
      </c>
      <c r="AW58" s="1">
        <v>2</v>
      </c>
      <c r="AX58" s="1">
        <v>2017</v>
      </c>
      <c r="AY58" s="1">
        <v>5</v>
      </c>
      <c r="AZ58" s="1">
        <v>190000</v>
      </c>
      <c r="BA58" s="1">
        <v>5</v>
      </c>
      <c r="BB58" s="1">
        <v>1</v>
      </c>
      <c r="BC58" s="1">
        <v>2</v>
      </c>
      <c r="BD58" s="1">
        <v>2</v>
      </c>
      <c r="BE58" s="1">
        <v>0</v>
      </c>
      <c r="BI58" s="1">
        <v>2</v>
      </c>
      <c r="BJ58" s="1">
        <v>0</v>
      </c>
      <c r="BK58" s="1">
        <v>1</v>
      </c>
      <c r="BL58" s="1" t="s">
        <v>300</v>
      </c>
      <c r="BM58" s="1">
        <v>92665206.741211995</v>
      </c>
      <c r="BN58" s="1">
        <v>550.20848799999999</v>
      </c>
      <c r="BO58" s="1">
        <v>11570.139925214824</v>
      </c>
      <c r="BP58" s="1">
        <v>148000</v>
      </c>
      <c r="BQ58" s="1">
        <v>92825327.08962521</v>
      </c>
      <c r="BR58" s="1">
        <v>18525.600000000002</v>
      </c>
      <c r="BS58" s="1">
        <v>5010.6515896718702</v>
      </c>
      <c r="BT58" s="1" t="s">
        <v>96</v>
      </c>
      <c r="BU58" s="1" t="s">
        <v>97</v>
      </c>
      <c r="BV58" s="1">
        <v>1</v>
      </c>
      <c r="BW58" s="1" t="e">
        <v>#N/A</v>
      </c>
    </row>
    <row r="59" spans="1:75" x14ac:dyDescent="0.25">
      <c r="A59" s="1">
        <v>30301126</v>
      </c>
      <c r="B59" s="1" t="s">
        <v>71</v>
      </c>
      <c r="C59" s="1" t="s">
        <v>534</v>
      </c>
      <c r="D59" s="1" t="s">
        <v>535</v>
      </c>
      <c r="E59" s="1" t="s">
        <v>536</v>
      </c>
      <c r="F59" s="1" t="s">
        <v>75</v>
      </c>
      <c r="G59" s="1" t="s">
        <v>76</v>
      </c>
      <c r="H59" s="1" t="s">
        <v>537</v>
      </c>
      <c r="I59" s="1" t="s">
        <v>78</v>
      </c>
      <c r="J59" s="1" t="s">
        <v>79</v>
      </c>
      <c r="K59" s="1" t="s">
        <v>80</v>
      </c>
      <c r="L59" s="1">
        <v>1964</v>
      </c>
      <c r="M59" s="2">
        <v>23558</v>
      </c>
      <c r="N59" s="3">
        <v>57.166324435318273</v>
      </c>
      <c r="O59" s="1">
        <v>1964</v>
      </c>
      <c r="P59" s="1">
        <v>55</v>
      </c>
      <c r="Q59" s="1">
        <v>55</v>
      </c>
      <c r="R59" s="1" t="s">
        <v>388</v>
      </c>
      <c r="S59" s="1" t="s">
        <v>388</v>
      </c>
      <c r="T59" s="1">
        <v>277.5</v>
      </c>
      <c r="U59" s="1">
        <v>0.27750000000000002</v>
      </c>
      <c r="V59" s="1">
        <v>30043787</v>
      </c>
      <c r="W59" s="1" t="s">
        <v>82</v>
      </c>
      <c r="X59" s="1" t="s">
        <v>83</v>
      </c>
      <c r="Y59" s="1" t="s">
        <v>84</v>
      </c>
      <c r="Z59" s="1" t="s">
        <v>93</v>
      </c>
      <c r="AA59" s="1" t="s">
        <v>529</v>
      </c>
      <c r="AB59" s="1" t="s">
        <v>538</v>
      </c>
      <c r="AC59" s="1" t="s">
        <v>539</v>
      </c>
      <c r="AD59" s="1" t="s">
        <v>540</v>
      </c>
      <c r="AE59" s="1">
        <v>1964</v>
      </c>
      <c r="AF59" s="1">
        <v>110</v>
      </c>
      <c r="AG59" s="1" t="s">
        <v>243</v>
      </c>
      <c r="AH59" s="1">
        <v>-37.930690030000001</v>
      </c>
      <c r="AI59" s="1">
        <v>145.19744892</v>
      </c>
      <c r="AJ59" s="1" t="s">
        <v>91</v>
      </c>
      <c r="AK59" s="1" t="s">
        <v>1041</v>
      </c>
      <c r="AL59" s="1" t="s">
        <v>533</v>
      </c>
      <c r="AN59" s="1" t="s">
        <v>99</v>
      </c>
      <c r="AO59" s="1" t="s">
        <v>100</v>
      </c>
      <c r="AP59" s="1">
        <v>220</v>
      </c>
      <c r="AQ59" s="1">
        <v>2</v>
      </c>
      <c r="AR59" s="1">
        <v>190000</v>
      </c>
      <c r="AS59" s="1">
        <v>190000</v>
      </c>
      <c r="AU59" s="1" t="s">
        <v>506</v>
      </c>
      <c r="AV59" s="1">
        <v>2017</v>
      </c>
      <c r="AW59" s="1">
        <v>2</v>
      </c>
      <c r="AX59" s="1">
        <v>2017</v>
      </c>
      <c r="AY59" s="1">
        <v>5</v>
      </c>
      <c r="AZ59" s="1">
        <v>190000</v>
      </c>
      <c r="BA59" s="1">
        <v>5</v>
      </c>
      <c r="BB59" s="1">
        <v>1</v>
      </c>
      <c r="BC59" s="1">
        <v>2</v>
      </c>
      <c r="BD59" s="1">
        <v>2</v>
      </c>
      <c r="BE59" s="1">
        <v>0</v>
      </c>
      <c r="BI59" s="1">
        <v>2</v>
      </c>
      <c r="BJ59" s="1">
        <v>0</v>
      </c>
      <c r="BK59" s="1">
        <v>1</v>
      </c>
      <c r="BL59" s="1" t="s">
        <v>300</v>
      </c>
      <c r="BM59" s="1">
        <v>92665206.741211995</v>
      </c>
      <c r="BN59" s="1">
        <v>550.20848799999999</v>
      </c>
      <c r="BO59" s="1">
        <v>11570.139925214824</v>
      </c>
      <c r="BP59" s="1">
        <v>148000</v>
      </c>
      <c r="BQ59" s="1">
        <v>92825327.08962521</v>
      </c>
      <c r="BR59" s="1">
        <v>19980</v>
      </c>
      <c r="BS59" s="1">
        <v>4645.9122667480087</v>
      </c>
      <c r="BT59" s="1" t="s">
        <v>96</v>
      </c>
      <c r="BU59" s="1" t="s">
        <v>97</v>
      </c>
      <c r="BV59" s="1">
        <v>1</v>
      </c>
      <c r="BW59" s="1" t="e">
        <v>#N/A</v>
      </c>
    </row>
    <row r="60" spans="1:75" x14ac:dyDescent="0.25">
      <c r="A60" s="1">
        <v>30381693</v>
      </c>
      <c r="B60" s="1" t="s">
        <v>71</v>
      </c>
      <c r="C60" s="1" t="s">
        <v>541</v>
      </c>
      <c r="D60" s="1" t="s">
        <v>542</v>
      </c>
      <c r="E60" s="1" t="s">
        <v>543</v>
      </c>
      <c r="F60" s="1" t="s">
        <v>75</v>
      </c>
      <c r="G60" s="1" t="s">
        <v>76</v>
      </c>
      <c r="H60" s="1" t="s">
        <v>544</v>
      </c>
      <c r="I60" s="1" t="s">
        <v>78</v>
      </c>
      <c r="J60" s="1" t="s">
        <v>79</v>
      </c>
      <c r="K60" s="1" t="s">
        <v>80</v>
      </c>
      <c r="L60" s="1">
        <v>1965</v>
      </c>
      <c r="M60" s="2">
        <v>23923</v>
      </c>
      <c r="N60" s="3">
        <v>56.167008898015055</v>
      </c>
      <c r="O60" s="1">
        <v>1965</v>
      </c>
      <c r="P60" s="1">
        <v>54</v>
      </c>
      <c r="Q60" s="1">
        <v>54</v>
      </c>
      <c r="R60" s="1" t="s">
        <v>388</v>
      </c>
      <c r="S60" s="1" t="s">
        <v>388</v>
      </c>
      <c r="T60" s="1">
        <v>360.27</v>
      </c>
      <c r="U60" s="1">
        <v>0.36026999999999998</v>
      </c>
      <c r="V60" s="1">
        <v>30208885</v>
      </c>
      <c r="W60" s="1" t="s">
        <v>82</v>
      </c>
      <c r="X60" s="1" t="s">
        <v>83</v>
      </c>
      <c r="Y60" s="1" t="s">
        <v>154</v>
      </c>
      <c r="Z60" s="1" t="s">
        <v>93</v>
      </c>
      <c r="AA60" s="1" t="s">
        <v>446</v>
      </c>
      <c r="AB60" s="1" t="s">
        <v>545</v>
      </c>
      <c r="AC60" s="1" t="s">
        <v>546</v>
      </c>
      <c r="AD60" s="1" t="s">
        <v>547</v>
      </c>
      <c r="AE60" s="1">
        <v>1965</v>
      </c>
      <c r="AF60" s="1">
        <v>108</v>
      </c>
      <c r="AG60" s="1" t="s">
        <v>243</v>
      </c>
      <c r="AH60" s="1">
        <v>-37.710773629999998</v>
      </c>
      <c r="AI60" s="1">
        <v>145.08319946</v>
      </c>
      <c r="AJ60" s="1" t="s">
        <v>91</v>
      </c>
      <c r="AK60" s="1" t="s">
        <v>1041</v>
      </c>
      <c r="AL60" s="1" t="s">
        <v>548</v>
      </c>
      <c r="AN60" s="1" t="s">
        <v>93</v>
      </c>
      <c r="AO60" s="1" t="s">
        <v>94</v>
      </c>
      <c r="AP60" s="1">
        <v>220</v>
      </c>
      <c r="AQ60" s="1">
        <v>1</v>
      </c>
      <c r="AR60" s="1">
        <v>180000</v>
      </c>
      <c r="AS60" s="1">
        <v>190000</v>
      </c>
      <c r="AU60" s="1" t="s">
        <v>112</v>
      </c>
      <c r="AV60" s="1">
        <v>2016</v>
      </c>
      <c r="AW60" s="1">
        <v>2</v>
      </c>
      <c r="AX60" s="1">
        <v>2016</v>
      </c>
      <c r="AY60" s="1">
        <v>5</v>
      </c>
      <c r="AZ60" s="1">
        <v>180000</v>
      </c>
      <c r="BA60" s="1">
        <v>5</v>
      </c>
      <c r="BB60" s="1">
        <v>1</v>
      </c>
      <c r="BC60" s="1">
        <v>2</v>
      </c>
      <c r="BD60" s="1">
        <v>2</v>
      </c>
      <c r="BE60" s="1">
        <v>0</v>
      </c>
      <c r="BI60" s="1">
        <v>2</v>
      </c>
      <c r="BJ60" s="1">
        <v>1</v>
      </c>
      <c r="BK60" s="1">
        <v>2</v>
      </c>
      <c r="BL60" s="1" t="s">
        <v>184</v>
      </c>
      <c r="BM60" s="1">
        <v>6131379.2611170197</v>
      </c>
      <c r="BN60" s="1">
        <v>3039.8395390000001</v>
      </c>
      <c r="BO60" s="1">
        <v>106635.46062946052</v>
      </c>
      <c r="BP60" s="1">
        <v>550000</v>
      </c>
      <c r="BQ60" s="1">
        <v>6791054.5612854799</v>
      </c>
      <c r="BR60" s="1">
        <v>25939.439999999999</v>
      </c>
      <c r="BS60" s="1">
        <v>261.80420862152306</v>
      </c>
      <c r="BT60" s="1" t="s">
        <v>96</v>
      </c>
      <c r="BU60" s="1" t="s">
        <v>97</v>
      </c>
      <c r="BV60" s="1">
        <v>1</v>
      </c>
      <c r="BW60" s="1" t="e">
        <v>#N/A</v>
      </c>
    </row>
    <row r="61" spans="1:75" x14ac:dyDescent="0.25">
      <c r="A61" s="1">
        <v>30402156</v>
      </c>
      <c r="B61" s="1" t="s">
        <v>71</v>
      </c>
      <c r="C61" s="1" t="s">
        <v>549</v>
      </c>
      <c r="D61" s="1" t="s">
        <v>550</v>
      </c>
      <c r="E61" s="1" t="s">
        <v>551</v>
      </c>
      <c r="F61" s="1" t="s">
        <v>75</v>
      </c>
      <c r="G61" s="1" t="s">
        <v>76</v>
      </c>
      <c r="H61" s="1" t="s">
        <v>552</v>
      </c>
      <c r="I61" s="1" t="s">
        <v>78</v>
      </c>
      <c r="J61" s="1" t="s">
        <v>79</v>
      </c>
      <c r="K61" s="1" t="s">
        <v>80</v>
      </c>
      <c r="L61" s="1">
        <v>1965</v>
      </c>
      <c r="M61" s="2">
        <v>23923</v>
      </c>
      <c r="N61" s="3">
        <v>56.167008898015055</v>
      </c>
      <c r="O61" s="1">
        <v>1965</v>
      </c>
      <c r="P61" s="1">
        <v>54</v>
      </c>
      <c r="Q61" s="1">
        <v>54</v>
      </c>
      <c r="R61" s="1" t="s">
        <v>388</v>
      </c>
      <c r="S61" s="1" t="s">
        <v>388</v>
      </c>
      <c r="T61" s="1">
        <v>291.39</v>
      </c>
      <c r="U61" s="1">
        <v>0.29138999999999998</v>
      </c>
      <c r="V61" s="1">
        <v>30207066</v>
      </c>
      <c r="W61" s="1" t="s">
        <v>82</v>
      </c>
      <c r="X61" s="1" t="s">
        <v>83</v>
      </c>
      <c r="Y61" s="1" t="s">
        <v>154</v>
      </c>
      <c r="Z61" s="1" t="s">
        <v>85</v>
      </c>
      <c r="AA61" s="1" t="s">
        <v>276</v>
      </c>
      <c r="AB61" s="1" t="s">
        <v>553</v>
      </c>
      <c r="AC61" s="1" t="s">
        <v>554</v>
      </c>
      <c r="AD61" s="1" t="s">
        <v>555</v>
      </c>
      <c r="AE61" s="1">
        <v>1965</v>
      </c>
      <c r="AF61" s="1">
        <v>108</v>
      </c>
      <c r="AG61" s="1" t="s">
        <v>243</v>
      </c>
      <c r="AH61" s="1">
        <v>-37.706645549999998</v>
      </c>
      <c r="AI61" s="1">
        <v>145.07754654999999</v>
      </c>
      <c r="AJ61" s="1" t="s">
        <v>91</v>
      </c>
      <c r="AK61" s="1" t="s">
        <v>1041</v>
      </c>
      <c r="AL61" s="1" t="s">
        <v>548</v>
      </c>
      <c r="AN61" s="1" t="s">
        <v>99</v>
      </c>
      <c r="AO61" s="1" t="s">
        <v>100</v>
      </c>
      <c r="AP61" s="1">
        <v>220</v>
      </c>
      <c r="AQ61" s="1">
        <v>2</v>
      </c>
      <c r="AR61" s="1">
        <v>190000</v>
      </c>
      <c r="AS61" s="1">
        <v>190000</v>
      </c>
      <c r="AU61" s="1" t="s">
        <v>112</v>
      </c>
      <c r="AV61" s="1">
        <v>2016</v>
      </c>
      <c r="AW61" s="1">
        <v>2</v>
      </c>
      <c r="AX61" s="1">
        <v>2016</v>
      </c>
      <c r="AY61" s="1">
        <v>5</v>
      </c>
      <c r="AZ61" s="1">
        <v>190000</v>
      </c>
      <c r="BA61" s="1">
        <v>5</v>
      </c>
      <c r="BB61" s="1">
        <v>1</v>
      </c>
      <c r="BC61" s="1">
        <v>2</v>
      </c>
      <c r="BD61" s="1">
        <v>2</v>
      </c>
      <c r="BE61" s="1">
        <v>0</v>
      </c>
      <c r="BI61" s="1">
        <v>2</v>
      </c>
      <c r="BJ61" s="1">
        <v>0</v>
      </c>
      <c r="BK61" s="1">
        <v>1</v>
      </c>
      <c r="BL61" s="1" t="s">
        <v>300</v>
      </c>
      <c r="BM61" s="1">
        <v>6131379.2611170197</v>
      </c>
      <c r="BN61" s="1">
        <v>1555.721626</v>
      </c>
      <c r="BO61" s="1">
        <v>11570.139925214824</v>
      </c>
      <c r="BP61" s="1">
        <v>148000</v>
      </c>
      <c r="BQ61" s="1">
        <v>6292505.1226682337</v>
      </c>
      <c r="BR61" s="1">
        <v>20980.079999999998</v>
      </c>
      <c r="BS61" s="1">
        <v>299.92760383507755</v>
      </c>
      <c r="BT61" s="1" t="s">
        <v>96</v>
      </c>
      <c r="BU61" s="1" t="s">
        <v>97</v>
      </c>
      <c r="BV61" s="1">
        <v>1</v>
      </c>
      <c r="BW61" s="1" t="e">
        <v>#N/A</v>
      </c>
    </row>
    <row r="62" spans="1:75" x14ac:dyDescent="0.25">
      <c r="A62" s="1">
        <v>30207104</v>
      </c>
      <c r="B62" s="1" t="s">
        <v>71</v>
      </c>
      <c r="C62" s="1" t="s">
        <v>556</v>
      </c>
      <c r="D62" s="1" t="s">
        <v>557</v>
      </c>
      <c r="E62" s="1" t="s">
        <v>558</v>
      </c>
      <c r="F62" s="1" t="s">
        <v>75</v>
      </c>
      <c r="G62" s="1" t="s">
        <v>76</v>
      </c>
      <c r="H62" s="1" t="s">
        <v>559</v>
      </c>
      <c r="I62" s="1" t="s">
        <v>78</v>
      </c>
      <c r="J62" s="1" t="s">
        <v>79</v>
      </c>
      <c r="K62" s="1" t="s">
        <v>80</v>
      </c>
      <c r="L62" s="1">
        <v>1965</v>
      </c>
      <c r="M62" s="2">
        <v>23923</v>
      </c>
      <c r="N62" s="3">
        <v>56.167008898015055</v>
      </c>
      <c r="O62" s="1">
        <v>1965</v>
      </c>
      <c r="P62" s="1">
        <v>54</v>
      </c>
      <c r="Q62" s="1">
        <v>54</v>
      </c>
      <c r="R62" s="1" t="s">
        <v>388</v>
      </c>
      <c r="S62" s="1" t="s">
        <v>388</v>
      </c>
      <c r="T62" s="1">
        <v>216.71</v>
      </c>
      <c r="U62" s="1">
        <v>0.21671000000000001</v>
      </c>
      <c r="V62" s="1">
        <v>30141224</v>
      </c>
      <c r="W62" s="1" t="s">
        <v>82</v>
      </c>
      <c r="X62" s="1" t="s">
        <v>83</v>
      </c>
      <c r="Y62" s="1" t="s">
        <v>84</v>
      </c>
      <c r="Z62" s="1" t="s">
        <v>93</v>
      </c>
      <c r="AA62" s="1" t="s">
        <v>560</v>
      </c>
      <c r="AB62" s="1" t="s">
        <v>561</v>
      </c>
      <c r="AC62" s="1" t="s">
        <v>562</v>
      </c>
      <c r="AD62" s="1" t="s">
        <v>563</v>
      </c>
      <c r="AE62" s="1">
        <v>1965</v>
      </c>
      <c r="AF62" s="1">
        <v>108</v>
      </c>
      <c r="AG62" s="1" t="s">
        <v>243</v>
      </c>
      <c r="AH62" s="1">
        <v>-37.705969639999999</v>
      </c>
      <c r="AI62" s="1">
        <v>145.07435641000001</v>
      </c>
      <c r="AJ62" s="1" t="s">
        <v>91</v>
      </c>
      <c r="AK62" s="1" t="s">
        <v>1041</v>
      </c>
      <c r="AL62" s="1" t="s">
        <v>548</v>
      </c>
      <c r="AN62" s="1" t="s">
        <v>99</v>
      </c>
      <c r="AO62" s="1" t="s">
        <v>100</v>
      </c>
      <c r="AP62" s="1">
        <v>220</v>
      </c>
      <c r="AQ62" s="1">
        <v>2</v>
      </c>
      <c r="AR62" s="1">
        <v>190000</v>
      </c>
      <c r="AS62" s="1">
        <v>190000</v>
      </c>
      <c r="AU62" s="1" t="s">
        <v>112</v>
      </c>
      <c r="AV62" s="1">
        <v>2016</v>
      </c>
      <c r="AW62" s="1">
        <v>2</v>
      </c>
      <c r="AX62" s="1">
        <v>2016</v>
      </c>
      <c r="AY62" s="1">
        <v>5</v>
      </c>
      <c r="AZ62" s="1">
        <v>190000</v>
      </c>
      <c r="BA62" s="1">
        <v>5</v>
      </c>
      <c r="BB62" s="1">
        <v>1</v>
      </c>
      <c r="BC62" s="1">
        <v>2</v>
      </c>
      <c r="BD62" s="1">
        <v>2</v>
      </c>
      <c r="BE62" s="1">
        <v>0</v>
      </c>
      <c r="BI62" s="1">
        <v>2</v>
      </c>
      <c r="BJ62" s="1">
        <v>0</v>
      </c>
      <c r="BK62" s="1">
        <v>2</v>
      </c>
      <c r="BL62" s="1" t="s">
        <v>160</v>
      </c>
      <c r="BM62" s="1">
        <v>6131379.2611170197</v>
      </c>
      <c r="BN62" s="1">
        <v>2981.7723510000001</v>
      </c>
      <c r="BO62" s="1">
        <v>93570.139925214826</v>
      </c>
      <c r="BP62" s="1">
        <v>550000</v>
      </c>
      <c r="BQ62" s="1">
        <v>6777931.1733932346</v>
      </c>
      <c r="BR62" s="1">
        <v>15603.12</v>
      </c>
      <c r="BS62" s="1">
        <v>434.39588834753783</v>
      </c>
      <c r="BT62" s="1" t="s">
        <v>96</v>
      </c>
      <c r="BU62" s="1" t="s">
        <v>97</v>
      </c>
      <c r="BV62" s="1">
        <v>1</v>
      </c>
      <c r="BW62" s="1" t="e">
        <v>#N/A</v>
      </c>
    </row>
    <row r="63" spans="1:75" x14ac:dyDescent="0.25">
      <c r="A63" s="1">
        <v>30348354</v>
      </c>
      <c r="B63" s="1" t="s">
        <v>71</v>
      </c>
      <c r="C63" s="1" t="s">
        <v>564</v>
      </c>
      <c r="D63" s="1" t="s">
        <v>565</v>
      </c>
      <c r="E63" s="1" t="s">
        <v>566</v>
      </c>
      <c r="F63" s="1" t="s">
        <v>75</v>
      </c>
      <c r="G63" s="1" t="s">
        <v>76</v>
      </c>
      <c r="H63" s="1" t="s">
        <v>567</v>
      </c>
      <c r="I63" s="1" t="s">
        <v>78</v>
      </c>
      <c r="J63" s="1" t="s">
        <v>79</v>
      </c>
      <c r="K63" s="1" t="s">
        <v>80</v>
      </c>
      <c r="L63" s="1">
        <v>1965</v>
      </c>
      <c r="M63" s="2">
        <v>23923</v>
      </c>
      <c r="N63" s="3">
        <v>56.167008898015055</v>
      </c>
      <c r="O63" s="1">
        <v>1965</v>
      </c>
      <c r="P63" s="1">
        <v>54</v>
      </c>
      <c r="Q63" s="1">
        <v>54</v>
      </c>
      <c r="R63" s="1" t="s">
        <v>388</v>
      </c>
      <c r="S63" s="1" t="s">
        <v>388</v>
      </c>
      <c r="T63" s="1">
        <v>222.2</v>
      </c>
      <c r="U63" s="1">
        <v>0.22219999999999998</v>
      </c>
      <c r="V63" s="1">
        <v>30188639</v>
      </c>
      <c r="W63" s="1" t="s">
        <v>82</v>
      </c>
      <c r="X63" s="1" t="s">
        <v>83</v>
      </c>
      <c r="Y63" s="1" t="s">
        <v>84</v>
      </c>
      <c r="Z63" s="1" t="s">
        <v>93</v>
      </c>
      <c r="AA63" s="1" t="s">
        <v>560</v>
      </c>
      <c r="AB63" s="1" t="s">
        <v>568</v>
      </c>
      <c r="AC63" s="1" t="s">
        <v>569</v>
      </c>
      <c r="AD63" s="1" t="s">
        <v>570</v>
      </c>
      <c r="AE63" s="1">
        <v>1965</v>
      </c>
      <c r="AF63" s="1">
        <v>108</v>
      </c>
      <c r="AG63" s="1" t="s">
        <v>243</v>
      </c>
      <c r="AH63" s="1">
        <v>-37.70547045</v>
      </c>
      <c r="AI63" s="1">
        <v>145.07196913999999</v>
      </c>
      <c r="AJ63" s="1" t="s">
        <v>91</v>
      </c>
      <c r="AK63" s="1" t="s">
        <v>1041</v>
      </c>
      <c r="AL63" s="1" t="s">
        <v>548</v>
      </c>
      <c r="AN63" s="1" t="s">
        <v>99</v>
      </c>
      <c r="AO63" s="1" t="s">
        <v>100</v>
      </c>
      <c r="AP63" s="1">
        <v>220</v>
      </c>
      <c r="AQ63" s="1">
        <v>2</v>
      </c>
      <c r="AR63" s="1">
        <v>190000</v>
      </c>
      <c r="AS63" s="1">
        <v>190000</v>
      </c>
      <c r="AU63" s="1" t="s">
        <v>112</v>
      </c>
      <c r="AV63" s="1">
        <v>2016</v>
      </c>
      <c r="AW63" s="1">
        <v>2</v>
      </c>
      <c r="AX63" s="1">
        <v>2016</v>
      </c>
      <c r="AY63" s="1">
        <v>5</v>
      </c>
      <c r="AZ63" s="1">
        <v>190000</v>
      </c>
      <c r="BA63" s="1">
        <v>5</v>
      </c>
      <c r="BB63" s="1">
        <v>1</v>
      </c>
      <c r="BC63" s="1">
        <v>2</v>
      </c>
      <c r="BD63" s="1">
        <v>2</v>
      </c>
      <c r="BE63" s="1">
        <v>0</v>
      </c>
      <c r="BI63" s="1">
        <v>2</v>
      </c>
      <c r="BJ63" s="1">
        <v>0</v>
      </c>
      <c r="BK63" s="1">
        <v>2</v>
      </c>
      <c r="BL63" s="1" t="s">
        <v>160</v>
      </c>
      <c r="BM63" s="1">
        <v>6131379.2611170197</v>
      </c>
      <c r="BN63" s="1">
        <v>3431.4004770000001</v>
      </c>
      <c r="BO63" s="1">
        <v>93570.139925214826</v>
      </c>
      <c r="BP63" s="1">
        <v>550000</v>
      </c>
      <c r="BQ63" s="1">
        <v>6778380.8015192337</v>
      </c>
      <c r="BR63" s="1">
        <v>15998.399999999998</v>
      </c>
      <c r="BS63" s="1">
        <v>423.69116921187333</v>
      </c>
      <c r="BT63" s="1" t="s">
        <v>96</v>
      </c>
      <c r="BU63" s="1" t="s">
        <v>97</v>
      </c>
      <c r="BV63" s="1">
        <v>1</v>
      </c>
      <c r="BW63" s="1" t="e">
        <v>#N/A</v>
      </c>
    </row>
    <row r="64" spans="1:75" x14ac:dyDescent="0.25">
      <c r="A64" s="1">
        <v>30142140</v>
      </c>
      <c r="B64" s="1" t="s">
        <v>71</v>
      </c>
      <c r="C64" s="1" t="s">
        <v>571</v>
      </c>
      <c r="D64" s="1" t="s">
        <v>572</v>
      </c>
      <c r="E64" s="1" t="s">
        <v>573</v>
      </c>
      <c r="F64" s="1" t="s">
        <v>75</v>
      </c>
      <c r="G64" s="1" t="s">
        <v>76</v>
      </c>
      <c r="H64" s="1" t="s">
        <v>574</v>
      </c>
      <c r="I64" s="1" t="s">
        <v>78</v>
      </c>
      <c r="J64" s="1" t="s">
        <v>79</v>
      </c>
      <c r="K64" s="1" t="s">
        <v>80</v>
      </c>
      <c r="L64" s="1">
        <v>1965</v>
      </c>
      <c r="M64" s="2">
        <v>23923</v>
      </c>
      <c r="N64" s="3">
        <v>56.167008898015055</v>
      </c>
      <c r="O64" s="1">
        <v>1965</v>
      </c>
      <c r="P64" s="1">
        <v>54</v>
      </c>
      <c r="Q64" s="1">
        <v>54</v>
      </c>
      <c r="R64" s="1" t="s">
        <v>388</v>
      </c>
      <c r="S64" s="1" t="s">
        <v>388</v>
      </c>
      <c r="T64" s="1">
        <v>114.91</v>
      </c>
      <c r="U64" s="1">
        <v>0.11491</v>
      </c>
      <c r="V64" s="1">
        <v>30185423</v>
      </c>
      <c r="W64" s="1" t="s">
        <v>82</v>
      </c>
      <c r="X64" s="1" t="s">
        <v>83</v>
      </c>
      <c r="Y64" s="1" t="s">
        <v>154</v>
      </c>
      <c r="Z64" s="1" t="s">
        <v>85</v>
      </c>
      <c r="AA64" s="1" t="s">
        <v>276</v>
      </c>
      <c r="AB64" s="1" t="s">
        <v>575</v>
      </c>
      <c r="AC64" s="1" t="s">
        <v>576</v>
      </c>
      <c r="AD64" s="1" t="s">
        <v>577</v>
      </c>
      <c r="AE64" s="1">
        <v>1965</v>
      </c>
      <c r="AF64" s="1">
        <v>108</v>
      </c>
      <c r="AG64" s="1" t="s">
        <v>243</v>
      </c>
      <c r="AH64" s="1">
        <v>-37.6929868</v>
      </c>
      <c r="AI64" s="1">
        <v>145.01249672</v>
      </c>
      <c r="AJ64" s="1" t="s">
        <v>91</v>
      </c>
      <c r="AK64" s="1" t="s">
        <v>1041</v>
      </c>
      <c r="AL64" s="1" t="s">
        <v>548</v>
      </c>
      <c r="AN64" s="1" t="s">
        <v>99</v>
      </c>
      <c r="AO64" s="1" t="s">
        <v>100</v>
      </c>
      <c r="AP64" s="1">
        <v>220</v>
      </c>
      <c r="AQ64" s="1">
        <v>2</v>
      </c>
      <c r="AR64" s="1">
        <v>190000</v>
      </c>
      <c r="AS64" s="1">
        <v>190000</v>
      </c>
      <c r="AU64" s="1" t="s">
        <v>112</v>
      </c>
      <c r="AV64" s="1">
        <v>2016</v>
      </c>
      <c r="AW64" s="1">
        <v>2</v>
      </c>
      <c r="AX64" s="1">
        <v>2016</v>
      </c>
      <c r="AY64" s="1">
        <v>5</v>
      </c>
      <c r="AZ64" s="1">
        <v>190000</v>
      </c>
      <c r="BA64" s="1">
        <v>5</v>
      </c>
      <c r="BB64" s="1">
        <v>1</v>
      </c>
      <c r="BC64" s="1">
        <v>2</v>
      </c>
      <c r="BD64" s="1">
        <v>2</v>
      </c>
      <c r="BE64" s="1">
        <v>0</v>
      </c>
      <c r="BI64" s="1">
        <v>2</v>
      </c>
      <c r="BJ64" s="1">
        <v>4</v>
      </c>
      <c r="BK64" s="1">
        <v>2</v>
      </c>
      <c r="BL64" s="1" t="s">
        <v>578</v>
      </c>
      <c r="BM64" s="1">
        <v>6131379.2611170197</v>
      </c>
      <c r="BN64" s="1">
        <v>204.53747200000001</v>
      </c>
      <c r="BO64" s="1">
        <v>2550415.8044019579</v>
      </c>
      <c r="BP64" s="1">
        <v>550000</v>
      </c>
      <c r="BQ64" s="1">
        <v>9231999.6029909775</v>
      </c>
      <c r="BR64" s="1">
        <v>100000</v>
      </c>
      <c r="BS64" s="1">
        <v>92.319996029909774</v>
      </c>
      <c r="BT64" s="1" t="s">
        <v>96</v>
      </c>
      <c r="BU64" s="1" t="s">
        <v>97</v>
      </c>
      <c r="BV64" s="1">
        <v>1</v>
      </c>
      <c r="BW64" s="1" t="e">
        <v>#N/A</v>
      </c>
    </row>
    <row r="65" spans="1:75" x14ac:dyDescent="0.25">
      <c r="A65" s="1">
        <v>30035310</v>
      </c>
      <c r="B65" s="1" t="s">
        <v>71</v>
      </c>
      <c r="C65" s="1" t="s">
        <v>579</v>
      </c>
      <c r="D65" s="1" t="s">
        <v>580</v>
      </c>
      <c r="E65" s="1" t="s">
        <v>581</v>
      </c>
      <c r="F65" s="1" t="s">
        <v>75</v>
      </c>
      <c r="G65" s="1" t="s">
        <v>76</v>
      </c>
      <c r="H65" s="1" t="s">
        <v>582</v>
      </c>
      <c r="I65" s="1" t="s">
        <v>78</v>
      </c>
      <c r="J65" s="1" t="s">
        <v>79</v>
      </c>
      <c r="K65" s="1" t="s">
        <v>80</v>
      </c>
      <c r="L65" s="1">
        <v>1966</v>
      </c>
      <c r="M65" s="2">
        <v>24288</v>
      </c>
      <c r="N65" s="3">
        <v>55.167693360711844</v>
      </c>
      <c r="O65" s="1">
        <v>1966</v>
      </c>
      <c r="P65" s="1">
        <v>53</v>
      </c>
      <c r="Q65" s="1">
        <v>53</v>
      </c>
      <c r="R65" s="1" t="s">
        <v>388</v>
      </c>
      <c r="S65" s="1" t="s">
        <v>388</v>
      </c>
      <c r="T65" s="1">
        <v>225</v>
      </c>
      <c r="U65" s="1">
        <v>0.22500000000000001</v>
      </c>
      <c r="V65" s="1">
        <v>30224771</v>
      </c>
      <c r="W65" s="1" t="s">
        <v>82</v>
      </c>
      <c r="X65" s="1" t="s">
        <v>83</v>
      </c>
      <c r="Y65" s="1" t="s">
        <v>154</v>
      </c>
      <c r="Z65" s="1" t="s">
        <v>85</v>
      </c>
      <c r="AA65" s="1" t="s">
        <v>276</v>
      </c>
      <c r="AB65" s="1" t="s">
        <v>583</v>
      </c>
      <c r="AC65" s="1" t="s">
        <v>584</v>
      </c>
      <c r="AD65" s="1" t="s">
        <v>585</v>
      </c>
      <c r="AE65" s="1">
        <v>1966</v>
      </c>
      <c r="AF65" s="1">
        <v>106</v>
      </c>
      <c r="AG65" s="1" t="s">
        <v>243</v>
      </c>
      <c r="AH65" s="1">
        <v>-37.696333690000003</v>
      </c>
      <c r="AI65" s="1">
        <v>144.90212873999999</v>
      </c>
      <c r="AJ65" s="1" t="s">
        <v>91</v>
      </c>
      <c r="AK65" s="1" t="s">
        <v>1041</v>
      </c>
      <c r="AL65" s="1" t="s">
        <v>382</v>
      </c>
      <c r="AN65" s="1" t="s">
        <v>99</v>
      </c>
      <c r="AO65" s="1" t="s">
        <v>100</v>
      </c>
      <c r="AP65" s="1">
        <v>220</v>
      </c>
      <c r="AQ65" s="1">
        <v>2</v>
      </c>
      <c r="AR65" s="1">
        <v>190000</v>
      </c>
      <c r="AS65" s="1">
        <v>180010</v>
      </c>
      <c r="AU65" s="1" t="s">
        <v>112</v>
      </c>
      <c r="AV65" s="1">
        <v>2018</v>
      </c>
      <c r="AW65" s="1">
        <v>2</v>
      </c>
      <c r="AX65" s="1">
        <v>2018</v>
      </c>
      <c r="AY65" s="1">
        <v>2</v>
      </c>
      <c r="AZ65" s="1">
        <v>190000</v>
      </c>
      <c r="BA65" s="1">
        <v>5</v>
      </c>
      <c r="BB65" s="1">
        <v>2</v>
      </c>
      <c r="BC65" s="1">
        <v>2</v>
      </c>
      <c r="BD65" s="1">
        <v>2</v>
      </c>
      <c r="BE65" s="1">
        <v>0</v>
      </c>
      <c r="BI65" s="1">
        <v>2</v>
      </c>
      <c r="BJ65" s="1">
        <v>0</v>
      </c>
      <c r="BK65" s="1">
        <v>1</v>
      </c>
      <c r="BL65" s="1" t="s">
        <v>300</v>
      </c>
      <c r="BM65" s="1">
        <v>10545.3700641208</v>
      </c>
      <c r="BN65" s="1">
        <v>0</v>
      </c>
      <c r="BO65" s="1">
        <v>11570.139925214824</v>
      </c>
      <c r="BP65" s="1">
        <v>148000</v>
      </c>
      <c r="BQ65" s="1">
        <v>170115.50998933561</v>
      </c>
      <c r="BR65" s="1">
        <v>16200</v>
      </c>
      <c r="BS65" s="1">
        <v>10.500957406749112</v>
      </c>
      <c r="BT65" s="1" t="s">
        <v>96</v>
      </c>
      <c r="BU65" s="1" t="s">
        <v>97</v>
      </c>
      <c r="BV65" s="1">
        <v>1</v>
      </c>
      <c r="BW65" s="1" t="e">
        <v>#N/A</v>
      </c>
    </row>
    <row r="66" spans="1:75" x14ac:dyDescent="0.25">
      <c r="A66" s="1">
        <v>30250490</v>
      </c>
      <c r="B66" s="1" t="s">
        <v>71</v>
      </c>
      <c r="C66" s="1" t="s">
        <v>586</v>
      </c>
      <c r="D66" s="1" t="s">
        <v>587</v>
      </c>
      <c r="E66" s="1" t="s">
        <v>588</v>
      </c>
      <c r="F66" s="1" t="s">
        <v>75</v>
      </c>
      <c r="G66" s="1" t="s">
        <v>76</v>
      </c>
      <c r="H66" s="1" t="s">
        <v>589</v>
      </c>
      <c r="I66" s="1" t="s">
        <v>78</v>
      </c>
      <c r="J66" s="1" t="s">
        <v>79</v>
      </c>
      <c r="K66" s="1" t="s">
        <v>80</v>
      </c>
      <c r="L66" s="1">
        <v>1966</v>
      </c>
      <c r="M66" s="2">
        <v>24288</v>
      </c>
      <c r="N66" s="3">
        <v>55.167693360711844</v>
      </c>
      <c r="O66" s="1">
        <v>1966</v>
      </c>
      <c r="P66" s="1">
        <v>53</v>
      </c>
      <c r="Q66" s="1">
        <v>53</v>
      </c>
      <c r="R66" s="1" t="s">
        <v>388</v>
      </c>
      <c r="S66" s="1" t="s">
        <v>388</v>
      </c>
      <c r="T66" s="1">
        <v>273.10000000000002</v>
      </c>
      <c r="U66" s="1">
        <v>0.27310000000000001</v>
      </c>
      <c r="V66" s="1">
        <v>30243371</v>
      </c>
      <c r="W66" s="1" t="s">
        <v>82</v>
      </c>
      <c r="X66" s="1" t="s">
        <v>83</v>
      </c>
      <c r="Y66" s="1" t="s">
        <v>84</v>
      </c>
      <c r="Z66" s="1" t="s">
        <v>93</v>
      </c>
      <c r="AA66" s="1" t="s">
        <v>560</v>
      </c>
      <c r="AB66" s="1" t="s">
        <v>590</v>
      </c>
      <c r="AC66" s="1" t="s">
        <v>591</v>
      </c>
      <c r="AD66" s="1" t="s">
        <v>592</v>
      </c>
      <c r="AE66" s="1">
        <v>1966</v>
      </c>
      <c r="AF66" s="1">
        <v>106</v>
      </c>
      <c r="AG66" s="1" t="s">
        <v>243</v>
      </c>
      <c r="AH66" s="1">
        <v>-37.697740860000003</v>
      </c>
      <c r="AI66" s="1">
        <v>144.90028957000001</v>
      </c>
      <c r="AJ66" s="1" t="s">
        <v>91</v>
      </c>
      <c r="AK66" s="1" t="s">
        <v>1041</v>
      </c>
      <c r="AL66" s="1" t="s">
        <v>382</v>
      </c>
      <c r="AN66" s="1" t="s">
        <v>99</v>
      </c>
      <c r="AO66" s="1" t="s">
        <v>100</v>
      </c>
      <c r="AP66" s="1">
        <v>220</v>
      </c>
      <c r="AQ66" s="1">
        <v>2</v>
      </c>
      <c r="AR66" s="1">
        <v>190000</v>
      </c>
      <c r="AS66" s="1">
        <v>190010</v>
      </c>
      <c r="AU66" s="1" t="s">
        <v>383</v>
      </c>
      <c r="AV66" s="1">
        <v>2018</v>
      </c>
      <c r="AW66" s="1">
        <v>2</v>
      </c>
      <c r="AX66" s="1">
        <v>2018</v>
      </c>
      <c r="AY66" s="1">
        <v>5</v>
      </c>
      <c r="AZ66" s="1">
        <v>190000</v>
      </c>
      <c r="BA66" s="1">
        <v>5</v>
      </c>
      <c r="BB66" s="1">
        <v>1</v>
      </c>
      <c r="BC66" s="1">
        <v>2</v>
      </c>
      <c r="BD66" s="1">
        <v>2</v>
      </c>
      <c r="BE66" s="1">
        <v>0</v>
      </c>
      <c r="BI66" s="1">
        <v>2</v>
      </c>
      <c r="BJ66" s="1">
        <v>0</v>
      </c>
      <c r="BK66" s="1">
        <v>1</v>
      </c>
      <c r="BL66" s="1" t="s">
        <v>300</v>
      </c>
      <c r="BM66" s="1">
        <v>10545.3700641208</v>
      </c>
      <c r="BN66" s="1">
        <v>0</v>
      </c>
      <c r="BO66" s="1">
        <v>11570.139925214824</v>
      </c>
      <c r="BP66" s="1">
        <v>148000</v>
      </c>
      <c r="BQ66" s="1">
        <v>170115.50998933561</v>
      </c>
      <c r="BR66" s="1">
        <v>19663.2</v>
      </c>
      <c r="BS66" s="1">
        <v>8.6514661901082022</v>
      </c>
      <c r="BT66" s="1" t="s">
        <v>203</v>
      </c>
      <c r="BU66" s="1" t="s">
        <v>204</v>
      </c>
      <c r="BV66" s="1">
        <v>1</v>
      </c>
      <c r="BW66" s="1" t="e">
        <v>#N/A</v>
      </c>
    </row>
    <row r="67" spans="1:75" x14ac:dyDescent="0.25">
      <c r="A67" s="1">
        <v>30027840</v>
      </c>
      <c r="B67" s="1" t="s">
        <v>71</v>
      </c>
      <c r="C67" s="1" t="s">
        <v>593</v>
      </c>
      <c r="D67" s="1" t="s">
        <v>594</v>
      </c>
      <c r="E67" s="1" t="s">
        <v>595</v>
      </c>
      <c r="F67" s="1" t="s">
        <v>75</v>
      </c>
      <c r="G67" s="1" t="s">
        <v>76</v>
      </c>
      <c r="H67" s="1" t="s">
        <v>596</v>
      </c>
      <c r="I67" s="1" t="s">
        <v>78</v>
      </c>
      <c r="J67" s="1" t="s">
        <v>79</v>
      </c>
      <c r="K67" s="1" t="s">
        <v>80</v>
      </c>
      <c r="L67" s="1">
        <v>1966</v>
      </c>
      <c r="M67" s="2">
        <v>24288</v>
      </c>
      <c r="N67" s="3">
        <v>55.167693360711844</v>
      </c>
      <c r="O67" s="1">
        <v>1966</v>
      </c>
      <c r="P67" s="1">
        <v>53</v>
      </c>
      <c r="Q67" s="1">
        <v>53</v>
      </c>
      <c r="R67" s="1" t="s">
        <v>388</v>
      </c>
      <c r="S67" s="1" t="s">
        <v>388</v>
      </c>
      <c r="T67" s="1">
        <v>340.8</v>
      </c>
      <c r="U67" s="1">
        <v>0.34079999999999999</v>
      </c>
      <c r="V67" s="1">
        <v>30120819</v>
      </c>
      <c r="W67" s="1" t="s">
        <v>82</v>
      </c>
      <c r="X67" s="1" t="s">
        <v>83</v>
      </c>
      <c r="Y67" s="1" t="s">
        <v>154</v>
      </c>
      <c r="Z67" s="1" t="s">
        <v>93</v>
      </c>
      <c r="AA67" s="1" t="s">
        <v>446</v>
      </c>
      <c r="AB67" s="1" t="s">
        <v>597</v>
      </c>
      <c r="AC67" s="1" t="s">
        <v>598</v>
      </c>
      <c r="AD67" s="1" t="s">
        <v>599</v>
      </c>
      <c r="AE67" s="1">
        <v>1966</v>
      </c>
      <c r="AF67" s="1">
        <v>53</v>
      </c>
      <c r="AG67" s="1" t="s">
        <v>388</v>
      </c>
      <c r="AH67" s="1">
        <v>-37.73614062</v>
      </c>
      <c r="AI67" s="1">
        <v>144.85028287</v>
      </c>
      <c r="AJ67" s="1" t="s">
        <v>91</v>
      </c>
      <c r="AK67" s="1" t="s">
        <v>1041</v>
      </c>
      <c r="AL67" s="1" t="s">
        <v>382</v>
      </c>
      <c r="AN67" s="1" t="s">
        <v>99</v>
      </c>
      <c r="AO67" s="1" t="s">
        <v>94</v>
      </c>
      <c r="AP67" s="1">
        <v>220</v>
      </c>
      <c r="AQ67" s="1">
        <v>1</v>
      </c>
      <c r="AR67" s="1">
        <v>180000</v>
      </c>
      <c r="AS67" s="1">
        <v>190000</v>
      </c>
      <c r="AU67" s="1" t="s">
        <v>112</v>
      </c>
      <c r="AV67" s="1">
        <v>2018</v>
      </c>
      <c r="AW67" s="1">
        <v>1</v>
      </c>
      <c r="AX67" s="1">
        <v>2018</v>
      </c>
      <c r="AY67" s="1">
        <v>5</v>
      </c>
      <c r="AZ67" s="1">
        <v>180000</v>
      </c>
      <c r="BA67" s="1">
        <v>5</v>
      </c>
      <c r="BB67" s="1">
        <v>1</v>
      </c>
      <c r="BC67" s="1">
        <v>2</v>
      </c>
      <c r="BD67" s="1">
        <v>1</v>
      </c>
      <c r="BE67" s="1">
        <v>1</v>
      </c>
      <c r="BI67" s="1">
        <v>2</v>
      </c>
      <c r="BJ67" s="1">
        <v>0</v>
      </c>
      <c r="BK67" s="1">
        <v>1</v>
      </c>
      <c r="BL67" s="1" t="s">
        <v>300</v>
      </c>
      <c r="BM67" s="1">
        <v>10545.3700641208</v>
      </c>
      <c r="BN67" s="1">
        <v>0</v>
      </c>
      <c r="BO67" s="1">
        <v>11570.139925214824</v>
      </c>
      <c r="BP67" s="1">
        <v>148000</v>
      </c>
      <c r="BQ67" s="1">
        <v>170115.50998933561</v>
      </c>
      <c r="BR67" s="1">
        <v>24537.599999999999</v>
      </c>
      <c r="BS67" s="1">
        <v>6.9328504005826002</v>
      </c>
      <c r="BT67" s="1" t="s">
        <v>203</v>
      </c>
      <c r="BU67" s="1" t="s">
        <v>204</v>
      </c>
      <c r="BV67" s="1">
        <v>1</v>
      </c>
      <c r="BW67" s="1" t="e">
        <v>#N/A</v>
      </c>
    </row>
    <row r="68" spans="1:75" x14ac:dyDescent="0.25">
      <c r="A68" s="1">
        <v>30312179</v>
      </c>
      <c r="B68" s="1" t="s">
        <v>71</v>
      </c>
      <c r="C68" s="1" t="s">
        <v>600</v>
      </c>
      <c r="D68" s="1" t="s">
        <v>601</v>
      </c>
      <c r="E68" s="1" t="s">
        <v>602</v>
      </c>
      <c r="F68" s="1" t="s">
        <v>75</v>
      </c>
      <c r="G68" s="1" t="s">
        <v>76</v>
      </c>
      <c r="H68" s="1" t="s">
        <v>603</v>
      </c>
      <c r="I68" s="1" t="s">
        <v>78</v>
      </c>
      <c r="J68" s="1" t="s">
        <v>79</v>
      </c>
      <c r="K68" s="1" t="s">
        <v>80</v>
      </c>
      <c r="L68" s="1">
        <v>1961</v>
      </c>
      <c r="M68" s="2">
        <v>22462</v>
      </c>
      <c r="N68" s="3">
        <v>60.167008898015055</v>
      </c>
      <c r="O68" s="1">
        <v>1961</v>
      </c>
      <c r="P68" s="1">
        <v>58</v>
      </c>
      <c r="Q68" s="1">
        <v>58</v>
      </c>
      <c r="R68" s="1" t="s">
        <v>388</v>
      </c>
      <c r="S68" s="1" t="s">
        <v>388</v>
      </c>
      <c r="T68" s="1">
        <v>123.4</v>
      </c>
      <c r="U68" s="1">
        <v>0.12340000000000001</v>
      </c>
      <c r="V68" s="1">
        <v>30115640</v>
      </c>
      <c r="W68" s="1" t="s">
        <v>82</v>
      </c>
      <c r="X68" s="1" t="s">
        <v>83</v>
      </c>
      <c r="Y68" s="1" t="s">
        <v>154</v>
      </c>
      <c r="Z68" s="1" t="s">
        <v>93</v>
      </c>
      <c r="AA68" s="1" t="s">
        <v>93</v>
      </c>
      <c r="AB68" s="1" t="s">
        <v>604</v>
      </c>
      <c r="AC68" s="1" t="s">
        <v>605</v>
      </c>
      <c r="AD68" s="1" t="s">
        <v>606</v>
      </c>
      <c r="AE68" s="1">
        <v>1961</v>
      </c>
      <c r="AF68" s="1">
        <v>116</v>
      </c>
      <c r="AG68" s="1" t="s">
        <v>243</v>
      </c>
      <c r="AH68" s="1">
        <v>-37.695227789999997</v>
      </c>
      <c r="AI68" s="1">
        <v>144.9161124</v>
      </c>
      <c r="AJ68" s="1" t="s">
        <v>91</v>
      </c>
      <c r="AK68" s="1" t="s">
        <v>1041</v>
      </c>
      <c r="AL68" s="1" t="s">
        <v>382</v>
      </c>
      <c r="AN68" s="1">
        <v>1</v>
      </c>
      <c r="AO68" s="1" t="s">
        <v>94</v>
      </c>
      <c r="AP68" s="1">
        <v>220</v>
      </c>
      <c r="AQ68" s="1">
        <v>1</v>
      </c>
      <c r="AR68" s="1">
        <v>180000</v>
      </c>
      <c r="AS68" s="1">
        <v>190010</v>
      </c>
      <c r="AU68" s="1" t="s">
        <v>383</v>
      </c>
      <c r="AV68" s="1">
        <v>2018</v>
      </c>
      <c r="AW68" s="1">
        <v>2</v>
      </c>
      <c r="AX68" s="1">
        <v>2018</v>
      </c>
      <c r="AY68" s="1">
        <v>5</v>
      </c>
      <c r="AZ68" s="1">
        <v>180000</v>
      </c>
      <c r="BA68" s="1">
        <v>5</v>
      </c>
      <c r="BB68" s="1">
        <v>1</v>
      </c>
      <c r="BC68" s="1">
        <v>2</v>
      </c>
      <c r="BD68" s="1">
        <v>2</v>
      </c>
      <c r="BE68" s="1">
        <v>0</v>
      </c>
      <c r="BI68" s="1">
        <v>2</v>
      </c>
      <c r="BJ68" s="1">
        <v>3</v>
      </c>
      <c r="BK68" s="1">
        <v>2</v>
      </c>
      <c r="BL68" s="1" t="s">
        <v>607</v>
      </c>
      <c r="BM68" s="1">
        <v>10545.3700641208</v>
      </c>
      <c r="BN68" s="1">
        <v>442.39583699999997</v>
      </c>
      <c r="BO68" s="1">
        <v>2374990.7140716286</v>
      </c>
      <c r="BP68" s="1">
        <v>550000</v>
      </c>
      <c r="BQ68" s="1">
        <v>2935978.4799727495</v>
      </c>
      <c r="BR68" s="1">
        <v>8884.8000000000011</v>
      </c>
      <c r="BS68" s="1">
        <v>330.4495858064052</v>
      </c>
      <c r="BT68" s="1" t="s">
        <v>96</v>
      </c>
      <c r="BU68" s="1" t="s">
        <v>97</v>
      </c>
      <c r="BV68" s="1">
        <v>1</v>
      </c>
      <c r="BW68" s="1" t="e">
        <v>#N/A</v>
      </c>
    </row>
    <row r="69" spans="1:75" x14ac:dyDescent="0.25">
      <c r="A69" s="1">
        <v>30190158</v>
      </c>
      <c r="B69" s="1" t="s">
        <v>71</v>
      </c>
      <c r="C69" s="1" t="s">
        <v>608</v>
      </c>
      <c r="D69" s="1" t="s">
        <v>609</v>
      </c>
      <c r="E69" s="1" t="s">
        <v>610</v>
      </c>
      <c r="F69" s="1" t="s">
        <v>75</v>
      </c>
      <c r="G69" s="1" t="s">
        <v>76</v>
      </c>
      <c r="H69" s="1" t="s">
        <v>611</v>
      </c>
      <c r="I69" s="1" t="s">
        <v>78</v>
      </c>
      <c r="J69" s="1" t="s">
        <v>79</v>
      </c>
      <c r="K69" s="1" t="s">
        <v>80</v>
      </c>
      <c r="L69" s="1">
        <v>1961</v>
      </c>
      <c r="M69" s="2">
        <v>22462</v>
      </c>
      <c r="N69" s="3">
        <v>60.167008898015055</v>
      </c>
      <c r="O69" s="1">
        <v>1961</v>
      </c>
      <c r="P69" s="1">
        <v>58</v>
      </c>
      <c r="Q69" s="1">
        <v>58</v>
      </c>
      <c r="R69" s="1" t="s">
        <v>388</v>
      </c>
      <c r="S69" s="1" t="s">
        <v>388</v>
      </c>
      <c r="T69" s="1">
        <v>189.6</v>
      </c>
      <c r="U69" s="1">
        <v>0.18959999999999999</v>
      </c>
      <c r="V69" s="1">
        <v>30240067</v>
      </c>
      <c r="W69" s="1" t="s">
        <v>82</v>
      </c>
      <c r="X69" s="1" t="s">
        <v>83</v>
      </c>
      <c r="Y69" s="1" t="s">
        <v>84</v>
      </c>
      <c r="Z69" s="1" t="s">
        <v>93</v>
      </c>
      <c r="AA69" s="1" t="s">
        <v>106</v>
      </c>
      <c r="AB69" s="1" t="s">
        <v>612</v>
      </c>
      <c r="AC69" s="1" t="s">
        <v>613</v>
      </c>
      <c r="AD69" s="1" t="s">
        <v>614</v>
      </c>
      <c r="AE69" s="1">
        <v>1961</v>
      </c>
      <c r="AF69" s="1">
        <v>116</v>
      </c>
      <c r="AG69" s="1" t="s">
        <v>243</v>
      </c>
      <c r="AH69" s="1">
        <v>-37.695479059999997</v>
      </c>
      <c r="AI69" s="1">
        <v>144.91220006</v>
      </c>
      <c r="AJ69" s="1" t="s">
        <v>91</v>
      </c>
      <c r="AK69" s="1" t="s">
        <v>1041</v>
      </c>
      <c r="AL69" s="1" t="s">
        <v>382</v>
      </c>
      <c r="AN69" s="1">
        <v>1</v>
      </c>
      <c r="AO69" s="1" t="s">
        <v>94</v>
      </c>
      <c r="AP69" s="1">
        <v>220</v>
      </c>
      <c r="AQ69" s="1">
        <v>1</v>
      </c>
      <c r="AR69" s="1">
        <v>180000</v>
      </c>
      <c r="AS69" s="1">
        <v>190010</v>
      </c>
      <c r="AU69" s="1" t="s">
        <v>383</v>
      </c>
      <c r="AV69" s="1">
        <v>2018</v>
      </c>
      <c r="AW69" s="1">
        <v>2</v>
      </c>
      <c r="AX69" s="1">
        <v>2018</v>
      </c>
      <c r="AY69" s="1">
        <v>5</v>
      </c>
      <c r="AZ69" s="1">
        <v>180000</v>
      </c>
      <c r="BA69" s="1">
        <v>5</v>
      </c>
      <c r="BB69" s="1">
        <v>1</v>
      </c>
      <c r="BC69" s="1">
        <v>2</v>
      </c>
      <c r="BD69" s="1">
        <v>2</v>
      </c>
      <c r="BE69" s="1">
        <v>0</v>
      </c>
      <c r="BI69" s="1">
        <v>2</v>
      </c>
      <c r="BJ69" s="1">
        <v>0</v>
      </c>
      <c r="BK69" s="1">
        <v>2</v>
      </c>
      <c r="BL69" s="1" t="s">
        <v>160</v>
      </c>
      <c r="BM69" s="1">
        <v>10545.3700641208</v>
      </c>
      <c r="BN69" s="1">
        <v>442.39583699999997</v>
      </c>
      <c r="BO69" s="1">
        <v>93570.139925214826</v>
      </c>
      <c r="BP69" s="1">
        <v>550000</v>
      </c>
      <c r="BQ69" s="1">
        <v>654557.90582633566</v>
      </c>
      <c r="BR69" s="1">
        <v>13651.199999999999</v>
      </c>
      <c r="BS69" s="1">
        <v>47.948744859524126</v>
      </c>
      <c r="BT69" s="1" t="s">
        <v>96</v>
      </c>
      <c r="BU69" s="1" t="s">
        <v>97</v>
      </c>
      <c r="BV69" s="1">
        <v>1</v>
      </c>
      <c r="BW69" s="1" t="e">
        <v>#N/A</v>
      </c>
    </row>
    <row r="70" spans="1:75" x14ac:dyDescent="0.25">
      <c r="A70" s="1">
        <v>30231195</v>
      </c>
      <c r="B70" s="1" t="s">
        <v>71</v>
      </c>
      <c r="C70" s="1" t="s">
        <v>615</v>
      </c>
      <c r="D70" s="1" t="s">
        <v>616</v>
      </c>
      <c r="E70" s="1" t="s">
        <v>617</v>
      </c>
      <c r="F70" s="1" t="s">
        <v>118</v>
      </c>
      <c r="G70" s="1" t="s">
        <v>76</v>
      </c>
      <c r="H70" s="1" t="s">
        <v>618</v>
      </c>
      <c r="I70" s="1" t="s">
        <v>78</v>
      </c>
      <c r="J70" s="1" t="s">
        <v>79</v>
      </c>
      <c r="K70" s="1" t="s">
        <v>80</v>
      </c>
      <c r="L70" s="1">
        <v>1957</v>
      </c>
      <c r="M70" s="2">
        <v>21001</v>
      </c>
      <c r="N70" s="3">
        <v>64.167008898015055</v>
      </c>
      <c r="O70" s="1">
        <v>1957</v>
      </c>
      <c r="P70" s="1">
        <v>62</v>
      </c>
      <c r="Q70" s="1">
        <v>62</v>
      </c>
      <c r="R70" s="1" t="s">
        <v>127</v>
      </c>
      <c r="S70" s="1" t="s">
        <v>127</v>
      </c>
      <c r="T70" s="1">
        <v>414.5</v>
      </c>
      <c r="U70" s="1">
        <v>0.41449999999999998</v>
      </c>
      <c r="V70" s="1">
        <v>30404463</v>
      </c>
      <c r="W70" s="1" t="s">
        <v>82</v>
      </c>
      <c r="X70" s="1" t="s">
        <v>141</v>
      </c>
      <c r="Y70" s="1" t="s">
        <v>84</v>
      </c>
      <c r="Z70" s="1" t="s">
        <v>93</v>
      </c>
      <c r="AA70" s="1" t="s">
        <v>619</v>
      </c>
      <c r="AB70" s="1" t="s">
        <v>620</v>
      </c>
      <c r="AC70" s="1" t="s">
        <v>621</v>
      </c>
      <c r="AD70" s="1" t="s">
        <v>622</v>
      </c>
      <c r="AE70" s="1">
        <v>1957</v>
      </c>
      <c r="AF70" s="1">
        <v>62</v>
      </c>
      <c r="AG70" s="1" t="s">
        <v>127</v>
      </c>
      <c r="AH70" s="1">
        <v>-37.961404270000003</v>
      </c>
      <c r="AI70" s="1">
        <v>144.37712923000001</v>
      </c>
      <c r="AJ70" s="1" t="s">
        <v>91</v>
      </c>
      <c r="AK70" s="1" t="s">
        <v>1042</v>
      </c>
      <c r="AL70" s="1" t="s">
        <v>623</v>
      </c>
      <c r="AN70" s="1">
        <v>1</v>
      </c>
      <c r="AO70" s="1" t="s">
        <v>94</v>
      </c>
      <c r="AP70" s="1">
        <v>220</v>
      </c>
      <c r="AQ70" s="1">
        <v>1</v>
      </c>
      <c r="AR70" s="1">
        <v>180010</v>
      </c>
      <c r="AS70" s="1">
        <v>180000</v>
      </c>
      <c r="AU70" s="1" t="s">
        <v>624</v>
      </c>
      <c r="AV70" s="1">
        <v>2013</v>
      </c>
      <c r="AW70" s="1">
        <v>1</v>
      </c>
      <c r="AX70" s="1">
        <v>2009</v>
      </c>
      <c r="AY70" s="1">
        <v>5</v>
      </c>
      <c r="AZ70" s="1">
        <v>180010</v>
      </c>
      <c r="BA70" s="1">
        <v>5</v>
      </c>
      <c r="BB70" s="1">
        <v>1</v>
      </c>
      <c r="BC70" s="1">
        <v>1</v>
      </c>
      <c r="BD70" s="1">
        <v>1</v>
      </c>
      <c r="BE70" s="1">
        <v>0</v>
      </c>
      <c r="BI70" s="1">
        <v>2</v>
      </c>
      <c r="BJ70" s="1">
        <v>0</v>
      </c>
      <c r="BK70" s="1">
        <v>0</v>
      </c>
      <c r="BL70" s="1" t="s">
        <v>132</v>
      </c>
      <c r="BM70" s="1">
        <v>21820.9411141167</v>
      </c>
      <c r="BN70" s="1">
        <v>13.952807999999999</v>
      </c>
      <c r="BO70" s="1">
        <v>3720.1399252148244</v>
      </c>
      <c r="BP70" s="1">
        <v>25000</v>
      </c>
      <c r="BQ70" s="1">
        <v>50555.033847331521</v>
      </c>
      <c r="BR70" s="1">
        <v>29844</v>
      </c>
      <c r="BS70" s="1">
        <v>1.6939764725684063</v>
      </c>
      <c r="BT70" s="1" t="s">
        <v>133</v>
      </c>
      <c r="BU70" s="1" t="s">
        <v>134</v>
      </c>
      <c r="BV70" s="1">
        <v>1</v>
      </c>
      <c r="BW70" s="1" t="e">
        <v>#N/A</v>
      </c>
    </row>
    <row r="71" spans="1:75" x14ac:dyDescent="0.25">
      <c r="A71" s="1">
        <v>30142317</v>
      </c>
      <c r="B71" s="1" t="s">
        <v>71</v>
      </c>
      <c r="C71" s="1" t="s">
        <v>625</v>
      </c>
      <c r="D71" s="1" t="s">
        <v>626</v>
      </c>
      <c r="E71" s="1" t="s">
        <v>396</v>
      </c>
      <c r="F71" s="1" t="s">
        <v>118</v>
      </c>
      <c r="G71" s="1" t="s">
        <v>76</v>
      </c>
      <c r="H71" s="1" t="s">
        <v>627</v>
      </c>
      <c r="I71" s="1" t="s">
        <v>78</v>
      </c>
      <c r="J71" s="1" t="s">
        <v>79</v>
      </c>
      <c r="K71" s="1" t="s">
        <v>80</v>
      </c>
      <c r="L71" s="1">
        <v>1953</v>
      </c>
      <c r="M71" s="2">
        <v>19540</v>
      </c>
      <c r="N71" s="3">
        <v>68.167008898015055</v>
      </c>
      <c r="O71" s="1">
        <v>1953</v>
      </c>
      <c r="P71" s="1">
        <v>66</v>
      </c>
      <c r="Q71" s="1">
        <v>66</v>
      </c>
      <c r="R71" s="1" t="s">
        <v>127</v>
      </c>
      <c r="S71" s="1" t="s">
        <v>127</v>
      </c>
      <c r="T71" s="1">
        <v>376.4</v>
      </c>
      <c r="U71" s="1">
        <v>0.37639999999999996</v>
      </c>
      <c r="V71" s="1">
        <v>30135352</v>
      </c>
      <c r="W71" s="1" t="s">
        <v>82</v>
      </c>
      <c r="X71" s="1" t="s">
        <v>83</v>
      </c>
      <c r="Y71" s="1" t="s">
        <v>84</v>
      </c>
      <c r="Z71" s="1" t="s">
        <v>93</v>
      </c>
      <c r="AA71" s="1" t="s">
        <v>628</v>
      </c>
      <c r="AB71" s="1" t="s">
        <v>629</v>
      </c>
      <c r="AC71" s="1" t="s">
        <v>630</v>
      </c>
      <c r="AD71" s="1" t="s">
        <v>401</v>
      </c>
      <c r="AE71" s="1">
        <v>1953</v>
      </c>
      <c r="AF71" s="1">
        <v>66</v>
      </c>
      <c r="AG71" s="1" t="s">
        <v>127</v>
      </c>
      <c r="AH71" s="1">
        <v>-37.952608740000002</v>
      </c>
      <c r="AI71" s="1">
        <v>145.25810977</v>
      </c>
      <c r="AJ71" s="1" t="s">
        <v>91</v>
      </c>
      <c r="AK71" s="1" t="s">
        <v>1041</v>
      </c>
      <c r="AL71" s="1" t="s">
        <v>505</v>
      </c>
      <c r="AN71" s="1">
        <v>1</v>
      </c>
      <c r="AO71" s="1" t="s">
        <v>94</v>
      </c>
      <c r="AP71" s="1">
        <v>220</v>
      </c>
      <c r="AQ71" s="1">
        <v>1</v>
      </c>
      <c r="AR71" s="1">
        <v>180010</v>
      </c>
      <c r="AS71" s="1">
        <v>180000</v>
      </c>
      <c r="AU71" s="1" t="s">
        <v>112</v>
      </c>
      <c r="AV71" s="1">
        <v>2017</v>
      </c>
      <c r="AW71" s="1">
        <v>1</v>
      </c>
      <c r="AX71" s="1">
        <v>2017</v>
      </c>
      <c r="AY71" s="1">
        <v>5</v>
      </c>
      <c r="AZ71" s="1">
        <v>180010</v>
      </c>
      <c r="BA71" s="1">
        <v>5</v>
      </c>
      <c r="BB71" s="1">
        <v>1</v>
      </c>
      <c r="BC71" s="1">
        <v>1</v>
      </c>
      <c r="BD71" s="1">
        <v>1</v>
      </c>
      <c r="BE71" s="1">
        <v>0</v>
      </c>
      <c r="BI71" s="1">
        <v>2</v>
      </c>
      <c r="BJ71" s="1">
        <v>0</v>
      </c>
      <c r="BK71" s="1">
        <v>0</v>
      </c>
      <c r="BL71" s="1" t="s">
        <v>132</v>
      </c>
      <c r="BM71" s="1">
        <v>14883480.489719801</v>
      </c>
      <c r="BN71" s="1">
        <v>1879.3699160000001</v>
      </c>
      <c r="BO71" s="1">
        <v>3720.1399252148244</v>
      </c>
      <c r="BP71" s="1">
        <v>25000</v>
      </c>
      <c r="BQ71" s="1">
        <v>14914079.999561016</v>
      </c>
      <c r="BR71" s="1">
        <v>27100.799999999996</v>
      </c>
      <c r="BS71" s="1">
        <v>550.31880976063508</v>
      </c>
      <c r="BT71" s="1" t="s">
        <v>96</v>
      </c>
      <c r="BU71" s="1" t="s">
        <v>97</v>
      </c>
      <c r="BV71" s="1">
        <v>1</v>
      </c>
      <c r="BW71" s="1" t="e">
        <v>#N/A</v>
      </c>
    </row>
    <row r="72" spans="1:75" x14ac:dyDescent="0.25">
      <c r="A72" s="1">
        <v>30319977</v>
      </c>
      <c r="B72" s="1" t="s">
        <v>71</v>
      </c>
      <c r="C72" s="1" t="s">
        <v>631</v>
      </c>
      <c r="D72" s="1" t="s">
        <v>632</v>
      </c>
      <c r="E72" s="1" t="s">
        <v>187</v>
      </c>
      <c r="F72" s="1" t="s">
        <v>118</v>
      </c>
      <c r="G72" s="1" t="s">
        <v>76</v>
      </c>
      <c r="H72" s="1" t="s">
        <v>633</v>
      </c>
      <c r="I72" s="1" t="s">
        <v>78</v>
      </c>
      <c r="J72" s="1" t="s">
        <v>79</v>
      </c>
      <c r="K72" s="1" t="s">
        <v>80</v>
      </c>
      <c r="L72" s="1">
        <v>1953</v>
      </c>
      <c r="M72" s="2">
        <v>19540</v>
      </c>
      <c r="N72" s="3">
        <v>68.167008898015055</v>
      </c>
      <c r="O72" s="1">
        <v>1953</v>
      </c>
      <c r="P72" s="1">
        <v>66</v>
      </c>
      <c r="Q72" s="1">
        <v>66</v>
      </c>
      <c r="R72" s="1" t="s">
        <v>127</v>
      </c>
      <c r="S72" s="1" t="s">
        <v>127</v>
      </c>
      <c r="T72" s="1">
        <v>514.20000000000005</v>
      </c>
      <c r="U72" s="1">
        <v>0.51419999999999999</v>
      </c>
      <c r="V72" s="1">
        <v>30217748</v>
      </c>
      <c r="W72" s="1" t="s">
        <v>82</v>
      </c>
      <c r="X72" s="1" t="s">
        <v>83</v>
      </c>
      <c r="Y72" s="1" t="s">
        <v>84</v>
      </c>
      <c r="Z72" s="1" t="s">
        <v>93</v>
      </c>
      <c r="AA72" s="1" t="s">
        <v>628</v>
      </c>
      <c r="AB72" s="1" t="s">
        <v>634</v>
      </c>
      <c r="AC72" s="1" t="s">
        <v>635</v>
      </c>
      <c r="AD72" s="1" t="s">
        <v>473</v>
      </c>
      <c r="AE72" s="1">
        <v>1953</v>
      </c>
      <c r="AF72" s="1">
        <v>66</v>
      </c>
      <c r="AG72" s="1" t="s">
        <v>127</v>
      </c>
      <c r="AH72" s="1">
        <v>-37.956872310000001</v>
      </c>
      <c r="AI72" s="1">
        <v>145.26446537000001</v>
      </c>
      <c r="AJ72" s="1" t="s">
        <v>91</v>
      </c>
      <c r="AK72" s="1" t="s">
        <v>1041</v>
      </c>
      <c r="AL72" s="1" t="s">
        <v>505</v>
      </c>
      <c r="AN72" s="1">
        <v>1</v>
      </c>
      <c r="AO72" s="1" t="s">
        <v>94</v>
      </c>
      <c r="AP72" s="1">
        <v>220</v>
      </c>
      <c r="AQ72" s="1">
        <v>1</v>
      </c>
      <c r="AR72" s="1">
        <v>180010</v>
      </c>
      <c r="AS72" s="1">
        <v>180000</v>
      </c>
      <c r="AU72" s="1" t="s">
        <v>112</v>
      </c>
      <c r="AV72" s="1">
        <v>2017</v>
      </c>
      <c r="AW72" s="1">
        <v>1</v>
      </c>
      <c r="AX72" s="1">
        <v>2017</v>
      </c>
      <c r="AY72" s="1">
        <v>5</v>
      </c>
      <c r="AZ72" s="1">
        <v>180010</v>
      </c>
      <c r="BA72" s="1">
        <v>5</v>
      </c>
      <c r="BB72" s="1">
        <v>1</v>
      </c>
      <c r="BC72" s="1">
        <v>1</v>
      </c>
      <c r="BD72" s="1">
        <v>1</v>
      </c>
      <c r="BE72" s="1">
        <v>0</v>
      </c>
      <c r="BI72" s="1">
        <v>2</v>
      </c>
      <c r="BJ72" s="1">
        <v>2</v>
      </c>
      <c r="BK72" s="1">
        <v>1</v>
      </c>
      <c r="BL72" s="1" t="s">
        <v>192</v>
      </c>
      <c r="BM72" s="1">
        <v>14883480.489719801</v>
      </c>
      <c r="BN72" s="1">
        <v>1325.824327</v>
      </c>
      <c r="BO72" s="1">
        <v>1583806.0550856832</v>
      </c>
      <c r="BP72" s="1">
        <v>148000</v>
      </c>
      <c r="BQ72" s="1">
        <v>16616612.369132483</v>
      </c>
      <c r="BR72" s="1">
        <v>37022.400000000001</v>
      </c>
      <c r="BS72" s="1">
        <v>448.8259099661957</v>
      </c>
      <c r="BT72" s="1" t="s">
        <v>96</v>
      </c>
      <c r="BU72" s="1" t="s">
        <v>97</v>
      </c>
      <c r="BV72" s="1">
        <v>1</v>
      </c>
      <c r="BW72" s="1" t="e">
        <v>#N/A</v>
      </c>
    </row>
    <row r="73" spans="1:75" x14ac:dyDescent="0.25">
      <c r="A73" s="1">
        <v>30333159</v>
      </c>
      <c r="B73" s="1" t="s">
        <v>71</v>
      </c>
      <c r="C73" s="1" t="s">
        <v>636</v>
      </c>
      <c r="D73" s="1" t="s">
        <v>637</v>
      </c>
      <c r="E73" s="1" t="s">
        <v>638</v>
      </c>
      <c r="F73" s="1" t="s">
        <v>118</v>
      </c>
      <c r="G73" s="1" t="s">
        <v>76</v>
      </c>
      <c r="H73" s="1" t="s">
        <v>639</v>
      </c>
      <c r="I73" s="1" t="s">
        <v>78</v>
      </c>
      <c r="J73" s="1" t="s">
        <v>79</v>
      </c>
      <c r="K73" s="1" t="s">
        <v>80</v>
      </c>
      <c r="L73" s="1">
        <v>1953</v>
      </c>
      <c r="M73" s="2">
        <v>19540</v>
      </c>
      <c r="N73" s="3">
        <v>68.167008898015055</v>
      </c>
      <c r="O73" s="1">
        <v>1953</v>
      </c>
      <c r="P73" s="1">
        <v>66</v>
      </c>
      <c r="Q73" s="1">
        <v>66</v>
      </c>
      <c r="R73" s="1" t="s">
        <v>127</v>
      </c>
      <c r="S73" s="1" t="s">
        <v>127</v>
      </c>
      <c r="T73" s="1">
        <v>502.3</v>
      </c>
      <c r="U73" s="1">
        <v>0.50229999999999997</v>
      </c>
      <c r="V73" s="1">
        <v>30205615</v>
      </c>
      <c r="W73" s="1" t="s">
        <v>82</v>
      </c>
      <c r="X73" s="1" t="s">
        <v>83</v>
      </c>
      <c r="Y73" s="1" t="s">
        <v>84</v>
      </c>
      <c r="Z73" s="1" t="s">
        <v>93</v>
      </c>
      <c r="AA73" s="1" t="s">
        <v>628</v>
      </c>
      <c r="AB73" s="1" t="s">
        <v>640</v>
      </c>
      <c r="AC73" s="1" t="s">
        <v>641</v>
      </c>
      <c r="AD73" s="1" t="s">
        <v>642</v>
      </c>
      <c r="AE73" s="1">
        <v>1953</v>
      </c>
      <c r="AF73" s="1">
        <v>66</v>
      </c>
      <c r="AG73" s="1" t="s">
        <v>127</v>
      </c>
      <c r="AH73" s="1">
        <v>-37.960893779999999</v>
      </c>
      <c r="AI73" s="1">
        <v>145.27043202999999</v>
      </c>
      <c r="AJ73" s="1" t="s">
        <v>91</v>
      </c>
      <c r="AK73" s="1" t="s">
        <v>1041</v>
      </c>
      <c r="AL73" s="1" t="s">
        <v>505</v>
      </c>
      <c r="AN73" s="1">
        <v>1</v>
      </c>
      <c r="AO73" s="1" t="s">
        <v>94</v>
      </c>
      <c r="AP73" s="1">
        <v>220</v>
      </c>
      <c r="AQ73" s="1">
        <v>1</v>
      </c>
      <c r="AR73" s="1">
        <v>180010</v>
      </c>
      <c r="AS73" s="1">
        <v>180000</v>
      </c>
      <c r="AU73" s="1" t="s">
        <v>112</v>
      </c>
      <c r="AV73" s="1">
        <v>2017</v>
      </c>
      <c r="AW73" s="1">
        <v>1</v>
      </c>
      <c r="AX73" s="1">
        <v>2017</v>
      </c>
      <c r="AY73" s="1">
        <v>5</v>
      </c>
      <c r="AZ73" s="1">
        <v>180010</v>
      </c>
      <c r="BA73" s="1">
        <v>5</v>
      </c>
      <c r="BB73" s="1">
        <v>1</v>
      </c>
      <c r="BC73" s="1">
        <v>1</v>
      </c>
      <c r="BD73" s="1">
        <v>1</v>
      </c>
      <c r="BE73" s="1">
        <v>0</v>
      </c>
      <c r="BI73" s="1">
        <v>2</v>
      </c>
      <c r="BJ73" s="1">
        <v>1</v>
      </c>
      <c r="BK73" s="1">
        <v>2</v>
      </c>
      <c r="BL73" s="1" t="s">
        <v>184</v>
      </c>
      <c r="BM73" s="1">
        <v>14883480.489719801</v>
      </c>
      <c r="BN73" s="1">
        <v>1405.841919</v>
      </c>
      <c r="BO73" s="1">
        <v>106635.46062946052</v>
      </c>
      <c r="BP73" s="1">
        <v>550000</v>
      </c>
      <c r="BQ73" s="1">
        <v>15541521.792268261</v>
      </c>
      <c r="BR73" s="1">
        <v>36165.599999999999</v>
      </c>
      <c r="BS73" s="1">
        <v>429.73217068894922</v>
      </c>
      <c r="BT73" s="1" t="s">
        <v>96</v>
      </c>
      <c r="BU73" s="1" t="s">
        <v>97</v>
      </c>
      <c r="BV73" s="1">
        <v>1</v>
      </c>
      <c r="BW73" s="1" t="e">
        <v>#N/A</v>
      </c>
    </row>
    <row r="74" spans="1:75" x14ac:dyDescent="0.25">
      <c r="A74" s="1">
        <v>30447206</v>
      </c>
      <c r="B74" s="1" t="s">
        <v>71</v>
      </c>
      <c r="C74" s="1" t="s">
        <v>643</v>
      </c>
      <c r="D74" s="1" t="s">
        <v>644</v>
      </c>
      <c r="E74" s="1" t="s">
        <v>645</v>
      </c>
      <c r="F74" s="1" t="s">
        <v>118</v>
      </c>
      <c r="G74" s="1" t="s">
        <v>76</v>
      </c>
      <c r="H74" s="1" t="s">
        <v>646</v>
      </c>
      <c r="I74" s="1" t="s">
        <v>78</v>
      </c>
      <c r="J74" s="1" t="s">
        <v>79</v>
      </c>
      <c r="K74" s="1" t="s">
        <v>80</v>
      </c>
      <c r="L74" s="1">
        <v>1953</v>
      </c>
      <c r="M74" s="2">
        <v>19540</v>
      </c>
      <c r="N74" s="3">
        <v>68.167008898015055</v>
      </c>
      <c r="O74" s="1">
        <v>1953</v>
      </c>
      <c r="P74" s="1">
        <v>66</v>
      </c>
      <c r="Q74" s="1">
        <v>66</v>
      </c>
      <c r="R74" s="1" t="s">
        <v>127</v>
      </c>
      <c r="S74" s="1" t="s">
        <v>127</v>
      </c>
      <c r="T74" s="1">
        <v>242.3</v>
      </c>
      <c r="U74" s="1">
        <v>0.24230000000000002</v>
      </c>
      <c r="V74" s="1">
        <v>30110156</v>
      </c>
      <c r="W74" s="1" t="s">
        <v>82</v>
      </c>
      <c r="X74" s="1" t="s">
        <v>83</v>
      </c>
      <c r="Y74" s="1" t="s">
        <v>84</v>
      </c>
      <c r="Z74" s="1" t="s">
        <v>93</v>
      </c>
      <c r="AA74" s="1" t="s">
        <v>628</v>
      </c>
      <c r="AB74" s="1" t="s">
        <v>647</v>
      </c>
      <c r="AC74" s="1" t="s">
        <v>648</v>
      </c>
      <c r="AD74" s="1" t="s">
        <v>649</v>
      </c>
      <c r="AE74" s="1">
        <v>1953</v>
      </c>
      <c r="AF74" s="1">
        <v>66</v>
      </c>
      <c r="AG74" s="1" t="s">
        <v>127</v>
      </c>
      <c r="AH74" s="1">
        <v>-37.975325599999998</v>
      </c>
      <c r="AI74" s="1">
        <v>145.29188113999999</v>
      </c>
      <c r="AJ74" s="1" t="s">
        <v>91</v>
      </c>
      <c r="AK74" s="1" t="s">
        <v>1041</v>
      </c>
      <c r="AL74" s="1" t="s">
        <v>505</v>
      </c>
      <c r="AN74" s="1">
        <v>1</v>
      </c>
      <c r="AO74" s="1" t="s">
        <v>94</v>
      </c>
      <c r="AP74" s="1">
        <v>220</v>
      </c>
      <c r="AQ74" s="1">
        <v>1</v>
      </c>
      <c r="AR74" s="1">
        <v>180010</v>
      </c>
      <c r="AS74" s="1">
        <v>180000</v>
      </c>
      <c r="AU74" s="1" t="s">
        <v>112</v>
      </c>
      <c r="AV74" s="1">
        <v>2017</v>
      </c>
      <c r="AW74" s="1">
        <v>1</v>
      </c>
      <c r="AX74" s="1">
        <v>2017</v>
      </c>
      <c r="AY74" s="1">
        <v>5</v>
      </c>
      <c r="AZ74" s="1">
        <v>180010</v>
      </c>
      <c r="BA74" s="1">
        <v>5</v>
      </c>
      <c r="BB74" s="1">
        <v>1</v>
      </c>
      <c r="BC74" s="1">
        <v>1</v>
      </c>
      <c r="BD74" s="1">
        <v>1</v>
      </c>
      <c r="BE74" s="1">
        <v>0</v>
      </c>
      <c r="BI74" s="1">
        <v>2</v>
      </c>
      <c r="BJ74" s="1">
        <v>0</v>
      </c>
      <c r="BK74" s="1">
        <v>2</v>
      </c>
      <c r="BL74" s="1" t="s">
        <v>160</v>
      </c>
      <c r="BM74" s="1">
        <v>14883480.489719801</v>
      </c>
      <c r="BN74" s="1">
        <v>1241.1554940000001</v>
      </c>
      <c r="BO74" s="1">
        <v>93570.139925214826</v>
      </c>
      <c r="BP74" s="1">
        <v>550000</v>
      </c>
      <c r="BQ74" s="1">
        <v>15528291.785139017</v>
      </c>
      <c r="BR74" s="1">
        <v>17445.600000000002</v>
      </c>
      <c r="BS74" s="1">
        <v>890.09789202658635</v>
      </c>
      <c r="BT74" s="1" t="s">
        <v>96</v>
      </c>
      <c r="BU74" s="1" t="s">
        <v>97</v>
      </c>
      <c r="BV74" s="1">
        <v>1</v>
      </c>
      <c r="BW74" s="1" t="e">
        <v>#N/A</v>
      </c>
    </row>
    <row r="75" spans="1:75" x14ac:dyDescent="0.25">
      <c r="A75" s="1">
        <v>30269655</v>
      </c>
      <c r="B75" s="1" t="s">
        <v>71</v>
      </c>
      <c r="C75" s="1" t="s">
        <v>650</v>
      </c>
      <c r="D75" s="1" t="s">
        <v>651</v>
      </c>
      <c r="E75" s="1" t="s">
        <v>652</v>
      </c>
      <c r="F75" s="1" t="s">
        <v>118</v>
      </c>
      <c r="G75" s="1" t="s">
        <v>76</v>
      </c>
      <c r="H75" s="1" t="s">
        <v>653</v>
      </c>
      <c r="I75" s="1" t="s">
        <v>78</v>
      </c>
      <c r="J75" s="1" t="s">
        <v>79</v>
      </c>
      <c r="K75" s="1" t="s">
        <v>80</v>
      </c>
      <c r="L75" s="1">
        <v>1956</v>
      </c>
      <c r="M75" s="2">
        <v>20636</v>
      </c>
      <c r="N75" s="3">
        <v>65.166324435318273</v>
      </c>
      <c r="O75" s="1">
        <v>1956</v>
      </c>
      <c r="P75" s="1">
        <v>63</v>
      </c>
      <c r="Q75" s="1">
        <v>63</v>
      </c>
      <c r="R75" s="1" t="s">
        <v>127</v>
      </c>
      <c r="S75" s="1" t="s">
        <v>127</v>
      </c>
      <c r="T75" s="1">
        <v>323.39</v>
      </c>
      <c r="U75" s="1">
        <v>0.32339000000000001</v>
      </c>
      <c r="V75" s="1">
        <v>30160369</v>
      </c>
      <c r="W75" s="1" t="s">
        <v>82</v>
      </c>
      <c r="X75" s="1" t="s">
        <v>83</v>
      </c>
      <c r="Y75" s="1" t="s">
        <v>84</v>
      </c>
      <c r="Z75" s="1" t="s">
        <v>93</v>
      </c>
      <c r="AA75" s="1" t="s">
        <v>654</v>
      </c>
      <c r="AB75" s="1" t="s">
        <v>655</v>
      </c>
      <c r="AC75" s="1" t="s">
        <v>656</v>
      </c>
      <c r="AD75" s="1" t="s">
        <v>657</v>
      </c>
      <c r="AE75" s="1">
        <v>1956</v>
      </c>
      <c r="AF75" s="1">
        <v>126</v>
      </c>
      <c r="AG75" s="1" t="s">
        <v>243</v>
      </c>
      <c r="AH75" s="1">
        <v>-37.740061130000001</v>
      </c>
      <c r="AI75" s="1">
        <v>145.13582163000001</v>
      </c>
      <c r="AJ75" s="1" t="s">
        <v>91</v>
      </c>
      <c r="AK75" s="1" t="s">
        <v>1041</v>
      </c>
      <c r="AL75" s="1" t="s">
        <v>92</v>
      </c>
      <c r="AN75" s="1" t="s">
        <v>99</v>
      </c>
      <c r="AO75" s="1" t="s">
        <v>100</v>
      </c>
      <c r="AP75" s="1">
        <v>220</v>
      </c>
      <c r="AQ75" s="1">
        <v>2</v>
      </c>
      <c r="AR75" s="1">
        <v>190000</v>
      </c>
      <c r="AW75" s="1">
        <v>2</v>
      </c>
      <c r="AX75" s="1">
        <v>0</v>
      </c>
      <c r="AY75" s="1">
        <v>0</v>
      </c>
      <c r="AZ75" s="1">
        <v>190000</v>
      </c>
      <c r="BA75" s="1">
        <v>5</v>
      </c>
      <c r="BB75" s="1">
        <v>2</v>
      </c>
      <c r="BC75" s="1">
        <v>1</v>
      </c>
      <c r="BD75" s="1">
        <v>2</v>
      </c>
      <c r="BE75" s="1">
        <v>-1</v>
      </c>
      <c r="BI75" s="1">
        <v>2</v>
      </c>
      <c r="BJ75" s="1">
        <v>3</v>
      </c>
      <c r="BK75" s="1">
        <v>2</v>
      </c>
      <c r="BL75" s="1" t="s">
        <v>607</v>
      </c>
      <c r="BM75" s="1">
        <v>20323388.1799796</v>
      </c>
      <c r="BN75" s="1">
        <v>1895.790117</v>
      </c>
      <c r="BO75" s="1">
        <v>2374990.7140716286</v>
      </c>
      <c r="BP75" s="1">
        <v>550000</v>
      </c>
      <c r="BQ75" s="1">
        <v>23250274.684168227</v>
      </c>
      <c r="BR75" s="1">
        <v>23284.080000000002</v>
      </c>
      <c r="BS75" s="1">
        <v>998.54813607272547</v>
      </c>
      <c r="BT75" s="1" t="s">
        <v>96</v>
      </c>
      <c r="BU75" s="1" t="s">
        <v>97</v>
      </c>
      <c r="BV75" s="1">
        <v>1</v>
      </c>
      <c r="BW75" s="1">
        <v>4</v>
      </c>
    </row>
    <row r="76" spans="1:75" x14ac:dyDescent="0.25">
      <c r="A76" s="1">
        <v>30441054</v>
      </c>
      <c r="B76" s="1" t="s">
        <v>71</v>
      </c>
      <c r="C76" s="1" t="s">
        <v>650</v>
      </c>
      <c r="D76" s="1" t="s">
        <v>651</v>
      </c>
      <c r="E76" s="1" t="s">
        <v>652</v>
      </c>
      <c r="F76" s="1" t="s">
        <v>118</v>
      </c>
      <c r="G76" s="1" t="s">
        <v>76</v>
      </c>
      <c r="H76" s="1" t="s">
        <v>658</v>
      </c>
      <c r="I76" s="1" t="s">
        <v>78</v>
      </c>
      <c r="J76" s="1" t="s">
        <v>79</v>
      </c>
      <c r="K76" s="1" t="s">
        <v>80</v>
      </c>
      <c r="L76" s="1">
        <v>1956</v>
      </c>
      <c r="M76" s="2">
        <v>20636</v>
      </c>
      <c r="N76" s="3">
        <v>65.166324435318273</v>
      </c>
      <c r="O76" s="1">
        <v>1956</v>
      </c>
      <c r="P76" s="1">
        <v>63</v>
      </c>
      <c r="Q76" s="1">
        <v>63</v>
      </c>
      <c r="R76" s="1" t="s">
        <v>127</v>
      </c>
      <c r="S76" s="1" t="s">
        <v>127</v>
      </c>
      <c r="T76" s="1">
        <v>323.39</v>
      </c>
      <c r="U76" s="1">
        <v>0.32339000000000001</v>
      </c>
      <c r="V76" s="1">
        <v>30160369</v>
      </c>
      <c r="W76" s="1" t="s">
        <v>82</v>
      </c>
      <c r="X76" s="1" t="s">
        <v>83</v>
      </c>
      <c r="Y76" s="1" t="s">
        <v>84</v>
      </c>
      <c r="Z76" s="1" t="s">
        <v>93</v>
      </c>
      <c r="AA76" s="1" t="s">
        <v>654</v>
      </c>
      <c r="AB76" s="1" t="s">
        <v>655</v>
      </c>
      <c r="AC76" s="1" t="s">
        <v>656</v>
      </c>
      <c r="AD76" s="1" t="s">
        <v>657</v>
      </c>
      <c r="AE76" s="1">
        <v>1956</v>
      </c>
      <c r="AF76" s="1">
        <v>126</v>
      </c>
      <c r="AG76" s="1" t="s">
        <v>243</v>
      </c>
      <c r="AH76" s="1">
        <v>-37.740061130000001</v>
      </c>
      <c r="AI76" s="1">
        <v>145.13582163000001</v>
      </c>
      <c r="AJ76" s="1" t="s">
        <v>91</v>
      </c>
      <c r="AK76" s="1" t="s">
        <v>1041</v>
      </c>
      <c r="AL76" s="1" t="s">
        <v>92</v>
      </c>
      <c r="AN76" s="1" t="s">
        <v>93</v>
      </c>
      <c r="AO76" s="1" t="s">
        <v>94</v>
      </c>
      <c r="AP76" s="1">
        <v>220</v>
      </c>
      <c r="AQ76" s="1">
        <v>1</v>
      </c>
      <c r="AR76" s="1">
        <v>180000</v>
      </c>
      <c r="AS76" s="1">
        <v>180000</v>
      </c>
      <c r="AU76" s="1" t="s">
        <v>271</v>
      </c>
      <c r="AV76" s="1">
        <v>2016</v>
      </c>
      <c r="AW76" s="1">
        <v>2</v>
      </c>
      <c r="AX76" s="1">
        <v>2016</v>
      </c>
      <c r="AY76" s="1">
        <v>5</v>
      </c>
      <c r="AZ76" s="1">
        <v>180000</v>
      </c>
      <c r="BA76" s="1">
        <v>5</v>
      </c>
      <c r="BB76" s="1">
        <v>1</v>
      </c>
      <c r="BC76" s="1">
        <v>1</v>
      </c>
      <c r="BD76" s="1">
        <v>2</v>
      </c>
      <c r="BE76" s="1">
        <v>-1</v>
      </c>
      <c r="BI76" s="1">
        <v>2</v>
      </c>
      <c r="BJ76" s="1">
        <v>3</v>
      </c>
      <c r="BK76" s="1">
        <v>2</v>
      </c>
      <c r="BL76" s="1" t="s">
        <v>607</v>
      </c>
      <c r="BM76" s="1">
        <v>20323388.1799796</v>
      </c>
      <c r="BN76" s="1">
        <v>1895.790117</v>
      </c>
      <c r="BO76" s="1">
        <v>2374990.7140716286</v>
      </c>
      <c r="BP76" s="1">
        <v>550000</v>
      </c>
      <c r="BQ76" s="1">
        <v>23250274.684168227</v>
      </c>
      <c r="BR76" s="1">
        <v>23284.080000000002</v>
      </c>
      <c r="BS76" s="1">
        <v>998.54813607272547</v>
      </c>
      <c r="BT76" s="1" t="s">
        <v>96</v>
      </c>
      <c r="BU76" s="1" t="s">
        <v>97</v>
      </c>
      <c r="BV76" s="1">
        <v>1</v>
      </c>
      <c r="BW76" s="1">
        <v>4</v>
      </c>
    </row>
    <row r="77" spans="1:75" x14ac:dyDescent="0.25">
      <c r="A77" s="1">
        <v>30038606</v>
      </c>
      <c r="B77" s="1" t="s">
        <v>71</v>
      </c>
      <c r="C77" s="1" t="s">
        <v>659</v>
      </c>
      <c r="D77" s="1" t="s">
        <v>660</v>
      </c>
      <c r="E77" s="1" t="s">
        <v>661</v>
      </c>
      <c r="F77" s="1" t="s">
        <v>75</v>
      </c>
      <c r="G77" s="1" t="s">
        <v>76</v>
      </c>
      <c r="H77" s="1" t="s">
        <v>662</v>
      </c>
      <c r="I77" s="1" t="s">
        <v>78</v>
      </c>
      <c r="J77" s="1" t="s">
        <v>79</v>
      </c>
      <c r="K77" s="1" t="s">
        <v>80</v>
      </c>
      <c r="L77" s="1">
        <v>1956</v>
      </c>
      <c r="M77" s="2">
        <v>20636</v>
      </c>
      <c r="N77" s="3">
        <v>65.166324435318273</v>
      </c>
      <c r="O77" s="1">
        <v>1956</v>
      </c>
      <c r="P77" s="1">
        <v>63</v>
      </c>
      <c r="Q77" s="1">
        <v>63</v>
      </c>
      <c r="R77" s="1" t="s">
        <v>127</v>
      </c>
      <c r="S77" s="1" t="s">
        <v>127</v>
      </c>
      <c r="T77" s="1">
        <v>207.26</v>
      </c>
      <c r="U77" s="1">
        <v>0.20726</v>
      </c>
      <c r="V77" s="1">
        <v>30403601</v>
      </c>
      <c r="W77" s="1" t="s">
        <v>82</v>
      </c>
      <c r="X77" s="1" t="s">
        <v>83</v>
      </c>
      <c r="Y77" s="1" t="s">
        <v>84</v>
      </c>
      <c r="Z77" s="1" t="s">
        <v>93</v>
      </c>
      <c r="AA77" s="1" t="s">
        <v>654</v>
      </c>
      <c r="AB77" s="1" t="s">
        <v>663</v>
      </c>
      <c r="AC77" s="1" t="s">
        <v>664</v>
      </c>
      <c r="AD77" s="1" t="s">
        <v>665</v>
      </c>
      <c r="AE77" s="1">
        <v>1956</v>
      </c>
      <c r="AF77" s="1">
        <v>126</v>
      </c>
      <c r="AG77" s="1" t="s">
        <v>243</v>
      </c>
      <c r="AH77" s="1">
        <v>-37.73933426</v>
      </c>
      <c r="AI77" s="1">
        <v>145.13223726000001</v>
      </c>
      <c r="AJ77" s="1" t="s">
        <v>91</v>
      </c>
      <c r="AK77" s="1" t="s">
        <v>1041</v>
      </c>
      <c r="AL77" s="1" t="s">
        <v>92</v>
      </c>
      <c r="AN77" s="1" t="s">
        <v>99</v>
      </c>
      <c r="AO77" s="1" t="s">
        <v>100</v>
      </c>
      <c r="AP77" s="1">
        <v>220</v>
      </c>
      <c r="AQ77" s="1">
        <v>2</v>
      </c>
      <c r="AR77" s="1">
        <v>190000</v>
      </c>
      <c r="AW77" s="1">
        <v>2</v>
      </c>
      <c r="AX77" s="1">
        <v>0</v>
      </c>
      <c r="AY77" s="1">
        <v>0</v>
      </c>
      <c r="AZ77" s="1">
        <v>190000</v>
      </c>
      <c r="BA77" s="1">
        <v>5</v>
      </c>
      <c r="BB77" s="1">
        <v>2</v>
      </c>
      <c r="BC77" s="1">
        <v>1</v>
      </c>
      <c r="BD77" s="1">
        <v>2</v>
      </c>
      <c r="BE77" s="1">
        <v>-1</v>
      </c>
      <c r="BI77" s="1">
        <v>2</v>
      </c>
      <c r="BJ77" s="1">
        <v>0</v>
      </c>
      <c r="BK77" s="1">
        <v>2</v>
      </c>
      <c r="BL77" s="1" t="s">
        <v>160</v>
      </c>
      <c r="BM77" s="1">
        <v>20323388.1799796</v>
      </c>
      <c r="BN77" s="1">
        <v>2134.1867809999999</v>
      </c>
      <c r="BO77" s="1">
        <v>93570.139925214826</v>
      </c>
      <c r="BP77" s="1">
        <v>550000</v>
      </c>
      <c r="BQ77" s="1">
        <v>20969092.506685816</v>
      </c>
      <c r="BR77" s="1">
        <v>14922.72</v>
      </c>
      <c r="BS77" s="1">
        <v>1405.1789825638903</v>
      </c>
      <c r="BT77" s="1" t="s">
        <v>96</v>
      </c>
      <c r="BU77" s="1" t="s">
        <v>97</v>
      </c>
      <c r="BV77" s="1">
        <v>1</v>
      </c>
      <c r="BW77" s="1">
        <v>4</v>
      </c>
    </row>
    <row r="78" spans="1:75" x14ac:dyDescent="0.25">
      <c r="A78" s="1">
        <v>30057153</v>
      </c>
      <c r="B78" s="1" t="s">
        <v>71</v>
      </c>
      <c r="C78" s="1" t="s">
        <v>659</v>
      </c>
      <c r="D78" s="1" t="s">
        <v>660</v>
      </c>
      <c r="E78" s="1" t="s">
        <v>661</v>
      </c>
      <c r="F78" s="1" t="s">
        <v>75</v>
      </c>
      <c r="G78" s="1" t="s">
        <v>76</v>
      </c>
      <c r="H78" s="1" t="s">
        <v>666</v>
      </c>
      <c r="I78" s="1" t="s">
        <v>78</v>
      </c>
      <c r="J78" s="1" t="s">
        <v>79</v>
      </c>
      <c r="K78" s="1" t="s">
        <v>80</v>
      </c>
      <c r="L78" s="1">
        <v>1956</v>
      </c>
      <c r="M78" s="2">
        <v>20636</v>
      </c>
      <c r="N78" s="3">
        <v>65.166324435318273</v>
      </c>
      <c r="O78" s="1">
        <v>1956</v>
      </c>
      <c r="P78" s="1">
        <v>63</v>
      </c>
      <c r="Q78" s="1">
        <v>63</v>
      </c>
      <c r="R78" s="1" t="s">
        <v>127</v>
      </c>
      <c r="S78" s="1" t="s">
        <v>127</v>
      </c>
      <c r="T78" s="1">
        <v>207.26</v>
      </c>
      <c r="U78" s="1">
        <v>0.20726</v>
      </c>
      <c r="V78" s="1">
        <v>30403601</v>
      </c>
      <c r="W78" s="1" t="s">
        <v>82</v>
      </c>
      <c r="X78" s="1" t="s">
        <v>83</v>
      </c>
      <c r="Y78" s="1" t="s">
        <v>84</v>
      </c>
      <c r="Z78" s="1" t="s">
        <v>93</v>
      </c>
      <c r="AA78" s="1" t="s">
        <v>654</v>
      </c>
      <c r="AB78" s="1" t="s">
        <v>663</v>
      </c>
      <c r="AC78" s="1" t="s">
        <v>664</v>
      </c>
      <c r="AD78" s="1" t="s">
        <v>665</v>
      </c>
      <c r="AE78" s="1">
        <v>1956</v>
      </c>
      <c r="AF78" s="1">
        <v>126</v>
      </c>
      <c r="AG78" s="1" t="s">
        <v>243</v>
      </c>
      <c r="AH78" s="1">
        <v>-37.73933426</v>
      </c>
      <c r="AI78" s="1">
        <v>145.13223726000001</v>
      </c>
      <c r="AJ78" s="1" t="s">
        <v>91</v>
      </c>
      <c r="AK78" s="1" t="s">
        <v>1041</v>
      </c>
      <c r="AL78" s="1" t="s">
        <v>92</v>
      </c>
      <c r="AN78" s="1" t="s">
        <v>93</v>
      </c>
      <c r="AO78" s="1" t="s">
        <v>94</v>
      </c>
      <c r="AP78" s="1">
        <v>220</v>
      </c>
      <c r="AQ78" s="1">
        <v>1</v>
      </c>
      <c r="AR78" s="1">
        <v>180000</v>
      </c>
      <c r="AS78" s="1">
        <v>180000</v>
      </c>
      <c r="AU78" s="1" t="s">
        <v>271</v>
      </c>
      <c r="AV78" s="1">
        <v>2016</v>
      </c>
      <c r="AW78" s="1">
        <v>2</v>
      </c>
      <c r="AX78" s="1">
        <v>2016</v>
      </c>
      <c r="AY78" s="1">
        <v>5</v>
      </c>
      <c r="AZ78" s="1">
        <v>180000</v>
      </c>
      <c r="BA78" s="1">
        <v>5</v>
      </c>
      <c r="BB78" s="1">
        <v>1</v>
      </c>
      <c r="BC78" s="1">
        <v>1</v>
      </c>
      <c r="BD78" s="1">
        <v>2</v>
      </c>
      <c r="BE78" s="1">
        <v>-1</v>
      </c>
      <c r="BI78" s="1">
        <v>2</v>
      </c>
      <c r="BJ78" s="1">
        <v>0</v>
      </c>
      <c r="BK78" s="1">
        <v>2</v>
      </c>
      <c r="BL78" s="1" t="s">
        <v>160</v>
      </c>
      <c r="BM78" s="1">
        <v>20323388.1799796</v>
      </c>
      <c r="BN78" s="1">
        <v>2134.1867809999999</v>
      </c>
      <c r="BO78" s="1">
        <v>93570.139925214826</v>
      </c>
      <c r="BP78" s="1">
        <v>550000</v>
      </c>
      <c r="BQ78" s="1">
        <v>20969092.506685816</v>
      </c>
      <c r="BR78" s="1">
        <v>14922.72</v>
      </c>
      <c r="BS78" s="1">
        <v>1405.1789825638903</v>
      </c>
      <c r="BT78" s="1" t="s">
        <v>96</v>
      </c>
      <c r="BU78" s="1" t="s">
        <v>97</v>
      </c>
      <c r="BV78" s="1">
        <v>1</v>
      </c>
      <c r="BW78" s="1">
        <v>4</v>
      </c>
    </row>
    <row r="79" spans="1:75" x14ac:dyDescent="0.25">
      <c r="A79" s="1">
        <v>30196161</v>
      </c>
      <c r="B79" s="1" t="s">
        <v>71</v>
      </c>
      <c r="C79" s="1" t="s">
        <v>667</v>
      </c>
      <c r="D79" s="1" t="s">
        <v>668</v>
      </c>
      <c r="E79" s="1" t="s">
        <v>669</v>
      </c>
      <c r="F79" s="1" t="s">
        <v>75</v>
      </c>
      <c r="G79" s="1" t="s">
        <v>76</v>
      </c>
      <c r="H79" s="1" t="s">
        <v>670</v>
      </c>
      <c r="I79" s="1" t="s">
        <v>78</v>
      </c>
      <c r="J79" s="1" t="s">
        <v>79</v>
      </c>
      <c r="K79" s="1" t="s">
        <v>80</v>
      </c>
      <c r="L79" s="1">
        <v>1956</v>
      </c>
      <c r="M79" s="2">
        <v>20636</v>
      </c>
      <c r="N79" s="3">
        <v>65.166324435318273</v>
      </c>
      <c r="O79" s="1">
        <v>1956</v>
      </c>
      <c r="P79" s="1">
        <v>63</v>
      </c>
      <c r="Q79" s="1">
        <v>63</v>
      </c>
      <c r="R79" s="1" t="s">
        <v>127</v>
      </c>
      <c r="S79" s="1" t="s">
        <v>127</v>
      </c>
      <c r="T79" s="1">
        <v>286.51</v>
      </c>
      <c r="U79" s="1">
        <v>0.28650999999999999</v>
      </c>
      <c r="V79" s="1">
        <v>30022194</v>
      </c>
      <c r="W79" s="1" t="s">
        <v>82</v>
      </c>
      <c r="X79" s="1" t="s">
        <v>83</v>
      </c>
      <c r="Y79" s="1" t="s">
        <v>154</v>
      </c>
      <c r="Z79" s="1" t="s">
        <v>93</v>
      </c>
      <c r="AA79" s="1" t="s">
        <v>654</v>
      </c>
      <c r="AB79" s="1" t="s">
        <v>671</v>
      </c>
      <c r="AC79" s="1" t="s">
        <v>672</v>
      </c>
      <c r="AD79" s="1" t="s">
        <v>673</v>
      </c>
      <c r="AE79" s="1">
        <v>1956</v>
      </c>
      <c r="AF79" s="1">
        <v>126</v>
      </c>
      <c r="AG79" s="1" t="s">
        <v>243</v>
      </c>
      <c r="AH79" s="1">
        <v>-37.73887671</v>
      </c>
      <c r="AI79" s="1">
        <v>145.12997068999999</v>
      </c>
      <c r="AJ79" s="1" t="s">
        <v>91</v>
      </c>
      <c r="AK79" s="1" t="s">
        <v>1041</v>
      </c>
      <c r="AL79" s="1" t="s">
        <v>92</v>
      </c>
      <c r="AN79" s="1" t="s">
        <v>99</v>
      </c>
      <c r="AO79" s="1" t="s">
        <v>100</v>
      </c>
      <c r="AP79" s="1">
        <v>220</v>
      </c>
      <c r="AQ79" s="1">
        <v>2</v>
      </c>
      <c r="AR79" s="1">
        <v>190000</v>
      </c>
      <c r="AW79" s="1">
        <v>2</v>
      </c>
      <c r="AX79" s="1">
        <v>0</v>
      </c>
      <c r="AY79" s="1">
        <v>0</v>
      </c>
      <c r="AZ79" s="1">
        <v>190000</v>
      </c>
      <c r="BA79" s="1">
        <v>5</v>
      </c>
      <c r="BB79" s="1">
        <v>2</v>
      </c>
      <c r="BC79" s="1">
        <v>1</v>
      </c>
      <c r="BD79" s="1">
        <v>2</v>
      </c>
      <c r="BE79" s="1">
        <v>-1</v>
      </c>
      <c r="BI79" s="1">
        <v>2</v>
      </c>
      <c r="BJ79" s="1">
        <v>0</v>
      </c>
      <c r="BK79" s="1">
        <v>2</v>
      </c>
      <c r="BL79" s="1" t="s">
        <v>160</v>
      </c>
      <c r="BM79" s="1">
        <v>20323388.1799796</v>
      </c>
      <c r="BN79" s="1">
        <v>1505.509084</v>
      </c>
      <c r="BO79" s="1">
        <v>93570.139925214826</v>
      </c>
      <c r="BP79" s="1">
        <v>550000</v>
      </c>
      <c r="BQ79" s="1">
        <v>20968463.828988817</v>
      </c>
      <c r="BR79" s="1">
        <v>20628.719999999998</v>
      </c>
      <c r="BS79" s="1">
        <v>1016.4694575809269</v>
      </c>
      <c r="BT79" s="1" t="s">
        <v>96</v>
      </c>
      <c r="BU79" s="1" t="s">
        <v>97</v>
      </c>
      <c r="BV79" s="1">
        <v>1</v>
      </c>
      <c r="BW79" s="1">
        <v>4</v>
      </c>
    </row>
    <row r="80" spans="1:75" x14ac:dyDescent="0.25">
      <c r="A80" s="1">
        <v>30243509</v>
      </c>
      <c r="B80" s="1" t="s">
        <v>71</v>
      </c>
      <c r="C80" s="1" t="s">
        <v>667</v>
      </c>
      <c r="D80" s="1" t="s">
        <v>668</v>
      </c>
      <c r="E80" s="1" t="s">
        <v>669</v>
      </c>
      <c r="F80" s="1" t="s">
        <v>75</v>
      </c>
      <c r="G80" s="1" t="s">
        <v>76</v>
      </c>
      <c r="H80" s="1" t="s">
        <v>674</v>
      </c>
      <c r="I80" s="1" t="s">
        <v>78</v>
      </c>
      <c r="J80" s="1" t="s">
        <v>79</v>
      </c>
      <c r="K80" s="1" t="s">
        <v>80</v>
      </c>
      <c r="L80" s="1">
        <v>1956</v>
      </c>
      <c r="M80" s="2">
        <v>20636</v>
      </c>
      <c r="N80" s="3">
        <v>65.166324435318273</v>
      </c>
      <c r="O80" s="1">
        <v>1956</v>
      </c>
      <c r="P80" s="1">
        <v>63</v>
      </c>
      <c r="Q80" s="1">
        <v>63</v>
      </c>
      <c r="R80" s="1" t="s">
        <v>127</v>
      </c>
      <c r="S80" s="1" t="s">
        <v>127</v>
      </c>
      <c r="T80" s="1">
        <v>286.51</v>
      </c>
      <c r="U80" s="1">
        <v>0.28650999999999999</v>
      </c>
      <c r="V80" s="1">
        <v>30022194</v>
      </c>
      <c r="W80" s="1" t="s">
        <v>82</v>
      </c>
      <c r="X80" s="1" t="s">
        <v>83</v>
      </c>
      <c r="Y80" s="1" t="s">
        <v>154</v>
      </c>
      <c r="Z80" s="1" t="s">
        <v>93</v>
      </c>
      <c r="AA80" s="1" t="s">
        <v>654</v>
      </c>
      <c r="AB80" s="1" t="s">
        <v>671</v>
      </c>
      <c r="AC80" s="1" t="s">
        <v>672</v>
      </c>
      <c r="AD80" s="1" t="s">
        <v>673</v>
      </c>
      <c r="AE80" s="1">
        <v>1956</v>
      </c>
      <c r="AF80" s="1">
        <v>126</v>
      </c>
      <c r="AG80" s="1" t="s">
        <v>243</v>
      </c>
      <c r="AH80" s="1">
        <v>-37.73887671</v>
      </c>
      <c r="AI80" s="1">
        <v>145.12997068999999</v>
      </c>
      <c r="AJ80" s="1" t="s">
        <v>91</v>
      </c>
      <c r="AK80" s="1" t="s">
        <v>1041</v>
      </c>
      <c r="AL80" s="1" t="s">
        <v>92</v>
      </c>
      <c r="AN80" s="1" t="s">
        <v>93</v>
      </c>
      <c r="AO80" s="1" t="s">
        <v>94</v>
      </c>
      <c r="AP80" s="1">
        <v>220</v>
      </c>
      <c r="AQ80" s="1">
        <v>1</v>
      </c>
      <c r="AR80" s="1">
        <v>180000</v>
      </c>
      <c r="AS80" s="1">
        <v>180000</v>
      </c>
      <c r="AU80" s="1" t="s">
        <v>271</v>
      </c>
      <c r="AV80" s="1">
        <v>2016</v>
      </c>
      <c r="AW80" s="1">
        <v>2</v>
      </c>
      <c r="AX80" s="1">
        <v>2016</v>
      </c>
      <c r="AY80" s="1">
        <v>5</v>
      </c>
      <c r="AZ80" s="1">
        <v>180000</v>
      </c>
      <c r="BA80" s="1">
        <v>5</v>
      </c>
      <c r="BB80" s="1">
        <v>1</v>
      </c>
      <c r="BC80" s="1">
        <v>1</v>
      </c>
      <c r="BD80" s="1">
        <v>2</v>
      </c>
      <c r="BE80" s="1">
        <v>-1</v>
      </c>
      <c r="BI80" s="1">
        <v>2</v>
      </c>
      <c r="BJ80" s="1">
        <v>0</v>
      </c>
      <c r="BK80" s="1">
        <v>2</v>
      </c>
      <c r="BL80" s="1" t="s">
        <v>160</v>
      </c>
      <c r="BM80" s="1">
        <v>20323388.1799796</v>
      </c>
      <c r="BN80" s="1">
        <v>1505.509084</v>
      </c>
      <c r="BO80" s="1">
        <v>93570.139925214826</v>
      </c>
      <c r="BP80" s="1">
        <v>550000</v>
      </c>
      <c r="BQ80" s="1">
        <v>20968463.828988817</v>
      </c>
      <c r="BR80" s="1">
        <v>20628.719999999998</v>
      </c>
      <c r="BS80" s="1">
        <v>1016.4694575809269</v>
      </c>
      <c r="BT80" s="1" t="s">
        <v>96</v>
      </c>
      <c r="BU80" s="1" t="s">
        <v>97</v>
      </c>
      <c r="BV80" s="1">
        <v>1</v>
      </c>
      <c r="BW80" s="1">
        <v>4</v>
      </c>
    </row>
    <row r="81" spans="1:75" x14ac:dyDescent="0.25">
      <c r="A81" s="1">
        <v>30001856</v>
      </c>
      <c r="B81" s="1" t="s">
        <v>71</v>
      </c>
      <c r="C81" s="1" t="s">
        <v>675</v>
      </c>
      <c r="D81" s="1" t="s">
        <v>676</v>
      </c>
      <c r="E81" s="1" t="s">
        <v>677</v>
      </c>
      <c r="F81" s="1" t="s">
        <v>75</v>
      </c>
      <c r="G81" s="1" t="s">
        <v>76</v>
      </c>
      <c r="H81" s="1" t="s">
        <v>678</v>
      </c>
      <c r="I81" s="1" t="s">
        <v>78</v>
      </c>
      <c r="J81" s="1" t="s">
        <v>79</v>
      </c>
      <c r="K81" s="1" t="s">
        <v>80</v>
      </c>
      <c r="L81" s="1">
        <v>1956</v>
      </c>
      <c r="M81" s="2">
        <v>20636</v>
      </c>
      <c r="N81" s="3">
        <v>65.166324435318273</v>
      </c>
      <c r="O81" s="1">
        <v>1956</v>
      </c>
      <c r="P81" s="1">
        <v>63</v>
      </c>
      <c r="Q81" s="1">
        <v>63</v>
      </c>
      <c r="R81" s="1" t="s">
        <v>127</v>
      </c>
      <c r="S81" s="1" t="s">
        <v>127</v>
      </c>
      <c r="T81" s="1">
        <v>341.38</v>
      </c>
      <c r="U81" s="1">
        <v>0.34138000000000002</v>
      </c>
      <c r="V81" s="1">
        <v>30291211</v>
      </c>
      <c r="W81" s="1" t="s">
        <v>82</v>
      </c>
      <c r="X81" s="1" t="s">
        <v>83</v>
      </c>
      <c r="Y81" s="1" t="s">
        <v>84</v>
      </c>
      <c r="Z81" s="1" t="s">
        <v>93</v>
      </c>
      <c r="AA81" s="1" t="s">
        <v>654</v>
      </c>
      <c r="AB81" s="1" t="s">
        <v>679</v>
      </c>
      <c r="AC81" s="1" t="s">
        <v>680</v>
      </c>
      <c r="AD81" s="1" t="s">
        <v>681</v>
      </c>
      <c r="AE81" s="1">
        <v>1956</v>
      </c>
      <c r="AF81" s="1">
        <v>126</v>
      </c>
      <c r="AG81" s="1" t="s">
        <v>243</v>
      </c>
      <c r="AH81" s="1">
        <v>-37.738240390000001</v>
      </c>
      <c r="AI81" s="1">
        <v>145.12682233000001</v>
      </c>
      <c r="AJ81" s="1" t="s">
        <v>91</v>
      </c>
      <c r="AK81" s="1" t="s">
        <v>1041</v>
      </c>
      <c r="AL81" s="1" t="s">
        <v>92</v>
      </c>
      <c r="AN81" s="1" t="s">
        <v>93</v>
      </c>
      <c r="AO81" s="1" t="s">
        <v>94</v>
      </c>
      <c r="AP81" s="1">
        <v>220</v>
      </c>
      <c r="AQ81" s="1">
        <v>1</v>
      </c>
      <c r="AR81" s="1">
        <v>180000</v>
      </c>
      <c r="AW81" s="1">
        <v>2</v>
      </c>
      <c r="AX81" s="1">
        <v>0</v>
      </c>
      <c r="AY81" s="1">
        <v>0</v>
      </c>
      <c r="AZ81" s="1">
        <v>180000</v>
      </c>
      <c r="BA81" s="1">
        <v>5</v>
      </c>
      <c r="BB81" s="1">
        <v>2</v>
      </c>
      <c r="BC81" s="1">
        <v>1</v>
      </c>
      <c r="BD81" s="1">
        <v>2</v>
      </c>
      <c r="BE81" s="1">
        <v>-1</v>
      </c>
      <c r="BI81" s="1">
        <v>2</v>
      </c>
      <c r="BJ81" s="1">
        <v>0</v>
      </c>
      <c r="BK81" s="1">
        <v>2</v>
      </c>
      <c r="BL81" s="1" t="s">
        <v>160</v>
      </c>
      <c r="BM81" s="1">
        <v>20323388.1799796</v>
      </c>
      <c r="BN81" s="1">
        <v>1358.3406110000001</v>
      </c>
      <c r="BO81" s="1">
        <v>93570.139925214826</v>
      </c>
      <c r="BP81" s="1">
        <v>550000</v>
      </c>
      <c r="BQ81" s="1">
        <v>20968316.660515815</v>
      </c>
      <c r="BR81" s="1">
        <v>24579.360000000001</v>
      </c>
      <c r="BS81" s="1">
        <v>853.08635621577673</v>
      </c>
      <c r="BT81" s="1" t="s">
        <v>96</v>
      </c>
      <c r="BU81" s="1" t="s">
        <v>97</v>
      </c>
      <c r="BV81" s="1">
        <v>1</v>
      </c>
      <c r="BW81" s="1">
        <v>4</v>
      </c>
    </row>
    <row r="82" spans="1:75" x14ac:dyDescent="0.25">
      <c r="A82" s="1">
        <v>30336856</v>
      </c>
      <c r="B82" s="1" t="s">
        <v>71</v>
      </c>
      <c r="C82" s="1" t="s">
        <v>675</v>
      </c>
      <c r="D82" s="1" t="s">
        <v>676</v>
      </c>
      <c r="E82" s="1" t="s">
        <v>677</v>
      </c>
      <c r="F82" s="1" t="s">
        <v>75</v>
      </c>
      <c r="G82" s="1" t="s">
        <v>76</v>
      </c>
      <c r="H82" s="1" t="s">
        <v>682</v>
      </c>
      <c r="I82" s="1" t="s">
        <v>78</v>
      </c>
      <c r="J82" s="1" t="s">
        <v>79</v>
      </c>
      <c r="K82" s="1" t="s">
        <v>80</v>
      </c>
      <c r="L82" s="1">
        <v>1956</v>
      </c>
      <c r="M82" s="2">
        <v>20636</v>
      </c>
      <c r="N82" s="3">
        <v>65.166324435318273</v>
      </c>
      <c r="O82" s="1">
        <v>1956</v>
      </c>
      <c r="P82" s="1">
        <v>63</v>
      </c>
      <c r="Q82" s="1">
        <v>63</v>
      </c>
      <c r="R82" s="1" t="s">
        <v>127</v>
      </c>
      <c r="S82" s="1" t="s">
        <v>127</v>
      </c>
      <c r="T82" s="1">
        <v>341.38</v>
      </c>
      <c r="U82" s="1">
        <v>0.34138000000000002</v>
      </c>
      <c r="V82" s="1">
        <v>30291211</v>
      </c>
      <c r="W82" s="1" t="s">
        <v>82</v>
      </c>
      <c r="X82" s="1" t="s">
        <v>83</v>
      </c>
      <c r="Y82" s="1" t="s">
        <v>84</v>
      </c>
      <c r="Z82" s="1" t="s">
        <v>93</v>
      </c>
      <c r="AA82" s="1" t="s">
        <v>654</v>
      </c>
      <c r="AB82" s="1" t="s">
        <v>679</v>
      </c>
      <c r="AC82" s="1" t="s">
        <v>680</v>
      </c>
      <c r="AD82" s="1" t="s">
        <v>681</v>
      </c>
      <c r="AE82" s="1">
        <v>1956</v>
      </c>
      <c r="AF82" s="1">
        <v>126</v>
      </c>
      <c r="AG82" s="1" t="s">
        <v>243</v>
      </c>
      <c r="AH82" s="1">
        <v>-37.738240390000001</v>
      </c>
      <c r="AI82" s="1">
        <v>145.12682233000001</v>
      </c>
      <c r="AJ82" s="1" t="s">
        <v>91</v>
      </c>
      <c r="AK82" s="1" t="s">
        <v>1041</v>
      </c>
      <c r="AL82" s="1" t="s">
        <v>92</v>
      </c>
      <c r="AN82" s="1" t="s">
        <v>99</v>
      </c>
      <c r="AO82" s="1" t="s">
        <v>100</v>
      </c>
      <c r="AP82" s="1">
        <v>220</v>
      </c>
      <c r="AQ82" s="1">
        <v>2</v>
      </c>
      <c r="AR82" s="1">
        <v>190000</v>
      </c>
      <c r="AS82" s="1">
        <v>180000</v>
      </c>
      <c r="AU82" s="1" t="s">
        <v>271</v>
      </c>
      <c r="AV82" s="1">
        <v>2016</v>
      </c>
      <c r="AW82" s="1">
        <v>2</v>
      </c>
      <c r="AX82" s="1">
        <v>2016</v>
      </c>
      <c r="AY82" s="1">
        <v>5</v>
      </c>
      <c r="AZ82" s="1">
        <v>190000</v>
      </c>
      <c r="BA82" s="1">
        <v>5</v>
      </c>
      <c r="BB82" s="1">
        <v>1</v>
      </c>
      <c r="BC82" s="1">
        <v>1</v>
      </c>
      <c r="BD82" s="1">
        <v>2</v>
      </c>
      <c r="BE82" s="1">
        <v>-1</v>
      </c>
      <c r="BI82" s="1">
        <v>2</v>
      </c>
      <c r="BJ82" s="1">
        <v>0</v>
      </c>
      <c r="BK82" s="1">
        <v>2</v>
      </c>
      <c r="BL82" s="1" t="s">
        <v>160</v>
      </c>
      <c r="BM82" s="1">
        <v>20323388.1799796</v>
      </c>
      <c r="BN82" s="1">
        <v>1358.3406110000001</v>
      </c>
      <c r="BO82" s="1">
        <v>93570.139925214826</v>
      </c>
      <c r="BP82" s="1">
        <v>550000</v>
      </c>
      <c r="BQ82" s="1">
        <v>20968316.660515815</v>
      </c>
      <c r="BR82" s="1">
        <v>24579.360000000001</v>
      </c>
      <c r="BS82" s="1">
        <v>853.08635621577673</v>
      </c>
      <c r="BT82" s="1" t="s">
        <v>96</v>
      </c>
      <c r="BU82" s="1" t="s">
        <v>97</v>
      </c>
      <c r="BV82" s="1">
        <v>1</v>
      </c>
      <c r="BW82" s="1">
        <v>4</v>
      </c>
    </row>
    <row r="83" spans="1:75" x14ac:dyDescent="0.25">
      <c r="A83" s="1">
        <v>30078836</v>
      </c>
      <c r="B83" s="1" t="s">
        <v>71</v>
      </c>
      <c r="C83" s="1" t="s">
        <v>683</v>
      </c>
      <c r="D83" s="1" t="s">
        <v>684</v>
      </c>
      <c r="E83" s="1" t="s">
        <v>685</v>
      </c>
      <c r="F83" s="1" t="s">
        <v>75</v>
      </c>
      <c r="G83" s="1" t="s">
        <v>76</v>
      </c>
      <c r="H83" s="1" t="s">
        <v>686</v>
      </c>
      <c r="I83" s="1" t="s">
        <v>78</v>
      </c>
      <c r="J83" s="1" t="s">
        <v>79</v>
      </c>
      <c r="K83" s="1" t="s">
        <v>80</v>
      </c>
      <c r="L83" s="1">
        <v>1956</v>
      </c>
      <c r="M83" s="2">
        <v>20636</v>
      </c>
      <c r="N83" s="3">
        <v>65.166324435318273</v>
      </c>
      <c r="O83" s="1">
        <v>1956</v>
      </c>
      <c r="P83" s="1">
        <v>63</v>
      </c>
      <c r="Q83" s="1">
        <v>63</v>
      </c>
      <c r="R83" s="1" t="s">
        <v>127</v>
      </c>
      <c r="S83" s="1" t="s">
        <v>127</v>
      </c>
      <c r="T83" s="1">
        <v>359.66</v>
      </c>
      <c r="U83" s="1">
        <v>0.35966000000000004</v>
      </c>
      <c r="V83" s="1">
        <v>30001376</v>
      </c>
      <c r="W83" s="1" t="s">
        <v>82</v>
      </c>
      <c r="X83" s="1" t="s">
        <v>83</v>
      </c>
      <c r="Y83" s="1" t="s">
        <v>84</v>
      </c>
      <c r="Z83" s="1" t="s">
        <v>93</v>
      </c>
      <c r="AA83" s="1" t="s">
        <v>687</v>
      </c>
      <c r="AB83" s="1" t="s">
        <v>688</v>
      </c>
      <c r="AC83" s="1" t="s">
        <v>689</v>
      </c>
      <c r="AD83" s="1" t="s">
        <v>690</v>
      </c>
      <c r="AE83" s="1">
        <v>1956</v>
      </c>
      <c r="AF83" s="1">
        <v>126</v>
      </c>
      <c r="AG83" s="1" t="s">
        <v>243</v>
      </c>
      <c r="AH83" s="1">
        <v>-37.737477210000002</v>
      </c>
      <c r="AI83" s="1">
        <v>145.12304669</v>
      </c>
      <c r="AJ83" s="1" t="s">
        <v>91</v>
      </c>
      <c r="AK83" s="1" t="s">
        <v>1041</v>
      </c>
      <c r="AL83" s="1" t="s">
        <v>92</v>
      </c>
      <c r="AN83" s="1" t="s">
        <v>99</v>
      </c>
      <c r="AO83" s="1" t="s">
        <v>100</v>
      </c>
      <c r="AP83" s="1">
        <v>220</v>
      </c>
      <c r="AQ83" s="1">
        <v>2</v>
      </c>
      <c r="AR83" s="1">
        <v>190000</v>
      </c>
      <c r="AW83" s="1">
        <v>2</v>
      </c>
      <c r="AX83" s="1">
        <v>0</v>
      </c>
      <c r="AY83" s="1">
        <v>0</v>
      </c>
      <c r="AZ83" s="1">
        <v>190000</v>
      </c>
      <c r="BA83" s="1">
        <v>5</v>
      </c>
      <c r="BB83" s="1">
        <v>2</v>
      </c>
      <c r="BC83" s="1">
        <v>1</v>
      </c>
      <c r="BD83" s="1">
        <v>2</v>
      </c>
      <c r="BE83" s="1">
        <v>-1</v>
      </c>
      <c r="BI83" s="1">
        <v>2</v>
      </c>
      <c r="BJ83" s="1">
        <v>0</v>
      </c>
      <c r="BK83" s="1">
        <v>2</v>
      </c>
      <c r="BL83" s="1" t="s">
        <v>160</v>
      </c>
      <c r="BM83" s="1">
        <v>20323388.1799796</v>
      </c>
      <c r="BN83" s="1">
        <v>1428.9196240000001</v>
      </c>
      <c r="BO83" s="1">
        <v>93570.139925214826</v>
      </c>
      <c r="BP83" s="1">
        <v>550000</v>
      </c>
      <c r="BQ83" s="1">
        <v>20968387.239528816</v>
      </c>
      <c r="BR83" s="1">
        <v>25895.520000000004</v>
      </c>
      <c r="BS83" s="1">
        <v>809.730302366155</v>
      </c>
      <c r="BT83" s="1" t="s">
        <v>96</v>
      </c>
      <c r="BU83" s="1" t="s">
        <v>97</v>
      </c>
      <c r="BV83" s="1">
        <v>1</v>
      </c>
      <c r="BW83" s="1">
        <v>4</v>
      </c>
    </row>
    <row r="84" spans="1:75" x14ac:dyDescent="0.25">
      <c r="A84" s="1">
        <v>30237432</v>
      </c>
      <c r="B84" s="1" t="s">
        <v>71</v>
      </c>
      <c r="C84" s="1" t="s">
        <v>683</v>
      </c>
      <c r="D84" s="1" t="s">
        <v>684</v>
      </c>
      <c r="E84" s="1" t="s">
        <v>685</v>
      </c>
      <c r="F84" s="1" t="s">
        <v>75</v>
      </c>
      <c r="G84" s="1" t="s">
        <v>76</v>
      </c>
      <c r="H84" s="1" t="s">
        <v>691</v>
      </c>
      <c r="I84" s="1" t="s">
        <v>78</v>
      </c>
      <c r="J84" s="1" t="s">
        <v>79</v>
      </c>
      <c r="K84" s="1" t="s">
        <v>80</v>
      </c>
      <c r="L84" s="1">
        <v>1956</v>
      </c>
      <c r="M84" s="2">
        <v>20636</v>
      </c>
      <c r="N84" s="3">
        <v>65.166324435318273</v>
      </c>
      <c r="O84" s="1">
        <v>1956</v>
      </c>
      <c r="P84" s="1">
        <v>63</v>
      </c>
      <c r="Q84" s="1">
        <v>63</v>
      </c>
      <c r="R84" s="1" t="s">
        <v>127</v>
      </c>
      <c r="S84" s="1" t="s">
        <v>127</v>
      </c>
      <c r="T84" s="1">
        <v>359.66</v>
      </c>
      <c r="U84" s="1">
        <v>0.35966000000000004</v>
      </c>
      <c r="V84" s="1">
        <v>30001376</v>
      </c>
      <c r="W84" s="1" t="s">
        <v>82</v>
      </c>
      <c r="X84" s="1" t="s">
        <v>83</v>
      </c>
      <c r="Y84" s="1" t="s">
        <v>84</v>
      </c>
      <c r="Z84" s="1" t="s">
        <v>93</v>
      </c>
      <c r="AA84" s="1" t="s">
        <v>687</v>
      </c>
      <c r="AB84" s="1" t="s">
        <v>688</v>
      </c>
      <c r="AC84" s="1" t="s">
        <v>689</v>
      </c>
      <c r="AD84" s="1" t="s">
        <v>690</v>
      </c>
      <c r="AE84" s="1">
        <v>1956</v>
      </c>
      <c r="AF84" s="1">
        <v>126</v>
      </c>
      <c r="AG84" s="1" t="s">
        <v>243</v>
      </c>
      <c r="AH84" s="1">
        <v>-37.737477210000002</v>
      </c>
      <c r="AI84" s="1">
        <v>145.12304669</v>
      </c>
      <c r="AJ84" s="1" t="s">
        <v>91</v>
      </c>
      <c r="AK84" s="1" t="s">
        <v>1041</v>
      </c>
      <c r="AL84" s="1" t="s">
        <v>92</v>
      </c>
      <c r="AN84" s="1" t="s">
        <v>93</v>
      </c>
      <c r="AO84" s="1" t="s">
        <v>94</v>
      </c>
      <c r="AP84" s="1">
        <v>220</v>
      </c>
      <c r="AQ84" s="1">
        <v>1</v>
      </c>
      <c r="AR84" s="1">
        <v>180000</v>
      </c>
      <c r="AS84" s="1">
        <v>180000</v>
      </c>
      <c r="AU84" s="1" t="s">
        <v>271</v>
      </c>
      <c r="AV84" s="1">
        <v>2016</v>
      </c>
      <c r="AW84" s="1">
        <v>2</v>
      </c>
      <c r="AX84" s="1">
        <v>2016</v>
      </c>
      <c r="AY84" s="1">
        <v>5</v>
      </c>
      <c r="AZ84" s="1">
        <v>180000</v>
      </c>
      <c r="BA84" s="1">
        <v>5</v>
      </c>
      <c r="BB84" s="1">
        <v>1</v>
      </c>
      <c r="BC84" s="1">
        <v>1</v>
      </c>
      <c r="BD84" s="1">
        <v>2</v>
      </c>
      <c r="BE84" s="1">
        <v>-1</v>
      </c>
      <c r="BI84" s="1">
        <v>2</v>
      </c>
      <c r="BJ84" s="1">
        <v>0</v>
      </c>
      <c r="BK84" s="1">
        <v>2</v>
      </c>
      <c r="BL84" s="1" t="s">
        <v>160</v>
      </c>
      <c r="BM84" s="1">
        <v>20323388.1799796</v>
      </c>
      <c r="BN84" s="1">
        <v>1428.9196240000001</v>
      </c>
      <c r="BO84" s="1">
        <v>93570.139925214826</v>
      </c>
      <c r="BP84" s="1">
        <v>550000</v>
      </c>
      <c r="BQ84" s="1">
        <v>20968387.239528816</v>
      </c>
      <c r="BR84" s="1">
        <v>25895.520000000004</v>
      </c>
      <c r="BS84" s="1">
        <v>809.730302366155</v>
      </c>
      <c r="BT84" s="1" t="s">
        <v>96</v>
      </c>
      <c r="BU84" s="1" t="s">
        <v>97</v>
      </c>
      <c r="BV84" s="1">
        <v>1</v>
      </c>
      <c r="BW84" s="1">
        <v>4</v>
      </c>
    </row>
    <row r="85" spans="1:75" x14ac:dyDescent="0.25">
      <c r="A85" s="1">
        <v>30170765</v>
      </c>
      <c r="B85" s="1" t="s">
        <v>71</v>
      </c>
      <c r="C85" s="1" t="s">
        <v>692</v>
      </c>
      <c r="D85" s="1" t="s">
        <v>693</v>
      </c>
      <c r="E85" s="1" t="s">
        <v>694</v>
      </c>
      <c r="F85" s="1" t="s">
        <v>75</v>
      </c>
      <c r="G85" s="1" t="s">
        <v>76</v>
      </c>
      <c r="H85" s="1" t="s">
        <v>695</v>
      </c>
      <c r="I85" s="1" t="s">
        <v>78</v>
      </c>
      <c r="J85" s="1" t="s">
        <v>79</v>
      </c>
      <c r="K85" s="1" t="s">
        <v>80</v>
      </c>
      <c r="L85" s="1">
        <v>1956</v>
      </c>
      <c r="M85" s="2">
        <v>20636</v>
      </c>
      <c r="N85" s="3">
        <v>65.166324435318273</v>
      </c>
      <c r="O85" s="1">
        <v>1956</v>
      </c>
      <c r="P85" s="1">
        <v>63</v>
      </c>
      <c r="Q85" s="1">
        <v>63</v>
      </c>
      <c r="R85" s="1" t="s">
        <v>127</v>
      </c>
      <c r="S85" s="1" t="s">
        <v>127</v>
      </c>
      <c r="T85" s="1">
        <v>350.52</v>
      </c>
      <c r="U85" s="1">
        <v>0.35052</v>
      </c>
      <c r="V85" s="1">
        <v>30135959</v>
      </c>
      <c r="W85" s="1" t="s">
        <v>82</v>
      </c>
      <c r="X85" s="1" t="s">
        <v>83</v>
      </c>
      <c r="Y85" s="1" t="s">
        <v>84</v>
      </c>
      <c r="Z85" s="1" t="s">
        <v>85</v>
      </c>
      <c r="AA85" s="1" t="s">
        <v>654</v>
      </c>
      <c r="AB85" s="1" t="s">
        <v>696</v>
      </c>
      <c r="AC85" s="1" t="s">
        <v>697</v>
      </c>
      <c r="AD85" s="1" t="s">
        <v>698</v>
      </c>
      <c r="AE85" s="1">
        <v>1956</v>
      </c>
      <c r="AF85" s="1">
        <v>126</v>
      </c>
      <c r="AG85" s="1" t="s">
        <v>243</v>
      </c>
      <c r="AH85" s="1">
        <v>-37.733873690000003</v>
      </c>
      <c r="AI85" s="1">
        <v>145.11492157000001</v>
      </c>
      <c r="AJ85" s="1" t="s">
        <v>91</v>
      </c>
      <c r="AK85" s="1" t="s">
        <v>1041</v>
      </c>
      <c r="AL85" s="1" t="s">
        <v>92</v>
      </c>
      <c r="AN85" s="1" t="s">
        <v>99</v>
      </c>
      <c r="AO85" s="1" t="s">
        <v>100</v>
      </c>
      <c r="AP85" s="1">
        <v>220</v>
      </c>
      <c r="AQ85" s="1">
        <v>2</v>
      </c>
      <c r="AR85" s="1">
        <v>190000</v>
      </c>
      <c r="AW85" s="1">
        <v>2</v>
      </c>
      <c r="AX85" s="1">
        <v>0</v>
      </c>
      <c r="AY85" s="1">
        <v>0</v>
      </c>
      <c r="AZ85" s="1">
        <v>190000</v>
      </c>
      <c r="BA85" s="1">
        <v>5</v>
      </c>
      <c r="BB85" s="1">
        <v>2</v>
      </c>
      <c r="BC85" s="1">
        <v>1</v>
      </c>
      <c r="BD85" s="1">
        <v>2</v>
      </c>
      <c r="BE85" s="1">
        <v>-1</v>
      </c>
      <c r="BI85" s="1">
        <v>2</v>
      </c>
      <c r="BJ85" s="1">
        <v>0</v>
      </c>
      <c r="BK85" s="1">
        <v>1</v>
      </c>
      <c r="BL85" s="1" t="s">
        <v>300</v>
      </c>
      <c r="BM85" s="1">
        <v>20323388.1799796</v>
      </c>
      <c r="BN85" s="1">
        <v>1634.5627449999999</v>
      </c>
      <c r="BO85" s="1">
        <v>11570.139925214824</v>
      </c>
      <c r="BP85" s="1">
        <v>148000</v>
      </c>
      <c r="BQ85" s="1">
        <v>20484592.882649817</v>
      </c>
      <c r="BR85" s="1">
        <v>25237.439999999999</v>
      </c>
      <c r="BS85" s="1">
        <v>811.67475317028266</v>
      </c>
      <c r="BT85" s="1" t="s">
        <v>96</v>
      </c>
      <c r="BU85" s="1" t="s">
        <v>97</v>
      </c>
      <c r="BV85" s="1">
        <v>1</v>
      </c>
      <c r="BW85" s="1">
        <v>4</v>
      </c>
    </row>
    <row r="86" spans="1:75" x14ac:dyDescent="0.25">
      <c r="A86" s="1">
        <v>30351076</v>
      </c>
      <c r="B86" s="1" t="s">
        <v>71</v>
      </c>
      <c r="C86" s="1" t="s">
        <v>692</v>
      </c>
      <c r="D86" s="1" t="s">
        <v>693</v>
      </c>
      <c r="E86" s="1" t="s">
        <v>694</v>
      </c>
      <c r="F86" s="1" t="s">
        <v>75</v>
      </c>
      <c r="G86" s="1" t="s">
        <v>76</v>
      </c>
      <c r="H86" s="1" t="s">
        <v>699</v>
      </c>
      <c r="I86" s="1" t="s">
        <v>78</v>
      </c>
      <c r="J86" s="1" t="s">
        <v>79</v>
      </c>
      <c r="K86" s="1" t="s">
        <v>80</v>
      </c>
      <c r="L86" s="1">
        <v>1956</v>
      </c>
      <c r="M86" s="2">
        <v>20636</v>
      </c>
      <c r="N86" s="3">
        <v>65.166324435318273</v>
      </c>
      <c r="O86" s="1">
        <v>1956</v>
      </c>
      <c r="P86" s="1">
        <v>63</v>
      </c>
      <c r="Q86" s="1">
        <v>63</v>
      </c>
      <c r="R86" s="1" t="s">
        <v>127</v>
      </c>
      <c r="S86" s="1" t="s">
        <v>127</v>
      </c>
      <c r="T86" s="1">
        <v>350.52</v>
      </c>
      <c r="U86" s="1">
        <v>0.35052</v>
      </c>
      <c r="V86" s="1">
        <v>30135959</v>
      </c>
      <c r="W86" s="1" t="s">
        <v>82</v>
      </c>
      <c r="X86" s="1" t="s">
        <v>83</v>
      </c>
      <c r="Y86" s="1" t="s">
        <v>84</v>
      </c>
      <c r="Z86" s="1" t="s">
        <v>85</v>
      </c>
      <c r="AA86" s="1" t="s">
        <v>654</v>
      </c>
      <c r="AB86" s="1" t="s">
        <v>696</v>
      </c>
      <c r="AC86" s="1" t="s">
        <v>697</v>
      </c>
      <c r="AD86" s="1" t="s">
        <v>698</v>
      </c>
      <c r="AE86" s="1">
        <v>1956</v>
      </c>
      <c r="AF86" s="1">
        <v>126</v>
      </c>
      <c r="AG86" s="1" t="s">
        <v>243</v>
      </c>
      <c r="AH86" s="1">
        <v>-37.733873690000003</v>
      </c>
      <c r="AI86" s="1">
        <v>145.11492157000001</v>
      </c>
      <c r="AJ86" s="1" t="s">
        <v>91</v>
      </c>
      <c r="AK86" s="1" t="s">
        <v>1041</v>
      </c>
      <c r="AL86" s="1" t="s">
        <v>92</v>
      </c>
      <c r="AN86" s="1" t="s">
        <v>93</v>
      </c>
      <c r="AO86" s="1" t="s">
        <v>94</v>
      </c>
      <c r="AP86" s="1">
        <v>220</v>
      </c>
      <c r="AQ86" s="1">
        <v>1</v>
      </c>
      <c r="AR86" s="1">
        <v>180000</v>
      </c>
      <c r="AS86" s="1">
        <v>180000</v>
      </c>
      <c r="AU86" s="1" t="s">
        <v>271</v>
      </c>
      <c r="AV86" s="1">
        <v>2016</v>
      </c>
      <c r="AW86" s="1">
        <v>2</v>
      </c>
      <c r="AX86" s="1">
        <v>2016</v>
      </c>
      <c r="AY86" s="1">
        <v>5</v>
      </c>
      <c r="AZ86" s="1">
        <v>180000</v>
      </c>
      <c r="BA86" s="1">
        <v>5</v>
      </c>
      <c r="BB86" s="1">
        <v>1</v>
      </c>
      <c r="BC86" s="1">
        <v>1</v>
      </c>
      <c r="BD86" s="1">
        <v>2</v>
      </c>
      <c r="BE86" s="1">
        <v>-1</v>
      </c>
      <c r="BI86" s="1">
        <v>2</v>
      </c>
      <c r="BJ86" s="1">
        <v>0</v>
      </c>
      <c r="BK86" s="1">
        <v>1</v>
      </c>
      <c r="BL86" s="1" t="s">
        <v>300</v>
      </c>
      <c r="BM86" s="1">
        <v>20323388.1799796</v>
      </c>
      <c r="BN86" s="1">
        <v>1634.5627449999999</v>
      </c>
      <c r="BO86" s="1">
        <v>11570.139925214824</v>
      </c>
      <c r="BP86" s="1">
        <v>148000</v>
      </c>
      <c r="BQ86" s="1">
        <v>20484592.882649817</v>
      </c>
      <c r="BR86" s="1">
        <v>25237.439999999999</v>
      </c>
      <c r="BS86" s="1">
        <v>811.67475317028266</v>
      </c>
      <c r="BT86" s="1" t="s">
        <v>96</v>
      </c>
      <c r="BU86" s="1" t="s">
        <v>97</v>
      </c>
      <c r="BV86" s="1">
        <v>1</v>
      </c>
      <c r="BW86" s="1">
        <v>4</v>
      </c>
    </row>
    <row r="87" spans="1:75" x14ac:dyDescent="0.25">
      <c r="A87" s="1">
        <v>30106372</v>
      </c>
      <c r="B87" s="1" t="s">
        <v>71</v>
      </c>
      <c r="C87" s="1" t="s">
        <v>700</v>
      </c>
      <c r="D87" s="1" t="s">
        <v>701</v>
      </c>
      <c r="E87" s="1" t="s">
        <v>702</v>
      </c>
      <c r="F87" s="1" t="s">
        <v>75</v>
      </c>
      <c r="G87" s="1" t="s">
        <v>76</v>
      </c>
      <c r="H87" s="1" t="s">
        <v>703</v>
      </c>
      <c r="I87" s="1" t="s">
        <v>78</v>
      </c>
      <c r="J87" s="1" t="s">
        <v>79</v>
      </c>
      <c r="K87" s="1" t="s">
        <v>80</v>
      </c>
      <c r="L87" s="1">
        <v>1956</v>
      </c>
      <c r="M87" s="2">
        <v>20636</v>
      </c>
      <c r="N87" s="3">
        <v>65.166324435318273</v>
      </c>
      <c r="O87" s="1">
        <v>1956</v>
      </c>
      <c r="P87" s="1">
        <v>63</v>
      </c>
      <c r="Q87" s="1">
        <v>63</v>
      </c>
      <c r="R87" s="1" t="s">
        <v>127</v>
      </c>
      <c r="S87" s="1" t="s">
        <v>127</v>
      </c>
      <c r="T87" s="1">
        <v>268.52999999999997</v>
      </c>
      <c r="U87" s="1">
        <v>0.26852999999999999</v>
      </c>
      <c r="V87" s="1">
        <v>30276927</v>
      </c>
      <c r="W87" s="1" t="s">
        <v>82</v>
      </c>
      <c r="X87" s="1" t="s">
        <v>83</v>
      </c>
      <c r="Y87" s="1" t="s">
        <v>84</v>
      </c>
      <c r="Z87" s="1" t="s">
        <v>93</v>
      </c>
      <c r="AA87" s="1" t="s">
        <v>704</v>
      </c>
      <c r="AB87" s="1" t="s">
        <v>705</v>
      </c>
      <c r="AC87" s="1" t="s">
        <v>706</v>
      </c>
      <c r="AD87" s="1" t="s">
        <v>707</v>
      </c>
      <c r="AE87" s="1">
        <v>1956</v>
      </c>
      <c r="AF87" s="1">
        <v>126</v>
      </c>
      <c r="AG87" s="1" t="s">
        <v>243</v>
      </c>
      <c r="AH87" s="1">
        <v>-37.731592120000002</v>
      </c>
      <c r="AI87" s="1">
        <v>145.11214738000001</v>
      </c>
      <c r="AJ87" s="1" t="s">
        <v>91</v>
      </c>
      <c r="AK87" s="1" t="s">
        <v>1041</v>
      </c>
      <c r="AL87" s="1" t="s">
        <v>92</v>
      </c>
      <c r="AN87" s="1" t="s">
        <v>93</v>
      </c>
      <c r="AO87" s="1" t="s">
        <v>94</v>
      </c>
      <c r="AP87" s="1">
        <v>220</v>
      </c>
      <c r="AQ87" s="1">
        <v>1</v>
      </c>
      <c r="AR87" s="1">
        <v>180000</v>
      </c>
      <c r="AW87" s="1">
        <v>2</v>
      </c>
      <c r="AX87" s="1">
        <v>0</v>
      </c>
      <c r="AY87" s="1">
        <v>0</v>
      </c>
      <c r="AZ87" s="1">
        <v>180000</v>
      </c>
      <c r="BA87" s="1">
        <v>5</v>
      </c>
      <c r="BB87" s="1">
        <v>2</v>
      </c>
      <c r="BC87" s="1">
        <v>1</v>
      </c>
      <c r="BD87" s="1">
        <v>2</v>
      </c>
      <c r="BE87" s="1">
        <v>-1</v>
      </c>
      <c r="BI87" s="1">
        <v>2</v>
      </c>
      <c r="BJ87" s="1">
        <v>0</v>
      </c>
      <c r="BK87" s="1">
        <v>1</v>
      </c>
      <c r="BL87" s="1" t="s">
        <v>300</v>
      </c>
      <c r="BM87" s="1">
        <v>20323388.1799796</v>
      </c>
      <c r="BN87" s="1">
        <v>1439.0109649999999</v>
      </c>
      <c r="BO87" s="1">
        <v>11570.139925214824</v>
      </c>
      <c r="BP87" s="1">
        <v>148000</v>
      </c>
      <c r="BQ87" s="1">
        <v>20484397.330869816</v>
      </c>
      <c r="BR87" s="1">
        <v>19334.16</v>
      </c>
      <c r="BS87" s="1">
        <v>1059.4924905384985</v>
      </c>
      <c r="BT87" s="1" t="s">
        <v>96</v>
      </c>
      <c r="BU87" s="1" t="s">
        <v>97</v>
      </c>
      <c r="BV87" s="1">
        <v>1</v>
      </c>
      <c r="BW87" s="1">
        <v>4</v>
      </c>
    </row>
    <row r="88" spans="1:75" x14ac:dyDescent="0.25">
      <c r="A88" s="1">
        <v>30412527</v>
      </c>
      <c r="B88" s="1" t="s">
        <v>71</v>
      </c>
      <c r="C88" s="1" t="s">
        <v>700</v>
      </c>
      <c r="D88" s="1" t="s">
        <v>701</v>
      </c>
      <c r="E88" s="1" t="s">
        <v>702</v>
      </c>
      <c r="F88" s="1" t="s">
        <v>75</v>
      </c>
      <c r="G88" s="1" t="s">
        <v>76</v>
      </c>
      <c r="H88" s="1" t="s">
        <v>708</v>
      </c>
      <c r="I88" s="1" t="s">
        <v>78</v>
      </c>
      <c r="J88" s="1" t="s">
        <v>79</v>
      </c>
      <c r="K88" s="1" t="s">
        <v>80</v>
      </c>
      <c r="L88" s="1">
        <v>1956</v>
      </c>
      <c r="M88" s="2">
        <v>20636</v>
      </c>
      <c r="N88" s="3">
        <v>65.166324435318273</v>
      </c>
      <c r="O88" s="1">
        <v>1956</v>
      </c>
      <c r="P88" s="1">
        <v>63</v>
      </c>
      <c r="Q88" s="1">
        <v>63</v>
      </c>
      <c r="R88" s="1" t="s">
        <v>127</v>
      </c>
      <c r="S88" s="1" t="s">
        <v>127</v>
      </c>
      <c r="T88" s="1">
        <v>268.52999999999997</v>
      </c>
      <c r="U88" s="1">
        <v>0.26852999999999999</v>
      </c>
      <c r="V88" s="1">
        <v>30276927</v>
      </c>
      <c r="W88" s="1" t="s">
        <v>82</v>
      </c>
      <c r="X88" s="1" t="s">
        <v>83</v>
      </c>
      <c r="Y88" s="1" t="s">
        <v>84</v>
      </c>
      <c r="Z88" s="1" t="s">
        <v>93</v>
      </c>
      <c r="AA88" s="1" t="s">
        <v>704</v>
      </c>
      <c r="AB88" s="1" t="s">
        <v>705</v>
      </c>
      <c r="AC88" s="1" t="s">
        <v>706</v>
      </c>
      <c r="AD88" s="1" t="s">
        <v>707</v>
      </c>
      <c r="AE88" s="1">
        <v>1956</v>
      </c>
      <c r="AF88" s="1">
        <v>126</v>
      </c>
      <c r="AG88" s="1" t="s">
        <v>243</v>
      </c>
      <c r="AH88" s="1">
        <v>-37.731592120000002</v>
      </c>
      <c r="AI88" s="1">
        <v>145.11214738000001</v>
      </c>
      <c r="AJ88" s="1" t="s">
        <v>91</v>
      </c>
      <c r="AK88" s="1" t="s">
        <v>1041</v>
      </c>
      <c r="AL88" s="1" t="s">
        <v>92</v>
      </c>
      <c r="AN88" s="1" t="s">
        <v>99</v>
      </c>
      <c r="AO88" s="1" t="s">
        <v>100</v>
      </c>
      <c r="AP88" s="1">
        <v>220</v>
      </c>
      <c r="AQ88" s="1">
        <v>2</v>
      </c>
      <c r="AR88" s="1">
        <v>190000</v>
      </c>
      <c r="AS88" s="1">
        <v>190000</v>
      </c>
      <c r="AU88" s="1" t="s">
        <v>112</v>
      </c>
      <c r="AV88" s="1">
        <v>2016</v>
      </c>
      <c r="AW88" s="1">
        <v>2</v>
      </c>
      <c r="AX88" s="1">
        <v>2016</v>
      </c>
      <c r="AY88" s="1">
        <v>5</v>
      </c>
      <c r="AZ88" s="1">
        <v>190000</v>
      </c>
      <c r="BA88" s="1">
        <v>5</v>
      </c>
      <c r="BB88" s="1">
        <v>1</v>
      </c>
      <c r="BC88" s="1">
        <v>1</v>
      </c>
      <c r="BD88" s="1">
        <v>2</v>
      </c>
      <c r="BE88" s="1">
        <v>-1</v>
      </c>
      <c r="BI88" s="1">
        <v>2</v>
      </c>
      <c r="BJ88" s="1">
        <v>0</v>
      </c>
      <c r="BK88" s="1">
        <v>1</v>
      </c>
      <c r="BL88" s="1" t="s">
        <v>300</v>
      </c>
      <c r="BM88" s="1">
        <v>20323388.1799796</v>
      </c>
      <c r="BN88" s="1">
        <v>1439.0109649999999</v>
      </c>
      <c r="BO88" s="1">
        <v>11570.139925214824</v>
      </c>
      <c r="BP88" s="1">
        <v>148000</v>
      </c>
      <c r="BQ88" s="1">
        <v>20484397.330869816</v>
      </c>
      <c r="BR88" s="1">
        <v>19334.16</v>
      </c>
      <c r="BS88" s="1">
        <v>1059.4924905384985</v>
      </c>
      <c r="BT88" s="1" t="s">
        <v>96</v>
      </c>
      <c r="BU88" s="1" t="s">
        <v>97</v>
      </c>
      <c r="BV88" s="1">
        <v>1</v>
      </c>
      <c r="BW88" s="1">
        <v>4</v>
      </c>
    </row>
    <row r="89" spans="1:75" x14ac:dyDescent="0.25">
      <c r="A89" s="1">
        <v>30234477</v>
      </c>
      <c r="B89" s="1" t="s">
        <v>71</v>
      </c>
      <c r="C89" s="1" t="s">
        <v>709</v>
      </c>
      <c r="D89" s="1" t="s">
        <v>710</v>
      </c>
      <c r="E89" s="1" t="s">
        <v>543</v>
      </c>
      <c r="F89" s="1" t="s">
        <v>75</v>
      </c>
      <c r="G89" s="1" t="s">
        <v>76</v>
      </c>
      <c r="H89" s="1" t="s">
        <v>711</v>
      </c>
      <c r="I89" s="1" t="s">
        <v>78</v>
      </c>
      <c r="J89" s="1" t="s">
        <v>79</v>
      </c>
      <c r="K89" s="1" t="s">
        <v>80</v>
      </c>
      <c r="L89" s="1">
        <v>1956</v>
      </c>
      <c r="M89" s="2">
        <v>20636</v>
      </c>
      <c r="N89" s="3">
        <v>65.166324435318273</v>
      </c>
      <c r="O89" s="1">
        <v>1956</v>
      </c>
      <c r="P89" s="1">
        <v>63</v>
      </c>
      <c r="Q89" s="1">
        <v>63</v>
      </c>
      <c r="R89" s="1" t="s">
        <v>127</v>
      </c>
      <c r="S89" s="1" t="s">
        <v>127</v>
      </c>
      <c r="T89" s="1">
        <v>360.27</v>
      </c>
      <c r="U89" s="1">
        <v>0.36026999999999998</v>
      </c>
      <c r="V89" s="1">
        <v>30068750</v>
      </c>
      <c r="W89" s="1" t="s">
        <v>82</v>
      </c>
      <c r="X89" s="1" t="s">
        <v>83</v>
      </c>
      <c r="Y89" s="1" t="s">
        <v>154</v>
      </c>
      <c r="Z89" s="1" t="s">
        <v>93</v>
      </c>
      <c r="AA89" s="1" t="s">
        <v>687</v>
      </c>
      <c r="AB89" s="1" t="s">
        <v>712</v>
      </c>
      <c r="AC89" s="1" t="s">
        <v>713</v>
      </c>
      <c r="AD89" s="1" t="s">
        <v>547</v>
      </c>
      <c r="AE89" s="1">
        <v>1956</v>
      </c>
      <c r="AF89" s="1">
        <v>126</v>
      </c>
      <c r="AG89" s="1" t="s">
        <v>243</v>
      </c>
      <c r="AH89" s="1">
        <v>-37.7106718</v>
      </c>
      <c r="AI89" s="1">
        <v>145.0833298</v>
      </c>
      <c r="AJ89" s="1" t="s">
        <v>91</v>
      </c>
      <c r="AK89" s="1" t="s">
        <v>1041</v>
      </c>
      <c r="AL89" s="1" t="s">
        <v>92</v>
      </c>
      <c r="AN89" s="1" t="s">
        <v>93</v>
      </c>
      <c r="AO89" s="1" t="s">
        <v>94</v>
      </c>
      <c r="AP89" s="1">
        <v>220</v>
      </c>
      <c r="AQ89" s="1">
        <v>1</v>
      </c>
      <c r="AR89" s="1">
        <v>180000</v>
      </c>
      <c r="AW89" s="1">
        <v>2</v>
      </c>
      <c r="AX89" s="1">
        <v>0</v>
      </c>
      <c r="AY89" s="1">
        <v>0</v>
      </c>
      <c r="AZ89" s="1">
        <v>180000</v>
      </c>
      <c r="BA89" s="1">
        <v>5</v>
      </c>
      <c r="BB89" s="1">
        <v>2</v>
      </c>
      <c r="BC89" s="1">
        <v>1</v>
      </c>
      <c r="BD89" s="1">
        <v>2</v>
      </c>
      <c r="BE89" s="1">
        <v>-1</v>
      </c>
      <c r="BI89" s="1">
        <v>2</v>
      </c>
      <c r="BJ89" s="1">
        <v>1</v>
      </c>
      <c r="BK89" s="1">
        <v>2</v>
      </c>
      <c r="BL89" s="1" t="s">
        <v>184</v>
      </c>
      <c r="BM89" s="1">
        <v>20323388.1799796</v>
      </c>
      <c r="BN89" s="1">
        <v>3039.8395390000001</v>
      </c>
      <c r="BO89" s="1">
        <v>106635.46062946052</v>
      </c>
      <c r="BP89" s="1">
        <v>550000</v>
      </c>
      <c r="BQ89" s="1">
        <v>20983063.480148058</v>
      </c>
      <c r="BR89" s="1">
        <v>25939.439999999999</v>
      </c>
      <c r="BS89" s="1">
        <v>808.92507626024542</v>
      </c>
      <c r="BT89" s="1" t="s">
        <v>96</v>
      </c>
      <c r="BU89" s="1" t="s">
        <v>97</v>
      </c>
      <c r="BV89" s="1">
        <v>1</v>
      </c>
      <c r="BW89" s="1">
        <v>4</v>
      </c>
    </row>
    <row r="90" spans="1:75" x14ac:dyDescent="0.25">
      <c r="A90" s="1">
        <v>30299338</v>
      </c>
      <c r="B90" s="1" t="s">
        <v>71</v>
      </c>
      <c r="C90" s="1" t="s">
        <v>709</v>
      </c>
      <c r="D90" s="1" t="s">
        <v>710</v>
      </c>
      <c r="E90" s="1" t="s">
        <v>543</v>
      </c>
      <c r="F90" s="1" t="s">
        <v>75</v>
      </c>
      <c r="G90" s="1" t="s">
        <v>76</v>
      </c>
      <c r="H90" s="1" t="s">
        <v>714</v>
      </c>
      <c r="I90" s="1" t="s">
        <v>78</v>
      </c>
      <c r="J90" s="1" t="s">
        <v>79</v>
      </c>
      <c r="K90" s="1" t="s">
        <v>80</v>
      </c>
      <c r="L90" s="1">
        <v>1956</v>
      </c>
      <c r="M90" s="2">
        <v>20636</v>
      </c>
      <c r="N90" s="3">
        <v>65.166324435318273</v>
      </c>
      <c r="O90" s="1">
        <v>1956</v>
      </c>
      <c r="P90" s="1">
        <v>63</v>
      </c>
      <c r="Q90" s="1">
        <v>63</v>
      </c>
      <c r="R90" s="1" t="s">
        <v>127</v>
      </c>
      <c r="S90" s="1" t="s">
        <v>127</v>
      </c>
      <c r="T90" s="1">
        <v>360.27</v>
      </c>
      <c r="U90" s="1">
        <v>0.36026999999999998</v>
      </c>
      <c r="V90" s="1">
        <v>30068750</v>
      </c>
      <c r="W90" s="1" t="s">
        <v>82</v>
      </c>
      <c r="X90" s="1" t="s">
        <v>83</v>
      </c>
      <c r="Y90" s="1" t="s">
        <v>154</v>
      </c>
      <c r="Z90" s="1" t="s">
        <v>93</v>
      </c>
      <c r="AA90" s="1" t="s">
        <v>687</v>
      </c>
      <c r="AB90" s="1" t="s">
        <v>712</v>
      </c>
      <c r="AC90" s="1" t="s">
        <v>713</v>
      </c>
      <c r="AD90" s="1" t="s">
        <v>547</v>
      </c>
      <c r="AE90" s="1">
        <v>1956</v>
      </c>
      <c r="AF90" s="1">
        <v>126</v>
      </c>
      <c r="AG90" s="1" t="s">
        <v>243</v>
      </c>
      <c r="AH90" s="1">
        <v>-37.7106718</v>
      </c>
      <c r="AI90" s="1">
        <v>145.0833298</v>
      </c>
      <c r="AJ90" s="1" t="s">
        <v>91</v>
      </c>
      <c r="AK90" s="1" t="s">
        <v>1041</v>
      </c>
      <c r="AL90" s="1" t="s">
        <v>92</v>
      </c>
      <c r="AN90" s="1" t="s">
        <v>99</v>
      </c>
      <c r="AO90" s="1" t="s">
        <v>100</v>
      </c>
      <c r="AP90" s="1">
        <v>220</v>
      </c>
      <c r="AQ90" s="1">
        <v>2</v>
      </c>
      <c r="AR90" s="1">
        <v>190000</v>
      </c>
      <c r="AS90" s="1">
        <v>180000</v>
      </c>
      <c r="AU90" s="1" t="s">
        <v>271</v>
      </c>
      <c r="AV90" s="1">
        <v>2016</v>
      </c>
      <c r="AW90" s="1">
        <v>2</v>
      </c>
      <c r="AX90" s="1">
        <v>2016</v>
      </c>
      <c r="AY90" s="1">
        <v>5</v>
      </c>
      <c r="AZ90" s="1">
        <v>190000</v>
      </c>
      <c r="BA90" s="1">
        <v>5</v>
      </c>
      <c r="BB90" s="1">
        <v>1</v>
      </c>
      <c r="BC90" s="1">
        <v>1</v>
      </c>
      <c r="BD90" s="1">
        <v>2</v>
      </c>
      <c r="BE90" s="1">
        <v>-1</v>
      </c>
      <c r="BI90" s="1">
        <v>2</v>
      </c>
      <c r="BJ90" s="1">
        <v>1</v>
      </c>
      <c r="BK90" s="1">
        <v>2</v>
      </c>
      <c r="BL90" s="1" t="s">
        <v>184</v>
      </c>
      <c r="BM90" s="1">
        <v>20323388.1799796</v>
      </c>
      <c r="BN90" s="1">
        <v>3039.8395390000001</v>
      </c>
      <c r="BO90" s="1">
        <v>106635.46062946052</v>
      </c>
      <c r="BP90" s="1">
        <v>550000</v>
      </c>
      <c r="BQ90" s="1">
        <v>20983063.480148058</v>
      </c>
      <c r="BR90" s="1">
        <v>25939.439999999999</v>
      </c>
      <c r="BS90" s="1">
        <v>808.92507626024542</v>
      </c>
      <c r="BT90" s="1" t="s">
        <v>96</v>
      </c>
      <c r="BU90" s="1" t="s">
        <v>97</v>
      </c>
      <c r="BV90" s="1">
        <v>1</v>
      </c>
      <c r="BW90" s="1">
        <v>4</v>
      </c>
    </row>
    <row r="91" spans="1:75" x14ac:dyDescent="0.25">
      <c r="A91" s="1">
        <v>30100114</v>
      </c>
      <c r="B91" s="1" t="s">
        <v>71</v>
      </c>
      <c r="C91" s="1" t="s">
        <v>715</v>
      </c>
      <c r="D91" s="1" t="s">
        <v>716</v>
      </c>
      <c r="E91" s="1" t="s">
        <v>717</v>
      </c>
      <c r="F91" s="1" t="s">
        <v>75</v>
      </c>
      <c r="G91" s="1" t="s">
        <v>76</v>
      </c>
      <c r="H91" s="1" t="s">
        <v>718</v>
      </c>
      <c r="I91" s="1" t="s">
        <v>78</v>
      </c>
      <c r="J91" s="1" t="s">
        <v>79</v>
      </c>
      <c r="K91" s="1" t="s">
        <v>80</v>
      </c>
      <c r="L91" s="1">
        <v>1956</v>
      </c>
      <c r="M91" s="2">
        <v>20636</v>
      </c>
      <c r="N91" s="3">
        <v>65.166324435318273</v>
      </c>
      <c r="O91" s="1">
        <v>1956</v>
      </c>
      <c r="P91" s="1">
        <v>63</v>
      </c>
      <c r="Q91" s="1">
        <v>63</v>
      </c>
      <c r="R91" s="1" t="s">
        <v>127</v>
      </c>
      <c r="S91" s="1" t="s">
        <v>127</v>
      </c>
      <c r="T91" s="1">
        <v>325.22000000000003</v>
      </c>
      <c r="U91" s="1">
        <v>0.32522000000000001</v>
      </c>
      <c r="V91" s="1">
        <v>30392295</v>
      </c>
      <c r="W91" s="1" t="s">
        <v>82</v>
      </c>
      <c r="X91" s="1" t="s">
        <v>83</v>
      </c>
      <c r="Y91" s="1" t="s">
        <v>84</v>
      </c>
      <c r="Z91" s="1" t="s">
        <v>93</v>
      </c>
      <c r="AA91" s="1" t="s">
        <v>687</v>
      </c>
      <c r="AB91" s="1" t="s">
        <v>719</v>
      </c>
      <c r="AC91" s="1" t="s">
        <v>720</v>
      </c>
      <c r="AD91" s="1" t="s">
        <v>721</v>
      </c>
      <c r="AE91" s="1">
        <v>1956</v>
      </c>
      <c r="AF91" s="1">
        <v>126</v>
      </c>
      <c r="AG91" s="1" t="s">
        <v>243</v>
      </c>
      <c r="AH91" s="1">
        <v>-37.708462169999997</v>
      </c>
      <c r="AI91" s="1">
        <v>145.08032589999999</v>
      </c>
      <c r="AJ91" s="1" t="s">
        <v>91</v>
      </c>
      <c r="AK91" s="1" t="s">
        <v>1041</v>
      </c>
      <c r="AL91" s="1" t="s">
        <v>92</v>
      </c>
      <c r="AN91" s="1" t="s">
        <v>93</v>
      </c>
      <c r="AO91" s="1" t="s">
        <v>94</v>
      </c>
      <c r="AP91" s="1">
        <v>220</v>
      </c>
      <c r="AQ91" s="1">
        <v>1</v>
      </c>
      <c r="AR91" s="1">
        <v>180000</v>
      </c>
      <c r="AW91" s="1">
        <v>2</v>
      </c>
      <c r="AX91" s="1">
        <v>0</v>
      </c>
      <c r="AY91" s="1">
        <v>0</v>
      </c>
      <c r="AZ91" s="1">
        <v>180000</v>
      </c>
      <c r="BA91" s="1">
        <v>5</v>
      </c>
      <c r="BB91" s="1">
        <v>2</v>
      </c>
      <c r="BC91" s="1">
        <v>1</v>
      </c>
      <c r="BD91" s="1">
        <v>2</v>
      </c>
      <c r="BE91" s="1">
        <v>-1</v>
      </c>
      <c r="BI91" s="1">
        <v>2</v>
      </c>
      <c r="BJ91" s="1">
        <v>0</v>
      </c>
      <c r="BK91" s="1">
        <v>1</v>
      </c>
      <c r="BL91" s="1" t="s">
        <v>300</v>
      </c>
      <c r="BM91" s="1">
        <v>20323388.1799796</v>
      </c>
      <c r="BN91" s="1">
        <v>1320.1279489999999</v>
      </c>
      <c r="BO91" s="1">
        <v>11570.139925214824</v>
      </c>
      <c r="BP91" s="1">
        <v>148000</v>
      </c>
      <c r="BQ91" s="1">
        <v>20484278.447853815</v>
      </c>
      <c r="BR91" s="1">
        <v>23415.84</v>
      </c>
      <c r="BS91" s="1">
        <v>874.80433962026621</v>
      </c>
      <c r="BT91" s="1" t="s">
        <v>96</v>
      </c>
      <c r="BU91" s="1" t="s">
        <v>97</v>
      </c>
      <c r="BV91" s="1">
        <v>1</v>
      </c>
      <c r="BW91" s="1">
        <v>4</v>
      </c>
    </row>
    <row r="92" spans="1:75" x14ac:dyDescent="0.25">
      <c r="A92" s="1">
        <v>30295855</v>
      </c>
      <c r="B92" s="1" t="s">
        <v>71</v>
      </c>
      <c r="C92" s="1" t="s">
        <v>715</v>
      </c>
      <c r="D92" s="1" t="s">
        <v>716</v>
      </c>
      <c r="E92" s="1" t="s">
        <v>717</v>
      </c>
      <c r="F92" s="1" t="s">
        <v>75</v>
      </c>
      <c r="G92" s="1" t="s">
        <v>76</v>
      </c>
      <c r="H92" s="1" t="s">
        <v>722</v>
      </c>
      <c r="I92" s="1" t="s">
        <v>78</v>
      </c>
      <c r="J92" s="1" t="s">
        <v>79</v>
      </c>
      <c r="K92" s="1" t="s">
        <v>80</v>
      </c>
      <c r="L92" s="1">
        <v>1956</v>
      </c>
      <c r="M92" s="2">
        <v>20636</v>
      </c>
      <c r="N92" s="3">
        <v>65.166324435318273</v>
      </c>
      <c r="O92" s="1">
        <v>1956</v>
      </c>
      <c r="P92" s="1">
        <v>63</v>
      </c>
      <c r="Q92" s="1">
        <v>63</v>
      </c>
      <c r="R92" s="1" t="s">
        <v>127</v>
      </c>
      <c r="S92" s="1" t="s">
        <v>127</v>
      </c>
      <c r="T92" s="1">
        <v>325.22000000000003</v>
      </c>
      <c r="U92" s="1">
        <v>0.32522000000000001</v>
      </c>
      <c r="V92" s="1">
        <v>30392295</v>
      </c>
      <c r="W92" s="1" t="s">
        <v>82</v>
      </c>
      <c r="X92" s="1" t="s">
        <v>83</v>
      </c>
      <c r="Y92" s="1" t="s">
        <v>84</v>
      </c>
      <c r="Z92" s="1" t="s">
        <v>93</v>
      </c>
      <c r="AA92" s="1" t="s">
        <v>687</v>
      </c>
      <c r="AB92" s="1" t="s">
        <v>719</v>
      </c>
      <c r="AC92" s="1" t="s">
        <v>720</v>
      </c>
      <c r="AD92" s="1" t="s">
        <v>721</v>
      </c>
      <c r="AE92" s="1">
        <v>1956</v>
      </c>
      <c r="AF92" s="1">
        <v>126</v>
      </c>
      <c r="AG92" s="1" t="s">
        <v>243</v>
      </c>
      <c r="AH92" s="1">
        <v>-37.708462169999997</v>
      </c>
      <c r="AI92" s="1">
        <v>145.08032589999999</v>
      </c>
      <c r="AJ92" s="1" t="s">
        <v>91</v>
      </c>
      <c r="AK92" s="1" t="s">
        <v>1041</v>
      </c>
      <c r="AL92" s="1" t="s">
        <v>92</v>
      </c>
      <c r="AN92" s="1" t="s">
        <v>99</v>
      </c>
      <c r="AO92" s="1" t="s">
        <v>100</v>
      </c>
      <c r="AP92" s="1">
        <v>220</v>
      </c>
      <c r="AQ92" s="1">
        <v>2</v>
      </c>
      <c r="AR92" s="1">
        <v>190000</v>
      </c>
      <c r="AS92" s="1">
        <v>180000</v>
      </c>
      <c r="AU92" s="1" t="s">
        <v>271</v>
      </c>
      <c r="AV92" s="1">
        <v>2016</v>
      </c>
      <c r="AW92" s="1">
        <v>2</v>
      </c>
      <c r="AX92" s="1">
        <v>2016</v>
      </c>
      <c r="AY92" s="1">
        <v>5</v>
      </c>
      <c r="AZ92" s="1">
        <v>190000</v>
      </c>
      <c r="BA92" s="1">
        <v>5</v>
      </c>
      <c r="BB92" s="1">
        <v>1</v>
      </c>
      <c r="BC92" s="1">
        <v>1</v>
      </c>
      <c r="BD92" s="1">
        <v>2</v>
      </c>
      <c r="BE92" s="1">
        <v>-1</v>
      </c>
      <c r="BI92" s="1">
        <v>2</v>
      </c>
      <c r="BJ92" s="1">
        <v>0</v>
      </c>
      <c r="BK92" s="1">
        <v>1</v>
      </c>
      <c r="BL92" s="1" t="s">
        <v>300</v>
      </c>
      <c r="BM92" s="1">
        <v>20323388.1799796</v>
      </c>
      <c r="BN92" s="1">
        <v>1320.1279489999999</v>
      </c>
      <c r="BO92" s="1">
        <v>11570.139925214824</v>
      </c>
      <c r="BP92" s="1">
        <v>148000</v>
      </c>
      <c r="BQ92" s="1">
        <v>20484278.447853815</v>
      </c>
      <c r="BR92" s="1">
        <v>23415.84</v>
      </c>
      <c r="BS92" s="1">
        <v>874.80433962026621</v>
      </c>
      <c r="BT92" s="1" t="s">
        <v>96</v>
      </c>
      <c r="BU92" s="1" t="s">
        <v>97</v>
      </c>
      <c r="BV92" s="1">
        <v>1</v>
      </c>
      <c r="BW92" s="1">
        <v>4</v>
      </c>
    </row>
    <row r="93" spans="1:75" x14ac:dyDescent="0.25">
      <c r="A93" s="1">
        <v>30211053</v>
      </c>
      <c r="B93" s="1" t="s">
        <v>71</v>
      </c>
      <c r="C93" s="1" t="s">
        <v>723</v>
      </c>
      <c r="D93" s="1" t="s">
        <v>724</v>
      </c>
      <c r="E93" s="1" t="s">
        <v>551</v>
      </c>
      <c r="F93" s="1" t="s">
        <v>75</v>
      </c>
      <c r="G93" s="1" t="s">
        <v>76</v>
      </c>
      <c r="H93" s="1" t="s">
        <v>725</v>
      </c>
      <c r="I93" s="1" t="s">
        <v>78</v>
      </c>
      <c r="J93" s="1" t="s">
        <v>79</v>
      </c>
      <c r="K93" s="1" t="s">
        <v>80</v>
      </c>
      <c r="L93" s="1">
        <v>1956</v>
      </c>
      <c r="M93" s="2">
        <v>20636</v>
      </c>
      <c r="N93" s="3">
        <v>65.166324435318273</v>
      </c>
      <c r="O93" s="1">
        <v>1956</v>
      </c>
      <c r="P93" s="1">
        <v>63</v>
      </c>
      <c r="Q93" s="1">
        <v>63</v>
      </c>
      <c r="R93" s="1" t="s">
        <v>127</v>
      </c>
      <c r="S93" s="1" t="s">
        <v>127</v>
      </c>
      <c r="T93" s="1">
        <v>292</v>
      </c>
      <c r="U93" s="1">
        <v>0.29199999999999998</v>
      </c>
      <c r="V93" s="1">
        <v>30401992</v>
      </c>
      <c r="W93" s="1" t="s">
        <v>82</v>
      </c>
      <c r="X93" s="1" t="s">
        <v>83</v>
      </c>
      <c r="Y93" s="1" t="s">
        <v>154</v>
      </c>
      <c r="Z93" s="1" t="s">
        <v>85</v>
      </c>
      <c r="AA93" s="1" t="s">
        <v>726</v>
      </c>
      <c r="AB93" s="1" t="s">
        <v>727</v>
      </c>
      <c r="AC93" s="1" t="s">
        <v>728</v>
      </c>
      <c r="AD93" s="1" t="s">
        <v>555</v>
      </c>
      <c r="AE93" s="1">
        <v>1956</v>
      </c>
      <c r="AF93" s="1">
        <v>126</v>
      </c>
      <c r="AG93" s="1" t="s">
        <v>243</v>
      </c>
      <c r="AH93" s="1">
        <v>-37.706477239999998</v>
      </c>
      <c r="AI93" s="1">
        <v>145.0776328</v>
      </c>
      <c r="AJ93" s="1" t="s">
        <v>91</v>
      </c>
      <c r="AK93" s="1" t="s">
        <v>1041</v>
      </c>
      <c r="AL93" s="1" t="s">
        <v>92</v>
      </c>
      <c r="AN93" s="1" t="s">
        <v>99</v>
      </c>
      <c r="AO93" s="1" t="s">
        <v>100</v>
      </c>
      <c r="AP93" s="1">
        <v>220</v>
      </c>
      <c r="AQ93" s="1">
        <v>2</v>
      </c>
      <c r="AR93" s="1">
        <v>190000</v>
      </c>
      <c r="AW93" s="1">
        <v>2</v>
      </c>
      <c r="AX93" s="1">
        <v>0</v>
      </c>
      <c r="AY93" s="1">
        <v>0</v>
      </c>
      <c r="AZ93" s="1">
        <v>190000</v>
      </c>
      <c r="BA93" s="1">
        <v>5</v>
      </c>
      <c r="BB93" s="1">
        <v>2</v>
      </c>
      <c r="BC93" s="1">
        <v>1</v>
      </c>
      <c r="BD93" s="1">
        <v>2</v>
      </c>
      <c r="BE93" s="1">
        <v>-1</v>
      </c>
      <c r="BI93" s="1">
        <v>2</v>
      </c>
      <c r="BJ93" s="1">
        <v>0</v>
      </c>
      <c r="BK93" s="1">
        <v>1</v>
      </c>
      <c r="BL93" s="1" t="s">
        <v>300</v>
      </c>
      <c r="BM93" s="1">
        <v>20323388.1799796</v>
      </c>
      <c r="BN93" s="1">
        <v>1555.721626</v>
      </c>
      <c r="BO93" s="1">
        <v>11570.139925214824</v>
      </c>
      <c r="BP93" s="1">
        <v>148000</v>
      </c>
      <c r="BQ93" s="1">
        <v>20484514.041530814</v>
      </c>
      <c r="BR93" s="1">
        <v>21024</v>
      </c>
      <c r="BS93" s="1">
        <v>974.33951871817032</v>
      </c>
      <c r="BT93" s="1" t="s">
        <v>96</v>
      </c>
      <c r="BU93" s="1" t="s">
        <v>97</v>
      </c>
      <c r="BV93" s="1">
        <v>1</v>
      </c>
      <c r="BW93" s="1">
        <v>4</v>
      </c>
    </row>
    <row r="94" spans="1:75" x14ac:dyDescent="0.25">
      <c r="A94" s="1">
        <v>30212424</v>
      </c>
      <c r="B94" s="1" t="s">
        <v>71</v>
      </c>
      <c r="C94" s="1" t="s">
        <v>723</v>
      </c>
      <c r="D94" s="1" t="s">
        <v>724</v>
      </c>
      <c r="E94" s="1" t="s">
        <v>551</v>
      </c>
      <c r="F94" s="1" t="s">
        <v>75</v>
      </c>
      <c r="G94" s="1" t="s">
        <v>76</v>
      </c>
      <c r="H94" s="1" t="s">
        <v>729</v>
      </c>
      <c r="I94" s="1" t="s">
        <v>78</v>
      </c>
      <c r="J94" s="1" t="s">
        <v>79</v>
      </c>
      <c r="K94" s="1" t="s">
        <v>80</v>
      </c>
      <c r="L94" s="1">
        <v>1956</v>
      </c>
      <c r="M94" s="2">
        <v>20636</v>
      </c>
      <c r="N94" s="3">
        <v>65.166324435318273</v>
      </c>
      <c r="O94" s="1">
        <v>1956</v>
      </c>
      <c r="P94" s="1">
        <v>63</v>
      </c>
      <c r="Q94" s="1">
        <v>63</v>
      </c>
      <c r="R94" s="1" t="s">
        <v>127</v>
      </c>
      <c r="S94" s="1" t="s">
        <v>127</v>
      </c>
      <c r="T94" s="1">
        <v>292</v>
      </c>
      <c r="U94" s="1">
        <v>0.29199999999999998</v>
      </c>
      <c r="V94" s="1">
        <v>30401992</v>
      </c>
      <c r="W94" s="1" t="s">
        <v>82</v>
      </c>
      <c r="X94" s="1" t="s">
        <v>83</v>
      </c>
      <c r="Y94" s="1" t="s">
        <v>154</v>
      </c>
      <c r="Z94" s="1" t="s">
        <v>85</v>
      </c>
      <c r="AA94" s="1" t="s">
        <v>726</v>
      </c>
      <c r="AB94" s="1" t="s">
        <v>727</v>
      </c>
      <c r="AC94" s="1" t="s">
        <v>728</v>
      </c>
      <c r="AD94" s="1" t="s">
        <v>555</v>
      </c>
      <c r="AE94" s="1">
        <v>1956</v>
      </c>
      <c r="AF94" s="1">
        <v>126</v>
      </c>
      <c r="AG94" s="1" t="s">
        <v>243</v>
      </c>
      <c r="AH94" s="1">
        <v>-37.706477239999998</v>
      </c>
      <c r="AI94" s="1">
        <v>145.0776328</v>
      </c>
      <c r="AJ94" s="1" t="s">
        <v>91</v>
      </c>
      <c r="AK94" s="1" t="s">
        <v>1041</v>
      </c>
      <c r="AL94" s="1" t="s">
        <v>92</v>
      </c>
      <c r="AN94" s="1" t="s">
        <v>93</v>
      </c>
      <c r="AO94" s="1" t="s">
        <v>94</v>
      </c>
      <c r="AP94" s="1">
        <v>220</v>
      </c>
      <c r="AQ94" s="1">
        <v>1</v>
      </c>
      <c r="AR94" s="1">
        <v>180000</v>
      </c>
      <c r="AS94" s="1">
        <v>180000</v>
      </c>
      <c r="AU94" s="1" t="s">
        <v>271</v>
      </c>
      <c r="AV94" s="1">
        <v>2016</v>
      </c>
      <c r="AW94" s="1">
        <v>2</v>
      </c>
      <c r="AX94" s="1">
        <v>2016</v>
      </c>
      <c r="AY94" s="1">
        <v>5</v>
      </c>
      <c r="AZ94" s="1">
        <v>180000</v>
      </c>
      <c r="BA94" s="1">
        <v>5</v>
      </c>
      <c r="BB94" s="1">
        <v>1</v>
      </c>
      <c r="BC94" s="1">
        <v>1</v>
      </c>
      <c r="BD94" s="1">
        <v>2</v>
      </c>
      <c r="BE94" s="1">
        <v>-1</v>
      </c>
      <c r="BI94" s="1">
        <v>2</v>
      </c>
      <c r="BJ94" s="1">
        <v>0</v>
      </c>
      <c r="BK94" s="1">
        <v>1</v>
      </c>
      <c r="BL94" s="1" t="s">
        <v>300</v>
      </c>
      <c r="BM94" s="1">
        <v>20323388.1799796</v>
      </c>
      <c r="BN94" s="1">
        <v>1555.721626</v>
      </c>
      <c r="BO94" s="1">
        <v>11570.139925214824</v>
      </c>
      <c r="BP94" s="1">
        <v>148000</v>
      </c>
      <c r="BQ94" s="1">
        <v>20484514.041530814</v>
      </c>
      <c r="BR94" s="1">
        <v>21024</v>
      </c>
      <c r="BS94" s="1">
        <v>974.33951871817032</v>
      </c>
      <c r="BT94" s="1" t="s">
        <v>96</v>
      </c>
      <c r="BU94" s="1" t="s">
        <v>97</v>
      </c>
      <c r="BV94" s="1">
        <v>1</v>
      </c>
      <c r="BW94" s="1">
        <v>4</v>
      </c>
    </row>
    <row r="95" spans="1:75" x14ac:dyDescent="0.25">
      <c r="A95" s="1">
        <v>30147048</v>
      </c>
      <c r="B95" s="1" t="s">
        <v>71</v>
      </c>
      <c r="C95" s="1" t="s">
        <v>730</v>
      </c>
      <c r="D95" s="1" t="s">
        <v>731</v>
      </c>
      <c r="E95" s="1" t="s">
        <v>732</v>
      </c>
      <c r="F95" s="1" t="s">
        <v>75</v>
      </c>
      <c r="G95" s="1" t="s">
        <v>76</v>
      </c>
      <c r="H95" s="1" t="s">
        <v>733</v>
      </c>
      <c r="I95" s="1" t="s">
        <v>78</v>
      </c>
      <c r="J95" s="1" t="s">
        <v>79</v>
      </c>
      <c r="K95" s="1" t="s">
        <v>80</v>
      </c>
      <c r="L95" s="1">
        <v>1956</v>
      </c>
      <c r="M95" s="2">
        <v>20636</v>
      </c>
      <c r="N95" s="3">
        <v>65.166324435318273</v>
      </c>
      <c r="O95" s="1">
        <v>1956</v>
      </c>
      <c r="P95" s="1">
        <v>63</v>
      </c>
      <c r="Q95" s="1">
        <v>63</v>
      </c>
      <c r="R95" s="1" t="s">
        <v>127</v>
      </c>
      <c r="S95" s="1" t="s">
        <v>127</v>
      </c>
      <c r="T95" s="1">
        <v>336.19</v>
      </c>
      <c r="U95" s="1">
        <v>0.33618999999999999</v>
      </c>
      <c r="V95" s="1">
        <v>30256394</v>
      </c>
      <c r="W95" s="1" t="s">
        <v>82</v>
      </c>
      <c r="X95" s="1" t="s">
        <v>83</v>
      </c>
      <c r="Y95" s="1" t="s">
        <v>84</v>
      </c>
      <c r="Z95" s="1" t="s">
        <v>93</v>
      </c>
      <c r="AA95" s="1" t="s">
        <v>687</v>
      </c>
      <c r="AB95" s="1" t="s">
        <v>734</v>
      </c>
      <c r="AC95" s="1" t="s">
        <v>735</v>
      </c>
      <c r="AD95" s="1" t="s">
        <v>736</v>
      </c>
      <c r="AE95" s="1">
        <v>1956</v>
      </c>
      <c r="AF95" s="1">
        <v>126</v>
      </c>
      <c r="AG95" s="1" t="s">
        <v>243</v>
      </c>
      <c r="AH95" s="1">
        <v>-37.704799610000002</v>
      </c>
      <c r="AI95" s="1">
        <v>145.06959046</v>
      </c>
      <c r="AJ95" s="1" t="s">
        <v>91</v>
      </c>
      <c r="AK95" s="1" t="s">
        <v>1041</v>
      </c>
      <c r="AL95" s="1" t="s">
        <v>92</v>
      </c>
      <c r="AN95" s="1" t="s">
        <v>93</v>
      </c>
      <c r="AO95" s="1" t="s">
        <v>94</v>
      </c>
      <c r="AP95" s="1">
        <v>220</v>
      </c>
      <c r="AQ95" s="1">
        <v>1</v>
      </c>
      <c r="AR95" s="1">
        <v>180000</v>
      </c>
      <c r="AW95" s="1">
        <v>2</v>
      </c>
      <c r="AX95" s="1">
        <v>0</v>
      </c>
      <c r="AY95" s="1">
        <v>0</v>
      </c>
      <c r="AZ95" s="1">
        <v>180000</v>
      </c>
      <c r="BA95" s="1">
        <v>5</v>
      </c>
      <c r="BB95" s="1">
        <v>2</v>
      </c>
      <c r="BC95" s="1">
        <v>1</v>
      </c>
      <c r="BD95" s="1">
        <v>2</v>
      </c>
      <c r="BE95" s="1">
        <v>-1</v>
      </c>
      <c r="BI95" s="1">
        <v>2</v>
      </c>
      <c r="BJ95" s="1">
        <v>0</v>
      </c>
      <c r="BK95" s="1">
        <v>2</v>
      </c>
      <c r="BL95" s="1" t="s">
        <v>160</v>
      </c>
      <c r="BM95" s="1">
        <v>20323388.1799796</v>
      </c>
      <c r="BN95" s="1">
        <v>4201.6607009999998</v>
      </c>
      <c r="BO95" s="1">
        <v>93570.139925214826</v>
      </c>
      <c r="BP95" s="1">
        <v>550000</v>
      </c>
      <c r="BQ95" s="1">
        <v>20971159.980605815</v>
      </c>
      <c r="BR95" s="1">
        <v>24205.68</v>
      </c>
      <c r="BS95" s="1">
        <v>866.37351153141799</v>
      </c>
      <c r="BT95" s="1" t="s">
        <v>96</v>
      </c>
      <c r="BU95" s="1" t="s">
        <v>97</v>
      </c>
      <c r="BV95" s="1">
        <v>1</v>
      </c>
      <c r="BW95" s="1">
        <v>4</v>
      </c>
    </row>
    <row r="96" spans="1:75" x14ac:dyDescent="0.25">
      <c r="A96" s="1">
        <v>30366688</v>
      </c>
      <c r="B96" s="1" t="s">
        <v>71</v>
      </c>
      <c r="C96" s="1" t="s">
        <v>730</v>
      </c>
      <c r="D96" s="1" t="s">
        <v>731</v>
      </c>
      <c r="E96" s="1" t="s">
        <v>732</v>
      </c>
      <c r="F96" s="1" t="s">
        <v>75</v>
      </c>
      <c r="G96" s="1" t="s">
        <v>76</v>
      </c>
      <c r="H96" s="1" t="s">
        <v>737</v>
      </c>
      <c r="I96" s="1" t="s">
        <v>78</v>
      </c>
      <c r="J96" s="1" t="s">
        <v>79</v>
      </c>
      <c r="K96" s="1" t="s">
        <v>80</v>
      </c>
      <c r="L96" s="1">
        <v>1956</v>
      </c>
      <c r="M96" s="2">
        <v>20636</v>
      </c>
      <c r="N96" s="3">
        <v>65.166324435318273</v>
      </c>
      <c r="O96" s="1">
        <v>1956</v>
      </c>
      <c r="P96" s="1">
        <v>63</v>
      </c>
      <c r="Q96" s="1">
        <v>63</v>
      </c>
      <c r="R96" s="1" t="s">
        <v>127</v>
      </c>
      <c r="S96" s="1" t="s">
        <v>127</v>
      </c>
      <c r="T96" s="1">
        <v>336.19</v>
      </c>
      <c r="U96" s="1">
        <v>0.33618999999999999</v>
      </c>
      <c r="V96" s="1">
        <v>30256394</v>
      </c>
      <c r="W96" s="1" t="s">
        <v>82</v>
      </c>
      <c r="X96" s="1" t="s">
        <v>83</v>
      </c>
      <c r="Y96" s="1" t="s">
        <v>84</v>
      </c>
      <c r="Z96" s="1" t="s">
        <v>93</v>
      </c>
      <c r="AA96" s="1" t="s">
        <v>687</v>
      </c>
      <c r="AB96" s="1" t="s">
        <v>734</v>
      </c>
      <c r="AC96" s="1" t="s">
        <v>735</v>
      </c>
      <c r="AD96" s="1" t="s">
        <v>736</v>
      </c>
      <c r="AE96" s="1">
        <v>1956</v>
      </c>
      <c r="AF96" s="1">
        <v>126</v>
      </c>
      <c r="AG96" s="1" t="s">
        <v>243</v>
      </c>
      <c r="AH96" s="1">
        <v>-37.704799610000002</v>
      </c>
      <c r="AI96" s="1">
        <v>145.06959046</v>
      </c>
      <c r="AJ96" s="1" t="s">
        <v>91</v>
      </c>
      <c r="AK96" s="1" t="s">
        <v>1041</v>
      </c>
      <c r="AL96" s="1" t="s">
        <v>92</v>
      </c>
      <c r="AN96" s="1" t="s">
        <v>99</v>
      </c>
      <c r="AO96" s="1" t="s">
        <v>100</v>
      </c>
      <c r="AP96" s="1">
        <v>220</v>
      </c>
      <c r="AQ96" s="1">
        <v>2</v>
      </c>
      <c r="AR96" s="1">
        <v>190000</v>
      </c>
      <c r="AS96" s="1">
        <v>180000</v>
      </c>
      <c r="AU96" s="1" t="s">
        <v>271</v>
      </c>
      <c r="AV96" s="1">
        <v>2016</v>
      </c>
      <c r="AW96" s="1">
        <v>2</v>
      </c>
      <c r="AX96" s="1">
        <v>2016</v>
      </c>
      <c r="AY96" s="1">
        <v>5</v>
      </c>
      <c r="AZ96" s="1">
        <v>190000</v>
      </c>
      <c r="BA96" s="1">
        <v>5</v>
      </c>
      <c r="BB96" s="1">
        <v>1</v>
      </c>
      <c r="BC96" s="1">
        <v>1</v>
      </c>
      <c r="BD96" s="1">
        <v>2</v>
      </c>
      <c r="BE96" s="1">
        <v>-1</v>
      </c>
      <c r="BI96" s="1">
        <v>2</v>
      </c>
      <c r="BJ96" s="1">
        <v>0</v>
      </c>
      <c r="BK96" s="1">
        <v>2</v>
      </c>
      <c r="BL96" s="1" t="s">
        <v>160</v>
      </c>
      <c r="BM96" s="1">
        <v>20323388.1799796</v>
      </c>
      <c r="BN96" s="1">
        <v>4201.6607009999998</v>
      </c>
      <c r="BO96" s="1">
        <v>93570.139925214826</v>
      </c>
      <c r="BP96" s="1">
        <v>550000</v>
      </c>
      <c r="BQ96" s="1">
        <v>20971159.980605815</v>
      </c>
      <c r="BR96" s="1">
        <v>24205.68</v>
      </c>
      <c r="BS96" s="1">
        <v>866.37351153141799</v>
      </c>
      <c r="BT96" s="1" t="s">
        <v>96</v>
      </c>
      <c r="BU96" s="1" t="s">
        <v>97</v>
      </c>
      <c r="BV96" s="1">
        <v>1</v>
      </c>
      <c r="BW96" s="1">
        <v>4</v>
      </c>
    </row>
    <row r="97" spans="1:75" x14ac:dyDescent="0.25">
      <c r="A97" s="1">
        <v>30171793</v>
      </c>
      <c r="B97" s="1" t="s">
        <v>71</v>
      </c>
      <c r="C97" s="1" t="s">
        <v>738</v>
      </c>
      <c r="D97" s="1" t="s">
        <v>739</v>
      </c>
      <c r="E97" s="1" t="s">
        <v>740</v>
      </c>
      <c r="F97" s="1" t="s">
        <v>75</v>
      </c>
      <c r="G97" s="1" t="s">
        <v>76</v>
      </c>
      <c r="H97" s="1" t="s">
        <v>741</v>
      </c>
      <c r="I97" s="1" t="s">
        <v>78</v>
      </c>
      <c r="J97" s="1" t="s">
        <v>79</v>
      </c>
      <c r="K97" s="1" t="s">
        <v>80</v>
      </c>
      <c r="L97" s="1">
        <v>1956</v>
      </c>
      <c r="M97" s="2">
        <v>20636</v>
      </c>
      <c r="N97" s="3">
        <v>65.166324435318273</v>
      </c>
      <c r="O97" s="1">
        <v>1956</v>
      </c>
      <c r="P97" s="1">
        <v>63</v>
      </c>
      <c r="Q97" s="1">
        <v>63</v>
      </c>
      <c r="R97" s="1" t="s">
        <v>127</v>
      </c>
      <c r="S97" s="1" t="s">
        <v>127</v>
      </c>
      <c r="T97" s="1">
        <v>291.08</v>
      </c>
      <c r="U97" s="1">
        <v>0.29108000000000001</v>
      </c>
      <c r="V97" s="1">
        <v>30319872</v>
      </c>
      <c r="W97" s="1" t="s">
        <v>82</v>
      </c>
      <c r="X97" s="1" t="s">
        <v>83</v>
      </c>
      <c r="Y97" s="1" t="s">
        <v>84</v>
      </c>
      <c r="Z97" s="1" t="s">
        <v>93</v>
      </c>
      <c r="AA97" s="1" t="s">
        <v>654</v>
      </c>
      <c r="AB97" s="1" t="s">
        <v>742</v>
      </c>
      <c r="AC97" s="1" t="s">
        <v>743</v>
      </c>
      <c r="AD97" s="1" t="s">
        <v>744</v>
      </c>
      <c r="AE97" s="1">
        <v>1956</v>
      </c>
      <c r="AF97" s="1">
        <v>126</v>
      </c>
      <c r="AG97" s="1" t="s">
        <v>243</v>
      </c>
      <c r="AH97" s="1">
        <v>-37.693497129999997</v>
      </c>
      <c r="AI97" s="1">
        <v>145.01571834999999</v>
      </c>
      <c r="AJ97" s="1" t="s">
        <v>91</v>
      </c>
      <c r="AK97" s="1" t="s">
        <v>1041</v>
      </c>
      <c r="AL97" s="1" t="s">
        <v>92</v>
      </c>
      <c r="AN97" s="1" t="s">
        <v>93</v>
      </c>
      <c r="AO97" s="1" t="s">
        <v>94</v>
      </c>
      <c r="AP97" s="1">
        <v>220</v>
      </c>
      <c r="AQ97" s="1">
        <v>1</v>
      </c>
      <c r="AR97" s="1">
        <v>180000</v>
      </c>
      <c r="AS97" s="1">
        <v>190000</v>
      </c>
      <c r="AU97" s="1" t="s">
        <v>112</v>
      </c>
      <c r="AV97" s="1">
        <v>2016</v>
      </c>
      <c r="AW97" s="1">
        <v>2</v>
      </c>
      <c r="AX97" s="1">
        <v>2016</v>
      </c>
      <c r="AY97" s="1">
        <v>5</v>
      </c>
      <c r="AZ97" s="1">
        <v>180000</v>
      </c>
      <c r="BA97" s="1">
        <v>5</v>
      </c>
      <c r="BB97" s="1">
        <v>1</v>
      </c>
      <c r="BC97" s="1">
        <v>2</v>
      </c>
      <c r="BD97" s="1">
        <v>2</v>
      </c>
      <c r="BE97" s="1">
        <v>0</v>
      </c>
      <c r="BI97" s="1">
        <v>2</v>
      </c>
      <c r="BJ97" s="1">
        <v>0</v>
      </c>
      <c r="BK97" s="1">
        <v>1</v>
      </c>
      <c r="BL97" s="1" t="s">
        <v>300</v>
      </c>
      <c r="BM97" s="1">
        <v>20323388.1799796</v>
      </c>
      <c r="BN97" s="1">
        <v>325.92290800000001</v>
      </c>
      <c r="BO97" s="1">
        <v>11570.139925214824</v>
      </c>
      <c r="BP97" s="1">
        <v>148000</v>
      </c>
      <c r="BQ97" s="1">
        <v>20483284.242812816</v>
      </c>
      <c r="BR97" s="1">
        <v>20957.760000000002</v>
      </c>
      <c r="BS97" s="1">
        <v>977.36037834257161</v>
      </c>
      <c r="BT97" s="1" t="s">
        <v>96</v>
      </c>
      <c r="BU97" s="1" t="s">
        <v>97</v>
      </c>
      <c r="BV97" s="1">
        <v>1</v>
      </c>
      <c r="BW97" s="1">
        <v>4</v>
      </c>
    </row>
    <row r="98" spans="1:75" x14ac:dyDescent="0.25">
      <c r="A98" s="1">
        <v>30330379</v>
      </c>
      <c r="B98" s="1" t="s">
        <v>71</v>
      </c>
      <c r="C98" s="1" t="s">
        <v>745</v>
      </c>
      <c r="D98" s="1" t="s">
        <v>746</v>
      </c>
      <c r="E98" s="1" t="s">
        <v>573</v>
      </c>
      <c r="F98" s="1" t="s">
        <v>75</v>
      </c>
      <c r="G98" s="1" t="s">
        <v>76</v>
      </c>
      <c r="H98" s="1" t="s">
        <v>747</v>
      </c>
      <c r="I98" s="1" t="s">
        <v>78</v>
      </c>
      <c r="J98" s="1" t="s">
        <v>79</v>
      </c>
      <c r="K98" s="1" t="s">
        <v>80</v>
      </c>
      <c r="L98" s="1">
        <v>1956</v>
      </c>
      <c r="M98" s="2">
        <v>20636</v>
      </c>
      <c r="N98" s="3">
        <v>65.166324435318273</v>
      </c>
      <c r="O98" s="1">
        <v>1956</v>
      </c>
      <c r="P98" s="1">
        <v>63</v>
      </c>
      <c r="Q98" s="1">
        <v>63</v>
      </c>
      <c r="R98" s="1" t="s">
        <v>127</v>
      </c>
      <c r="S98" s="1" t="s">
        <v>127</v>
      </c>
      <c r="T98" s="1">
        <v>145.69</v>
      </c>
      <c r="U98" s="1">
        <v>0.14568999999999999</v>
      </c>
      <c r="V98" s="1">
        <v>30386104</v>
      </c>
      <c r="W98" s="1" t="s">
        <v>82</v>
      </c>
      <c r="X98" s="1" t="s">
        <v>83</v>
      </c>
      <c r="Y98" s="1" t="s">
        <v>154</v>
      </c>
      <c r="Z98" s="1" t="s">
        <v>85</v>
      </c>
      <c r="AA98" s="1" t="s">
        <v>687</v>
      </c>
      <c r="AB98" s="1" t="s">
        <v>748</v>
      </c>
      <c r="AC98" s="1" t="s">
        <v>749</v>
      </c>
      <c r="AD98" s="1" t="s">
        <v>577</v>
      </c>
      <c r="AE98" s="1">
        <v>1956</v>
      </c>
      <c r="AF98" s="1">
        <v>126</v>
      </c>
      <c r="AG98" s="1" t="s">
        <v>243</v>
      </c>
      <c r="AH98" s="1">
        <v>-37.692835809999998</v>
      </c>
      <c r="AI98" s="1">
        <v>145.01254187000001</v>
      </c>
      <c r="AJ98" s="1" t="s">
        <v>91</v>
      </c>
      <c r="AK98" s="1" t="s">
        <v>1041</v>
      </c>
      <c r="AL98" s="1" t="s">
        <v>92</v>
      </c>
      <c r="AN98" s="1" t="s">
        <v>99</v>
      </c>
      <c r="AO98" s="1" t="s">
        <v>100</v>
      </c>
      <c r="AP98" s="1">
        <v>220</v>
      </c>
      <c r="AQ98" s="1">
        <v>2</v>
      </c>
      <c r="AR98" s="1">
        <v>190000</v>
      </c>
      <c r="AS98" s="1">
        <v>190000</v>
      </c>
      <c r="AU98" s="1" t="s">
        <v>750</v>
      </c>
      <c r="AV98" s="1">
        <v>2016</v>
      </c>
      <c r="AW98" s="1">
        <v>2</v>
      </c>
      <c r="AX98" s="1">
        <v>2016</v>
      </c>
      <c r="AY98" s="1">
        <v>5</v>
      </c>
      <c r="AZ98" s="1">
        <v>190000</v>
      </c>
      <c r="BA98" s="1">
        <v>5</v>
      </c>
      <c r="BB98" s="1">
        <v>1</v>
      </c>
      <c r="BC98" s="1">
        <v>2</v>
      </c>
      <c r="BD98" s="1">
        <v>2</v>
      </c>
      <c r="BE98" s="1">
        <v>0</v>
      </c>
      <c r="BI98" s="1">
        <v>2</v>
      </c>
      <c r="BJ98" s="1">
        <v>4</v>
      </c>
      <c r="BK98" s="1">
        <v>2</v>
      </c>
      <c r="BL98" s="1" t="s">
        <v>578</v>
      </c>
      <c r="BM98" s="1">
        <v>20323388.1799796</v>
      </c>
      <c r="BN98" s="1">
        <v>204.53747200000001</v>
      </c>
      <c r="BO98" s="1">
        <v>2550415.8044019579</v>
      </c>
      <c r="BP98" s="1">
        <v>550000</v>
      </c>
      <c r="BQ98" s="1">
        <v>23424008.521853555</v>
      </c>
      <c r="BR98" s="1">
        <v>100000</v>
      </c>
      <c r="BS98" s="1">
        <v>234.24008521853554</v>
      </c>
      <c r="BT98" s="1" t="s">
        <v>96</v>
      </c>
      <c r="BU98" s="1" t="s">
        <v>97</v>
      </c>
      <c r="BV98" s="1">
        <v>1</v>
      </c>
      <c r="BW98" s="1">
        <v>4</v>
      </c>
    </row>
    <row r="99" spans="1:75" x14ac:dyDescent="0.25">
      <c r="A99" s="1">
        <v>30223129</v>
      </c>
      <c r="B99" s="1" t="s">
        <v>71</v>
      </c>
      <c r="C99" s="1" t="s">
        <v>751</v>
      </c>
      <c r="D99" s="1" t="s">
        <v>752</v>
      </c>
      <c r="E99" s="1" t="s">
        <v>753</v>
      </c>
      <c r="F99" s="1" t="s">
        <v>75</v>
      </c>
      <c r="G99" s="1" t="s">
        <v>76</v>
      </c>
      <c r="H99" s="1" t="s">
        <v>754</v>
      </c>
      <c r="I99" s="1" t="s">
        <v>78</v>
      </c>
      <c r="J99" s="1" t="s">
        <v>79</v>
      </c>
      <c r="K99" s="1" t="s">
        <v>80</v>
      </c>
      <c r="L99" s="1">
        <v>1956</v>
      </c>
      <c r="M99" s="2">
        <v>20636</v>
      </c>
      <c r="N99" s="3">
        <v>65.166324435318273</v>
      </c>
      <c r="O99" s="1">
        <v>1956</v>
      </c>
      <c r="P99" s="1">
        <v>63</v>
      </c>
      <c r="Q99" s="1">
        <v>63</v>
      </c>
      <c r="R99" s="1" t="s">
        <v>127</v>
      </c>
      <c r="S99" s="1" t="s">
        <v>127</v>
      </c>
      <c r="T99" s="1">
        <v>112</v>
      </c>
      <c r="U99" s="1">
        <v>0.112</v>
      </c>
      <c r="V99" s="1">
        <v>30320184</v>
      </c>
      <c r="W99" s="1" t="s">
        <v>82</v>
      </c>
      <c r="X99" s="1" t="s">
        <v>83</v>
      </c>
      <c r="Y99" s="1" t="s">
        <v>154</v>
      </c>
      <c r="Z99" s="1" t="s">
        <v>85</v>
      </c>
      <c r="AA99" s="1" t="s">
        <v>755</v>
      </c>
      <c r="AB99" s="1" t="s">
        <v>756</v>
      </c>
      <c r="AC99" s="1" t="s">
        <v>757</v>
      </c>
      <c r="AD99" s="1" t="s">
        <v>758</v>
      </c>
      <c r="AE99" s="1">
        <v>1956</v>
      </c>
      <c r="AF99" s="1">
        <v>126</v>
      </c>
      <c r="AG99" s="1" t="s">
        <v>243</v>
      </c>
      <c r="AH99" s="1">
        <v>-37.692620069999997</v>
      </c>
      <c r="AI99" s="1">
        <v>145.01091504999999</v>
      </c>
      <c r="AJ99" s="1" t="s">
        <v>91</v>
      </c>
      <c r="AK99" s="1" t="s">
        <v>1041</v>
      </c>
      <c r="AL99" s="1" t="s">
        <v>92</v>
      </c>
      <c r="AN99" s="1" t="s">
        <v>99</v>
      </c>
      <c r="AO99" s="1" t="s">
        <v>100</v>
      </c>
      <c r="AP99" s="1">
        <v>220</v>
      </c>
      <c r="AQ99" s="1">
        <v>2</v>
      </c>
      <c r="AR99" s="1">
        <v>190000</v>
      </c>
      <c r="AS99" s="1">
        <v>190000</v>
      </c>
      <c r="AU99" s="1" t="s">
        <v>235</v>
      </c>
      <c r="AV99" s="1">
        <v>2016</v>
      </c>
      <c r="AW99" s="1">
        <v>2</v>
      </c>
      <c r="AX99" s="1">
        <v>2016</v>
      </c>
      <c r="AY99" s="1">
        <v>5</v>
      </c>
      <c r="AZ99" s="1">
        <v>190000</v>
      </c>
      <c r="BA99" s="1">
        <v>5</v>
      </c>
      <c r="BB99" s="1">
        <v>2</v>
      </c>
      <c r="BC99" s="1">
        <v>4</v>
      </c>
      <c r="BD99" s="1">
        <v>2</v>
      </c>
      <c r="BE99" s="1">
        <v>2</v>
      </c>
      <c r="BI99" s="1">
        <v>2</v>
      </c>
      <c r="BJ99" s="1">
        <v>3</v>
      </c>
      <c r="BK99" s="1">
        <v>2</v>
      </c>
      <c r="BL99" s="1" t="s">
        <v>607</v>
      </c>
      <c r="BM99" s="1">
        <v>20323388.1799796</v>
      </c>
      <c r="BN99" s="1">
        <v>138.31894</v>
      </c>
      <c r="BO99" s="1">
        <v>2374990.7140716286</v>
      </c>
      <c r="BP99" s="1">
        <v>550000</v>
      </c>
      <c r="BQ99" s="1">
        <v>23248517.212991226</v>
      </c>
      <c r="BR99" s="1">
        <v>8064</v>
      </c>
      <c r="BS99" s="1">
        <v>2883.0006464522849</v>
      </c>
      <c r="BT99" s="1" t="s">
        <v>96</v>
      </c>
      <c r="BU99" s="1" t="s">
        <v>97</v>
      </c>
      <c r="BV99" s="1">
        <v>1</v>
      </c>
      <c r="BW99" s="1">
        <v>4</v>
      </c>
    </row>
    <row r="100" spans="1:75" x14ac:dyDescent="0.25">
      <c r="A100" s="1">
        <v>30150839</v>
      </c>
      <c r="B100" s="1" t="s">
        <v>71</v>
      </c>
      <c r="C100" s="1" t="s">
        <v>759</v>
      </c>
      <c r="D100" s="1" t="s">
        <v>760</v>
      </c>
      <c r="E100" s="1" t="s">
        <v>761</v>
      </c>
      <c r="F100" s="1" t="s">
        <v>118</v>
      </c>
      <c r="G100" s="1" t="s">
        <v>76</v>
      </c>
      <c r="H100" s="1" t="s">
        <v>762</v>
      </c>
      <c r="I100" s="1" t="s">
        <v>78</v>
      </c>
      <c r="J100" s="1" t="s">
        <v>79</v>
      </c>
      <c r="K100" s="1" t="s">
        <v>80</v>
      </c>
      <c r="L100" s="1">
        <v>1953</v>
      </c>
      <c r="M100" s="2">
        <v>19540</v>
      </c>
      <c r="N100" s="3">
        <v>68.167008898015055</v>
      </c>
      <c r="O100" s="1">
        <v>1953</v>
      </c>
      <c r="P100" s="1">
        <v>66</v>
      </c>
      <c r="Q100" s="1">
        <v>66</v>
      </c>
      <c r="R100" s="1" t="s">
        <v>127</v>
      </c>
      <c r="S100" s="1" t="s">
        <v>127</v>
      </c>
      <c r="T100" s="1">
        <v>261.5</v>
      </c>
      <c r="U100" s="1">
        <v>0.26150000000000001</v>
      </c>
      <c r="V100" s="1">
        <v>30219484</v>
      </c>
      <c r="W100" s="1" t="s">
        <v>82</v>
      </c>
      <c r="X100" s="1" t="s">
        <v>83</v>
      </c>
      <c r="Y100" s="1" t="s">
        <v>84</v>
      </c>
      <c r="Z100" s="1" t="s">
        <v>85</v>
      </c>
      <c r="AA100" s="1" t="s">
        <v>763</v>
      </c>
      <c r="AB100" s="1" t="s">
        <v>764</v>
      </c>
      <c r="AC100" s="1" t="s">
        <v>765</v>
      </c>
      <c r="AD100" s="1" t="s">
        <v>766</v>
      </c>
      <c r="AE100" s="1">
        <v>1953</v>
      </c>
      <c r="AF100" s="1">
        <v>66</v>
      </c>
      <c r="AG100" s="1" t="s">
        <v>127</v>
      </c>
      <c r="AH100" s="1">
        <v>-38.056950430000001</v>
      </c>
      <c r="AI100" s="1">
        <v>145.55517265</v>
      </c>
      <c r="AJ100" s="1" t="s">
        <v>91</v>
      </c>
      <c r="AK100" s="1" t="s">
        <v>1041</v>
      </c>
      <c r="AL100" s="1" t="s">
        <v>505</v>
      </c>
      <c r="AN100" s="1">
        <v>1</v>
      </c>
      <c r="AO100" s="1" t="s">
        <v>94</v>
      </c>
      <c r="AP100" s="1">
        <v>220</v>
      </c>
      <c r="AQ100" s="1">
        <v>1</v>
      </c>
      <c r="AR100" s="1">
        <v>180000</v>
      </c>
      <c r="AS100" s="1">
        <v>190010</v>
      </c>
      <c r="AU100" s="1" t="s">
        <v>441</v>
      </c>
      <c r="AV100" s="1">
        <v>2017</v>
      </c>
      <c r="AW100" s="1">
        <v>1</v>
      </c>
      <c r="AX100" s="1">
        <v>2017</v>
      </c>
      <c r="AY100" s="1">
        <v>5</v>
      </c>
      <c r="AZ100" s="1">
        <v>180000</v>
      </c>
      <c r="BA100" s="1">
        <v>5</v>
      </c>
      <c r="BB100" s="1">
        <v>1</v>
      </c>
      <c r="BC100" s="1">
        <v>3</v>
      </c>
      <c r="BD100" s="1">
        <v>1</v>
      </c>
      <c r="BE100" s="1">
        <v>2</v>
      </c>
      <c r="BI100" s="1">
        <v>2</v>
      </c>
      <c r="BJ100" s="1">
        <v>0</v>
      </c>
      <c r="BK100" s="1">
        <v>0</v>
      </c>
      <c r="BL100" s="1" t="s">
        <v>132</v>
      </c>
      <c r="BM100" s="1">
        <v>14883480.489719801</v>
      </c>
      <c r="BN100" s="1">
        <v>1483.8557699999999</v>
      </c>
      <c r="BO100" s="1">
        <v>3720.1399252148244</v>
      </c>
      <c r="BP100" s="1">
        <v>25000</v>
      </c>
      <c r="BQ100" s="1">
        <v>14913684.485415015</v>
      </c>
      <c r="BR100" s="1">
        <v>18828</v>
      </c>
      <c r="BS100" s="1">
        <v>792.1013642136719</v>
      </c>
      <c r="BT100" s="1" t="s">
        <v>96</v>
      </c>
      <c r="BU100" s="1" t="s">
        <v>97</v>
      </c>
      <c r="BV100" s="1">
        <v>1</v>
      </c>
      <c r="BW100" s="1" t="e">
        <v>#N/A</v>
      </c>
    </row>
    <row r="101" spans="1:75" x14ac:dyDescent="0.25">
      <c r="A101" s="1">
        <v>30329326</v>
      </c>
      <c r="B101" s="1" t="s">
        <v>71</v>
      </c>
      <c r="C101" s="1" t="s">
        <v>767</v>
      </c>
      <c r="D101" s="1" t="s">
        <v>768</v>
      </c>
      <c r="E101" s="1" t="s">
        <v>769</v>
      </c>
      <c r="F101" s="1" t="s">
        <v>118</v>
      </c>
      <c r="G101" s="1" t="s">
        <v>76</v>
      </c>
      <c r="H101" s="1" t="s">
        <v>770</v>
      </c>
      <c r="I101" s="1" t="s">
        <v>78</v>
      </c>
      <c r="J101" s="1" t="s">
        <v>79</v>
      </c>
      <c r="K101" s="1" t="s">
        <v>80</v>
      </c>
      <c r="L101" s="1">
        <v>1953</v>
      </c>
      <c r="M101" s="2">
        <v>19540</v>
      </c>
      <c r="N101" s="3">
        <v>68.167008898015055</v>
      </c>
      <c r="O101" s="1">
        <v>1953</v>
      </c>
      <c r="P101" s="1">
        <v>66</v>
      </c>
      <c r="Q101" s="1">
        <v>66</v>
      </c>
      <c r="R101" s="1" t="s">
        <v>127</v>
      </c>
      <c r="S101" s="1" t="s">
        <v>127</v>
      </c>
      <c r="T101" s="1">
        <v>239.9</v>
      </c>
      <c r="U101" s="1">
        <v>0.2399</v>
      </c>
      <c r="V101" s="1">
        <v>30277788</v>
      </c>
      <c r="W101" s="1" t="s">
        <v>82</v>
      </c>
      <c r="X101" s="1" t="s">
        <v>83</v>
      </c>
      <c r="Y101" s="1" t="s">
        <v>84</v>
      </c>
      <c r="Z101" s="1" t="s">
        <v>93</v>
      </c>
      <c r="AA101" s="1" t="s">
        <v>763</v>
      </c>
      <c r="AB101" s="1" t="s">
        <v>771</v>
      </c>
      <c r="AC101" s="1" t="s">
        <v>772</v>
      </c>
      <c r="AD101" s="1" t="s">
        <v>773</v>
      </c>
      <c r="AE101" s="1">
        <v>1953</v>
      </c>
      <c r="AF101" s="1">
        <v>66</v>
      </c>
      <c r="AG101" s="1" t="s">
        <v>127</v>
      </c>
      <c r="AH101" s="1">
        <v>-38.055511320000001</v>
      </c>
      <c r="AI101" s="1">
        <v>145.53136352999999</v>
      </c>
      <c r="AJ101" s="1" t="s">
        <v>91</v>
      </c>
      <c r="AK101" s="1" t="s">
        <v>1041</v>
      </c>
      <c r="AL101" s="1" t="s">
        <v>505</v>
      </c>
      <c r="AN101" s="1">
        <v>1</v>
      </c>
      <c r="AO101" s="1" t="s">
        <v>94</v>
      </c>
      <c r="AP101" s="1">
        <v>220</v>
      </c>
      <c r="AQ101" s="1">
        <v>1</v>
      </c>
      <c r="AR101" s="1">
        <v>180010</v>
      </c>
      <c r="AS101" s="1">
        <v>180000</v>
      </c>
      <c r="AU101" s="1" t="s">
        <v>271</v>
      </c>
      <c r="AV101" s="1">
        <v>2017</v>
      </c>
      <c r="AW101" s="1">
        <v>1</v>
      </c>
      <c r="AX101" s="1">
        <v>2017</v>
      </c>
      <c r="AY101" s="1">
        <v>5</v>
      </c>
      <c r="AZ101" s="1">
        <v>180010</v>
      </c>
      <c r="BA101" s="1">
        <v>5</v>
      </c>
      <c r="BB101" s="1">
        <v>1</v>
      </c>
      <c r="BC101" s="1">
        <v>1</v>
      </c>
      <c r="BD101" s="1">
        <v>1</v>
      </c>
      <c r="BE101" s="1">
        <v>0</v>
      </c>
      <c r="BI101" s="1">
        <v>2</v>
      </c>
      <c r="BJ101" s="1">
        <v>2</v>
      </c>
      <c r="BK101" s="1">
        <v>0</v>
      </c>
      <c r="BL101" s="1" t="s">
        <v>373</v>
      </c>
      <c r="BM101" s="1">
        <v>14883480.489719801</v>
      </c>
      <c r="BN101" s="1">
        <v>991.34290899999996</v>
      </c>
      <c r="BO101" s="1">
        <v>1575956.0550856832</v>
      </c>
      <c r="BP101" s="1">
        <v>25000</v>
      </c>
      <c r="BQ101" s="1">
        <v>16485427.887714485</v>
      </c>
      <c r="BR101" s="1">
        <v>17272.8</v>
      </c>
      <c r="BS101" s="1">
        <v>954.4154906971936</v>
      </c>
      <c r="BT101" s="1" t="s">
        <v>96</v>
      </c>
      <c r="BU101" s="1" t="s">
        <v>97</v>
      </c>
      <c r="BV101" s="1">
        <v>1</v>
      </c>
      <c r="BW101" s="1" t="e">
        <v>#N/A</v>
      </c>
    </row>
    <row r="102" spans="1:75" x14ac:dyDescent="0.25">
      <c r="A102" s="1">
        <v>30162952</v>
      </c>
      <c r="B102" s="1" t="s">
        <v>71</v>
      </c>
      <c r="C102" s="1" t="s">
        <v>774</v>
      </c>
      <c r="D102" s="1" t="s">
        <v>775</v>
      </c>
      <c r="E102" s="1" t="s">
        <v>776</v>
      </c>
      <c r="F102" s="1" t="s">
        <v>118</v>
      </c>
      <c r="G102" s="1" t="s">
        <v>76</v>
      </c>
      <c r="H102" s="1" t="s">
        <v>777</v>
      </c>
      <c r="I102" s="1" t="s">
        <v>78</v>
      </c>
      <c r="J102" s="1" t="s">
        <v>79</v>
      </c>
      <c r="K102" s="1" t="s">
        <v>80</v>
      </c>
      <c r="L102" s="1">
        <v>1953</v>
      </c>
      <c r="M102" s="2">
        <v>19540</v>
      </c>
      <c r="N102" s="3">
        <v>68.167008898015055</v>
      </c>
      <c r="O102" s="1">
        <v>1953</v>
      </c>
      <c r="P102" s="1">
        <v>66</v>
      </c>
      <c r="Q102" s="1">
        <v>66</v>
      </c>
      <c r="R102" s="1" t="s">
        <v>127</v>
      </c>
      <c r="S102" s="1" t="s">
        <v>127</v>
      </c>
      <c r="T102" s="1">
        <v>281.89999999999998</v>
      </c>
      <c r="U102" s="1">
        <v>0.28189999999999998</v>
      </c>
      <c r="V102" s="1">
        <v>30044722</v>
      </c>
      <c r="W102" s="1" t="s">
        <v>82</v>
      </c>
      <c r="X102" s="1" t="s">
        <v>83</v>
      </c>
      <c r="Y102" s="1" t="s">
        <v>84</v>
      </c>
      <c r="Z102" s="1" t="s">
        <v>93</v>
      </c>
      <c r="AA102" s="1" t="s">
        <v>763</v>
      </c>
      <c r="AB102" s="1" t="s">
        <v>778</v>
      </c>
      <c r="AC102" s="1" t="s">
        <v>779</v>
      </c>
      <c r="AD102" s="1" t="s">
        <v>780</v>
      </c>
      <c r="AE102" s="1">
        <v>1953</v>
      </c>
      <c r="AF102" s="1">
        <v>66</v>
      </c>
      <c r="AG102" s="1" t="s">
        <v>127</v>
      </c>
      <c r="AH102" s="1">
        <v>-38.055346440000001</v>
      </c>
      <c r="AI102" s="1">
        <v>145.52863442</v>
      </c>
      <c r="AJ102" s="1" t="s">
        <v>91</v>
      </c>
      <c r="AK102" s="1" t="s">
        <v>1041</v>
      </c>
      <c r="AL102" s="1" t="s">
        <v>505</v>
      </c>
      <c r="AN102" s="1">
        <v>1</v>
      </c>
      <c r="AO102" s="1" t="s">
        <v>94</v>
      </c>
      <c r="AP102" s="1">
        <v>220</v>
      </c>
      <c r="AQ102" s="1">
        <v>1</v>
      </c>
      <c r="AR102" s="1">
        <v>180010</v>
      </c>
      <c r="AS102" s="1">
        <v>180000</v>
      </c>
      <c r="AU102" s="1" t="s">
        <v>271</v>
      </c>
      <c r="AV102" s="1">
        <v>2017</v>
      </c>
      <c r="AW102" s="1">
        <v>1</v>
      </c>
      <c r="AX102" s="1">
        <v>2017</v>
      </c>
      <c r="AY102" s="1">
        <v>5</v>
      </c>
      <c r="AZ102" s="1">
        <v>180010</v>
      </c>
      <c r="BA102" s="1">
        <v>5</v>
      </c>
      <c r="BB102" s="1">
        <v>1</v>
      </c>
      <c r="BC102" s="1">
        <v>1</v>
      </c>
      <c r="BD102" s="1">
        <v>1</v>
      </c>
      <c r="BE102" s="1">
        <v>0</v>
      </c>
      <c r="BI102" s="1">
        <v>2</v>
      </c>
      <c r="BJ102" s="1">
        <v>0</v>
      </c>
      <c r="BK102" s="1">
        <v>0</v>
      </c>
      <c r="BL102" s="1" t="s">
        <v>132</v>
      </c>
      <c r="BM102" s="1">
        <v>14883480.489719801</v>
      </c>
      <c r="BN102" s="1">
        <v>991.34290899999996</v>
      </c>
      <c r="BO102" s="1">
        <v>3720.1399252148244</v>
      </c>
      <c r="BP102" s="1">
        <v>25000</v>
      </c>
      <c r="BQ102" s="1">
        <v>14913191.972554017</v>
      </c>
      <c r="BR102" s="1">
        <v>20296.8</v>
      </c>
      <c r="BS102" s="1">
        <v>734.755822225869</v>
      </c>
      <c r="BT102" s="1" t="s">
        <v>96</v>
      </c>
      <c r="BU102" s="1" t="s">
        <v>97</v>
      </c>
      <c r="BV102" s="1">
        <v>1</v>
      </c>
      <c r="BW102" s="1" t="e">
        <v>#N/A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E7A51-41F6-4BC5-9AEA-C7CE5B000339}">
  <dimension ref="A1:CA12"/>
  <sheetViews>
    <sheetView workbookViewId="0">
      <selection activeCell="AZ1" sqref="AZ1"/>
    </sheetView>
  </sheetViews>
  <sheetFormatPr defaultRowHeight="15" x14ac:dyDescent="0.25"/>
  <cols>
    <col min="1" max="1" width="16.28515625" style="1" customWidth="1"/>
    <col min="2" max="2" width="35.5703125" style="1" customWidth="1"/>
    <col min="3" max="3" width="17.140625" style="1" customWidth="1"/>
    <col min="4" max="4" width="14.7109375" style="1" customWidth="1"/>
    <col min="5" max="5" width="12.28515625" style="1" customWidth="1"/>
    <col min="6" max="6" width="15.7109375" style="1" customWidth="1"/>
    <col min="7" max="7" width="13.5703125" style="1" customWidth="1"/>
    <col min="8" max="8" width="11.5703125" style="1" customWidth="1"/>
    <col min="9" max="9" width="31.5703125" style="1" customWidth="1"/>
    <col min="10" max="10" width="29.5703125" style="1" customWidth="1"/>
    <col min="11" max="11" width="36.28515625" style="1" customWidth="1"/>
    <col min="12" max="12" width="32.42578125" style="1" customWidth="1"/>
    <col min="13" max="13" width="29.42578125" style="1" customWidth="1"/>
    <col min="14" max="14" width="32.42578125" style="1" customWidth="1"/>
    <col min="15" max="15" width="16.140625" style="1" customWidth="1"/>
    <col min="16" max="16" width="9" style="1" customWidth="1"/>
    <col min="17" max="17" width="22.28515625" style="1" customWidth="1"/>
    <col min="18" max="18" width="35.5703125" style="1" customWidth="1"/>
    <col min="19" max="19" width="31.5703125" style="1" customWidth="1"/>
    <col min="20" max="20" width="28.5703125" style="1" customWidth="1"/>
    <col min="21" max="21" width="40.5703125" style="1" customWidth="1"/>
    <col min="22" max="22" width="23.140625" style="1" customWidth="1"/>
    <col min="23" max="23" width="29.7109375" style="1" customWidth="1"/>
    <col min="24" max="24" width="27.28515625" style="1" customWidth="1"/>
    <col min="25" max="25" width="34.5703125" style="1" customWidth="1"/>
    <col min="26" max="26" width="32.7109375" style="1" customWidth="1"/>
    <col min="27" max="27" width="27.28515625" style="1" customWidth="1"/>
    <col min="28" max="28" width="33.28515625" style="1" customWidth="1"/>
    <col min="29" max="29" width="33.85546875" style="1" customWidth="1"/>
    <col min="30" max="30" width="44" style="1" customWidth="1"/>
    <col min="31" max="31" width="42" style="1" customWidth="1"/>
    <col min="32" max="32" width="48.7109375" style="1" customWidth="1"/>
    <col min="33" max="34" width="44.85546875" style="1" customWidth="1"/>
    <col min="35" max="35" width="44.28515625" style="1" customWidth="1"/>
    <col min="36" max="36" width="39.42578125" style="1" customWidth="1"/>
    <col min="37" max="37" width="33.5703125" style="1" customWidth="1"/>
    <col min="38" max="38" width="40.7109375" style="1" customWidth="1"/>
    <col min="39" max="39" width="23.140625" style="1" customWidth="1"/>
    <col min="40" max="40" width="36.85546875" style="1" customWidth="1"/>
    <col min="41" max="41" width="33" style="1" customWidth="1"/>
    <col min="42" max="42" width="42" style="1" customWidth="1"/>
    <col min="43" max="43" width="47.5703125" style="1" customWidth="1"/>
    <col min="44" max="44" width="38" style="1" customWidth="1"/>
    <col min="45" max="45" width="31.28515625" style="1" customWidth="1"/>
    <col min="46" max="46" width="45.5703125" style="1" customWidth="1"/>
    <col min="47" max="47" width="43.7109375" style="1" customWidth="1"/>
    <col min="48" max="48" width="32.5703125" style="1" customWidth="1"/>
    <col min="49" max="49" width="53.7109375" style="1" customWidth="1"/>
    <col min="50" max="50" width="48.5703125" style="1" customWidth="1"/>
    <col min="51" max="51" width="42.42578125" style="1" customWidth="1"/>
    <col min="52" max="52" width="13.7109375" style="1" customWidth="1"/>
    <col min="53" max="53" width="41.85546875" style="1" bestFit="1" customWidth="1"/>
    <col min="54" max="54" width="29.5703125" style="1" customWidth="1"/>
    <col min="55" max="55" width="45.42578125" style="1" customWidth="1"/>
    <col min="56" max="56" width="36.85546875" style="1" customWidth="1"/>
    <col min="57" max="57" width="27.42578125" style="1" customWidth="1"/>
    <col min="58" max="58" width="33.28515625" style="1" customWidth="1"/>
    <col min="59" max="59" width="38.7109375" style="1" customWidth="1"/>
    <col min="60" max="60" width="44.42578125" style="1" customWidth="1"/>
    <col min="61" max="61" width="39.140625" style="1" customWidth="1"/>
    <col min="62" max="62" width="41.28515625" style="1" customWidth="1"/>
    <col min="63" max="63" width="46.42578125" style="1" customWidth="1"/>
    <col min="64" max="64" width="44" style="1" customWidth="1"/>
    <col min="65" max="65" width="40.7109375" style="1" customWidth="1"/>
    <col min="66" max="66" width="42.85546875" style="1" customWidth="1"/>
    <col min="67" max="67" width="41.85546875" style="1" customWidth="1"/>
    <col min="68" max="68" width="45.140625" style="1" customWidth="1"/>
    <col min="69" max="69" width="35.42578125" style="1" customWidth="1"/>
    <col min="70" max="70" width="14.85546875" style="1" customWidth="1"/>
    <col min="71" max="71" width="43.28515625" style="1" customWidth="1"/>
    <col min="72" max="72" width="48.85546875" style="1" customWidth="1"/>
    <col min="73" max="73" width="38.42578125" style="1" customWidth="1"/>
    <col min="74" max="74" width="49.5703125" style="1" customWidth="1"/>
    <col min="75" max="75" width="31.42578125" style="1" customWidth="1"/>
    <col min="76" max="76" width="24.140625" style="1" customWidth="1"/>
    <col min="77" max="77" width="37.7109375" style="1" customWidth="1"/>
    <col min="78" max="78" width="12.28515625" style="1" customWidth="1"/>
    <col min="79" max="16384" width="9.140625" style="1"/>
  </cols>
  <sheetData>
    <row r="1" spans="1:79" x14ac:dyDescent="0.25">
      <c r="A1" s="1" t="s">
        <v>841</v>
      </c>
      <c r="B1" s="1" t="s">
        <v>3</v>
      </c>
      <c r="C1" s="1" t="s">
        <v>22</v>
      </c>
      <c r="D1" s="1" t="s">
        <v>842</v>
      </c>
      <c r="E1" s="1" t="s">
        <v>33</v>
      </c>
      <c r="F1" s="1" t="s">
        <v>843</v>
      </c>
      <c r="G1" s="1" t="s">
        <v>32</v>
      </c>
      <c r="H1" s="1" t="s">
        <v>31</v>
      </c>
      <c r="I1" s="1" t="s">
        <v>19</v>
      </c>
      <c r="J1" s="1" t="s">
        <v>21</v>
      </c>
      <c r="K1" s="1" t="s">
        <v>26</v>
      </c>
      <c r="L1" s="1" t="s">
        <v>25</v>
      </c>
      <c r="M1" s="1" t="s">
        <v>20</v>
      </c>
      <c r="N1" s="1" t="s">
        <v>844</v>
      </c>
      <c r="O1" s="1" t="s">
        <v>1045</v>
      </c>
      <c r="P1" s="1" t="s">
        <v>1044</v>
      </c>
      <c r="Q1" s="1" t="s">
        <v>845</v>
      </c>
      <c r="R1" s="1" t="s">
        <v>846</v>
      </c>
      <c r="S1" s="1" t="s">
        <v>27</v>
      </c>
      <c r="T1" s="1" t="s">
        <v>847</v>
      </c>
      <c r="U1" s="1" t="s">
        <v>848</v>
      </c>
      <c r="V1" s="1" t="s">
        <v>849</v>
      </c>
      <c r="W1" s="1" t="s">
        <v>850</v>
      </c>
      <c r="X1" s="1" t="s">
        <v>851</v>
      </c>
      <c r="Y1" s="1" t="s">
        <v>852</v>
      </c>
      <c r="Z1" s="1" t="s">
        <v>853</v>
      </c>
      <c r="AA1" s="1" t="s">
        <v>854</v>
      </c>
      <c r="AB1" s="1" t="s">
        <v>855</v>
      </c>
      <c r="AC1" s="1" t="s">
        <v>856</v>
      </c>
      <c r="AD1" s="1" t="s">
        <v>857</v>
      </c>
      <c r="AE1" s="1" t="s">
        <v>858</v>
      </c>
      <c r="AF1" s="1" t="s">
        <v>859</v>
      </c>
      <c r="AG1" s="1" t="s">
        <v>860</v>
      </c>
      <c r="AH1" s="1" t="s">
        <v>861</v>
      </c>
      <c r="AI1" s="1" t="s">
        <v>862</v>
      </c>
      <c r="AJ1" s="1" t="s">
        <v>863</v>
      </c>
      <c r="AK1" s="1" t="s">
        <v>864</v>
      </c>
      <c r="AL1" s="1" t="s">
        <v>865</v>
      </c>
      <c r="AM1" s="1" t="s">
        <v>866</v>
      </c>
      <c r="AN1" s="1" t="s">
        <v>867</v>
      </c>
      <c r="AO1" s="1" t="s">
        <v>868</v>
      </c>
      <c r="AP1" s="1" t="s">
        <v>869</v>
      </c>
      <c r="AQ1" s="1" t="s">
        <v>870</v>
      </c>
      <c r="AR1" s="1" t="s">
        <v>871</v>
      </c>
      <c r="AS1" s="1" t="s">
        <v>872</v>
      </c>
      <c r="AT1" s="1" t="s">
        <v>873</v>
      </c>
      <c r="AU1" s="1" t="s">
        <v>874</v>
      </c>
      <c r="AV1" s="1" t="s">
        <v>875</v>
      </c>
      <c r="AW1" s="1" t="s">
        <v>876</v>
      </c>
      <c r="AX1" s="1" t="s">
        <v>877</v>
      </c>
      <c r="AY1" s="1" t="s">
        <v>878</v>
      </c>
      <c r="AZ1" s="1" t="s">
        <v>1047</v>
      </c>
      <c r="BA1" s="1" t="s">
        <v>879</v>
      </c>
      <c r="BB1" s="1" t="s">
        <v>880</v>
      </c>
      <c r="BC1" s="1" t="s">
        <v>881</v>
      </c>
      <c r="BD1" s="1" t="s">
        <v>882</v>
      </c>
      <c r="BE1" s="1" t="s">
        <v>883</v>
      </c>
      <c r="BF1" s="1" t="s">
        <v>884</v>
      </c>
      <c r="BG1" s="1" t="s">
        <v>885</v>
      </c>
      <c r="BH1" s="1" t="s">
        <v>886</v>
      </c>
      <c r="BI1" s="1" t="s">
        <v>887</v>
      </c>
      <c r="BJ1" s="1" t="s">
        <v>888</v>
      </c>
      <c r="BK1" s="1" t="s">
        <v>889</v>
      </c>
      <c r="BL1" s="1" t="s">
        <v>890</v>
      </c>
      <c r="BM1" s="1" t="s">
        <v>891</v>
      </c>
      <c r="BN1" s="1" t="s">
        <v>892</v>
      </c>
      <c r="BO1" s="1" t="s">
        <v>893</v>
      </c>
      <c r="BP1" s="1" t="s">
        <v>894</v>
      </c>
      <c r="BQ1" s="1" t="s">
        <v>895</v>
      </c>
      <c r="BR1" s="1" t="s">
        <v>896</v>
      </c>
      <c r="BS1" s="1" t="s">
        <v>897</v>
      </c>
      <c r="BT1" s="1" t="s">
        <v>898</v>
      </c>
      <c r="BU1" s="1" t="s">
        <v>899</v>
      </c>
      <c r="BV1" s="1" t="s">
        <v>900</v>
      </c>
      <c r="BW1" s="1" t="s">
        <v>901</v>
      </c>
      <c r="BX1" s="1" t="s">
        <v>902</v>
      </c>
      <c r="BY1" s="1" t="s">
        <v>903</v>
      </c>
      <c r="BZ1" s="1" t="s">
        <v>904</v>
      </c>
      <c r="CA1" s="1" t="s">
        <v>905</v>
      </c>
    </row>
    <row r="2" spans="1:79" x14ac:dyDescent="0.25">
      <c r="A2" s="1" t="s">
        <v>906</v>
      </c>
      <c r="B2" s="1" t="s">
        <v>907</v>
      </c>
      <c r="C2" s="1" t="s">
        <v>84</v>
      </c>
      <c r="D2" s="1" t="s">
        <v>82</v>
      </c>
      <c r="E2" s="1" t="s">
        <v>908</v>
      </c>
      <c r="F2" s="1" t="s">
        <v>909</v>
      </c>
      <c r="G2" s="1">
        <v>141.57440833999999</v>
      </c>
      <c r="H2" s="1">
        <v>-38.157482790000003</v>
      </c>
      <c r="I2" s="1">
        <v>30349843</v>
      </c>
      <c r="J2" s="1" t="s">
        <v>83</v>
      </c>
      <c r="K2" s="1" t="s">
        <v>910</v>
      </c>
      <c r="L2" s="1" t="s">
        <v>911</v>
      </c>
      <c r="M2" s="1" t="s">
        <v>82</v>
      </c>
      <c r="N2" s="2" t="s">
        <v>912</v>
      </c>
      <c r="O2" s="2">
        <v>32324</v>
      </c>
      <c r="P2" s="35">
        <v>33.166324435318273</v>
      </c>
      <c r="Q2" s="1" t="s">
        <v>906</v>
      </c>
      <c r="R2" s="1" t="s">
        <v>910</v>
      </c>
      <c r="S2" s="1" t="s">
        <v>913</v>
      </c>
      <c r="U2" s="1" t="s">
        <v>914</v>
      </c>
      <c r="V2" s="1" t="s">
        <v>915</v>
      </c>
      <c r="W2" s="1" t="s">
        <v>916</v>
      </c>
      <c r="X2" s="1" t="s">
        <v>917</v>
      </c>
      <c r="Y2" s="1" t="s">
        <v>918</v>
      </c>
      <c r="Z2" s="1" t="s">
        <v>919</v>
      </c>
      <c r="AA2" s="1" t="s">
        <v>118</v>
      </c>
      <c r="AC2" s="1">
        <v>360.99200000000002</v>
      </c>
      <c r="AD2" s="1">
        <v>30020770</v>
      </c>
      <c r="AE2" s="1" t="s">
        <v>920</v>
      </c>
      <c r="AF2" s="1" t="s">
        <v>921</v>
      </c>
      <c r="AG2" s="1" t="s">
        <v>922</v>
      </c>
      <c r="AH2" s="1" t="s">
        <v>912</v>
      </c>
      <c r="AI2" s="1" t="s">
        <v>923</v>
      </c>
      <c r="AJ2" s="1">
        <v>362</v>
      </c>
      <c r="AK2" s="1">
        <v>275</v>
      </c>
      <c r="AL2" s="1" t="s">
        <v>917</v>
      </c>
      <c r="AM2" s="1">
        <v>2</v>
      </c>
      <c r="AN2" s="1">
        <v>2</v>
      </c>
      <c r="AO2" s="1">
        <v>2</v>
      </c>
      <c r="AP2" s="1">
        <v>240000</v>
      </c>
      <c r="AQ2" s="1">
        <v>2</v>
      </c>
      <c r="AR2" s="1" t="s">
        <v>924</v>
      </c>
      <c r="AS2" s="1">
        <v>2015</v>
      </c>
      <c r="AT2" s="1" t="s">
        <v>925</v>
      </c>
      <c r="AU2" s="1">
        <v>2</v>
      </c>
      <c r="AX2" s="1">
        <v>0</v>
      </c>
      <c r="AY2" s="1">
        <v>2015</v>
      </c>
      <c r="AZ2" s="1">
        <v>5</v>
      </c>
      <c r="BA2" s="1">
        <v>2010</v>
      </c>
      <c r="BB2" s="1" t="s">
        <v>917</v>
      </c>
      <c r="BC2" s="1">
        <v>275</v>
      </c>
      <c r="BD2" s="1">
        <v>362</v>
      </c>
      <c r="BE2" s="1">
        <v>31</v>
      </c>
      <c r="BF2" s="1" t="s">
        <v>926</v>
      </c>
      <c r="BG2" s="1">
        <v>2</v>
      </c>
      <c r="BH2" s="1">
        <v>0</v>
      </c>
      <c r="BI2" s="1">
        <v>0</v>
      </c>
      <c r="BJ2" s="1" t="s">
        <v>927</v>
      </c>
      <c r="BK2" s="1">
        <v>9174000</v>
      </c>
      <c r="BL2" s="1">
        <v>1985.307303</v>
      </c>
      <c r="BM2" s="1">
        <v>50000</v>
      </c>
      <c r="BN2" s="1">
        <v>9174000</v>
      </c>
      <c r="BO2" s="1">
        <v>5070.1399252148203</v>
      </c>
      <c r="BP2" s="1">
        <v>0</v>
      </c>
      <c r="BQ2" s="1">
        <v>9231055.4472282194</v>
      </c>
      <c r="BR2" s="1" t="s">
        <v>928</v>
      </c>
      <c r="BS2" s="1">
        <v>55144.907999999996</v>
      </c>
      <c r="BT2" s="1">
        <v>152334</v>
      </c>
      <c r="BU2" s="1">
        <v>55144.907999999996</v>
      </c>
      <c r="BV2" s="1">
        <v>152334</v>
      </c>
      <c r="BW2" s="1">
        <v>167.39633416793842</v>
      </c>
      <c r="BX2" s="1" t="s">
        <v>96</v>
      </c>
      <c r="BY2" s="1">
        <v>2</v>
      </c>
      <c r="BZ2" s="1">
        <v>1</v>
      </c>
      <c r="CA2" s="1">
        <v>5</v>
      </c>
    </row>
    <row r="3" spans="1:79" x14ac:dyDescent="0.25">
      <c r="A3" s="1" t="s">
        <v>929</v>
      </c>
      <c r="B3" s="1" t="s">
        <v>930</v>
      </c>
      <c r="C3" s="1" t="s">
        <v>84</v>
      </c>
      <c r="D3" s="1" t="s">
        <v>82</v>
      </c>
      <c r="E3" s="1" t="s">
        <v>128</v>
      </c>
      <c r="F3" s="1" t="s">
        <v>931</v>
      </c>
      <c r="G3" s="1">
        <v>146.54149341999999</v>
      </c>
      <c r="H3" s="1">
        <v>-38.251959560000003</v>
      </c>
      <c r="I3" s="1">
        <v>30042336</v>
      </c>
      <c r="J3" s="1" t="s">
        <v>83</v>
      </c>
      <c r="K3" s="1" t="s">
        <v>932</v>
      </c>
      <c r="L3" s="1" t="s">
        <v>933</v>
      </c>
      <c r="M3" s="1" t="s">
        <v>82</v>
      </c>
      <c r="N3" s="1" t="s">
        <v>934</v>
      </c>
      <c r="O3" s="2">
        <v>30132</v>
      </c>
      <c r="P3" s="35">
        <v>39.167693360711844</v>
      </c>
      <c r="Q3" s="1" t="s">
        <v>929</v>
      </c>
      <c r="R3" s="1" t="s">
        <v>935</v>
      </c>
      <c r="S3" s="1" t="s">
        <v>540</v>
      </c>
      <c r="T3" s="1" t="s">
        <v>93</v>
      </c>
      <c r="U3" s="1" t="s">
        <v>211</v>
      </c>
      <c r="V3" s="1" t="s">
        <v>936</v>
      </c>
      <c r="W3" s="1" t="s">
        <v>937</v>
      </c>
      <c r="X3" s="1" t="s">
        <v>938</v>
      </c>
      <c r="Y3" s="1" t="s">
        <v>918</v>
      </c>
      <c r="Z3" s="1" t="s">
        <v>939</v>
      </c>
      <c r="AA3" s="1" t="s">
        <v>118</v>
      </c>
      <c r="AC3" s="1">
        <v>343.303</v>
      </c>
      <c r="AD3" s="1">
        <v>30061460</v>
      </c>
      <c r="AE3" s="1" t="s">
        <v>920</v>
      </c>
      <c r="AF3" s="1" t="s">
        <v>940</v>
      </c>
      <c r="AG3" s="1" t="s">
        <v>941</v>
      </c>
      <c r="AH3" s="1" t="s">
        <v>934</v>
      </c>
      <c r="AI3" s="1" t="s">
        <v>942</v>
      </c>
      <c r="AJ3" s="1">
        <v>345</v>
      </c>
      <c r="AK3" s="1">
        <v>66</v>
      </c>
      <c r="AL3" s="1" t="s">
        <v>938</v>
      </c>
      <c r="AM3" s="1">
        <v>4</v>
      </c>
      <c r="AN3" s="1">
        <v>2</v>
      </c>
      <c r="AO3" s="1">
        <v>2</v>
      </c>
      <c r="AP3" s="1">
        <v>240000</v>
      </c>
      <c r="AQ3" s="1">
        <v>2</v>
      </c>
      <c r="AR3" s="1" t="s">
        <v>943</v>
      </c>
      <c r="AS3" s="1">
        <v>2013</v>
      </c>
      <c r="AT3" s="1" t="s">
        <v>202</v>
      </c>
      <c r="AU3" s="1">
        <v>5</v>
      </c>
      <c r="AX3" s="1">
        <v>0</v>
      </c>
      <c r="AY3" s="1">
        <v>2013</v>
      </c>
      <c r="AZ3" s="1">
        <v>5</v>
      </c>
      <c r="BA3" s="1">
        <v>2013</v>
      </c>
      <c r="BB3" s="1" t="s">
        <v>938</v>
      </c>
      <c r="BC3" s="1">
        <v>66</v>
      </c>
      <c r="BD3" s="1">
        <v>345</v>
      </c>
      <c r="BE3" s="1">
        <v>37</v>
      </c>
      <c r="BF3" s="1" t="s">
        <v>926</v>
      </c>
      <c r="BG3" s="1">
        <v>2</v>
      </c>
      <c r="BH3" s="1">
        <v>0</v>
      </c>
      <c r="BI3" s="1">
        <v>0</v>
      </c>
      <c r="BJ3" s="1" t="s">
        <v>927</v>
      </c>
      <c r="BK3" s="1">
        <v>9016.9439830013798</v>
      </c>
      <c r="BL3" s="1">
        <v>17288.765345</v>
      </c>
      <c r="BM3" s="1">
        <v>50000</v>
      </c>
      <c r="BN3" s="1">
        <v>9016.9439830013798</v>
      </c>
      <c r="BO3" s="1">
        <v>5070.1399252148203</v>
      </c>
      <c r="BP3" s="1">
        <v>0</v>
      </c>
      <c r="BQ3" s="1">
        <v>81375.849253216205</v>
      </c>
      <c r="BR3" s="1" t="s">
        <v>944</v>
      </c>
      <c r="BS3" s="1">
        <v>21807.714080249996</v>
      </c>
      <c r="BT3" s="1">
        <v>63210.765449999992</v>
      </c>
      <c r="BU3" s="1">
        <v>18963.229634999996</v>
      </c>
      <c r="BV3" s="1">
        <v>54965.882999999994</v>
      </c>
      <c r="BW3" s="1">
        <v>3.7315166988049278</v>
      </c>
      <c r="BX3" s="1" t="s">
        <v>96</v>
      </c>
      <c r="BY3" s="1">
        <v>1</v>
      </c>
      <c r="BZ3" s="1">
        <v>1</v>
      </c>
      <c r="CA3" s="1">
        <v>5</v>
      </c>
    </row>
    <row r="4" spans="1:79" x14ac:dyDescent="0.25">
      <c r="A4" s="1" t="s">
        <v>115</v>
      </c>
      <c r="B4" s="1" t="s">
        <v>116</v>
      </c>
      <c r="C4" s="1" t="s">
        <v>84</v>
      </c>
      <c r="D4" s="1" t="s">
        <v>82</v>
      </c>
      <c r="E4" s="1" t="s">
        <v>128</v>
      </c>
      <c r="F4" s="1" t="s">
        <v>117</v>
      </c>
      <c r="G4" s="1">
        <v>146.40689499999999</v>
      </c>
      <c r="H4" s="1">
        <v>-38.279885</v>
      </c>
      <c r="I4" s="1">
        <v>30137209</v>
      </c>
      <c r="J4" s="1" t="s">
        <v>83</v>
      </c>
      <c r="K4" s="1" t="s">
        <v>125</v>
      </c>
      <c r="L4" s="1" t="s">
        <v>124</v>
      </c>
      <c r="M4" s="1" t="s">
        <v>82</v>
      </c>
      <c r="N4" s="1" t="s">
        <v>945</v>
      </c>
      <c r="O4" s="2">
        <v>30863</v>
      </c>
      <c r="P4" s="35">
        <v>37.166324435318273</v>
      </c>
      <c r="Q4" s="1" t="s">
        <v>115</v>
      </c>
      <c r="R4" s="1" t="s">
        <v>125</v>
      </c>
      <c r="S4" s="1" t="s">
        <v>126</v>
      </c>
      <c r="T4" s="1" t="s">
        <v>93</v>
      </c>
      <c r="V4" s="1" t="s">
        <v>946</v>
      </c>
      <c r="W4" s="1" t="s">
        <v>947</v>
      </c>
      <c r="X4" s="1" t="s">
        <v>948</v>
      </c>
      <c r="Y4" s="1" t="s">
        <v>918</v>
      </c>
      <c r="Z4" s="1" t="s">
        <v>919</v>
      </c>
      <c r="AA4" s="1" t="s">
        <v>118</v>
      </c>
      <c r="AC4" s="1">
        <v>428.86200000000002</v>
      </c>
      <c r="AD4" s="1">
        <v>30279130</v>
      </c>
      <c r="AE4" s="1" t="s">
        <v>920</v>
      </c>
      <c r="AF4" s="1" t="s">
        <v>949</v>
      </c>
      <c r="AG4" s="1" t="s">
        <v>950</v>
      </c>
      <c r="AH4" s="1" t="s">
        <v>945</v>
      </c>
      <c r="AI4" s="1" t="s">
        <v>951</v>
      </c>
      <c r="AJ4" s="1">
        <v>430.6</v>
      </c>
      <c r="AK4" s="1">
        <v>220</v>
      </c>
      <c r="AL4" s="1" t="s">
        <v>948</v>
      </c>
      <c r="AM4" s="1">
        <v>3</v>
      </c>
      <c r="AN4" s="1">
        <v>1</v>
      </c>
      <c r="AO4" s="1">
        <v>2</v>
      </c>
      <c r="AP4" s="1">
        <v>170000</v>
      </c>
      <c r="AQ4" s="1">
        <v>1</v>
      </c>
      <c r="AR4" s="1" t="s">
        <v>952</v>
      </c>
      <c r="AS4" s="1">
        <v>2014</v>
      </c>
      <c r="AT4" s="1" t="s">
        <v>131</v>
      </c>
      <c r="AU4" s="1">
        <v>5</v>
      </c>
      <c r="AV4" s="1" t="s">
        <v>953</v>
      </c>
      <c r="AX4" s="1">
        <v>0</v>
      </c>
      <c r="AY4" s="1">
        <v>2014</v>
      </c>
      <c r="AZ4" s="1">
        <v>5</v>
      </c>
      <c r="BA4" s="1">
        <v>2014</v>
      </c>
      <c r="BB4" s="1" t="s">
        <v>948</v>
      </c>
      <c r="BC4" s="1">
        <v>220</v>
      </c>
      <c r="BD4" s="1">
        <v>430.6</v>
      </c>
      <c r="BE4" s="1">
        <v>35</v>
      </c>
      <c r="BF4" s="1" t="s">
        <v>926</v>
      </c>
      <c r="BG4" s="1">
        <v>2</v>
      </c>
      <c r="BH4" s="1">
        <v>0</v>
      </c>
      <c r="BI4" s="1">
        <v>0</v>
      </c>
      <c r="BJ4" s="1" t="s">
        <v>927</v>
      </c>
      <c r="BK4" s="1">
        <v>36487.918961260199</v>
      </c>
      <c r="BL4" s="1">
        <v>4692.8838679999999</v>
      </c>
      <c r="BM4" s="1">
        <v>50000</v>
      </c>
      <c r="BN4" s="1">
        <v>36487.918961260199</v>
      </c>
      <c r="BO4" s="1">
        <v>5070.1399252148203</v>
      </c>
      <c r="BP4" s="1">
        <v>0</v>
      </c>
      <c r="BQ4" s="1">
        <v>96250.942754475094</v>
      </c>
      <c r="BR4" s="1" t="s">
        <v>954</v>
      </c>
      <c r="BS4" s="1">
        <v>75434.273459999997</v>
      </c>
      <c r="BT4" s="1">
        <v>175184.09999999998</v>
      </c>
      <c r="BU4" s="1">
        <v>65595.020400000009</v>
      </c>
      <c r="BV4" s="1">
        <v>152334</v>
      </c>
      <c r="BW4" s="1">
        <v>1.2759577091375236</v>
      </c>
      <c r="BX4" s="1" t="s">
        <v>96</v>
      </c>
      <c r="BY4" s="1">
        <v>5</v>
      </c>
      <c r="BZ4" s="1">
        <v>1</v>
      </c>
      <c r="CA4" s="1">
        <v>5</v>
      </c>
    </row>
    <row r="5" spans="1:79" x14ac:dyDescent="0.25">
      <c r="A5" s="1" t="s">
        <v>205</v>
      </c>
      <c r="B5" s="1" t="s">
        <v>206</v>
      </c>
      <c r="C5" s="1" t="s">
        <v>84</v>
      </c>
      <c r="D5" s="1" t="s">
        <v>82</v>
      </c>
      <c r="E5" s="1" t="s">
        <v>128</v>
      </c>
      <c r="F5" s="1" t="s">
        <v>207</v>
      </c>
      <c r="G5" s="1">
        <v>146.50127347</v>
      </c>
      <c r="H5" s="1">
        <v>-38.249720420000003</v>
      </c>
      <c r="I5" s="1">
        <v>30034655</v>
      </c>
      <c r="J5" s="1" t="s">
        <v>83</v>
      </c>
      <c r="K5" s="1" t="s">
        <v>213</v>
      </c>
      <c r="L5" s="1" t="s">
        <v>212</v>
      </c>
      <c r="M5" s="1" t="s">
        <v>82</v>
      </c>
      <c r="N5" s="1" t="s">
        <v>934</v>
      </c>
      <c r="O5" s="2">
        <v>30132</v>
      </c>
      <c r="P5" s="35">
        <v>39.167693360711844</v>
      </c>
      <c r="Q5" s="1" t="s">
        <v>205</v>
      </c>
      <c r="R5" s="1" t="s">
        <v>955</v>
      </c>
      <c r="S5" s="1" t="s">
        <v>214</v>
      </c>
      <c r="T5" s="1" t="s">
        <v>93</v>
      </c>
      <c r="U5" s="1" t="s">
        <v>211</v>
      </c>
      <c r="V5" s="1" t="s">
        <v>956</v>
      </c>
      <c r="W5" s="1" t="s">
        <v>957</v>
      </c>
      <c r="X5" s="1" t="s">
        <v>958</v>
      </c>
      <c r="Y5" s="1" t="s">
        <v>918</v>
      </c>
      <c r="Z5" s="1" t="s">
        <v>939</v>
      </c>
      <c r="AA5" s="1" t="s">
        <v>118</v>
      </c>
      <c r="AC5" s="1">
        <v>352.72699999999998</v>
      </c>
      <c r="AD5" s="1">
        <v>30312638</v>
      </c>
      <c r="AE5" s="1" t="s">
        <v>920</v>
      </c>
      <c r="AF5" s="1" t="s">
        <v>959</v>
      </c>
      <c r="AG5" s="1" t="s">
        <v>960</v>
      </c>
      <c r="AH5" s="1" t="s">
        <v>934</v>
      </c>
      <c r="AI5" s="1" t="s">
        <v>942</v>
      </c>
      <c r="AJ5" s="1">
        <v>350</v>
      </c>
      <c r="AK5" s="1">
        <v>66</v>
      </c>
      <c r="AL5" s="1" t="s">
        <v>958</v>
      </c>
      <c r="AM5" s="1">
        <v>3</v>
      </c>
      <c r="AN5" s="1">
        <v>1</v>
      </c>
      <c r="AO5" s="1">
        <v>2</v>
      </c>
      <c r="AP5" s="1">
        <v>170000</v>
      </c>
      <c r="AQ5" s="1">
        <v>1</v>
      </c>
      <c r="AR5" s="1" t="s">
        <v>943</v>
      </c>
      <c r="AS5" s="1">
        <v>2013</v>
      </c>
      <c r="AT5" s="1" t="s">
        <v>216</v>
      </c>
      <c r="AU5" s="1">
        <v>5</v>
      </c>
      <c r="AV5" s="1" t="s">
        <v>953</v>
      </c>
      <c r="AW5" s="1">
        <v>0</v>
      </c>
      <c r="AX5" s="1">
        <v>0</v>
      </c>
      <c r="AY5" s="1">
        <v>2013</v>
      </c>
      <c r="AZ5" s="1">
        <v>5</v>
      </c>
      <c r="BA5" s="1">
        <v>2013</v>
      </c>
      <c r="BB5" s="1" t="s">
        <v>958</v>
      </c>
      <c r="BC5" s="1">
        <v>66</v>
      </c>
      <c r="BD5" s="1">
        <v>350</v>
      </c>
      <c r="BE5" s="1">
        <v>37</v>
      </c>
      <c r="BF5" s="1" t="s">
        <v>926</v>
      </c>
      <c r="BG5" s="1">
        <v>2</v>
      </c>
      <c r="BH5" s="1">
        <v>0</v>
      </c>
      <c r="BI5" s="1">
        <v>0</v>
      </c>
      <c r="BJ5" s="1" t="s">
        <v>927</v>
      </c>
      <c r="BK5" s="1">
        <v>9016.9439830013798</v>
      </c>
      <c r="BL5" s="1">
        <v>22366.798737000001</v>
      </c>
      <c r="BM5" s="1">
        <v>50000</v>
      </c>
      <c r="BN5" s="1">
        <v>9016.9439830013798</v>
      </c>
      <c r="BO5" s="1">
        <v>5070.1399252148203</v>
      </c>
      <c r="BP5" s="1">
        <v>0</v>
      </c>
      <c r="BQ5" s="1">
        <v>86453.882645216203</v>
      </c>
      <c r="BR5" s="1" t="s">
        <v>944</v>
      </c>
      <c r="BS5" s="1">
        <v>22123.767907499994</v>
      </c>
      <c r="BT5" s="1">
        <v>63210.765449999992</v>
      </c>
      <c r="BU5" s="1">
        <v>19238.059049999996</v>
      </c>
      <c r="BV5" s="1">
        <v>54965.882999999994</v>
      </c>
      <c r="BW5" s="1">
        <v>3.907737732861869</v>
      </c>
      <c r="BX5" s="1" t="s">
        <v>96</v>
      </c>
      <c r="BY5" s="1">
        <v>1</v>
      </c>
      <c r="BZ5" s="1">
        <v>1</v>
      </c>
      <c r="CA5" s="1">
        <v>5</v>
      </c>
    </row>
    <row r="6" spans="1:79" x14ac:dyDescent="0.25">
      <c r="A6" s="1" t="s">
        <v>205</v>
      </c>
      <c r="B6" s="1" t="s">
        <v>206</v>
      </c>
      <c r="C6" s="1" t="s">
        <v>84</v>
      </c>
      <c r="D6" s="1" t="s">
        <v>82</v>
      </c>
      <c r="E6" s="1" t="s">
        <v>128</v>
      </c>
      <c r="F6" s="1" t="s">
        <v>207</v>
      </c>
      <c r="G6" s="1">
        <v>146.50127347</v>
      </c>
      <c r="H6" s="1">
        <v>-38.249720420000003</v>
      </c>
      <c r="I6" s="1">
        <v>30034655</v>
      </c>
      <c r="J6" s="1" t="s">
        <v>83</v>
      </c>
      <c r="K6" s="1" t="s">
        <v>213</v>
      </c>
      <c r="L6" s="1" t="s">
        <v>212</v>
      </c>
      <c r="M6" s="1" t="s">
        <v>82</v>
      </c>
      <c r="N6" s="1" t="s">
        <v>934</v>
      </c>
      <c r="O6" s="2">
        <v>30132</v>
      </c>
      <c r="P6" s="35">
        <v>39.167693360711844</v>
      </c>
      <c r="Q6" s="1" t="s">
        <v>205</v>
      </c>
      <c r="R6" s="1" t="s">
        <v>955</v>
      </c>
      <c r="S6" s="1" t="s">
        <v>214</v>
      </c>
      <c r="T6" s="1" t="s">
        <v>93</v>
      </c>
      <c r="U6" s="1" t="s">
        <v>211</v>
      </c>
      <c r="V6" s="1" t="s">
        <v>961</v>
      </c>
      <c r="W6" s="1" t="s">
        <v>962</v>
      </c>
      <c r="X6" s="1" t="s">
        <v>938</v>
      </c>
      <c r="Y6" s="1" t="s">
        <v>918</v>
      </c>
      <c r="Z6" s="1" t="s">
        <v>939</v>
      </c>
      <c r="AA6" s="1" t="s">
        <v>118</v>
      </c>
      <c r="AC6" s="1">
        <v>352.726</v>
      </c>
      <c r="AD6" s="1">
        <v>30420219</v>
      </c>
      <c r="AE6" s="1" t="s">
        <v>920</v>
      </c>
      <c r="AF6" s="1" t="s">
        <v>963</v>
      </c>
      <c r="AG6" s="1" t="s">
        <v>964</v>
      </c>
      <c r="AH6" s="1" t="s">
        <v>934</v>
      </c>
      <c r="AI6" s="1" t="s">
        <v>942</v>
      </c>
      <c r="AJ6" s="1">
        <v>350</v>
      </c>
      <c r="AK6" s="1">
        <v>66</v>
      </c>
      <c r="AL6" s="1" t="s">
        <v>938</v>
      </c>
      <c r="AM6" s="1">
        <v>4</v>
      </c>
      <c r="AN6" s="1">
        <v>2</v>
      </c>
      <c r="AO6" s="1">
        <v>2</v>
      </c>
      <c r="AP6" s="1">
        <v>240000</v>
      </c>
      <c r="AQ6" s="1">
        <v>2</v>
      </c>
      <c r="AR6" s="1" t="s">
        <v>943</v>
      </c>
      <c r="AS6" s="1">
        <v>2013</v>
      </c>
      <c r="AT6" s="1" t="s">
        <v>216</v>
      </c>
      <c r="AU6" s="1">
        <v>5</v>
      </c>
      <c r="AV6" s="1" t="s">
        <v>953</v>
      </c>
      <c r="AW6" s="1">
        <v>0</v>
      </c>
      <c r="AX6" s="1">
        <v>0</v>
      </c>
      <c r="AY6" s="1">
        <v>2013</v>
      </c>
      <c r="AZ6" s="1">
        <v>5</v>
      </c>
      <c r="BA6" s="1">
        <v>2013</v>
      </c>
      <c r="BB6" s="1" t="s">
        <v>938</v>
      </c>
      <c r="BC6" s="1">
        <v>66</v>
      </c>
      <c r="BD6" s="1">
        <v>350</v>
      </c>
      <c r="BE6" s="1">
        <v>37</v>
      </c>
      <c r="BF6" s="1" t="s">
        <v>926</v>
      </c>
      <c r="BG6" s="1">
        <v>2</v>
      </c>
      <c r="BH6" s="1">
        <v>0</v>
      </c>
      <c r="BI6" s="1">
        <v>0</v>
      </c>
      <c r="BJ6" s="1" t="s">
        <v>927</v>
      </c>
      <c r="BK6" s="1">
        <v>9016.9439830013798</v>
      </c>
      <c r="BL6" s="1">
        <v>22366.798737000001</v>
      </c>
      <c r="BM6" s="1">
        <v>50000</v>
      </c>
      <c r="BN6" s="1">
        <v>9016.9439830013798</v>
      </c>
      <c r="BO6" s="1">
        <v>5070.1399252148203</v>
      </c>
      <c r="BP6" s="1">
        <v>0</v>
      </c>
      <c r="BQ6" s="1">
        <v>86453.882645216203</v>
      </c>
      <c r="BR6" s="1" t="s">
        <v>944</v>
      </c>
      <c r="BS6" s="1">
        <v>22123.767907499994</v>
      </c>
      <c r="BT6" s="1">
        <v>63210.765449999992</v>
      </c>
      <c r="BU6" s="1">
        <v>19238.059049999996</v>
      </c>
      <c r="BV6" s="1">
        <v>54965.882999999994</v>
      </c>
      <c r="BW6" s="1">
        <v>3.907737732861869</v>
      </c>
      <c r="BX6" s="1" t="s">
        <v>96</v>
      </c>
      <c r="BY6" s="1">
        <v>1</v>
      </c>
      <c r="BZ6" s="1">
        <v>1</v>
      </c>
      <c r="CA6" s="1">
        <v>5</v>
      </c>
    </row>
    <row r="7" spans="1:79" x14ac:dyDescent="0.25">
      <c r="A7" s="1" t="s">
        <v>115</v>
      </c>
      <c r="B7" s="1" t="s">
        <v>116</v>
      </c>
      <c r="C7" s="1" t="s">
        <v>84</v>
      </c>
      <c r="D7" s="1" t="s">
        <v>82</v>
      </c>
      <c r="E7" s="1" t="s">
        <v>128</v>
      </c>
      <c r="F7" s="1" t="s">
        <v>117</v>
      </c>
      <c r="G7" s="1">
        <v>146.40689499999999</v>
      </c>
      <c r="H7" s="1">
        <v>-38.279885</v>
      </c>
      <c r="I7" s="1">
        <v>30137209</v>
      </c>
      <c r="J7" s="1" t="s">
        <v>83</v>
      </c>
      <c r="K7" s="1" t="s">
        <v>125</v>
      </c>
      <c r="L7" s="1" t="s">
        <v>124</v>
      </c>
      <c r="M7" s="1" t="s">
        <v>82</v>
      </c>
      <c r="N7" s="1" t="s">
        <v>945</v>
      </c>
      <c r="O7" s="2">
        <v>30863</v>
      </c>
      <c r="P7" s="35">
        <v>37.166324435318273</v>
      </c>
      <c r="Q7" s="1" t="s">
        <v>115</v>
      </c>
      <c r="R7" s="1" t="s">
        <v>125</v>
      </c>
      <c r="S7" s="1" t="s">
        <v>126</v>
      </c>
      <c r="T7" s="1" t="s">
        <v>93</v>
      </c>
      <c r="V7" s="1" t="s">
        <v>965</v>
      </c>
      <c r="W7" s="1" t="s">
        <v>966</v>
      </c>
      <c r="X7" s="1" t="s">
        <v>967</v>
      </c>
      <c r="Y7" s="1" t="s">
        <v>918</v>
      </c>
      <c r="Z7" s="1" t="s">
        <v>919</v>
      </c>
      <c r="AA7" s="1" t="s">
        <v>118</v>
      </c>
      <c r="AC7" s="1">
        <v>430.62799999999999</v>
      </c>
      <c r="AD7" s="1">
        <v>30200980</v>
      </c>
      <c r="AE7" s="1" t="s">
        <v>920</v>
      </c>
      <c r="AF7" s="1" t="s">
        <v>968</v>
      </c>
      <c r="AG7" s="1" t="s">
        <v>969</v>
      </c>
      <c r="AH7" s="1" t="s">
        <v>945</v>
      </c>
      <c r="AI7" s="1" t="s">
        <v>951</v>
      </c>
      <c r="AJ7" s="1">
        <v>430.6</v>
      </c>
      <c r="AK7" s="1">
        <v>220</v>
      </c>
      <c r="AL7" s="1" t="s">
        <v>967</v>
      </c>
      <c r="AM7" s="1">
        <v>4</v>
      </c>
      <c r="AN7" s="1">
        <v>2</v>
      </c>
      <c r="AO7" s="1">
        <v>2</v>
      </c>
      <c r="AP7" s="1">
        <v>240000</v>
      </c>
      <c r="AQ7" s="1">
        <v>2</v>
      </c>
      <c r="AR7" s="1" t="s">
        <v>952</v>
      </c>
      <c r="AS7" s="1">
        <v>2014</v>
      </c>
      <c r="AT7" s="1" t="s">
        <v>131</v>
      </c>
      <c r="AU7" s="1">
        <v>5</v>
      </c>
      <c r="AV7" s="1" t="s">
        <v>953</v>
      </c>
      <c r="AX7" s="1">
        <v>0</v>
      </c>
      <c r="AY7" s="1">
        <v>2014</v>
      </c>
      <c r="AZ7" s="1">
        <v>5</v>
      </c>
      <c r="BA7" s="1">
        <v>2014</v>
      </c>
      <c r="BB7" s="1" t="s">
        <v>967</v>
      </c>
      <c r="BC7" s="1">
        <v>220</v>
      </c>
      <c r="BD7" s="1">
        <v>430.6</v>
      </c>
      <c r="BE7" s="1">
        <v>35</v>
      </c>
      <c r="BF7" s="1" t="s">
        <v>926</v>
      </c>
      <c r="BG7" s="1">
        <v>2</v>
      </c>
      <c r="BH7" s="1">
        <v>0</v>
      </c>
      <c r="BI7" s="1">
        <v>0</v>
      </c>
      <c r="BJ7" s="1" t="s">
        <v>927</v>
      </c>
      <c r="BK7" s="1">
        <v>36487.918961260199</v>
      </c>
      <c r="BL7" s="1">
        <v>4692.8838679999999</v>
      </c>
      <c r="BM7" s="1">
        <v>50000</v>
      </c>
      <c r="BN7" s="1">
        <v>36487.918961260199</v>
      </c>
      <c r="BO7" s="1">
        <v>5070.1399252148203</v>
      </c>
      <c r="BP7" s="1">
        <v>0</v>
      </c>
      <c r="BQ7" s="1">
        <v>96250.942754475094</v>
      </c>
      <c r="BR7" s="1" t="s">
        <v>954</v>
      </c>
      <c r="BS7" s="1">
        <v>75434.273459999997</v>
      </c>
      <c r="BT7" s="1">
        <v>175184.09999999998</v>
      </c>
      <c r="BU7" s="1">
        <v>65595.020400000009</v>
      </c>
      <c r="BV7" s="1">
        <v>152334</v>
      </c>
      <c r="BW7" s="1">
        <v>1.2759577091375236</v>
      </c>
      <c r="BX7" s="1" t="s">
        <v>96</v>
      </c>
      <c r="BY7" s="1">
        <v>5</v>
      </c>
      <c r="BZ7" s="1">
        <v>1</v>
      </c>
      <c r="CA7" s="1">
        <v>5</v>
      </c>
    </row>
    <row r="8" spans="1:79" x14ac:dyDescent="0.25">
      <c r="A8" s="1" t="s">
        <v>970</v>
      </c>
      <c r="B8" s="1" t="s">
        <v>971</v>
      </c>
      <c r="C8" s="1" t="s">
        <v>84</v>
      </c>
      <c r="D8" s="1" t="s">
        <v>82</v>
      </c>
      <c r="E8" s="1" t="s">
        <v>91</v>
      </c>
      <c r="F8" s="1" t="s">
        <v>972</v>
      </c>
      <c r="G8" s="1">
        <v>144.34382891000001</v>
      </c>
      <c r="H8" s="1">
        <v>-38.053024600000001</v>
      </c>
      <c r="I8" s="1">
        <v>30132219</v>
      </c>
      <c r="J8" s="1" t="s">
        <v>83</v>
      </c>
      <c r="K8" s="1" t="s">
        <v>973</v>
      </c>
      <c r="L8" s="1" t="s">
        <v>974</v>
      </c>
      <c r="M8" s="1" t="s">
        <v>82</v>
      </c>
      <c r="N8" s="1" t="s">
        <v>975</v>
      </c>
      <c r="O8" s="2">
        <v>23558</v>
      </c>
      <c r="P8" s="35">
        <v>57.166324435318273</v>
      </c>
      <c r="Q8" s="1" t="s">
        <v>970</v>
      </c>
      <c r="R8" s="1" t="s">
        <v>976</v>
      </c>
      <c r="S8" s="1" t="s">
        <v>977</v>
      </c>
      <c r="T8" s="1" t="s">
        <v>93</v>
      </c>
      <c r="U8" s="1" t="s">
        <v>560</v>
      </c>
      <c r="V8" s="1" t="s">
        <v>978</v>
      </c>
      <c r="W8" s="1" t="s">
        <v>979</v>
      </c>
      <c r="X8" s="1" t="s">
        <v>980</v>
      </c>
      <c r="Y8" s="1" t="s">
        <v>918</v>
      </c>
      <c r="Z8" s="1" t="s">
        <v>919</v>
      </c>
      <c r="AA8" s="1" t="s">
        <v>118</v>
      </c>
      <c r="AC8" s="1">
        <v>407.012</v>
      </c>
      <c r="AD8" s="1">
        <v>30015162</v>
      </c>
      <c r="AE8" s="1" t="s">
        <v>920</v>
      </c>
      <c r="AF8" s="1" t="s">
        <v>981</v>
      </c>
      <c r="AG8" s="1" t="s">
        <v>982</v>
      </c>
      <c r="AH8" s="1" t="s">
        <v>975</v>
      </c>
      <c r="AI8" s="1" t="s">
        <v>983</v>
      </c>
      <c r="AJ8" s="1">
        <v>407.1</v>
      </c>
      <c r="AK8" s="1">
        <v>220</v>
      </c>
      <c r="AL8" s="1" t="s">
        <v>980</v>
      </c>
      <c r="AM8" s="1">
        <v>3</v>
      </c>
      <c r="AN8" s="1">
        <v>2</v>
      </c>
      <c r="AO8" s="1">
        <v>2</v>
      </c>
      <c r="AP8" s="1">
        <v>240000</v>
      </c>
      <c r="AQ8" s="1">
        <v>2</v>
      </c>
      <c r="AR8" s="1" t="s">
        <v>984</v>
      </c>
      <c r="AS8" s="1">
        <v>2013</v>
      </c>
      <c r="AT8" s="1" t="s">
        <v>985</v>
      </c>
      <c r="AU8" s="1">
        <v>5</v>
      </c>
      <c r="AX8" s="1">
        <v>0</v>
      </c>
      <c r="AY8" s="1">
        <v>2013</v>
      </c>
      <c r="AZ8" s="1">
        <v>5</v>
      </c>
      <c r="BA8" s="1">
        <v>2013</v>
      </c>
      <c r="BB8" s="1" t="s">
        <v>980</v>
      </c>
      <c r="BC8" s="1">
        <v>220</v>
      </c>
      <c r="BD8" s="1">
        <v>407.1</v>
      </c>
      <c r="BE8" s="1">
        <v>55</v>
      </c>
      <c r="BF8" s="1" t="s">
        <v>986</v>
      </c>
      <c r="BG8" s="1">
        <v>2</v>
      </c>
      <c r="BH8" s="1">
        <v>0</v>
      </c>
      <c r="BI8" s="1">
        <v>2</v>
      </c>
      <c r="BJ8" s="1" t="s">
        <v>987</v>
      </c>
      <c r="BK8" s="1">
        <v>21820.9411141167</v>
      </c>
      <c r="BL8" s="1">
        <v>1</v>
      </c>
      <c r="BM8" s="1">
        <v>1100000</v>
      </c>
      <c r="BN8" s="1">
        <v>21820.9411141167</v>
      </c>
      <c r="BO8" s="1">
        <v>153570.13992521499</v>
      </c>
      <c r="BP8" s="1">
        <v>0</v>
      </c>
      <c r="BQ8" s="1">
        <v>1275391.08103933</v>
      </c>
      <c r="BR8" s="1" t="s">
        <v>988</v>
      </c>
      <c r="BS8" s="1">
        <v>73146.099600000001</v>
      </c>
      <c r="BT8" s="1">
        <v>179676</v>
      </c>
      <c r="BU8" s="1">
        <v>63605.304000000004</v>
      </c>
      <c r="BV8" s="1">
        <v>156240</v>
      </c>
      <c r="BW8" s="1">
        <v>17.436214480523443</v>
      </c>
      <c r="BX8" s="1" t="s">
        <v>96</v>
      </c>
      <c r="BY8" s="1">
        <v>2</v>
      </c>
      <c r="BZ8" s="1">
        <v>1</v>
      </c>
      <c r="CA8" s="1">
        <v>5</v>
      </c>
    </row>
    <row r="9" spans="1:79" x14ac:dyDescent="0.25">
      <c r="A9" s="1" t="s">
        <v>989</v>
      </c>
      <c r="B9" s="1" t="s">
        <v>990</v>
      </c>
      <c r="C9" s="1" t="s">
        <v>84</v>
      </c>
      <c r="D9" s="1" t="s">
        <v>82</v>
      </c>
      <c r="E9" s="1" t="s">
        <v>128</v>
      </c>
      <c r="F9" s="1" t="s">
        <v>991</v>
      </c>
      <c r="G9" s="1">
        <v>145.88573737999999</v>
      </c>
      <c r="H9" s="1">
        <v>-38.055664620000002</v>
      </c>
      <c r="I9" s="1">
        <v>30354185</v>
      </c>
      <c r="J9" s="1" t="s">
        <v>141</v>
      </c>
      <c r="K9" s="1" t="s">
        <v>992</v>
      </c>
      <c r="L9" s="1" t="s">
        <v>993</v>
      </c>
      <c r="M9" s="1" t="s">
        <v>82</v>
      </c>
      <c r="N9" s="1" t="s">
        <v>994</v>
      </c>
      <c r="O9" s="2">
        <v>25384</v>
      </c>
      <c r="P9" s="35">
        <v>52.167008898015055</v>
      </c>
      <c r="Q9" s="1" t="s">
        <v>989</v>
      </c>
      <c r="R9" s="1" t="s">
        <v>992</v>
      </c>
      <c r="S9" s="1" t="s">
        <v>995</v>
      </c>
      <c r="T9" s="1" t="s">
        <v>85</v>
      </c>
      <c r="U9" s="1" t="s">
        <v>996</v>
      </c>
      <c r="V9" s="1" t="s">
        <v>997</v>
      </c>
      <c r="W9" s="1" t="s">
        <v>998</v>
      </c>
      <c r="X9" s="1" t="s">
        <v>999</v>
      </c>
      <c r="Y9" s="1" t="s">
        <v>918</v>
      </c>
      <c r="Z9" s="1" t="s">
        <v>919</v>
      </c>
      <c r="AA9" s="1" t="s">
        <v>118</v>
      </c>
      <c r="AC9" s="1">
        <v>553.072</v>
      </c>
      <c r="AD9" s="1">
        <v>30259478</v>
      </c>
      <c r="AE9" s="1" t="s">
        <v>920</v>
      </c>
      <c r="AF9" s="1" t="s">
        <v>1000</v>
      </c>
      <c r="AG9" s="1" t="s">
        <v>1001</v>
      </c>
      <c r="AH9" s="1" t="s">
        <v>994</v>
      </c>
      <c r="AI9" s="1" t="s">
        <v>1002</v>
      </c>
      <c r="AJ9" s="1">
        <v>225.9</v>
      </c>
      <c r="AK9" s="1">
        <v>500</v>
      </c>
      <c r="AL9" s="1" t="s">
        <v>999</v>
      </c>
      <c r="AM9" s="1">
        <v>2</v>
      </c>
      <c r="AN9" s="1">
        <v>1</v>
      </c>
      <c r="AO9" s="1">
        <v>1</v>
      </c>
      <c r="AP9" s="1">
        <v>170000</v>
      </c>
      <c r="AQ9" s="1">
        <v>1</v>
      </c>
      <c r="AR9" s="1" t="s">
        <v>1003</v>
      </c>
      <c r="AS9" s="1">
        <v>2014</v>
      </c>
      <c r="AT9" s="1" t="s">
        <v>131</v>
      </c>
      <c r="AU9" s="1">
        <v>5</v>
      </c>
      <c r="AV9" s="1" t="s">
        <v>953</v>
      </c>
      <c r="AW9" s="1">
        <v>0</v>
      </c>
      <c r="AX9" s="1">
        <v>0</v>
      </c>
      <c r="AY9" s="1">
        <v>2014</v>
      </c>
      <c r="AZ9" s="1">
        <v>5</v>
      </c>
      <c r="BA9" s="1">
        <v>2014</v>
      </c>
      <c r="BB9" s="1" t="s">
        <v>999</v>
      </c>
      <c r="BC9" s="1">
        <v>500</v>
      </c>
      <c r="BD9" s="1">
        <v>225.9</v>
      </c>
      <c r="BE9" s="1">
        <v>50</v>
      </c>
      <c r="BF9" s="1" t="s">
        <v>986</v>
      </c>
      <c r="BG9" s="1">
        <v>2</v>
      </c>
      <c r="BH9" s="1">
        <v>0</v>
      </c>
      <c r="BI9" s="1">
        <v>0</v>
      </c>
      <c r="BJ9" s="1" t="s">
        <v>927</v>
      </c>
      <c r="BK9" s="1">
        <v>109975463.497155</v>
      </c>
      <c r="BL9" s="1">
        <v>7070.4498800000001</v>
      </c>
      <c r="BM9" s="1">
        <v>50000</v>
      </c>
      <c r="BN9" s="1">
        <v>109975463.497155</v>
      </c>
      <c r="BO9" s="1">
        <v>5070.1399252148203</v>
      </c>
      <c r="BP9" s="1">
        <v>0</v>
      </c>
      <c r="BQ9" s="1">
        <v>110037604.08696</v>
      </c>
      <c r="BR9" s="1" t="s">
        <v>1004</v>
      </c>
      <c r="BS9" s="1">
        <v>72315.726965999987</v>
      </c>
      <c r="BT9" s="1">
        <v>320122.73999999993</v>
      </c>
      <c r="BU9" s="1">
        <v>62883.240839999999</v>
      </c>
      <c r="BV9" s="1">
        <v>278367.59999999998</v>
      </c>
      <c r="BW9" s="1">
        <v>1521.6275726398403</v>
      </c>
      <c r="BX9" s="1" t="s">
        <v>203</v>
      </c>
      <c r="BY9" s="1">
        <v>1</v>
      </c>
      <c r="BZ9" s="1">
        <v>1</v>
      </c>
      <c r="CA9" s="1">
        <v>5</v>
      </c>
    </row>
    <row r="10" spans="1:79" x14ac:dyDescent="0.25">
      <c r="A10" s="1" t="s">
        <v>1005</v>
      </c>
      <c r="B10" s="1" t="s">
        <v>1006</v>
      </c>
      <c r="C10" s="1" t="s">
        <v>84</v>
      </c>
      <c r="D10" s="1" t="s">
        <v>82</v>
      </c>
      <c r="E10" s="1" t="s">
        <v>908</v>
      </c>
      <c r="F10" s="1" t="s">
        <v>1007</v>
      </c>
      <c r="G10" s="1">
        <v>144.4297794</v>
      </c>
      <c r="H10" s="1">
        <v>-38.146253479999999</v>
      </c>
      <c r="I10" s="1">
        <v>30451299</v>
      </c>
      <c r="J10" s="1" t="s">
        <v>83</v>
      </c>
      <c r="K10" s="1" t="s">
        <v>1008</v>
      </c>
      <c r="L10" s="1" t="s">
        <v>1009</v>
      </c>
      <c r="M10" s="1" t="s">
        <v>82</v>
      </c>
      <c r="N10" s="1" t="s">
        <v>1010</v>
      </c>
      <c r="O10" s="2">
        <v>23192</v>
      </c>
      <c r="P10" s="35">
        <v>58.168377823408626</v>
      </c>
      <c r="Q10" s="1" t="s">
        <v>1005</v>
      </c>
      <c r="R10" s="1" t="s">
        <v>1011</v>
      </c>
      <c r="S10" s="1" t="s">
        <v>1012</v>
      </c>
      <c r="T10" s="1" t="s">
        <v>93</v>
      </c>
      <c r="U10" s="1" t="s">
        <v>560</v>
      </c>
      <c r="V10" s="1" t="s">
        <v>1013</v>
      </c>
      <c r="W10" s="1" t="s">
        <v>1014</v>
      </c>
      <c r="X10" s="1" t="s">
        <v>1015</v>
      </c>
      <c r="Y10" s="1" t="s">
        <v>918</v>
      </c>
      <c r="Z10" s="1" t="s">
        <v>919</v>
      </c>
      <c r="AA10" s="1" t="s">
        <v>75</v>
      </c>
      <c r="AC10" s="1">
        <v>323.334</v>
      </c>
      <c r="AD10" s="1">
        <v>30172051</v>
      </c>
      <c r="AE10" s="1" t="s">
        <v>920</v>
      </c>
      <c r="AF10" s="1" t="s">
        <v>1016</v>
      </c>
      <c r="AG10" s="1" t="s">
        <v>1017</v>
      </c>
      <c r="AH10" s="1" t="s">
        <v>1010</v>
      </c>
      <c r="AI10" s="1" t="s">
        <v>983</v>
      </c>
      <c r="AJ10" s="1">
        <v>323.10000000000002</v>
      </c>
      <c r="AK10" s="1">
        <v>220</v>
      </c>
      <c r="AL10" s="1" t="s">
        <v>1015</v>
      </c>
      <c r="AM10" s="1">
        <v>2</v>
      </c>
      <c r="AN10" s="1">
        <v>2</v>
      </c>
      <c r="AO10" s="1">
        <v>2</v>
      </c>
      <c r="AP10" s="1">
        <v>240000</v>
      </c>
      <c r="AQ10" s="1">
        <v>2</v>
      </c>
      <c r="AR10" s="1" t="s">
        <v>1018</v>
      </c>
      <c r="AS10" s="1">
        <v>2010</v>
      </c>
      <c r="AT10" s="1" t="s">
        <v>406</v>
      </c>
      <c r="AU10" s="1">
        <v>5</v>
      </c>
      <c r="AX10" s="1">
        <v>0</v>
      </c>
      <c r="AY10" s="1">
        <v>2010</v>
      </c>
      <c r="AZ10" s="1">
        <v>5</v>
      </c>
      <c r="BA10" s="1">
        <v>2010</v>
      </c>
      <c r="BB10" s="1" t="s">
        <v>1015</v>
      </c>
      <c r="BC10" s="1">
        <v>220</v>
      </c>
      <c r="BD10" s="1">
        <v>323.10000000000002</v>
      </c>
      <c r="BE10" s="1">
        <v>56</v>
      </c>
      <c r="BF10" s="1" t="s">
        <v>986</v>
      </c>
      <c r="BG10" s="1">
        <v>2</v>
      </c>
      <c r="BH10" s="1">
        <v>1</v>
      </c>
      <c r="BI10" s="1">
        <v>0</v>
      </c>
      <c r="BJ10" s="1" t="s">
        <v>1019</v>
      </c>
      <c r="BK10" s="1">
        <v>25497.8918586131</v>
      </c>
      <c r="BL10" s="1">
        <v>1</v>
      </c>
      <c r="BM10" s="1">
        <v>50000</v>
      </c>
      <c r="BN10" s="1">
        <v>25497.8918586131</v>
      </c>
      <c r="BO10" s="1">
        <v>18135.4606294605</v>
      </c>
      <c r="BP10" s="1">
        <v>0</v>
      </c>
      <c r="BQ10" s="1">
        <v>93633.352488073593</v>
      </c>
      <c r="BR10" s="1" t="s">
        <v>954</v>
      </c>
      <c r="BS10" s="1">
        <v>56601.982709999989</v>
      </c>
      <c r="BT10" s="1">
        <v>175184.09999999998</v>
      </c>
      <c r="BU10" s="1">
        <v>49219.115400000002</v>
      </c>
      <c r="BV10" s="1">
        <v>152334</v>
      </c>
      <c r="BW10" s="1">
        <v>1.6542415654908003</v>
      </c>
      <c r="BX10" s="1" t="s">
        <v>96</v>
      </c>
      <c r="BY10" s="1">
        <v>2</v>
      </c>
      <c r="BZ10" s="1">
        <v>1</v>
      </c>
      <c r="CA10" s="1">
        <v>5</v>
      </c>
    </row>
    <row r="11" spans="1:79" x14ac:dyDescent="0.25">
      <c r="A11" s="1" t="s">
        <v>1005</v>
      </c>
      <c r="B11" s="1" t="s">
        <v>1006</v>
      </c>
      <c r="C11" s="1" t="s">
        <v>84</v>
      </c>
      <c r="D11" s="1" t="s">
        <v>82</v>
      </c>
      <c r="E11" s="1" t="s">
        <v>908</v>
      </c>
      <c r="F11" s="1" t="s">
        <v>1007</v>
      </c>
      <c r="G11" s="1">
        <v>144.4297794</v>
      </c>
      <c r="H11" s="1">
        <v>-38.146253479999999</v>
      </c>
      <c r="I11" s="1">
        <v>30451299</v>
      </c>
      <c r="J11" s="1" t="s">
        <v>83</v>
      </c>
      <c r="K11" s="1" t="s">
        <v>1008</v>
      </c>
      <c r="L11" s="1" t="s">
        <v>1009</v>
      </c>
      <c r="M11" s="1" t="s">
        <v>82</v>
      </c>
      <c r="N11" s="1" t="s">
        <v>1010</v>
      </c>
      <c r="O11" s="2">
        <v>23192</v>
      </c>
      <c r="P11" s="35">
        <v>58.168377823408626</v>
      </c>
      <c r="Q11" s="1" t="s">
        <v>1005</v>
      </c>
      <c r="R11" s="1" t="s">
        <v>1011</v>
      </c>
      <c r="S11" s="1" t="s">
        <v>1012</v>
      </c>
      <c r="T11" s="1" t="s">
        <v>93</v>
      </c>
      <c r="U11" s="1" t="s">
        <v>560</v>
      </c>
      <c r="V11" s="1" t="s">
        <v>1020</v>
      </c>
      <c r="W11" s="1" t="s">
        <v>1014</v>
      </c>
      <c r="X11" s="1" t="s">
        <v>1021</v>
      </c>
      <c r="Y11" s="1" t="s">
        <v>918</v>
      </c>
      <c r="Z11" s="1" t="s">
        <v>919</v>
      </c>
      <c r="AA11" s="1" t="s">
        <v>75</v>
      </c>
      <c r="AC11" s="1">
        <v>323.33499999999998</v>
      </c>
      <c r="AD11" s="1">
        <v>30172601</v>
      </c>
      <c r="AE11" s="1" t="s">
        <v>920</v>
      </c>
      <c r="AF11" s="1" t="s">
        <v>1022</v>
      </c>
      <c r="AG11" s="1" t="s">
        <v>1023</v>
      </c>
      <c r="AH11" s="1" t="s">
        <v>1010</v>
      </c>
      <c r="AI11" s="1" t="s">
        <v>983</v>
      </c>
      <c r="AJ11" s="1">
        <v>323.10000000000002</v>
      </c>
      <c r="AK11" s="1">
        <v>220</v>
      </c>
      <c r="AL11" s="1" t="s">
        <v>1021</v>
      </c>
      <c r="AM11" s="1">
        <v>1</v>
      </c>
      <c r="AN11" s="1">
        <v>1</v>
      </c>
      <c r="AO11" s="1">
        <v>2</v>
      </c>
      <c r="AP11" s="1">
        <v>170000</v>
      </c>
      <c r="AQ11" s="1">
        <v>1</v>
      </c>
      <c r="AR11" s="1" t="s">
        <v>1018</v>
      </c>
      <c r="AS11" s="1">
        <v>2010</v>
      </c>
      <c r="AT11" s="1" t="s">
        <v>406</v>
      </c>
      <c r="AU11" s="1">
        <v>5</v>
      </c>
      <c r="AX11" s="1">
        <v>0</v>
      </c>
      <c r="AY11" s="1">
        <v>2010</v>
      </c>
      <c r="AZ11" s="1">
        <v>5</v>
      </c>
      <c r="BA11" s="1">
        <v>2010</v>
      </c>
      <c r="BB11" s="1" t="s">
        <v>1021</v>
      </c>
      <c r="BC11" s="1">
        <v>220</v>
      </c>
      <c r="BD11" s="1">
        <v>323.10000000000002</v>
      </c>
      <c r="BE11" s="1">
        <v>56</v>
      </c>
      <c r="BF11" s="1" t="s">
        <v>986</v>
      </c>
      <c r="BG11" s="1">
        <v>2</v>
      </c>
      <c r="BH11" s="1">
        <v>1</v>
      </c>
      <c r="BI11" s="1">
        <v>0</v>
      </c>
      <c r="BJ11" s="1" t="s">
        <v>1019</v>
      </c>
      <c r="BK11" s="1">
        <v>25497.8918586131</v>
      </c>
      <c r="BL11" s="1">
        <v>1</v>
      </c>
      <c r="BM11" s="1">
        <v>50000</v>
      </c>
      <c r="BN11" s="1">
        <v>25497.8918586131</v>
      </c>
      <c r="BO11" s="1">
        <v>18135.4606294605</v>
      </c>
      <c r="BP11" s="1">
        <v>0</v>
      </c>
      <c r="BQ11" s="1">
        <v>93633.352488073593</v>
      </c>
      <c r="BR11" s="1" t="s">
        <v>954</v>
      </c>
      <c r="BS11" s="1">
        <v>56601.982709999989</v>
      </c>
      <c r="BT11" s="1">
        <v>175184.09999999998</v>
      </c>
      <c r="BU11" s="1">
        <v>49219.115400000002</v>
      </c>
      <c r="BV11" s="1">
        <v>152334</v>
      </c>
      <c r="BW11" s="1">
        <v>1.6542415654908003</v>
      </c>
      <c r="BX11" s="1" t="s">
        <v>96</v>
      </c>
      <c r="BY11" s="1">
        <v>5</v>
      </c>
      <c r="BZ11" s="1">
        <v>1</v>
      </c>
      <c r="CA11" s="1">
        <v>5</v>
      </c>
    </row>
    <row r="12" spans="1:79" x14ac:dyDescent="0.25">
      <c r="A12" s="1" t="s">
        <v>1024</v>
      </c>
      <c r="B12" s="1" t="s">
        <v>1025</v>
      </c>
      <c r="C12" s="1" t="s">
        <v>84</v>
      </c>
      <c r="D12" s="1" t="s">
        <v>82</v>
      </c>
      <c r="E12" s="1" t="s">
        <v>91</v>
      </c>
      <c r="F12" s="1" t="s">
        <v>1026</v>
      </c>
      <c r="G12" s="1">
        <v>145.49048747000001</v>
      </c>
      <c r="H12" s="1">
        <v>-38.053007610000002</v>
      </c>
      <c r="I12" s="1">
        <v>30311229</v>
      </c>
      <c r="J12" s="1" t="s">
        <v>83</v>
      </c>
      <c r="K12" s="1" t="s">
        <v>1027</v>
      </c>
      <c r="L12" s="1" t="s">
        <v>1028</v>
      </c>
      <c r="M12" s="1" t="s">
        <v>82</v>
      </c>
      <c r="N12" s="1" t="s">
        <v>1029</v>
      </c>
      <c r="O12" s="2">
        <v>19540</v>
      </c>
      <c r="P12" s="35">
        <v>68.167008898015055</v>
      </c>
      <c r="Q12" s="1" t="s">
        <v>1024</v>
      </c>
      <c r="R12" s="1" t="s">
        <v>1027</v>
      </c>
      <c r="S12" s="1" t="s">
        <v>1030</v>
      </c>
      <c r="T12" s="1" t="s">
        <v>85</v>
      </c>
      <c r="U12" s="1" t="s">
        <v>763</v>
      </c>
      <c r="V12" s="1" t="s">
        <v>1031</v>
      </c>
      <c r="W12" s="1" t="s">
        <v>1032</v>
      </c>
      <c r="X12" s="1" t="s">
        <v>1033</v>
      </c>
      <c r="Y12" s="1" t="s">
        <v>918</v>
      </c>
      <c r="Z12" s="1" t="s">
        <v>919</v>
      </c>
      <c r="AA12" s="1" t="s">
        <v>118</v>
      </c>
      <c r="AC12" s="1">
        <v>542.03599999999994</v>
      </c>
      <c r="AD12" s="1">
        <v>30398575</v>
      </c>
      <c r="AE12" s="1" t="s">
        <v>920</v>
      </c>
      <c r="AF12" s="1" t="s">
        <v>1034</v>
      </c>
      <c r="AG12" s="1" t="s">
        <v>1035</v>
      </c>
      <c r="AH12" s="1" t="s">
        <v>1029</v>
      </c>
      <c r="AI12" s="1" t="s">
        <v>1036</v>
      </c>
      <c r="AJ12" s="1">
        <v>541</v>
      </c>
      <c r="AK12" s="1">
        <v>220</v>
      </c>
      <c r="AL12" s="1" t="s">
        <v>1033</v>
      </c>
      <c r="AM12" s="1">
        <v>6</v>
      </c>
      <c r="AN12" s="1">
        <v>2</v>
      </c>
      <c r="AO12" s="1">
        <v>2</v>
      </c>
      <c r="AP12" s="1">
        <v>240000</v>
      </c>
      <c r="AQ12" s="1">
        <v>2</v>
      </c>
      <c r="AR12" s="1" t="s">
        <v>1037</v>
      </c>
      <c r="AS12" s="1">
        <v>2014</v>
      </c>
      <c r="AT12" s="1" t="s">
        <v>1038</v>
      </c>
      <c r="AU12" s="1">
        <v>5</v>
      </c>
      <c r="AV12" s="1" t="s">
        <v>953</v>
      </c>
      <c r="AW12" s="1">
        <v>2008</v>
      </c>
      <c r="AX12" s="1">
        <v>0</v>
      </c>
      <c r="AY12" s="1">
        <v>2014</v>
      </c>
      <c r="AZ12" s="1">
        <v>5</v>
      </c>
      <c r="BA12" s="1">
        <v>2014</v>
      </c>
      <c r="BB12" s="1" t="s">
        <v>1033</v>
      </c>
      <c r="BC12" s="1">
        <v>220</v>
      </c>
      <c r="BD12" s="1">
        <v>541</v>
      </c>
      <c r="BE12" s="1">
        <v>66</v>
      </c>
      <c r="BF12" s="1" t="s">
        <v>1039</v>
      </c>
      <c r="BG12" s="1">
        <v>2</v>
      </c>
      <c r="BH12" s="1">
        <v>0</v>
      </c>
      <c r="BI12" s="1">
        <v>2</v>
      </c>
      <c r="BJ12" s="1" t="s">
        <v>987</v>
      </c>
      <c r="BK12" s="1">
        <v>14883480.489719801</v>
      </c>
      <c r="BL12" s="1">
        <v>1287.6654860000001</v>
      </c>
      <c r="BM12" s="1">
        <v>1100000</v>
      </c>
      <c r="BN12" s="1">
        <v>14883480.489719801</v>
      </c>
      <c r="BO12" s="1">
        <v>153570.13992521499</v>
      </c>
      <c r="BP12" s="1">
        <v>0</v>
      </c>
      <c r="BQ12" s="1">
        <v>16138338.2951311</v>
      </c>
      <c r="BR12" s="1" t="s">
        <v>988</v>
      </c>
      <c r="BS12" s="1">
        <v>97204.716</v>
      </c>
      <c r="BT12" s="1">
        <v>179676</v>
      </c>
      <c r="BU12" s="1">
        <v>84525.840000000011</v>
      </c>
      <c r="BV12" s="1">
        <v>156240</v>
      </c>
      <c r="BW12" s="1">
        <v>166.02423173718341</v>
      </c>
      <c r="BX12" s="1" t="s">
        <v>96</v>
      </c>
      <c r="BY12" s="1">
        <v>5</v>
      </c>
      <c r="BZ12" s="1">
        <v>1</v>
      </c>
      <c r="CA12" s="1">
        <v>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89FB-06F0-449F-BED0-3F1421AE3BC6}">
  <dimension ref="A1:O11"/>
  <sheetViews>
    <sheetView showGridLines="0" workbookViewId="0">
      <selection activeCell="L28" sqref="L28"/>
    </sheetView>
  </sheetViews>
  <sheetFormatPr defaultRowHeight="11.25" x14ac:dyDescent="0.2"/>
  <cols>
    <col min="1" max="10" width="9.140625" style="4"/>
    <col min="11" max="11" width="13.85546875" style="4" customWidth="1"/>
    <col min="12" max="13" width="9.140625" style="4"/>
    <col min="14" max="14" width="18.7109375" style="4" customWidth="1"/>
    <col min="15" max="15" width="12.140625" style="4" customWidth="1"/>
    <col min="16" max="16384" width="9.140625" style="4"/>
  </cols>
  <sheetData>
    <row r="1" spans="1:15" ht="12.75" thickBot="1" x14ac:dyDescent="0.25">
      <c r="K1" s="5" t="s">
        <v>782</v>
      </c>
    </row>
    <row r="2" spans="1:15" s="10" customFormat="1" ht="23.25" thickBot="1" x14ac:dyDescent="0.3">
      <c r="A2" s="6" t="s">
        <v>783</v>
      </c>
      <c r="B2" s="7" t="s">
        <v>784</v>
      </c>
      <c r="C2" s="7" t="s">
        <v>785</v>
      </c>
      <c r="D2" s="7" t="s">
        <v>786</v>
      </c>
      <c r="E2" s="7" t="s">
        <v>787</v>
      </c>
      <c r="F2" s="8" t="s">
        <v>788</v>
      </c>
      <c r="G2" s="8" t="s">
        <v>789</v>
      </c>
      <c r="H2" s="9" t="s">
        <v>790</v>
      </c>
      <c r="K2" s="11" t="s">
        <v>791</v>
      </c>
      <c r="L2" s="12" t="s">
        <v>792</v>
      </c>
      <c r="M2" s="12" t="s">
        <v>793</v>
      </c>
      <c r="N2" s="12" t="s">
        <v>788</v>
      </c>
      <c r="O2" s="13" t="s">
        <v>794</v>
      </c>
    </row>
    <row r="3" spans="1:15" ht="22.5" x14ac:dyDescent="0.2">
      <c r="A3" s="14">
        <v>4</v>
      </c>
      <c r="B3" s="15" t="s">
        <v>795</v>
      </c>
      <c r="C3" s="15">
        <v>1984</v>
      </c>
      <c r="D3" s="15">
        <v>29</v>
      </c>
      <c r="E3" s="16">
        <f t="shared" ref="E3:E11" si="0">8760*D3</f>
        <v>254040</v>
      </c>
      <c r="F3" s="15" t="s">
        <v>796</v>
      </c>
      <c r="G3" s="15" t="s">
        <v>797</v>
      </c>
      <c r="H3" s="17"/>
      <c r="K3" s="18">
        <v>254040</v>
      </c>
      <c r="L3" s="18">
        <v>1</v>
      </c>
      <c r="M3" s="18">
        <v>4</v>
      </c>
      <c r="N3" s="18" t="s">
        <v>796</v>
      </c>
      <c r="O3" s="18" t="b">
        <v>0</v>
      </c>
    </row>
    <row r="4" spans="1:15" ht="22.5" x14ac:dyDescent="0.2">
      <c r="A4" s="19">
        <v>1</v>
      </c>
      <c r="B4" s="20" t="s">
        <v>798</v>
      </c>
      <c r="C4" s="20">
        <v>1999</v>
      </c>
      <c r="D4" s="20">
        <v>37</v>
      </c>
      <c r="E4" s="21">
        <f t="shared" si="0"/>
        <v>324120</v>
      </c>
      <c r="F4" s="20" t="s">
        <v>799</v>
      </c>
      <c r="G4" s="20" t="s">
        <v>797</v>
      </c>
      <c r="H4" s="18"/>
      <c r="K4" s="18">
        <v>324120</v>
      </c>
      <c r="L4" s="18">
        <v>2</v>
      </c>
      <c r="M4" s="22" t="s">
        <v>800</v>
      </c>
      <c r="N4" s="18" t="s">
        <v>799</v>
      </c>
      <c r="O4" s="18" t="b">
        <v>0</v>
      </c>
    </row>
    <row r="5" spans="1:15" ht="22.5" x14ac:dyDescent="0.2">
      <c r="A5" s="19">
        <v>20</v>
      </c>
      <c r="B5" s="20" t="s">
        <v>801</v>
      </c>
      <c r="C5" s="20">
        <v>1993</v>
      </c>
      <c r="D5" s="20">
        <v>37</v>
      </c>
      <c r="E5" s="21">
        <f t="shared" si="0"/>
        <v>324120</v>
      </c>
      <c r="F5" s="20" t="s">
        <v>799</v>
      </c>
      <c r="G5" s="20" t="s">
        <v>802</v>
      </c>
      <c r="H5" s="18"/>
      <c r="K5" s="18">
        <v>341640</v>
      </c>
      <c r="L5" s="18">
        <v>2</v>
      </c>
      <c r="M5" s="18" t="s">
        <v>803</v>
      </c>
      <c r="N5" s="18" t="s">
        <v>799</v>
      </c>
      <c r="O5" s="18" t="b">
        <v>0</v>
      </c>
    </row>
    <row r="6" spans="1:15" ht="22.5" x14ac:dyDescent="0.2">
      <c r="A6" s="19">
        <v>5</v>
      </c>
      <c r="B6" s="20" t="s">
        <v>804</v>
      </c>
      <c r="C6" s="20">
        <v>2005</v>
      </c>
      <c r="D6" s="20">
        <v>39</v>
      </c>
      <c r="E6" s="21">
        <f t="shared" si="0"/>
        <v>341640</v>
      </c>
      <c r="F6" s="20" t="s">
        <v>799</v>
      </c>
      <c r="G6" s="20" t="s">
        <v>797</v>
      </c>
      <c r="H6" s="18"/>
      <c r="K6" s="18">
        <v>367920</v>
      </c>
      <c r="L6" s="18">
        <v>1</v>
      </c>
      <c r="M6" s="18">
        <v>6</v>
      </c>
      <c r="N6" s="18" t="s">
        <v>799</v>
      </c>
      <c r="O6" s="18" t="b">
        <v>0</v>
      </c>
    </row>
    <row r="7" spans="1:15" ht="22.5" x14ac:dyDescent="0.2">
      <c r="A7" s="19">
        <v>8</v>
      </c>
      <c r="B7" s="20" t="s">
        <v>805</v>
      </c>
      <c r="C7" s="20">
        <v>2003</v>
      </c>
      <c r="D7" s="20">
        <v>39</v>
      </c>
      <c r="E7" s="21">
        <f t="shared" si="0"/>
        <v>341640</v>
      </c>
      <c r="F7" s="20" t="s">
        <v>799</v>
      </c>
      <c r="G7" s="20" t="s">
        <v>797</v>
      </c>
      <c r="H7" s="18"/>
      <c r="K7" s="18">
        <v>385440</v>
      </c>
      <c r="L7" s="18">
        <v>1</v>
      </c>
      <c r="M7" s="18">
        <v>12</v>
      </c>
      <c r="N7" s="18" t="s">
        <v>796</v>
      </c>
      <c r="O7" s="18" t="b">
        <v>0</v>
      </c>
    </row>
    <row r="8" spans="1:15" ht="22.5" x14ac:dyDescent="0.2">
      <c r="A8" s="19">
        <v>6</v>
      </c>
      <c r="B8" s="20" t="s">
        <v>804</v>
      </c>
      <c r="C8" s="20">
        <v>2008</v>
      </c>
      <c r="D8" s="20">
        <v>42</v>
      </c>
      <c r="E8" s="21">
        <f t="shared" si="0"/>
        <v>367920</v>
      </c>
      <c r="F8" s="20" t="s">
        <v>799</v>
      </c>
      <c r="G8" s="20" t="s">
        <v>797</v>
      </c>
      <c r="H8" s="18"/>
      <c r="K8" s="18">
        <v>411720</v>
      </c>
      <c r="L8" s="18">
        <v>1</v>
      </c>
      <c r="M8" s="18">
        <v>13</v>
      </c>
      <c r="N8" s="18" t="s">
        <v>806</v>
      </c>
      <c r="O8" s="18" t="b">
        <v>0</v>
      </c>
    </row>
    <row r="9" spans="1:15" ht="22.5" x14ac:dyDescent="0.2">
      <c r="A9" s="19">
        <v>12</v>
      </c>
      <c r="B9" s="20" t="s">
        <v>807</v>
      </c>
      <c r="C9" s="20">
        <v>2004</v>
      </c>
      <c r="D9" s="20">
        <v>44</v>
      </c>
      <c r="E9" s="21">
        <f t="shared" si="0"/>
        <v>385440</v>
      </c>
      <c r="F9" s="20" t="s">
        <v>796</v>
      </c>
      <c r="G9" s="20" t="s">
        <v>802</v>
      </c>
      <c r="H9" s="18"/>
      <c r="K9" s="18">
        <v>429240</v>
      </c>
      <c r="L9" s="18">
        <v>1</v>
      </c>
      <c r="M9" s="18">
        <v>21</v>
      </c>
      <c r="N9" s="18" t="s">
        <v>808</v>
      </c>
      <c r="O9" s="18" t="b">
        <v>0</v>
      </c>
    </row>
    <row r="10" spans="1:15" ht="22.5" x14ac:dyDescent="0.2">
      <c r="A10" s="19">
        <v>13</v>
      </c>
      <c r="B10" s="20" t="s">
        <v>809</v>
      </c>
      <c r="C10" s="20">
        <v>2004</v>
      </c>
      <c r="D10" s="20">
        <v>47</v>
      </c>
      <c r="E10" s="21">
        <f t="shared" si="0"/>
        <v>411720</v>
      </c>
      <c r="F10" s="20" t="s">
        <v>806</v>
      </c>
      <c r="G10" s="20" t="s">
        <v>802</v>
      </c>
      <c r="H10" s="18"/>
    </row>
    <row r="11" spans="1:15" ht="22.5" x14ac:dyDescent="0.2">
      <c r="A11" s="19">
        <v>21</v>
      </c>
      <c r="B11" s="20" t="s">
        <v>810</v>
      </c>
      <c r="C11" s="20">
        <v>2005</v>
      </c>
      <c r="D11" s="20">
        <v>49</v>
      </c>
      <c r="E11" s="21">
        <f t="shared" si="0"/>
        <v>429240</v>
      </c>
      <c r="F11" s="20" t="s">
        <v>808</v>
      </c>
      <c r="G11" s="20" t="s">
        <v>802</v>
      </c>
      <c r="H11" s="18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7062-6612-4614-A0CA-8C697F95884B}">
  <dimension ref="A1:O20"/>
  <sheetViews>
    <sheetView showGridLines="0" workbookViewId="0">
      <selection activeCell="I33" sqref="I33"/>
    </sheetView>
  </sheetViews>
  <sheetFormatPr defaultRowHeight="11.25" x14ac:dyDescent="0.25"/>
  <cols>
    <col min="1" max="1" width="9.140625" style="23"/>
    <col min="2" max="2" width="14" style="23" customWidth="1"/>
    <col min="3" max="7" width="9.140625" style="23"/>
    <col min="8" max="8" width="13.42578125" style="23" customWidth="1"/>
    <col min="9" max="13" width="9.140625" style="23"/>
    <col min="14" max="14" width="19.85546875" style="23" customWidth="1"/>
    <col min="15" max="16384" width="9.140625" style="23"/>
  </cols>
  <sheetData>
    <row r="1" spans="1:15" ht="12" x14ac:dyDescent="0.25">
      <c r="K1" s="24" t="s">
        <v>782</v>
      </c>
    </row>
    <row r="2" spans="1:15" ht="22.5" x14ac:dyDescent="0.25">
      <c r="A2" s="25" t="s">
        <v>783</v>
      </c>
      <c r="B2" s="25" t="s">
        <v>784</v>
      </c>
      <c r="C2" s="25" t="s">
        <v>785</v>
      </c>
      <c r="D2" s="25" t="s">
        <v>786</v>
      </c>
      <c r="E2" s="25" t="s">
        <v>787</v>
      </c>
      <c r="F2" s="26" t="s">
        <v>788</v>
      </c>
      <c r="G2" s="26" t="s">
        <v>789</v>
      </c>
      <c r="H2" s="26" t="s">
        <v>790</v>
      </c>
      <c r="I2" s="10"/>
      <c r="J2" s="10"/>
      <c r="K2" s="26" t="s">
        <v>791</v>
      </c>
      <c r="L2" s="26" t="s">
        <v>792</v>
      </c>
      <c r="M2" s="26" t="s">
        <v>793</v>
      </c>
      <c r="N2" s="26" t="s">
        <v>788</v>
      </c>
      <c r="O2" s="26" t="s">
        <v>794</v>
      </c>
    </row>
    <row r="3" spans="1:15" x14ac:dyDescent="0.25">
      <c r="A3" s="27">
        <v>16</v>
      </c>
      <c r="B3" s="28" t="s">
        <v>811</v>
      </c>
      <c r="C3" s="28">
        <v>2012</v>
      </c>
      <c r="D3" s="29">
        <v>28</v>
      </c>
      <c r="E3" s="30">
        <f t="shared" ref="E3:E20" si="0">8760*D3</f>
        <v>245280</v>
      </c>
      <c r="F3" s="28" t="s">
        <v>812</v>
      </c>
      <c r="G3" s="28" t="s">
        <v>813</v>
      </c>
      <c r="H3" s="31"/>
      <c r="K3" s="31">
        <v>254040</v>
      </c>
      <c r="L3" s="31">
        <v>1</v>
      </c>
      <c r="M3" s="31">
        <v>4</v>
      </c>
      <c r="N3" s="31" t="s">
        <v>796</v>
      </c>
      <c r="O3" s="31" t="b">
        <v>0</v>
      </c>
    </row>
    <row r="4" spans="1:15" x14ac:dyDescent="0.25">
      <c r="A4" s="27">
        <v>19</v>
      </c>
      <c r="B4" s="28" t="s">
        <v>814</v>
      </c>
      <c r="C4" s="28">
        <v>2008</v>
      </c>
      <c r="D4" s="29">
        <v>36</v>
      </c>
      <c r="E4" s="30">
        <f t="shared" si="0"/>
        <v>315360</v>
      </c>
      <c r="F4" s="28" t="s">
        <v>815</v>
      </c>
      <c r="G4" s="28" t="s">
        <v>813</v>
      </c>
      <c r="H4" s="31"/>
      <c r="K4" s="31">
        <v>324120</v>
      </c>
      <c r="L4" s="31">
        <v>2</v>
      </c>
      <c r="M4" s="32" t="s">
        <v>800</v>
      </c>
      <c r="N4" s="31" t="s">
        <v>799</v>
      </c>
      <c r="O4" s="31" t="b">
        <v>0</v>
      </c>
    </row>
    <row r="5" spans="1:15" ht="22.5" x14ac:dyDescent="0.25">
      <c r="A5" s="27">
        <v>9</v>
      </c>
      <c r="B5" s="28" t="s">
        <v>816</v>
      </c>
      <c r="C5" s="28">
        <v>2001</v>
      </c>
      <c r="D5" s="29">
        <v>37</v>
      </c>
      <c r="E5" s="30">
        <f t="shared" si="0"/>
        <v>324120</v>
      </c>
      <c r="F5" s="28" t="s">
        <v>817</v>
      </c>
      <c r="G5" s="28" t="s">
        <v>813</v>
      </c>
      <c r="H5" s="31"/>
      <c r="K5" s="31">
        <v>341640</v>
      </c>
      <c r="L5" s="31">
        <v>2</v>
      </c>
      <c r="M5" s="31" t="s">
        <v>803</v>
      </c>
      <c r="N5" s="31" t="s">
        <v>799</v>
      </c>
      <c r="O5" s="31" t="b">
        <v>0</v>
      </c>
    </row>
    <row r="6" spans="1:15" x14ac:dyDescent="0.25">
      <c r="A6" s="27">
        <v>7</v>
      </c>
      <c r="B6" s="28" t="s">
        <v>818</v>
      </c>
      <c r="C6" s="28">
        <v>2007</v>
      </c>
      <c r="D6" s="29">
        <v>38</v>
      </c>
      <c r="E6" s="30">
        <f t="shared" si="0"/>
        <v>332880</v>
      </c>
      <c r="F6" s="28" t="s">
        <v>815</v>
      </c>
      <c r="G6" s="28" t="s">
        <v>813</v>
      </c>
      <c r="H6" s="31"/>
      <c r="K6" s="31">
        <v>367920</v>
      </c>
      <c r="L6" s="31">
        <v>1</v>
      </c>
      <c r="M6" s="31">
        <v>6</v>
      </c>
      <c r="N6" s="31" t="s">
        <v>799</v>
      </c>
      <c r="O6" s="31" t="b">
        <v>0</v>
      </c>
    </row>
    <row r="7" spans="1:15" x14ac:dyDescent="0.25">
      <c r="A7" s="27">
        <v>11</v>
      </c>
      <c r="B7" s="28" t="s">
        <v>819</v>
      </c>
      <c r="C7" s="28">
        <v>2003</v>
      </c>
      <c r="D7" s="29">
        <v>39</v>
      </c>
      <c r="E7" s="30">
        <f t="shared" si="0"/>
        <v>341640</v>
      </c>
      <c r="F7" s="28" t="s">
        <v>815</v>
      </c>
      <c r="G7" s="28" t="s">
        <v>813</v>
      </c>
      <c r="H7" s="31"/>
      <c r="K7" s="31">
        <v>385440</v>
      </c>
      <c r="L7" s="31">
        <v>1</v>
      </c>
      <c r="M7" s="31">
        <v>12</v>
      </c>
      <c r="N7" s="31" t="s">
        <v>796</v>
      </c>
      <c r="O7" s="31" t="b">
        <v>0</v>
      </c>
    </row>
    <row r="8" spans="1:15" x14ac:dyDescent="0.25">
      <c r="A8" s="27">
        <v>10</v>
      </c>
      <c r="B8" s="28" t="s">
        <v>816</v>
      </c>
      <c r="C8" s="28">
        <v>2006</v>
      </c>
      <c r="D8" s="29">
        <v>42</v>
      </c>
      <c r="E8" s="30">
        <f t="shared" si="0"/>
        <v>367920</v>
      </c>
      <c r="F8" s="28" t="s">
        <v>815</v>
      </c>
      <c r="G8" s="28" t="s">
        <v>813</v>
      </c>
      <c r="H8" s="31"/>
      <c r="K8" s="31">
        <v>411720</v>
      </c>
      <c r="L8" s="31">
        <v>1</v>
      </c>
      <c r="M8" s="31">
        <v>13</v>
      </c>
      <c r="N8" s="31" t="s">
        <v>806</v>
      </c>
      <c r="O8" s="31" t="b">
        <v>0</v>
      </c>
    </row>
    <row r="9" spans="1:15" x14ac:dyDescent="0.25">
      <c r="A9" s="27">
        <v>18</v>
      </c>
      <c r="B9" s="28" t="s">
        <v>820</v>
      </c>
      <c r="C9" s="28">
        <v>2007</v>
      </c>
      <c r="D9" s="29">
        <v>43</v>
      </c>
      <c r="E9" s="30">
        <f t="shared" si="0"/>
        <v>376680</v>
      </c>
      <c r="F9" s="28" t="s">
        <v>815</v>
      </c>
      <c r="G9" s="28" t="s">
        <v>813</v>
      </c>
      <c r="H9" s="31"/>
      <c r="K9" s="31">
        <v>429240</v>
      </c>
      <c r="L9" s="31">
        <v>1</v>
      </c>
      <c r="M9" s="31">
        <v>21</v>
      </c>
      <c r="N9" s="31" t="s">
        <v>808</v>
      </c>
      <c r="O9" s="31" t="b">
        <v>0</v>
      </c>
    </row>
    <row r="10" spans="1:15" x14ac:dyDescent="0.25">
      <c r="A10" s="27">
        <v>3</v>
      </c>
      <c r="B10" s="28" t="s">
        <v>821</v>
      </c>
      <c r="C10" s="28">
        <v>2012</v>
      </c>
      <c r="D10" s="29">
        <v>44</v>
      </c>
      <c r="E10" s="30">
        <f t="shared" si="0"/>
        <v>385440</v>
      </c>
      <c r="F10" s="28" t="s">
        <v>812</v>
      </c>
      <c r="G10" s="28" t="s">
        <v>813</v>
      </c>
      <c r="H10" s="31"/>
      <c r="K10" s="31">
        <v>385440</v>
      </c>
      <c r="L10" s="31">
        <v>2</v>
      </c>
      <c r="M10" s="31" t="s">
        <v>822</v>
      </c>
      <c r="N10" s="31" t="s">
        <v>812</v>
      </c>
      <c r="O10" s="31" t="b">
        <v>0</v>
      </c>
    </row>
    <row r="11" spans="1:15" x14ac:dyDescent="0.25">
      <c r="A11" s="27">
        <v>17</v>
      </c>
      <c r="B11" s="28" t="s">
        <v>811</v>
      </c>
      <c r="C11" s="28">
        <v>2012</v>
      </c>
      <c r="D11" s="29">
        <v>44</v>
      </c>
      <c r="E11" s="30">
        <f t="shared" si="0"/>
        <v>385440</v>
      </c>
      <c r="F11" s="28" t="s">
        <v>812</v>
      </c>
      <c r="G11" s="28" t="s">
        <v>813</v>
      </c>
      <c r="H11" s="31"/>
      <c r="K11" s="31">
        <v>420480</v>
      </c>
      <c r="L11" s="31">
        <v>1</v>
      </c>
      <c r="M11" s="31">
        <v>14</v>
      </c>
      <c r="N11" s="31" t="s">
        <v>812</v>
      </c>
      <c r="O11" s="31" t="b">
        <v>0</v>
      </c>
    </row>
    <row r="12" spans="1:15" x14ac:dyDescent="0.25">
      <c r="A12" s="27">
        <v>14</v>
      </c>
      <c r="B12" s="28" t="s">
        <v>823</v>
      </c>
      <c r="C12" s="28">
        <v>2012</v>
      </c>
      <c r="D12" s="29">
        <v>48</v>
      </c>
      <c r="E12" s="30">
        <f t="shared" si="0"/>
        <v>420480</v>
      </c>
      <c r="F12" s="28" t="s">
        <v>812</v>
      </c>
      <c r="G12" s="28" t="s">
        <v>813</v>
      </c>
      <c r="H12" s="31"/>
      <c r="K12" s="31">
        <v>429240</v>
      </c>
      <c r="L12" s="31">
        <v>1</v>
      </c>
      <c r="M12" s="31">
        <v>15</v>
      </c>
      <c r="N12" s="31" t="s">
        <v>812</v>
      </c>
      <c r="O12" s="31" t="b">
        <v>0</v>
      </c>
    </row>
    <row r="13" spans="1:15" x14ac:dyDescent="0.25">
      <c r="A13" s="27">
        <v>15</v>
      </c>
      <c r="B13" s="28" t="s">
        <v>823</v>
      </c>
      <c r="C13" s="28">
        <v>2012</v>
      </c>
      <c r="D13" s="29">
        <v>49</v>
      </c>
      <c r="E13" s="30">
        <f t="shared" si="0"/>
        <v>429240</v>
      </c>
      <c r="F13" s="28" t="s">
        <v>812</v>
      </c>
      <c r="G13" s="28" t="s">
        <v>813</v>
      </c>
      <c r="H13" s="31"/>
      <c r="K13" s="31">
        <v>473040</v>
      </c>
      <c r="L13" s="31">
        <v>1</v>
      </c>
      <c r="M13" s="31">
        <v>2</v>
      </c>
      <c r="N13" s="31" t="s">
        <v>824</v>
      </c>
      <c r="O13" s="31" t="b">
        <v>0</v>
      </c>
    </row>
    <row r="14" spans="1:15" ht="22.5" x14ac:dyDescent="0.25">
      <c r="A14" s="27">
        <v>2</v>
      </c>
      <c r="B14" s="33" t="s">
        <v>825</v>
      </c>
      <c r="C14" s="28">
        <v>2012</v>
      </c>
      <c r="D14" s="29">
        <v>54</v>
      </c>
      <c r="E14" s="30">
        <f t="shared" si="0"/>
        <v>473040</v>
      </c>
      <c r="F14" s="28" t="s">
        <v>826</v>
      </c>
      <c r="G14" s="28" t="s">
        <v>813</v>
      </c>
      <c r="H14" s="28" t="s">
        <v>827</v>
      </c>
      <c r="K14" s="30">
        <v>315600</v>
      </c>
      <c r="L14" s="31">
        <v>1</v>
      </c>
      <c r="M14" s="27">
        <v>20</v>
      </c>
      <c r="N14" s="33" t="s">
        <v>828</v>
      </c>
      <c r="O14" s="31" t="b">
        <v>1</v>
      </c>
    </row>
    <row r="15" spans="1:15" ht="22.5" x14ac:dyDescent="0.25">
      <c r="A15" s="27">
        <v>20</v>
      </c>
      <c r="B15" s="28" t="s">
        <v>829</v>
      </c>
      <c r="C15" s="31"/>
      <c r="D15" s="34">
        <v>36.027397260273972</v>
      </c>
      <c r="E15" s="30">
        <f t="shared" si="0"/>
        <v>315600</v>
      </c>
      <c r="F15" s="33" t="s">
        <v>828</v>
      </c>
      <c r="G15" s="28" t="s">
        <v>813</v>
      </c>
      <c r="H15" s="28" t="s">
        <v>830</v>
      </c>
      <c r="K15" s="30">
        <v>438312</v>
      </c>
      <c r="L15" s="31">
        <v>1</v>
      </c>
      <c r="M15" s="27">
        <v>21</v>
      </c>
      <c r="N15" s="33" t="s">
        <v>828</v>
      </c>
      <c r="O15" s="31" t="b">
        <v>1</v>
      </c>
    </row>
    <row r="16" spans="1:15" x14ac:dyDescent="0.25">
      <c r="A16" s="27">
        <v>21</v>
      </c>
      <c r="B16" s="28" t="s">
        <v>831</v>
      </c>
      <c r="C16" s="31"/>
      <c r="D16" s="34">
        <v>50.035616438356165</v>
      </c>
      <c r="E16" s="30">
        <f t="shared" si="0"/>
        <v>438312</v>
      </c>
      <c r="F16" s="33" t="s">
        <v>828</v>
      </c>
      <c r="G16" s="28" t="s">
        <v>813</v>
      </c>
      <c r="H16" s="28" t="s">
        <v>832</v>
      </c>
      <c r="K16" s="30">
        <v>431016</v>
      </c>
      <c r="L16" s="31">
        <v>1</v>
      </c>
      <c r="M16" s="27">
        <v>22</v>
      </c>
      <c r="N16" s="33" t="s">
        <v>828</v>
      </c>
      <c r="O16" s="31" t="b">
        <v>1</v>
      </c>
    </row>
    <row r="17" spans="1:15" x14ac:dyDescent="0.25">
      <c r="A17" s="27">
        <v>22</v>
      </c>
      <c r="B17" s="28" t="s">
        <v>833</v>
      </c>
      <c r="C17" s="31"/>
      <c r="D17" s="34">
        <v>49.202739726027396</v>
      </c>
      <c r="E17" s="30">
        <f t="shared" si="0"/>
        <v>431016</v>
      </c>
      <c r="F17" s="33" t="s">
        <v>828</v>
      </c>
      <c r="G17" s="28" t="s">
        <v>813</v>
      </c>
      <c r="H17" s="28" t="s">
        <v>832</v>
      </c>
      <c r="K17" s="30">
        <v>429552</v>
      </c>
      <c r="L17" s="31">
        <v>1</v>
      </c>
      <c r="M17" s="27">
        <v>23</v>
      </c>
      <c r="N17" s="33" t="s">
        <v>828</v>
      </c>
      <c r="O17" s="31" t="b">
        <v>1</v>
      </c>
    </row>
    <row r="18" spans="1:15" ht="22.5" x14ac:dyDescent="0.25">
      <c r="A18" s="27">
        <v>23</v>
      </c>
      <c r="B18" s="28" t="s">
        <v>834</v>
      </c>
      <c r="C18" s="31"/>
      <c r="D18" s="34">
        <v>49.035616438356165</v>
      </c>
      <c r="E18" s="30">
        <f t="shared" si="0"/>
        <v>429552</v>
      </c>
      <c r="F18" s="33" t="s">
        <v>828</v>
      </c>
      <c r="G18" s="28" t="s">
        <v>813</v>
      </c>
      <c r="H18" s="28" t="s">
        <v>835</v>
      </c>
      <c r="K18" s="30">
        <v>315600</v>
      </c>
      <c r="L18" s="31">
        <v>1</v>
      </c>
      <c r="M18" s="27">
        <v>24</v>
      </c>
      <c r="N18" s="33" t="s">
        <v>828</v>
      </c>
      <c r="O18" s="31" t="b">
        <v>1</v>
      </c>
    </row>
    <row r="19" spans="1:15" ht="22.5" x14ac:dyDescent="0.25">
      <c r="A19" s="27">
        <v>24</v>
      </c>
      <c r="B19" s="28" t="s">
        <v>836</v>
      </c>
      <c r="C19" s="31"/>
      <c r="D19" s="34">
        <v>36.027397260273972</v>
      </c>
      <c r="E19" s="30">
        <f t="shared" si="0"/>
        <v>315600</v>
      </c>
      <c r="F19" s="33" t="s">
        <v>828</v>
      </c>
      <c r="G19" s="28" t="s">
        <v>813</v>
      </c>
      <c r="H19" s="28" t="s">
        <v>837</v>
      </c>
      <c r="K19" s="30">
        <v>403272</v>
      </c>
      <c r="L19" s="31">
        <v>1</v>
      </c>
      <c r="M19" s="27">
        <v>25</v>
      </c>
      <c r="N19" s="28" t="s">
        <v>838</v>
      </c>
      <c r="O19" s="31" t="b">
        <v>1</v>
      </c>
    </row>
    <row r="20" spans="1:15" ht="22.5" x14ac:dyDescent="0.25">
      <c r="A20" s="27">
        <v>25</v>
      </c>
      <c r="B20" s="28" t="s">
        <v>839</v>
      </c>
      <c r="C20" s="31"/>
      <c r="D20" s="34">
        <v>46.035616438356165</v>
      </c>
      <c r="E20" s="30">
        <f t="shared" si="0"/>
        <v>403272</v>
      </c>
      <c r="F20" s="28" t="s">
        <v>838</v>
      </c>
      <c r="G20" s="28" t="s">
        <v>813</v>
      </c>
      <c r="H20" s="28" t="s">
        <v>840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14310C97A6E499359CE64A6CBA940" ma:contentTypeVersion="14" ma:contentTypeDescription="Create a new document." ma:contentTypeScope="" ma:versionID="79420207197e23a39194d10351913f76">
  <xsd:schema xmlns:xsd="http://www.w3.org/2001/XMLSchema" xmlns:xs="http://www.w3.org/2001/XMLSchema" xmlns:p="http://schemas.microsoft.com/office/2006/metadata/properties" xmlns:ns3="fb14a9e9-9fde-46c6-b331-0298ca53bcf2" xmlns:ns4="cfd099b8-802a-4ce8-b6a5-82bb7ac9208f" targetNamespace="http://schemas.microsoft.com/office/2006/metadata/properties" ma:root="true" ma:fieldsID="67bba542ddd2ca2f8dcbd4a657664cbd" ns3:_="" ns4:_="">
    <xsd:import namespace="fb14a9e9-9fde-46c6-b331-0298ca53bcf2"/>
    <xsd:import namespace="cfd099b8-802a-4ce8-b6a5-82bb7ac920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4a9e9-9fde-46c6-b331-0298ca53bc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099b8-802a-4ce8-b6a5-82bb7ac920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834E0D-66A5-4311-B50F-3653C02427F1}">
  <ds:schemaRefs>
    <ds:schemaRef ds:uri="http://purl.org/dc/terms/"/>
    <ds:schemaRef ds:uri="http://schemas.microsoft.com/office/infopath/2007/PartnerControls"/>
    <ds:schemaRef ds:uri="cfd099b8-802a-4ce8-b6a5-82bb7ac9208f"/>
    <ds:schemaRef ds:uri="http://purl.org/dc/dcmitype/"/>
    <ds:schemaRef ds:uri="http://schemas.microsoft.com/office/2006/documentManagement/types"/>
    <ds:schemaRef ds:uri="fb14a9e9-9fde-46c6-b331-0298ca53bcf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95DCBE-A276-4447-8E3E-FDD8C45C7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4a9e9-9fde-46c6-b331-0298ca53bcf2"/>
    <ds:schemaRef ds:uri="cfd099b8-802a-4ce8-b6a5-82bb7ac920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EA485-CA7B-48A6-9E60-224327F678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 Line GW C5 Condition</vt:lpstr>
      <vt:lpstr>TR Line Conductors C5 condition</vt:lpstr>
      <vt:lpstr>TR Line INSULATOR Failure 16mm</vt:lpstr>
      <vt:lpstr>TR Line INSULATOR Failures 20mm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Nandana Boteju</dc:creator>
  <cp:lastModifiedBy>Nandana Boteju</cp:lastModifiedBy>
  <dcterms:created xsi:type="dcterms:W3CDTF">2021-08-25T06:04:11Z</dcterms:created>
  <dcterms:modified xsi:type="dcterms:W3CDTF">2021-08-31T23:43:10Z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0x010100D3014310C97A6E499359CE64A6CBA940</vt:lpwstr>
  </property>
</Properties>
</file>