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jankell\AppData\Roaming\iManage\Work\Recent\AER213511 - Data Refresh - Regulatory Information Instrument\"/>
    </mc:Choice>
  </mc:AlternateContent>
  <xr:revisionPtr revIDLastSave="0" documentId="13_ncr:1_{8A0471A9-15F8-4D8E-8419-1B85E00BAA68}" xr6:coauthVersionLast="47" xr6:coauthVersionMax="47" xr10:uidLastSave="{00000000-0000-0000-0000-000000000000}"/>
  <bookViews>
    <workbookView xWindow="-120" yWindow="-120" windowWidth="29040" windowHeight="15840" xr2:uid="{BFFF757E-AFED-4FF6-B06A-018E254E0DA2}"/>
  </bookViews>
  <sheets>
    <sheet name="Changes summary" sheetId="16" r:id="rId1"/>
    <sheet name="Concepts" sheetId="13" r:id="rId2"/>
    <sheet name="Definitions" sheetId="6" r:id="rId3"/>
    <sheet name="Validations" sheetId="7" r:id="rId4"/>
    <sheet name="Checks and Totals" sheetId="14" r:id="rId5"/>
    <sheet name="Network Assets - Volume" sheetId="1" r:id="rId6"/>
    <sheet name="Non Network Assets - Volume" sheetId="12" r:id="rId7"/>
    <sheet name="Length" sheetId="2" r:id="rId8"/>
    <sheet name="Capacity" sheetId="3" r:id="rId9"/>
    <sheet name="Asset metrics" sheetId="4" r:id="rId10"/>
    <sheet name="Terrain" sheetId="5" r:id="rId11"/>
    <sheet name="Safety" sheetId="17"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1" l="1"/>
  <c r="B80" i="16"/>
  <c r="M6" i="3"/>
  <c r="M20" i="3"/>
  <c r="J6" i="2"/>
  <c r="L20" i="14" s="1"/>
  <c r="J21" i="2"/>
  <c r="J35" i="2"/>
  <c r="J39" i="2"/>
  <c r="L18" i="1"/>
  <c r="L14" i="14" l="1"/>
  <c r="L10" i="14"/>
  <c r="L6" i="14"/>
  <c r="L22" i="14"/>
  <c r="L18" i="14" l="1"/>
</calcChain>
</file>

<file path=xl/sharedStrings.xml><?xml version="1.0" encoding="utf-8"?>
<sst xmlns="http://schemas.openxmlformats.org/spreadsheetml/2006/main" count="2272" uniqueCount="722">
  <si>
    <t>Validation Rules</t>
  </si>
  <si>
    <t>Overhead network length of circuit at each voltage</t>
  </si>
  <si>
    <t>Overhead low voltage distribution</t>
  </si>
  <si>
    <t>Overhead 2.2 kV</t>
  </si>
  <si>
    <t>Overhead 7.6 kV</t>
  </si>
  <si>
    <t>Overhead 11 kV</t>
  </si>
  <si>
    <t>Overhead SWER</t>
  </si>
  <si>
    <t>Overhead 22 kV</t>
  </si>
  <si>
    <t>Overhead 33 kV</t>
  </si>
  <si>
    <t>Overhead 44 kV</t>
  </si>
  <si>
    <t>Overhead 66 kV</t>
  </si>
  <si>
    <t>Overhead 132 kV</t>
  </si>
  <si>
    <t xml:space="preserve">Other </t>
  </si>
  <si>
    <t>Underground low voltage distribution</t>
  </si>
  <si>
    <t>Underground 5 kV</t>
  </si>
  <si>
    <t>Underground 7.6 kV</t>
  </si>
  <si>
    <t>Underground 11 kV</t>
  </si>
  <si>
    <t>Underground SWER</t>
  </si>
  <si>
    <t>Underground 22 kV</t>
  </si>
  <si>
    <t>Underground 33 kV</t>
  </si>
  <si>
    <t>Underground 66 kV</t>
  </si>
  <si>
    <t>Underground 110 kV</t>
  </si>
  <si>
    <t>Underground 132 kV</t>
  </si>
  <si>
    <t>OH conductor LV ABC</t>
  </si>
  <si>
    <t>OH conductor steel</t>
  </si>
  <si>
    <t>OH conductor ACSR</t>
  </si>
  <si>
    <t>OH conductor AAAC</t>
  </si>
  <si>
    <t>OH conductor AAC</t>
  </si>
  <si>
    <t>OH conductor HDBC</t>
  </si>
  <si>
    <t>Other</t>
  </si>
  <si>
    <t>CIRCUIT LENGTH</t>
  </si>
  <si>
    <t>LENGTH OF HIGH VOLTAGE DISTRIBUTION LINES</t>
  </si>
  <si>
    <t>OVERHEAD CONDUCTORS BY: 
CONDUCTOR LENGTH MATERIAL TYPE</t>
  </si>
  <si>
    <t>UNDERGROUND CABLES BY: 
CABLE LENGTH BY FEEDER TYPE</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</si>
  <si>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</si>
  <si>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</si>
  <si>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</si>
  <si>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</si>
  <si>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</si>
  <si>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</si>
  <si>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</si>
  <si>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</si>
  <si>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</si>
  <si>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</si>
  <si>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</si>
  <si>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</si>
  <si>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</si>
  <si>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</si>
  <si>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</si>
  <si>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</si>
  <si>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</si>
  <si>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</si>
  <si>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OVERHEAD CONDUCTORS BY: 
HIGHEST OPERATING VOLTAGE; NUMBER OF PHASES (AT HV)</t>
  </si>
  <si>
    <t>˂ = 1 kV</t>
  </si>
  <si>
    <t>&gt; 1 kV &amp; &lt; = 11 kV</t>
  </si>
  <si>
    <t>˃ 11 kV &amp; &lt; = 22 kV  ; SWER</t>
  </si>
  <si>
    <t>˃ 11 kV &amp; &lt; = 22 kV ; Single-Phase</t>
  </si>
  <si>
    <t>˃ 11 kV &amp; &lt; = 22 kV ; Multiple-Phase</t>
  </si>
  <si>
    <t>&gt; 22 kV &amp; &lt; = 66 kV</t>
  </si>
  <si>
    <t>&gt; 66 kV &amp; &lt; = 132 kV</t>
  </si>
  <si>
    <t>&gt; 132 kV</t>
  </si>
  <si>
    <t>UNDERGROUND CABLES BY: 
HIGHEST OPERATING VOLTAGE</t>
  </si>
  <si>
    <t>&gt; 11 kV &amp; &lt; = 22 kV</t>
  </si>
  <si>
    <t>&gt; 22 kV &amp; &lt; = 33 kV</t>
  </si>
  <si>
    <t>&gt; 33 kV &amp; &lt; = 66 kV</t>
  </si>
  <si>
    <t>&gt;  132 kV</t>
  </si>
  <si>
    <t xml:space="preserve">SERVICE LINES BY: 
CONNECTION VOLTAGE; CUSTOMER TYPE; CONNECTION COMPLEXITY </t>
  </si>
  <si>
    <t>˂ = 11 kV ; Residential ; Simple Type</t>
  </si>
  <si>
    <t>˂ = 11 kV ; Commercial &amp; Industrial ; Simple Type</t>
  </si>
  <si>
    <t>˂ = 11 kV ; Residential ; Complex Type</t>
  </si>
  <si>
    <t>˂ = 11 kV ; Commercial &amp; Industrial ; Complex Type</t>
  </si>
  <si>
    <t>˂ = 11 kV ; Subdivision ; Complex Type</t>
  </si>
  <si>
    <t xml:space="preserve">&gt; 11 kV  &amp; &lt; = 22 kV ; Commercial &amp; Industrial  </t>
  </si>
  <si>
    <t xml:space="preserve">&gt; 11 kV  &amp; &lt; = 22 kV ; Subdivision  </t>
  </si>
  <si>
    <t xml:space="preserve">&gt; 22 kV &amp; &lt; = 33 kV ; Commercial &amp; Industrial  </t>
  </si>
  <si>
    <t xml:space="preserve">&gt; 22 kV &amp; &lt; = 33 kV ; Subdivision  </t>
  </si>
  <si>
    <t xml:space="preserve">&gt; 33 kV &amp; &lt; = 66 kV ; Commercial &amp; Industrial  </t>
  </si>
  <si>
    <t xml:space="preserve">&gt; 33 kV &amp; &lt; = 66 kV ; Subdivision  </t>
  </si>
  <si>
    <t xml:space="preserve">&gt; 66 kV &amp; &lt; = 132 kV ; Commercial &amp; Industrial  </t>
  </si>
  <si>
    <t xml:space="preserve">&gt; 66 kV &amp; &lt; = 132 kV ; Subdivision  </t>
  </si>
  <si>
    <t xml:space="preserve">&gt; 132 kV ; Commercial &amp; Industrial  </t>
  </si>
  <si>
    <t xml:space="preserve">&gt; 132 kV ; Subdivision  </t>
  </si>
  <si>
    <t>TRANSFORMERS BY: 
MOUNTING TYPE; HIGHEST OPERATING VOLTAGE ; AMPERE RATING; NUMBER OF PHASES (AT LV)</t>
  </si>
  <si>
    <t>Pole Mounted ; &lt; = 22kV ;  &lt; = 60 kVA ; Single Phase</t>
  </si>
  <si>
    <t>Pole Mounted ; &lt; = 22kV ;  &gt; 60 kVA and &lt; = 600 kVA ; Single Phase</t>
  </si>
  <si>
    <t>Pole Mounted ; &lt; = 22kV ;  &gt; 600 kVA ; Single Phase</t>
  </si>
  <si>
    <t>Pole Mounted ; &lt; = 22kV ;  &lt; = 60 kVA  ; Multiple Phase</t>
  </si>
  <si>
    <t>Pole Mounted ; &lt; = 22kV ;  &gt; 60 kVA and &lt; = 600 kVA  ; Multiple Phase</t>
  </si>
  <si>
    <t>Pole Mounted ; &lt; = 22kV ;  &gt; 600 kVA  ; Multiple Phase</t>
  </si>
  <si>
    <t>Kiosk Mounted ; &lt; = 22kV ;  &lt; = 60 kVA ; Single Phase</t>
  </si>
  <si>
    <t>Kiosk Mounted ; &lt; = 22kV ;  &gt; 60 kVA and &lt; = 600 kVA ; Single Phase</t>
  </si>
  <si>
    <t>Kiosk Mounted ; &lt; = 22kV ;  &gt; 600 kVA ; Single Phase</t>
  </si>
  <si>
    <t>Kiosk Mounted ; &lt; = 22kV ;  &lt; = 60 kVA  ; Multiple Phase</t>
  </si>
  <si>
    <t>Kiosk Mounted ; &lt; = 22kV ;  &gt; 60 kVA and &lt; = 600 kVA  ; Multiple Phase</t>
  </si>
  <si>
    <t>Kiosk Mounted ; &lt; = 22kV ;  &gt; 600 kVA  ; Multiple Phase</t>
  </si>
  <si>
    <t>Ground Outdoor / Indoor Chamber Mounted; ˂ 22 kV ;  &lt; = 60 kVA ; Single Phase</t>
  </si>
  <si>
    <t>Ground Outdoor / Indoor Chamber Mounted; ˂  22 kV ;  &gt; 60 kVA  and &lt; = 600 kVA ; Single Phase</t>
  </si>
  <si>
    <t>Ground Outdoor / Indoor Chamber Mounted; ˂  22 kV ;  &gt;  600 kVA ; Single Phase</t>
  </si>
  <si>
    <t>Ground Outdoor / Indoor Chamber Mounted; ˂  22 kV ;  &lt; = 60 kVA ; Multiple Phase</t>
  </si>
  <si>
    <t>Ground Outdoor / Indoor Chamber Mounted; ˂  22 kV ;  &gt; 60 kVA  and &lt; = 600 kVA ; Multiple Phase</t>
  </si>
  <si>
    <t>Ground Outdoor / Indoor Chamber Mounted; ˂  22 kV ;  &gt;  600 kVA ; Multiple Phase</t>
  </si>
  <si>
    <t>Ground Outdoor / Indoor Chamber Mounted; &gt; = 22 kV &amp; &lt; = 33 kV ;  &lt; = 15 MVA</t>
  </si>
  <si>
    <t>Ground Outdoor / Indoor Chamber Mounted; &gt; = 22 kV &amp; &lt; = 33 kV ;  &gt; 15 MVA and &lt; = 40 MVA</t>
  </si>
  <si>
    <t>Ground Outdoor / Indoor Chamber Mounted; &gt; = 22 kV &amp; &lt; = 33 kV ;  &gt; 40 MVA</t>
  </si>
  <si>
    <t>Ground Outdoor / Indoor Chamber Mounted; &gt; 33 kV &amp; &lt; = 66 kV ;  &lt; = 15 MVA</t>
  </si>
  <si>
    <t>Ground Outdoor / Indoor Chamber Mounted; &gt; 33 kV &amp; &lt; = 66 kV ;  &gt; 15 MVA and &lt; = 40 MVA</t>
  </si>
  <si>
    <t>Ground Outdoor / Indoor Chamber Mounted; &gt; 33 kV &amp; &lt; = 66 kV ;  &gt; 40 MVA</t>
  </si>
  <si>
    <t>Ground Outdoor / Indoor Chamber Mounted; &gt; 66 kV &amp; &lt; = 132 kV ;  &lt; = 100 MVA</t>
  </si>
  <si>
    <t>Ground Outdoor / Indoor Chamber Mounted; &gt; 66 kV &amp; &lt; = 132 kV ;  &gt; 100 MVA</t>
  </si>
  <si>
    <t>Ground Outdoor / Indoor Chamber Mounted; &gt; 132 kV ;  &lt; = 100 MVA</t>
  </si>
  <si>
    <t>Ground Outdoor / Indoor Chamber Mounted; &gt; 132 kV ;  &gt; 100 MVA</t>
  </si>
  <si>
    <t>SWITCHGEAR BY: 
HIGHEST OPERATING VOLTAGE ; SWITCH FUNCTION</t>
  </si>
  <si>
    <t>˂ = 11 kV ;  Fuse</t>
  </si>
  <si>
    <t>˂ = 11 kV  ; Switch</t>
  </si>
  <si>
    <t>˂ = 11 kV ;  Circuit Breaker</t>
  </si>
  <si>
    <t>&gt; 11 kV &amp; &lt; = 22 kV  ; Switch</t>
  </si>
  <si>
    <t>&gt; 11 kV &amp; &lt; = 22 kV  ; Circuit Breaker</t>
  </si>
  <si>
    <t>&gt; 22 kV &amp; &lt; = 33 kV ; Switch</t>
  </si>
  <si>
    <t>&gt; 22 kV &amp; &lt; = 33 kV ; Circuit Breaker</t>
  </si>
  <si>
    <t>&gt; 33 kV &amp; &lt; = 66 kV ; Switch</t>
  </si>
  <si>
    <t>&gt; 33 kV &amp; &lt; = 66 kV ; Circuit Breaker</t>
  </si>
  <si>
    <t>&gt; 66 kV &amp; &lt; = 132 kV ; Switch</t>
  </si>
  <si>
    <t>&gt; 66 kV &amp; &lt; = 132 kV  ; Circuit Breaker</t>
  </si>
  <si>
    <t>&gt; 132 kV ; Switch</t>
  </si>
  <si>
    <t>&gt; 132 kV ; Circuit Breaker</t>
  </si>
  <si>
    <t>PUBLIC LIGHTING BY: 
ASSET TYPE ; LIGHTING OBLIGATION</t>
  </si>
  <si>
    <t>Luminaires ;  Major Road</t>
  </si>
  <si>
    <t>Luminaires ;  Minor Road</t>
  </si>
  <si>
    <t>Brackets ; Major Road</t>
  </si>
  <si>
    <t>Brackets ; Minor Road</t>
  </si>
  <si>
    <t>Lamps ; Major Road</t>
  </si>
  <si>
    <t>Lamps ; Minor Road</t>
  </si>
  <si>
    <t>Poles / Columns ; Major Road</t>
  </si>
  <si>
    <t>Poles / Columns ; Minor Road</t>
  </si>
  <si>
    <t>SCADA, NETWORK CONTROL AND PROTECTION SYSTEMS BY: 
FUNCTION</t>
  </si>
  <si>
    <t>Field Devices</t>
  </si>
  <si>
    <t>Local Network Wiring Assets</t>
  </si>
  <si>
    <t>Communications Network Assets</t>
  </si>
  <si>
    <t>Master Station Assets</t>
  </si>
  <si>
    <t>Communications Site Infrastructure</t>
  </si>
  <si>
    <t>Communications Linear Assets</t>
  </si>
  <si>
    <t>AFLC</t>
  </si>
  <si>
    <t>ESTIMATED SERVICE LIFE OF NEW ASSETS</t>
  </si>
  <si>
    <t>Overhead network assets less than 33kV (wires and poles)</t>
  </si>
  <si>
    <t>Underground network assets less than 33kV (cables)</t>
  </si>
  <si>
    <t>Distribution substations including transformers</t>
  </si>
  <si>
    <t xml:space="preserve">Overhead network assets 33kV and above (wires and towers / poles etc) </t>
  </si>
  <si>
    <t>Zone substations and transformers</t>
  </si>
  <si>
    <t>Meters</t>
  </si>
  <si>
    <t>ESTIMATED RESIDUAL SERVICE LIFE</t>
  </si>
  <si>
    <t>Underground network assets 33kV and above (cables, ducts etc)</t>
  </si>
  <si>
    <t>Public lighting luminaires</t>
  </si>
  <si>
    <t>Public lighting poles</t>
  </si>
  <si>
    <t xml:space="preserve">Public lighting columns </t>
  </si>
  <si>
    <t>Tariff categories</t>
  </si>
  <si>
    <t>Meter Type 4</t>
  </si>
  <si>
    <t xml:space="preserve">Multi phase meter population </t>
  </si>
  <si>
    <t xml:space="preserve">Current transformer connected meter population </t>
  </si>
  <si>
    <t xml:space="preserve">Direct connect meter population </t>
  </si>
  <si>
    <t>Meter Type 5</t>
  </si>
  <si>
    <t>Meter Type 6</t>
  </si>
  <si>
    <t>2020-21</t>
  </si>
  <si>
    <t>Number of devices</t>
  </si>
  <si>
    <t xml:space="preserve">Car </t>
  </si>
  <si>
    <t>Light Commercial Vehicle</t>
  </si>
  <si>
    <t>Elevated Work Platform (LCV)</t>
  </si>
  <si>
    <t>Elevated Work Platform (HCV)</t>
  </si>
  <si>
    <t>Heavy Commercial Vehicle</t>
  </si>
  <si>
    <t>Number in fleet</t>
  </si>
  <si>
    <t>MOTOR VEHICLES</t>
  </si>
  <si>
    <t>Overhead 6.6 kV</t>
  </si>
  <si>
    <t>Overhead 110 kV</t>
  </si>
  <si>
    <t>Overhead 220 kV</t>
  </si>
  <si>
    <t>Underground 6.6 kV</t>
  </si>
  <si>
    <t>Underground 12.7 kV</t>
  </si>
  <si>
    <t>Estimated underground network weighted average MVA capacity by voltage class</t>
  </si>
  <si>
    <t>Estimated overhead network weighted average MVA capacity by voltage class</t>
  </si>
  <si>
    <t>Average number of trees per span</t>
  </si>
  <si>
    <t>Years</t>
  </si>
  <si>
    <t>Total number of spans</t>
  </si>
  <si>
    <t>Tropical Proportion</t>
  </si>
  <si>
    <t>Standard Vehicle Access</t>
  </si>
  <si>
    <t>Bushfire Risk</t>
  </si>
  <si>
    <t>Number of vegetation maintenance spans</t>
  </si>
  <si>
    <t>Distribution transformer capacity owned by utility</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</si>
  <si>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</si>
  <si>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</si>
  <si>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</si>
  <si>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</si>
  <si>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 xml:space="preserve">Distribution other - transformer capacity owned by utility </t>
  </si>
  <si>
    <t>TRANSFORMER CAPACITIES</t>
  </si>
  <si>
    <t>Distribution transformer total installed capacity</t>
  </si>
  <si>
    <t>Cold spare capacity included in Distribution transformer capacity owned by utility</t>
  </si>
  <si>
    <t xml:space="preserve">Cold spare capacity of zone substation transformers included in Total zone substation transformer  capacity </t>
  </si>
  <si>
    <t>Zone substation transformer capacity</t>
  </si>
  <si>
    <t>Distribution - other transformer capacity</t>
  </si>
  <si>
    <t>Service lines</t>
  </si>
  <si>
    <t>Project Overview</t>
  </si>
  <si>
    <t>input cells</t>
  </si>
  <si>
    <t>Rules applying</t>
  </si>
  <si>
    <t xml:space="preserve">Concepts </t>
  </si>
  <si>
    <t>Compounding Definitions</t>
  </si>
  <si>
    <t>Worksheet</t>
  </si>
  <si>
    <t>Tables</t>
  </si>
  <si>
    <t>Volume</t>
  </si>
  <si>
    <t>Current RIN reference</t>
  </si>
  <si>
    <t>Units</t>
  </si>
  <si>
    <t>Assets currently in Commission</t>
  </si>
  <si>
    <t>2019-20</t>
  </si>
  <si>
    <t>CA 5.2.1</t>
  </si>
  <si>
    <t>Length</t>
  </si>
  <si>
    <t>Length Data</t>
  </si>
  <si>
    <t>Underground network length of circuit at each voltage</t>
  </si>
  <si>
    <t>Overhead</t>
  </si>
  <si>
    <t>Underground</t>
  </si>
  <si>
    <t>Route line length</t>
  </si>
  <si>
    <t>Volume in MVA</t>
  </si>
  <si>
    <t>MVA</t>
  </si>
  <si>
    <t>Standard Control Services</t>
  </si>
  <si>
    <t>Alternative Control Services</t>
  </si>
  <si>
    <t>Network Services</t>
  </si>
  <si>
    <t>Terrain Factors</t>
  </si>
  <si>
    <t>Network metrics describe the physical characteristics of the network, including the volume, capacity, location and age of assets, and information about the environment in which the network operates.</t>
  </si>
  <si>
    <t xml:space="preserve">Network metrics data used to assess expenditure forecasts, and inform specific analysis (such as benchmarking analysis). It also provides insights to the operating environment of the network, that may impact the operational and investment decisions of the network business. </t>
  </si>
  <si>
    <t>Feeder classification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</si>
  <si>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</si>
  <si>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Validation rules</t>
  </si>
  <si>
    <t>Totals and Data Hierarchies</t>
  </si>
  <si>
    <t>Table</t>
  </si>
  <si>
    <t>Sub table</t>
  </si>
  <si>
    <t>Reference</t>
  </si>
  <si>
    <t>Check</t>
  </si>
  <si>
    <t>Term</t>
  </si>
  <si>
    <t>Definition</t>
  </si>
  <si>
    <t>Stakeholder Comments</t>
  </si>
  <si>
    <t>PUBLIC LIGHTING</t>
  </si>
  <si>
    <t>PUBLIC LIGHTING BY TARIFF</t>
  </si>
  <si>
    <t>METER POPULATION</t>
  </si>
  <si>
    <t>TOTAL POLES BY FEEDER TYPE</t>
  </si>
  <si>
    <t>INSTALLED ASSETS - QUANTITY CURRENTLY IN COMMISSION BY YEAR</t>
  </si>
  <si>
    <t>…</t>
  </si>
  <si>
    <t>≥0</t>
  </si>
  <si>
    <t>NULL invalid</t>
  </si>
  <si>
    <t>CIRCUIT CAPACITY MVA</t>
  </si>
  <si>
    <t>CBD</t>
  </si>
  <si>
    <t>Urban</t>
  </si>
  <si>
    <t>Meter type 4</t>
  </si>
  <si>
    <t>Meter type 5</t>
  </si>
  <si>
    <t>Meter type 6</t>
  </si>
  <si>
    <t>Short rural</t>
  </si>
  <si>
    <t>Long rural</t>
  </si>
  <si>
    <t>Other material</t>
  </si>
  <si>
    <t>PUBLIC LIGHTING BY LIGHT TYPE</t>
  </si>
  <si>
    <t>Network Assets - Volume</t>
  </si>
  <si>
    <t>Meter Population</t>
  </si>
  <si>
    <t>=</t>
  </si>
  <si>
    <t>+</t>
  </si>
  <si>
    <t>Single phase meter population</t>
  </si>
  <si>
    <t>Meter 4</t>
  </si>
  <si>
    <t>Meter 5</t>
  </si>
  <si>
    <t>Meter 6</t>
  </si>
  <si>
    <t>AER Network information requirements review 2022-23</t>
  </si>
  <si>
    <t>Manually read interval meter that records interval energy data, which is not a remotely read interval meter.</t>
  </si>
  <si>
    <t>A description of the location of the feeder.</t>
  </si>
  <si>
    <t>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t>
  </si>
  <si>
    <t>Where only a single step of transformation is applied before reaching the distribution voltage. This variable is only relevant where there is only a single step of transformation to reach distribution voltage.</t>
  </si>
  <si>
    <t>Poles</t>
  </si>
  <si>
    <t>A vertical structure of any appropriate material, which, is designed to support luminaires either directly or by use of outreach arms or mounting frames.</t>
  </si>
  <si>
    <t>Network assets - volume</t>
  </si>
  <si>
    <t>A meter used at a single phase connection, where electricity is supplied through a single conductor.</t>
  </si>
  <si>
    <t>A meter installed on a connection with a load greater than 100 Amps. They measure a fraction of the amps (current) passing through the connection and a multiplier is applied to this reading to reflect the actual amps.</t>
  </si>
  <si>
    <t>The staking of a previously unstaked wooden pole.</t>
  </si>
  <si>
    <t>OTHER BY: BUSINESS SPECIFIED CATEGORIES</t>
  </si>
  <si>
    <t>Other assets</t>
  </si>
  <si>
    <t>Transformer capacity not reported as distribution transformer capacity or zone substation transformer capacity.</t>
  </si>
  <si>
    <t>Average number of trees per maintenance span</t>
  </si>
  <si>
    <t>Average number of defects per maintenance span</t>
  </si>
  <si>
    <t>Bushfire Risk (number of spans)</t>
  </si>
  <si>
    <t>Tropical Proportion (number of spans)</t>
  </si>
  <si>
    <t>Number of maintenance spans</t>
  </si>
  <si>
    <t>&lt;Business defined description&gt;</t>
  </si>
  <si>
    <t>&lt;Business selection&gt;</t>
  </si>
  <si>
    <t>&lt;Business defined ID 1&gt;</t>
  </si>
  <si>
    <t>&lt;Business defined ID 2&gt;</t>
  </si>
  <si>
    <t>&lt;Business defined ID 3&gt;</t>
  </si>
  <si>
    <t>&lt;Business defined ID 4&gt;</t>
  </si>
  <si>
    <t>&lt;Business defined ID 5&gt;</t>
  </si>
  <si>
    <t>Free text - must match categories specified in Data category 07 - capital expenditure</t>
  </si>
  <si>
    <t>Total</t>
  </si>
  <si>
    <t>Overhead conductors by material type</t>
  </si>
  <si>
    <t>Underground cable network length of circuit at each voltage</t>
  </si>
  <si>
    <t>A description/name/identifier for the lights (lamps) used to deliver public lighting services.</t>
  </si>
  <si>
    <t>Free text - must match descriptors used in data category 05 - service performance</t>
  </si>
  <si>
    <t xml:space="preserve">Average frequency of cutting cycle </t>
  </si>
  <si>
    <t>Cutting cycle</t>
  </si>
  <si>
    <t>The average planned number of years (including fractions of years) between which cyclic vegetation maintenance is performed within vegetation management zones.</t>
  </si>
  <si>
    <t>Data category 03: Network metrics</t>
  </si>
  <si>
    <t>Public lighting</t>
  </si>
  <si>
    <t>Asset age profile</t>
  </si>
  <si>
    <t>Non network assets</t>
  </si>
  <si>
    <t>Length data</t>
  </si>
  <si>
    <t>Capacity data</t>
  </si>
  <si>
    <t>Network assets</t>
  </si>
  <si>
    <t>Terrain factors</t>
  </si>
  <si>
    <t>EB3.5.3</t>
  </si>
  <si>
    <t>EB3.5.1.1</t>
  </si>
  <si>
    <t>EB3.5.1.2</t>
  </si>
  <si>
    <t>EB3.7.3</t>
  </si>
  <si>
    <t>EB3.5.1.3</t>
  </si>
  <si>
    <t>EB3.5.1.4</t>
  </si>
  <si>
    <t>EB3.5.2</t>
  </si>
  <si>
    <t>EB3.3.4</t>
  </si>
  <si>
    <t>EB3.7.2</t>
  </si>
  <si>
    <t>CA4.1.1</t>
  </si>
  <si>
    <t>CA4.2.1</t>
  </si>
  <si>
    <t>ARR4.1.4</t>
  </si>
  <si>
    <t>CA2.6.2</t>
  </si>
  <si>
    <t>CA2.6.3</t>
  </si>
  <si>
    <t>ARR3.6.8</t>
  </si>
  <si>
    <t>CA2.2.2</t>
  </si>
  <si>
    <t>EB3.7.2 &amp; CA2.7.1</t>
  </si>
  <si>
    <t>Number</t>
  </si>
  <si>
    <t>Poles By: Highest Operating Voltage; Material Type</t>
  </si>
  <si>
    <t>km</t>
  </si>
  <si>
    <t>&lt;Business specified category 1&gt;</t>
  </si>
  <si>
    <t>&lt;Business specified category 2&gt;</t>
  </si>
  <si>
    <t>&lt;Business specified category 3&gt;</t>
  </si>
  <si>
    <t>&lt;Business specified category 4&gt;</t>
  </si>
  <si>
    <t>&lt;Business specified category 5&gt;</t>
  </si>
  <si>
    <t>&lt;additional rows allowed&gt;</t>
  </si>
  <si>
    <t>The transformer capacity involved in the final level of transformation, stepping down the voltage used in the distribution lines to the level used by the customer. It does not include intermediate transformation capacity (e.g. 132 kV or 66 kV to the 22 kV or 11 kV distribution level). The capacity measure is the normal nameplate continuous capacity / rating (including forced cooling and other factors used to improve capacity). 
This measure includes Cold Spare Capacity of Distribution Transformers and excludes the capacity of all zone substation transformers, voltage transformers (potential transformers) and current transformers.</t>
  </si>
  <si>
    <t>Data requirements</t>
  </si>
  <si>
    <t>Change</t>
  </si>
  <si>
    <t>Rationale</t>
  </si>
  <si>
    <t>Concepts and terms</t>
  </si>
  <si>
    <t>Safety incidents</t>
  </si>
  <si>
    <t>MAJOR SAFETY INCIDENTS</t>
  </si>
  <si>
    <t>Number of persons affected</t>
  </si>
  <si>
    <t>dd/mm/yyyy hh:mm</t>
  </si>
  <si>
    <t>&lt;free text&gt;</t>
  </si>
  <si>
    <t>NEW</t>
  </si>
  <si>
    <t>SAFETY INCIDENTS (EXCLUDING MAJOR SAFETY INCIDENTS)</t>
  </si>
  <si>
    <t>Safety</t>
  </si>
  <si>
    <t>Major safety incidents</t>
  </si>
  <si>
    <t>Workers or members of the public that are directly impacted by the incident, where the impact meets the criteria used to define the safety incident.</t>
  </si>
  <si>
    <t>Safety incident reporting</t>
  </si>
  <si>
    <t>Data required to support new performance reporting analysis.</t>
  </si>
  <si>
    <t>Date and Time</t>
  </si>
  <si>
    <t>Description</t>
  </si>
  <si>
    <t>Free text, enabling incidents to be classified by cause or other meaningful indicator</t>
  </si>
  <si>
    <t>Table restructured to clarify reporting requirements; separating out the total MVA for transformers (assets in Commission) from the transformer MVA replaced or disposed of.</t>
  </si>
  <si>
    <t>Previous RIN table needed clarification.</t>
  </si>
  <si>
    <t>Route line length - Urban and CBD</t>
  </si>
  <si>
    <t>Route line length - Rural</t>
  </si>
  <si>
    <t>Total length of maintenance spans - Urban and CBD</t>
  </si>
  <si>
    <t>Total length of maintenance spans - Rural</t>
  </si>
  <si>
    <t>Assurance standard - Non-Financial data</t>
  </si>
  <si>
    <t>ASAE3000</t>
  </si>
  <si>
    <t>Circuit length</t>
  </si>
  <si>
    <t>A meter used at a multi phase connection, where electricity is supplied through more than one conductor.</t>
  </si>
  <si>
    <t xml:space="preserve">Single phase meters </t>
  </si>
  <si>
    <t xml:space="preserve">Multi phase meters </t>
  </si>
  <si>
    <t xml:space="preserve">Current transformer connected meters </t>
  </si>
  <si>
    <t xml:space="preserve">Direct connect meters </t>
  </si>
  <si>
    <t>A meter connected to the network without current or voltage transformers.</t>
  </si>
  <si>
    <t>Free text, must align with previous years descriptors, or changes explained</t>
  </si>
  <si>
    <t xml:space="preserve">TRANSFORMERS </t>
  </si>
  <si>
    <t>Capacity</t>
  </si>
  <si>
    <t>Asset lives</t>
  </si>
  <si>
    <t>Data from asset age profile can be used instead.</t>
  </si>
  <si>
    <t>Data requirement removed</t>
  </si>
  <si>
    <t>Cars are motor vehicles other than those that comply with the definition of Light commercial vehicle, Heavy commercial vehicle, Elevated work platform (LCV), or Elevated work platform (HCV).</t>
  </si>
  <si>
    <t>CBD feeder</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</si>
  <si>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</si>
  <si>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Feeder ID</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</si>
  <si>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</si>
  <si>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Long rural feeder</t>
  </si>
  <si>
    <t>A feeder with a total feeder route length greater than 200 km, which is not a CBD feeder or urban feeder.</t>
  </si>
  <si>
    <t>Urban feeder</t>
  </si>
  <si>
    <t>Short rural feeder</t>
  </si>
  <si>
    <t>Includes assets that provide a physical link and associated assets between the distribution network and a customer’s premises. It excludes any pole mounted assets and meters that are included in any other asset group.</t>
  </si>
  <si>
    <t>A feeder with a total feeder route length less than 200 km, which is not a CBD feeder or urban feeder.</t>
  </si>
  <si>
    <t>Non network assets - volume</t>
  </si>
  <si>
    <t>NULL is valid</t>
  </si>
  <si>
    <t>Light type - Business defined type</t>
  </si>
  <si>
    <t>Tariff categories - Business defined categories</t>
  </si>
  <si>
    <t>Assets currently in commission</t>
  </si>
  <si>
    <t xml:space="preserve">Urban feeder </t>
  </si>
  <si>
    <t xml:space="preserve">Long rural feeder </t>
  </si>
  <si>
    <t>quantity by year</t>
  </si>
  <si>
    <t>Other by: Business specified categories</t>
  </si>
  <si>
    <t>Whole number</t>
  </si>
  <si>
    <t>OVERHEAD CONDUCTORS BY: CONDUCTOR LENGTH BY FEEDER TYPE</t>
  </si>
  <si>
    <t>Feeder ID - Business defined ID</t>
  </si>
  <si>
    <t>Description of the services area of the feeder - Business defined description</t>
  </si>
  <si>
    <t>Feeder classification - Businesses selection</t>
  </si>
  <si>
    <t>Valid responses are only: CBD / Urban / Short rural / Long rural</t>
  </si>
  <si>
    <t>Tasnetworks valid responses are only: CBD / critical infrastructure / high density commercial /high density rural / low density rural</t>
  </si>
  <si>
    <t>Length data - Selected asset characteristics</t>
  </si>
  <si>
    <t>Selected asset characteristics - Capacity data</t>
  </si>
  <si>
    <t>NULL Valid</t>
  </si>
  <si>
    <t>Standard control services</t>
  </si>
  <si>
    <t>Alternative control services</t>
  </si>
  <si>
    <t>Network services</t>
  </si>
  <si>
    <t>Terrain</t>
  </si>
  <si>
    <t>date/time format dd/mm/yyyy hh:mm</t>
  </si>
  <si>
    <t>Date and time of incident</t>
  </si>
  <si>
    <t>Description of incident</t>
  </si>
  <si>
    <t xml:space="preserve">Short rural feeder </t>
  </si>
  <si>
    <t>Asset Replacements</t>
  </si>
  <si>
    <t>"Staffing and Terrain" tab renamed to "Terrain"</t>
  </si>
  <si>
    <t>IT &amp; COMMUNICATIONS</t>
  </si>
  <si>
    <t>Manually read accumulation meter.</t>
  </si>
  <si>
    <t>Incidents that have occurred on the NSP's network that resulted in loss of life, permanent disability, permanent life changing injuries, or life threatening injuries to workers or members of the public.</t>
  </si>
  <si>
    <t>Inspection and maintenance cycles</t>
  </si>
  <si>
    <t>Inspection cycle</t>
  </si>
  <si>
    <t>Maintenance cycle</t>
  </si>
  <si>
    <t>Replaces CA2.8.1</t>
  </si>
  <si>
    <t>"Age" tab renamed to "Asset metrics"</t>
  </si>
  <si>
    <t>Table CA2.8.1 has been replaced by a more concise collection of asset maintenance and inspection cycle data, aligned with asset categories used to report asset replacements and asset age.</t>
  </si>
  <si>
    <t>Transformer capacity</t>
  </si>
  <si>
    <t>Transformer capacity disposed</t>
  </si>
  <si>
    <t>Asset disposal</t>
  </si>
  <si>
    <t>Assets in Commission</t>
  </si>
  <si>
    <t>Route Line Length areas with Standard Vehicle Access are serviced through made roads, gravel roads and open paddocks (including gated and fenced paddocks). An area with no Standard Vehicle Access would not be accessible by a two wheel drive vehicle.</t>
  </si>
  <si>
    <t>CA2.7.1/EB3.7.3</t>
  </si>
  <si>
    <t>Asset replacements</t>
  </si>
  <si>
    <t>Average number of defects per vegetation maintenance span</t>
  </si>
  <si>
    <t xml:space="preserve"> 1900-01…</t>
  </si>
  <si>
    <t>SERVICE AREA FACTORS</t>
  </si>
  <si>
    <t>TERRAIN FACTORS - MAINTENANCE SPANS</t>
  </si>
  <si>
    <t xml:space="preserve">Pole top structures </t>
  </si>
  <si>
    <t>Staked wooden poles</t>
  </si>
  <si>
    <t xml:space="preserve">Overhead conductors </t>
  </si>
  <si>
    <t xml:space="preserve">Underground cables </t>
  </si>
  <si>
    <t xml:space="preserve">Transformers </t>
  </si>
  <si>
    <t xml:space="preserve">Switchgear </t>
  </si>
  <si>
    <t xml:space="preserve">SCADA, network control and protection systems </t>
  </si>
  <si>
    <t>TOTAL URBAN AND CBD</t>
  </si>
  <si>
    <t>TOTAL RURAL</t>
  </si>
  <si>
    <t>OTHER</t>
  </si>
  <si>
    <t>Asset metrics</t>
  </si>
  <si>
    <t>Other assets with long lives</t>
  </si>
  <si>
    <t>Other assets with short lives</t>
  </si>
  <si>
    <t>Other assets - Business specified categories</t>
  </si>
  <si>
    <t>Meter Type 1-3</t>
  </si>
  <si>
    <t>Switchgear</t>
  </si>
  <si>
    <t>Defects (vegetation)</t>
  </si>
  <si>
    <t>Meter type 1-3</t>
  </si>
  <si>
    <t>Major road</t>
  </si>
  <si>
    <t>Minor road</t>
  </si>
  <si>
    <t>Zone substation</t>
  </si>
  <si>
    <t>Meter population</t>
  </si>
  <si>
    <t>Non-network assets</t>
  </si>
  <si>
    <t>Staking wooden poles</t>
  </si>
  <si>
    <t>A meter is a device complying with Australian Standards which measures and records the production or consumption of electrical energy. Meter types 1-7 must be consistent with the requirements in Schedule 7.4 of NER.</t>
  </si>
  <si>
    <t>Public lighting assets</t>
  </si>
  <si>
    <t>Public lighting - light type</t>
  </si>
  <si>
    <t>SCADA and Network Control and Protection systems</t>
  </si>
  <si>
    <t>Car</t>
  </si>
  <si>
    <t>Asset ID/Feeder ID</t>
  </si>
  <si>
    <t>Meter</t>
  </si>
  <si>
    <t>Cold spare capacity</t>
  </si>
  <si>
    <t>Feeder service area description</t>
  </si>
  <si>
    <t>Public Lighting Services</t>
  </si>
  <si>
    <t>Single phase meter</t>
  </si>
  <si>
    <t>Multi phase meter</t>
  </si>
  <si>
    <t>Current transformer connected meter</t>
  </si>
  <si>
    <t>Direct connect meter</t>
  </si>
  <si>
    <t>Distribution other - transformer capacity owned by utility</t>
  </si>
  <si>
    <t>Includes, for example, 66 kV or 33 kV to 22 kV or 11 kV where there will be a second step transformation before reaching the distribution voltage.</t>
  </si>
  <si>
    <t>Where a second step transformation is applied before reaching the distribution voltage. For example 66 kV or 33 kV to 22 kV or 11 kV where there has already been a step of transformation above this at higher voltages within DNSP’s system.</t>
  </si>
  <si>
    <t>The approximate total number of urban and rural maintenance spans in the Hot Humid Summer and Warm Humid Summer regions as defined by the Australian Bureau of Meteorology Australian Climatic Zones map (based on temperature and humidity).</t>
  </si>
  <si>
    <t>Remotely read interval meter with communications functionality. It must meet the minimum services specification for type 4 meters set out in schedule 7.5 of the NER.</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</si>
  <si>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</si>
  <si>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A complete electric light unit.</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</si>
  <si>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</si>
  <si>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</si>
  <si>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For overhead network, estimated typical or weighted average capacities for each of the listed voltage classes under normal circumstances taking account of limits imposed by thermal or by voltage drop considerations as relevant.</t>
  </si>
  <si>
    <t>For underground network, estimated typical or weighted average capacities for each of the listed voltage classes under normal circumstances taking account of limits imposed by thermal or by voltage drop considerations as relevant.</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</si>
  <si>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</si>
  <si>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The number of Maintenance Spans in high bushfire risk areas as classified by a person or organisation with appropriate expertise on fire risk. This includes but is not limited to:
(a)  the NSP’s jurisdictional fire authority
(b)  local councils
(c)  insurance companies
(d)  NSP’s consultants
(e)  local fire experts.</t>
  </si>
  <si>
    <t>A feeder which is not a CBD feeder and has a 3-year average maximum demand, over the 3 year average feeder route length, greater than 0.3 MVA/km.</t>
  </si>
  <si>
    <t>Luminaire</t>
  </si>
  <si>
    <t>Column</t>
  </si>
  <si>
    <t>Pole top structure</t>
  </si>
  <si>
    <t>Overhead conductor</t>
  </si>
  <si>
    <t>Transformer</t>
  </si>
  <si>
    <t>Distribution substation</t>
  </si>
  <si>
    <t>Pole</t>
  </si>
  <si>
    <t>High voltage meter.</t>
  </si>
  <si>
    <t>Include luminaires, brackets, lamps and dedicated public lighting poles (not poles that deliver network services).</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</si>
  <si>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</si>
  <si>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</si>
  <si>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</si>
  <si>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</si>
  <si>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Underground asset (cable)</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</si>
  <si>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</si>
  <si>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</si>
  <si>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An asset with the primary function of distributing power, above ground, within the distribution network. It excludes any pole mounted assets that are included in any other asset group.</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</si>
  <si>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</si>
  <si>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</si>
  <si>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</si>
  <si>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Device</t>
  </si>
  <si>
    <t>Hardware devices that access services made available by a server. May include desktop computers, laptops, tablets and thin client interfaces and handheld end user computing devices including smart phones, tablets and laptops.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</si>
  <si>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</si>
  <si>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</si>
  <si>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</si>
  <si>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Asset replacement</t>
  </si>
  <si>
    <t xml:space="preserve">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 </t>
  </si>
  <si>
    <t>The unique code or feeder identifier that the NSP uses internally to identify the feeder.</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</si>
  <si>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</si>
  <si>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The replacement of an asset with its modern equivalent where the asset has reached the end of its economic life.</t>
  </si>
  <si>
    <t>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t>
  </si>
  <si>
    <t>Vegetation maintenance span</t>
  </si>
  <si>
    <t>A span within the NSP’s network that is subject to active vegetation management practices in the relevant year. Active vegetation management practices do not include inspection of vegetation maintenance spans.</t>
  </si>
  <si>
    <t>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t>
  </si>
  <si>
    <t>The estimated average number of trees within the NSP’s vegetation Maintenance Spans. This includes only trees that require active vegetation management to meet its vegetation management obligations. This excludes trees that only require Inspections and no other vegetation management activities required to comply with the NSP’s vegetation obligations.</t>
  </si>
  <si>
    <t>The total count of spans in the network in the relevant year. If NSP records towers rather than spans, the number of spans is the number of towers less one.</t>
  </si>
  <si>
    <t>Safety incident (excluding major safety incident)</t>
  </si>
  <si>
    <t>An incident that has occurred on the NSP's network that does not meet the criteria for a major safety incident, but lead to a worker or member of the public (a) being admitted as an in-patient in a hospital, and/or (b) receiving treatment from a registered healthcare practitioner and being unable to attend work for a full shift or more (not including the shift during which the incident occurred).</t>
  </si>
  <si>
    <t>Selected Asset Characteristics - Capacity Data
(CA 2.2.2)</t>
  </si>
  <si>
    <t>Service area factors - route line length (EB3.7.3 and CA2.7.1)</t>
  </si>
  <si>
    <t>Terrain factors - frequency of cutting cycle; number of vegetation maintenance spans; average number of trees per maintenance span (EB3.7.3 and CA2.7.1)</t>
  </si>
  <si>
    <t>Age by maintenance asset category (CA2.8.1)</t>
  </si>
  <si>
    <t>Inspection and maintenance cycles (CA2.8.1)</t>
  </si>
  <si>
    <t>Age</t>
  </si>
  <si>
    <t>Asset age profile - economic life (mean and standard deviation) (CA5.2.1)</t>
  </si>
  <si>
    <t>Average Staffing Levels (CA2.11.1)</t>
  </si>
  <si>
    <t>Staffing and Terrain</t>
  </si>
  <si>
    <t>Average Staffing Levels - Descriptor Metrics (CA2.11.2)</t>
  </si>
  <si>
    <t>IT &amp; Communications</t>
  </si>
  <si>
    <t>Non-Network Assets - Volume</t>
  </si>
  <si>
    <t>Staffing data requirements removed from this tab</t>
  </si>
  <si>
    <t xml:space="preserve">Data requirements added to Workbook 03 (moved from Workbook 02) and expanded in scope. </t>
  </si>
  <si>
    <t>Total data can be derived from disaggregated data.</t>
  </si>
  <si>
    <t>Data requirement was duplicated.</t>
  </si>
  <si>
    <t>Data no longer required.</t>
  </si>
  <si>
    <t>Staffing data has been removed from this tab.</t>
  </si>
  <si>
    <t>Data not required as advised by capex team.</t>
  </si>
  <si>
    <t>Age data had been removed from this tab.</t>
  </si>
  <si>
    <t>March 2022 Term</t>
  </si>
  <si>
    <t>March 2022 Definition</t>
  </si>
  <si>
    <t>January 2023 Term</t>
  </si>
  <si>
    <t>January 2023 Definition</t>
  </si>
  <si>
    <t>Change made</t>
  </si>
  <si>
    <t>Definitions and terms</t>
  </si>
  <si>
    <t>A CBD feeder is a feeder supplying predominantly commercial or high-rise buildings, supplied by a predominantly underground distribution network containing significant interconnection and redundancy when compared to urban areas.</t>
  </si>
  <si>
    <t>An urban feeder is a feeder, which is not a CBD feeder, with actual Maximum Demand over the reporting period per total feeder route length greater than 0.3 MVA/km.</t>
  </si>
  <si>
    <t>Short Rural</t>
  </si>
  <si>
    <t>A short rural areas feeder is a feeder which is not a CBD or urban feeder with a total feeder route length less than 200 km.</t>
  </si>
  <si>
    <t>Long Rural</t>
  </si>
  <si>
    <t>A long rural feeder is a feeder which is not a CBD or urban feeder with a total feeder route length greater than 200 km.</t>
  </si>
  <si>
    <t>Term and definition updated</t>
  </si>
  <si>
    <t xml:space="preserve">Consistency between workbooks and increased clarity of definition. </t>
  </si>
  <si>
    <t>Public Lighting Services are the repair, replacement and maintenance of public lighting whether owned by DNSP or by another party. This includes alteration and relocation of existing public lighting assets and the provision of new public lighting assets. Public lighting assets include luminaires, brackets, lamps and dedicated public lighting poles (not poles that deliver Network Services).</t>
  </si>
  <si>
    <t>Light type /Lamp type</t>
  </si>
  <si>
    <t>The DNSP's tariffs which relate to the charging for public lighting services.</t>
  </si>
  <si>
    <t xml:space="preserve">Remotely read interval meter with communications functionality that is: designed to transmit metering data to a remote location for data collection; and does not, at any time, require the presence of a person at, or near, the meter for the purposes of data collection or data verification (whether this occurs manually as a walk-by reading or through the use of a vehicle as a close proximity drive-by reading), including, but not limited to, an interval meter that transmits metering data via direct dialup, satellite, the internet, general packet radio service, power line carrier, or any other equivalent technology. </t>
  </si>
  <si>
    <t>Manually read accumulation meter which measures and records electrical energy in periods in excess of a trading interval.</t>
  </si>
  <si>
    <t xml:space="preserve">Direct connect meter  </t>
  </si>
  <si>
    <t>TBC</t>
  </si>
  <si>
    <t>Staked pole replaced with new pole</t>
  </si>
  <si>
    <t>A previously staked wooden pole that is replaced by a new pole of any material.</t>
  </si>
  <si>
    <t>Underground  cables</t>
  </si>
  <si>
    <r>
      <t xml:space="preserve">These assets have the primary function of distributing power, below ground, within the distribution </t>
    </r>
    <r>
      <rPr>
        <i/>
        <sz val="11"/>
        <rFont val="Calibri"/>
        <family val="2"/>
        <scheme val="minor"/>
      </rPr>
      <t>network</t>
    </r>
    <r>
      <rPr>
        <sz val="11"/>
        <rFont val="Calibri"/>
        <family val="2"/>
        <scheme val="minor"/>
      </rPr>
      <t>. This includes cable ends, joints, terminations and associated hardware and equipment (e.g. surge diverters, etc.), cable tunnels, ducts, pipes, pits and pillars. It excludes any pole mounted assets that are included in any other asset group. .</t>
    </r>
  </si>
  <si>
    <t xml:space="preserve">These are assets used to control, protect and isolate segments of the network This includes disconnect switches, fuses, circuit breakers, links, reclosers, sectionalisers, ring main units, oil insulated fuses etc. </t>
  </si>
  <si>
    <t xml:space="preserve">SCADA and Network Control  and Protection systems </t>
  </si>
  <si>
    <t>Replacement expenditure associated with SCADA and network control hardware, software and associated IT systems. Includes replacement of protection and control systems and communication systems. This excludes all costs associated with SCADA and Network Control Expenditure that exist within gateway devices (routers, bridges etc.) at corporate offices. Protection systems has the meaning prescribed in the National Electricity Rules</t>
  </si>
  <si>
    <t>Assets not included in other categories</t>
  </si>
  <si>
    <t>IT &amp; Communications- Number of devices</t>
  </si>
  <si>
    <t xml:space="preserve">The number of client devices used to provide standard control services scaled for standard control services use (i.e. a device used 50% of the time for standard control services work equals 0.5 devices). Client Devices are hardware devices that accesses services made available by a server and may include desktop computers, laptops, tablets and thin client interfaces and handheld end user computing devices including smart phones, tablets and laptops.
</t>
  </si>
  <si>
    <t xml:space="preserve">Circuit length is calculated from the route length (measured in kilometres) of lines in service (the total length of feeders including all spurs), where each SWER line, single-phase line, and three-phase line counts as one line. A double circuit line counts as two lines. The length does not take into account vertical components such as sag. </t>
  </si>
  <si>
    <t>Feeder ID/Name</t>
  </si>
  <si>
    <t>The unique code or feeder identifier that the DNSP uses internally.</t>
  </si>
  <si>
    <t>Description of the service area of the feeder</t>
  </si>
  <si>
    <t>Feeder Classification</t>
  </si>
  <si>
    <t>Overhead conductors by conductor length by feeder type</t>
  </si>
  <si>
    <t>overhead conductors by conductor length material type</t>
  </si>
  <si>
    <t>In the context of capex and opex data, and related volume/ non-financial variables, refers to costs and works on a CBD feeder and all assets downstream of that feeder.</t>
  </si>
  <si>
    <t>In the context of capex and opex data, and related volume/ non-financial variables, refers to costs and works on an urban feeder and all assets downstream of that feeder.</t>
  </si>
  <si>
    <t>In the context of capex and opex data, and related volume/ non-financial variables, refers to costs and works on a Short rural feeder and all assets downstream of that feeder.</t>
  </si>
  <si>
    <t>In the context of capex and opex data, and related volume/ non-financial variables, refers to costs and works on a Long rural feeder and all assets downstream of that feeder.</t>
  </si>
  <si>
    <t xml:space="preserve">Estimated typical or weighted average capacities for each of the listed voltage classes under normal circumstances taking account of limits imposed by thermal or by voltage drop considerations as relevant. </t>
  </si>
  <si>
    <t>Total MVA Replaced</t>
  </si>
  <si>
    <t>Aggregate MVA of transformers that replaced existing transformers</t>
  </si>
  <si>
    <t>Total MVA Disposed of</t>
  </si>
  <si>
    <t xml:space="preserve">Aggregate MVA of replaced transformers </t>
  </si>
  <si>
    <t>Economic life</t>
  </si>
  <si>
    <t xml:space="preserve">An asset’s economic life is the estimated period after installation of the new asset during which the asset will be capable of delivering the same effective service as it could at its installation date. 
The period of effective service needs to consider the life cycle costs between keeping the asset in commission and replacing it with its modern equivalent.
Life cycle costs of the asset include those associated with the design, implementation, operations, maintenance, renewal and rehabilitation, depreciation and cost of finance.  </t>
  </si>
  <si>
    <t>Overhead and underground distribution substations. This includes ground mounted substations and pole mounted substations. This does not include zone substations.</t>
  </si>
  <si>
    <t>Assets greater than 33kV used to conduct electricity from one point to another above ground. These include poles, pole-top structures and overhead conductors. This does not include pole top substations and transformers.</t>
  </si>
  <si>
    <t>Assets greater than 33 kV used to conduct electricity from one point to another below ground. This includes cables, cable joints and other assets used to connect the underground network to the overhead system. This does not include underground substations and transformers.</t>
  </si>
  <si>
    <t>Sites housing transformers involved in transforming power from high voltage input supply - either directly from a TNSP or from DNSP’s own higher voltage lines - to distribution level voltages (e.g. 66 kV to 22 kV). This transformation can involve one step or multiple steps.</t>
  </si>
  <si>
    <t>An electricity meter is a device that measures the amount of electric energy consumed by a residence, business, or an electrically powered device.</t>
  </si>
  <si>
    <t>"Other" assets with long lives</t>
  </si>
  <si>
    <t>Assets with expected asset lives greater than or equal to 10 years that are not: Overhead Distribution Assets (Wires And Poles); Underground Distribution Assets (Cables); Distribution Substations Including Transformers; Zone Substations And Transformers; Easements; Meters</t>
  </si>
  <si>
    <t>"Other" assets with short lives</t>
  </si>
  <si>
    <t>Assets with expected asset lives less than 10 years that are not: Overhead Distribution Assets (Wires And Poles); Underground Distribution Assets (Cables); Distribution Substations Including Transformers; Zone Substations And Transformers; Easements; Meters.</t>
  </si>
  <si>
    <t>Pole top, overhead line &amp; service line maintenance</t>
  </si>
  <si>
    <t>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Includes: Pole tops and overhead lines maintenance –all direct costs (labour, material, contract, motor vehicle); insulation washing; bird covers and spreaders; maintenance of all pole and conductor hardware and surge diverters not on substation poles. One pole top job will include all the maintenance activity carried out in one work session. 
Services maintenance –all direct costs (labour, material, contract, motor vehicle); removing, inspecting, testing and re-installation of overhead or underground services and associated equipment; service maintenance including attending to customer complaints not covered by Emergency Response category.
Excludes: Pole tops and overhead lines maintenance –Pole Inspection and Treatment; vegetation control; pole replacement or staking;  switch maintenance or recall; work on voltage complaints or television and radio interference - investigation &amp; solution not  involving capex; replacement of hardware on a pole which is being changed; the replacement of existing conductor other than minor works to ensure continuity and reliability of supply (major replacements are capex).
Services maintenance  – new connections; removing, inspecting, testing and re-installation of meters and time switches; metering personnel costs; service maintenance on fused junction boxes, joints and terminations; costs to replace any of the above assets with new assets (capex); and underground services installed to replace overhead services in relation to private electricity lines. Excludes vegetation inspection which is captured under Vegetation Management. Excludes poles used solely for providing public lighting services.
Physical measure: Pole tops and overhead lines – Number of pole tops maintained by zone substation; Services – Number of customer premises maintained.</t>
  </si>
  <si>
    <t>Pole tops and overhead lines</t>
  </si>
  <si>
    <t>See definition of 'Pole top, overhead line &amp; service line maintenance' above.</t>
  </si>
  <si>
    <t>Pole inspection and treatment</t>
  </si>
  <si>
    <t>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t>
  </si>
  <si>
    <t>Overhead asset inspection</t>
  </si>
  <si>
    <t>All inspection of network overhead assets. Includes all direct costs (labour, material, contract, motor vehicle); thermal survey programs. 
Physical measure: Route km line patrolled by zone substation</t>
  </si>
  <si>
    <t>Network underground cable maintenance</t>
  </si>
  <si>
    <t>Inspection, testing and maintenance of underground HV distribution and LV cable installations and terminations.
Includes all direct costs (labour, material, contract, motor vehicle); power, supervisory and protection cable maintenance and ancillaries such as conduits, tunnels, manholes, cover slabs, sumps and terminations; cable location inquiries; cable maintenance for all voltages; total lengths of distribution feeder cables emanating from a zone substation.
Excludes underground service cable maintenance (see Pole Top, Overhead Line and Services Maintenance); all cables and major replacements inside a zone substation except feeder cables; cable repairs made as part of an emergency or fault restoration and repair of damage caused by other parties.
Physical measure: Length of cables maintained by zone substation; Number of joints.</t>
  </si>
  <si>
    <t>Non-CBD</t>
  </si>
  <si>
    <t>In the context of capex and opex data, and related volume/ non-financial variables, refers to costs and works on a feeder that is not a CBD feeder and all assets downstream of that feeder.</t>
  </si>
  <si>
    <t>Distribution substation equipment &amp; property maintenance</t>
  </si>
  <si>
    <t>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t>
  </si>
  <si>
    <t>Distribution substation transformers</t>
  </si>
  <si>
    <t>A subset of Distribution Substation Equipment &amp; Property Maintenance. Maintenance of all transformers in distribution substations and associated secondary protection and communication equipment. Includes all direct costs (labour, material, contract, motor vehicle); maintenance of HV to LV transformers; inspecting, testing and maintaining transformer equipment, apparatus and hardware; protection and communication directly associated with the distribution substation. Excludes upgrades and replacements of transformers (capex); maintenance of distribution substation equipment other than transformers under Distribution Substation Equipment &amp; Property Maintenance. Physical measure: Number of installed transformers by distribution substation</t>
  </si>
  <si>
    <t>Zone substation equipment maintenance</t>
  </si>
  <si>
    <t>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t>
  </si>
  <si>
    <t>Zone substation property maintenance</t>
  </si>
  <si>
    <t>Maintenance of site including buildings, fences and cleaning; weed control. Excludes Zone Substation Equipment Maintenance and Zone Substation Transformer Maintenance. Physical measure: Number of zone substation properties maintained</t>
  </si>
  <si>
    <t>Public lighting maintenance</t>
  </si>
  <si>
    <t>The maintenance, repair or inspection of public lighting assets on major roads and minor roads. Includes all direct costs (labour, material, contract, motor vehicle). Physical Measure: Number of public lights serviced by zone substation; Number of kilometres patrolled by zone substation.</t>
  </si>
  <si>
    <t>SCADA &amp; network control maintenance</t>
  </si>
  <si>
    <t>The maintenance of SCADA and network control hardware, software and associated IT and communications systems. Excludes maintenance of Protection Systems.</t>
  </si>
  <si>
    <t>SCADA &amp; network control</t>
  </si>
  <si>
    <t>Protection systems maintenance</t>
  </si>
  <si>
    <t>Protection systems</t>
  </si>
  <si>
    <t>Has the meaning prescribed in the National Electricity Rules.</t>
  </si>
  <si>
    <t>Sub transmission asset maintenance
- for DNSPs with dual function assets</t>
  </si>
  <si>
    <t>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t>
  </si>
  <si>
    <t>Access tracks</t>
  </si>
  <si>
    <t>A path that enables vehicular or foot access to an NSP’s assets. Where applicable this includes associated pavement, drainage, security (e.g. gates, fences) and animal control devices (e.g. cattle grid). For the purposes of this definition DNSP’s must have a responsibility for the maintenance of the access track and the form of tenure, or lack of tenure, over the maintenance access track is not relevant.
Access track maintenance is the cost of activities to maintain an access track, including inspecting, surveying, auditing, altering, reconfiguring costs or vegetation management costs not involving capital expenditure.</t>
  </si>
  <si>
    <t>Maintenance activities/expenditure not defined in another maintenance category.</t>
  </si>
  <si>
    <t>Corporate Overheads</t>
  </si>
  <si>
    <t>Corporate Overheads refer to 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</si>
  <si>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 xml:space="preserve">Network Overheads </t>
  </si>
  <si>
    <t>Network Overheads refer to the provision of network, control and management services that cannot be directly identified with specific operational activity (such as routine maintenance, vegetation management, etc.).
Network Overhead may include the following:
•	management (not directly related to any of the functions listed below)
•	network planning (i.e. system planning)
•	network control and operational switching personnel
•	quality and standards functions including standards &amp; manuals, asset strategy (other than network planning), 
                compliance,  quality of supply, reliability, and network records (e.g. geographical information systems (GIS))
•	project governance and related functions including supervision, procurement, works management, logistics and stores
•	training, OH&amp;S functions, training, network billing and customer service &amp; call centre
•	advertising/marketing
•	demand side management expenditure/ non-network alternatives
•	levies.</t>
  </si>
  <si>
    <t>Executive manager</t>
  </si>
  <si>
    <t>A manager responsible for managing multiple senior managers. NSPs typically may have one or more executive managers in areas such as CEO, HR, Finance &amp; Treasury, Legal, Corporate and Network Operations.</t>
  </si>
  <si>
    <t>Senior manager</t>
  </si>
  <si>
    <t xml:space="preserve">A manager responsible for managing multiple managers who each manage work teams and projects within the organisation </t>
  </si>
  <si>
    <t>Manager</t>
  </si>
  <si>
    <t>A manager responsible for managing up to full project teams of staff</t>
  </si>
  <si>
    <t>Professional</t>
  </si>
  <si>
    <t>Professional workers who do not have a primary role as staff managers. These may include lawyers, accountants, economists etc</t>
  </si>
  <si>
    <t>Semi professional</t>
  </si>
  <si>
    <t>Workers with some specialist training supporting fully trained professionals (e.g. draftsperson, bookkeeper etc).</t>
  </si>
  <si>
    <t>Support staff</t>
  </si>
  <si>
    <t>Non-professional support staff not undertaking field work (e.g. clerical support, secretaries)</t>
  </si>
  <si>
    <t>Intern, junior staff, apprentice</t>
  </si>
  <si>
    <t>Interns, junior staff and apprentices undertaking non field work. All apprentices undertaking or training to undertake field work should be reported under Labour Classification Level - Apprentice</t>
  </si>
  <si>
    <t>Total direct network labour</t>
  </si>
  <si>
    <t>Only includes workers who primarily undertaking field work in their job, such as field tradespeople including workers working in filed depots (e.g. fitters and turners and mechanics working in depots); and apprentices training for work that would primarily be field work (i.e. irrespective of whether most of their current work or training is not undertaken in the field)</t>
  </si>
  <si>
    <t>Skilled electrical worker</t>
  </si>
  <si>
    <t>Fully qualified/trained electrical workers. This will include line workers, cable jointers, electrical technicians and electricians who have completed an apprenticeship.</t>
  </si>
  <si>
    <t>Skilled non electrical worker</t>
  </si>
  <si>
    <t>Skilled non electrical worker employed for their skill set.   Examples are tradesmen who have completed an apprenticeship such as carpenters, mechanic, painters and arborists.</t>
  </si>
  <si>
    <t>Apprentice</t>
  </si>
  <si>
    <t>A field worker employed as part of a government accredited apprenticeship program. This includes all apprentices who will not primarily be working in offices once fully trained (e.g. apprentices training to become electrical workers, fitters and turners, plumbers, painters, mechanics and arborists)</t>
  </si>
  <si>
    <t>Unskilled worker</t>
  </si>
  <si>
    <t>Field workers with limited specialist training. This includes workers who have completed short courses with no other qualifications (e.g. labourer, arborist’s assistant, traffic controller, meter reader)</t>
  </si>
  <si>
    <t>ASL</t>
  </si>
  <si>
    <t>Average Staffing Level. One ASL is one full-time equivalent employees undertaking standard control services work receiving salary or wages (Paid FTE) over the entire year. For avoidance of doubt, one full time employee equating to one FTE over the course of the year( for both standard control services and other work) that spends 50% of their time on standard control services work is 0.5 ASL.</t>
  </si>
  <si>
    <t>The estimated average of the number of trees within DNSP's vegetation Maintenance Spans. This includes only trees that require active vegetation management to meet its vegetation management obligations. This excludes trees that only require Inspections and no other vegetation management activities required to comply with DNSP’s vegetation obligations.</t>
  </si>
  <si>
    <t>Distribution route Line Length that does not have Standard Vehicle Access. Areas with Standard Vehicle Access are serviced through made roads, gravel roads and open paddocks (including gated and fenced paddocks). An area with no Standard Vehicle Access would not be accessible by a two wheel drive vehicle.</t>
  </si>
  <si>
    <t>Term added</t>
  </si>
  <si>
    <t>Term updated</t>
  </si>
  <si>
    <t>Term removed</t>
  </si>
  <si>
    <t>Term was not included in March 2022 version.</t>
  </si>
  <si>
    <t>Definition updated</t>
  </si>
  <si>
    <t>Definition added</t>
  </si>
  <si>
    <t>Definition was not included in March 2022 version.</t>
  </si>
  <si>
    <t>Term split into components</t>
  </si>
  <si>
    <t>Term split into components - see also overhead conductor</t>
  </si>
  <si>
    <t>Term split into components - see overhead conductor; CBD feeder; Urban feeder; Short rural feeder; long rural feeder</t>
  </si>
  <si>
    <t>Term and definition added</t>
  </si>
  <si>
    <t>Term and definition removed</t>
  </si>
  <si>
    <t>Term split into components - also see transformer</t>
  </si>
  <si>
    <t>Term updated - see Urban feeder</t>
  </si>
  <si>
    <t>Safety data requirements has now been developed. These requirements were previously in Workbook 02.</t>
  </si>
  <si>
    <t>Definition and Term were not included in March 2022 version.</t>
  </si>
  <si>
    <t>Data requirement removed.</t>
  </si>
  <si>
    <t>Consistency between workbooks.</t>
  </si>
  <si>
    <t>Term use set out in workbook.</t>
  </si>
  <si>
    <t>Term not used in this Workbook.</t>
  </si>
  <si>
    <t>To provider greater clarity of term.</t>
  </si>
  <si>
    <t>Changes from March 2022 Consultation workbooks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</si>
  <si>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</si>
  <si>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Estimated residual service life</t>
  </si>
  <si>
    <t>The remaining time an asset class is expected to deliver the same effective service as that asset class did at its installation date.</t>
  </si>
  <si>
    <t>Estimated service life of new assets</t>
  </si>
  <si>
    <t>The expected service life of new assets is the estimated period after installation of a new asset during which the asset will be capable of delivering the same effective service as it could at its installation date.</t>
  </si>
  <si>
    <t>Network assets - Volume</t>
  </si>
  <si>
    <t>Meter type 1-3 added</t>
  </si>
  <si>
    <t>Added to cater for all DNSP meter types.</t>
  </si>
  <si>
    <t>NULL invalid if prescribed or business defined row descriptor exists</t>
  </si>
  <si>
    <t>Asset quantity</t>
  </si>
  <si>
    <t>Updated to encompass all NSPs.</t>
  </si>
  <si>
    <t>We will uncompound terms in to simpler terms where appropriate to build our Glossary.</t>
  </si>
  <si>
    <t>Definition removed</t>
  </si>
  <si>
    <t xml:space="preserve">Definition is different for each use of term in workbook but can be inferred by context in workbook. </t>
  </si>
  <si>
    <t>Data requirement has been clarified so term is no longer required.</t>
  </si>
  <si>
    <t>Term split into components - see Circuit length &amp; Underground asset (cable)</t>
  </si>
  <si>
    <t xml:space="preserve">Data requirement aligned with asset categories in table 2.2, and reflecting the changes to the assets  maintained and inspected activities (workbook 02), the inspection and maintenance cycles have be disaggregated. </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</si>
  <si>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</si>
  <si>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Total feeders</t>
    </r>
    <r>
      <rPr>
        <sz val="11"/>
        <color rgb="FF000000"/>
        <rFont val="Calibri"/>
        <family val="2"/>
      </rPr>
      <t xml:space="preserve"> = CBD feeders + Urban feeders + Short rural feeders + Long rural feeders</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</si>
  <si>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</si>
  <si>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 xml:space="preserve">Overhead conductors by feeder type </t>
  </si>
  <si>
    <t>Underground cables by cable length by feeder type</t>
  </si>
  <si>
    <t>Total (in commission + replacements)</t>
  </si>
  <si>
    <t>&lt;Business defined light type 1&gt;</t>
  </si>
  <si>
    <t>&lt;Business defined light type 2&gt;</t>
  </si>
  <si>
    <t>&lt;Business defined light type 3&gt;</t>
  </si>
  <si>
    <t>&lt;Business defined light type 4&gt;</t>
  </si>
  <si>
    <t>&lt;Business defined light type 5&gt;</t>
  </si>
  <si>
    <t>&lt;Business defined tariff category 1&gt;</t>
  </si>
  <si>
    <t>&lt;Business defined tariff category 2&gt;</t>
  </si>
  <si>
    <t>&lt;Business defined tariff category 3&gt;</t>
  </si>
  <si>
    <t>&lt;Business defined tariff category 4&gt;</t>
  </si>
  <si>
    <t>&lt;Business defined tariff category 5&gt;</t>
  </si>
  <si>
    <t>Non-network Assets</t>
  </si>
  <si>
    <t>Length data - selected asset characteristics</t>
  </si>
  <si>
    <t>Selected asset characteristics - capacity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</si>
</sst>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_-* #,##0_-;\-* #,##0_-;_-* &quot;-&quot;??_-;_-@_-"/>
    <numFmt numFmtId="167" formatCode="_(&quot;$&quot;* #,##0.00_);_(&quot;$&quot;* \(#,##0.00\);_(&quot;$&quot;* &quot;-&quot;??_);_(@_)"/>
  </numFmts>
  <fonts count="42">
    <font>
      <sz val="11"/>
      <color theme="1"/>
      <name val="Calibri"/>
      <family val="2"/>
      <scheme val="minor"/>
    </font>
    <font>
      <sz val="11"/>
      <color theme="1"/>
      <name val="Calibri"/>
      <family val="2"/>
      <scheme val="minor"/>
    </font>
    <font>
      <sz val="11"/>
      <color rgb="FF9C6500"/>
      <name val="Calibri"/>
      <family val="2"/>
      <scheme val="minor"/>
    </font>
    <font>
      <sz val="10"/>
      <color theme="1"/>
      <name val="Calibri"/>
      <family val="2"/>
      <scheme val="minor"/>
    </font>
    <font>
      <sz val="11"/>
      <color rgb="FF000000"/>
      <name val="Calibri"/>
      <family val="2"/>
    </font>
    <font>
      <sz val="14"/>
      <color theme="0"/>
      <name val="Calibri"/>
      <family val="2"/>
      <scheme val="minor"/>
    </font>
    <font>
      <b/>
      <sz val="16"/>
      <color theme="0"/>
      <name val="Calibri"/>
      <family val="2"/>
      <scheme val="minor"/>
    </font>
    <font>
      <sz val="11"/>
      <color rgb="FF000000"/>
      <name val="Arial"/>
      <family val="2"/>
    </font>
    <font>
      <sz val="40"/>
      <color rgb="FF000000"/>
      <name val="Calibri"/>
      <family val="2"/>
    </font>
    <font>
      <sz val="11"/>
      <color theme="1"/>
      <name val="Calibri"/>
      <family val="2"/>
    </font>
    <font>
      <sz val="30"/>
      <color rgb="FF000000"/>
      <name val="Calibri"/>
      <family val="2"/>
    </font>
    <font>
      <sz val="11"/>
      <color theme="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b/>
      <sz val="12"/>
      <color theme="1"/>
      <name val="Calibri"/>
      <family val="2"/>
      <scheme val="minor"/>
    </font>
    <font>
      <sz val="8"/>
      <name val="Calibri"/>
      <family val="2"/>
      <scheme val="minor"/>
    </font>
    <font>
      <sz val="11"/>
      <name val="Calibri"/>
      <family val="2"/>
      <scheme val="minor"/>
    </font>
    <font>
      <sz val="28"/>
      <color theme="1"/>
      <name val="Calibri"/>
      <family val="2"/>
      <scheme val="minor"/>
    </font>
    <font>
      <sz val="14"/>
      <color theme="0"/>
      <name val="Calibri"/>
      <family val="2"/>
    </font>
    <font>
      <sz val="10"/>
      <name val="Calibri"/>
      <family val="2"/>
      <scheme val="minor"/>
    </font>
    <font>
      <sz val="10"/>
      <color rgb="FF000000"/>
      <name val="Calibri"/>
      <family val="2"/>
    </font>
    <font>
      <sz val="32"/>
      <color rgb="FF000000"/>
      <name val="Calibri"/>
      <family val="2"/>
    </font>
    <font>
      <sz val="28"/>
      <color rgb="FF000000"/>
      <name val="Calibri"/>
      <family val="2"/>
    </font>
    <font>
      <sz val="11"/>
      <name val="Calibri"/>
      <family val="2"/>
    </font>
    <font>
      <sz val="15"/>
      <name val="Calibri"/>
      <family val="2"/>
      <scheme val="minor"/>
    </font>
    <font>
      <sz val="28"/>
      <color rgb="FF000000"/>
      <name val="Calibri"/>
      <family val="2"/>
      <scheme val="minor"/>
    </font>
    <font>
      <b/>
      <i/>
      <sz val="11"/>
      <color rgb="FF000000"/>
      <name val="Calibri"/>
      <family val="2"/>
      <scheme val="minor"/>
    </font>
    <font>
      <b/>
      <sz val="14"/>
      <color theme="1"/>
      <name val="Calibri"/>
      <family val="2"/>
      <scheme val="minor"/>
    </font>
    <font>
      <b/>
      <sz val="11"/>
      <color rgb="FF000000"/>
      <name val="Calibri"/>
      <family val="2"/>
    </font>
    <font>
      <i/>
      <sz val="10"/>
      <color theme="1"/>
      <name val="Calibri"/>
      <family val="2"/>
      <scheme val="minor"/>
    </font>
    <font>
      <sz val="30"/>
      <color theme="1"/>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i/>
      <sz val="11"/>
      <name val="Calibri"/>
      <family val="2"/>
      <scheme val="minor"/>
    </font>
  </fonts>
  <fills count="22">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rgb="FFFFFFFF"/>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5EFEB"/>
        <bgColor indexed="64"/>
      </patternFill>
    </fill>
    <fill>
      <patternFill patternType="solid">
        <fgColor rgb="FFE2EEE9"/>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5F7F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s>
  <cellStyleXfs count="11">
    <xf numFmtId="0" fontId="0" fillId="0" borderId="0"/>
    <xf numFmtId="0" fontId="2" fillId="2" borderId="0" applyNumberFormat="0" applyBorder="0" applyAlignment="0" applyProtection="0"/>
    <xf numFmtId="0" fontId="1" fillId="0" borderId="0"/>
    <xf numFmtId="0" fontId="4" fillId="0" borderId="0"/>
    <xf numFmtId="0" fontId="1" fillId="0" borderId="0"/>
    <xf numFmtId="164" fontId="1" fillId="0" borderId="0" applyFont="0" applyFill="0" applyBorder="0" applyAlignment="0" applyProtection="0"/>
    <xf numFmtId="0" fontId="17" fillId="0" borderId="0"/>
    <xf numFmtId="167" fontId="1" fillId="0" borderId="0" applyFont="0" applyFill="0" applyBorder="0" applyAlignment="0" applyProtection="0"/>
    <xf numFmtId="0" fontId="4" fillId="0" borderId="0"/>
    <xf numFmtId="164" fontId="1" fillId="0" borderId="0" applyFont="0" applyFill="0" applyBorder="0" applyAlignment="0" applyProtection="0"/>
    <xf numFmtId="0" fontId="1" fillId="0" borderId="0"/>
  </cellStyleXfs>
  <cellXfs count="360">
    <xf numFmtId="0" fontId="0" fillId="0" borderId="0" xfId="0"/>
    <xf numFmtId="0" fontId="0" fillId="0" borderId="0" xfId="0" applyBorder="1"/>
    <xf numFmtId="0" fontId="1" fillId="3" borderId="0" xfId="2" applyFill="1"/>
    <xf numFmtId="0" fontId="9" fillId="3" borderId="0" xfId="0" applyFont="1" applyFill="1" applyAlignment="1">
      <alignment vertical="center" wrapText="1"/>
    </xf>
    <xf numFmtId="0" fontId="1" fillId="3" borderId="0" xfId="2" applyFill="1" applyAlignment="1">
      <alignment vertical="center"/>
    </xf>
    <xf numFmtId="0" fontId="8" fillId="3" borderId="0" xfId="2" applyFont="1" applyFill="1"/>
    <xf numFmtId="0" fontId="7" fillId="3" borderId="0" xfId="2" applyFont="1" applyFill="1"/>
    <xf numFmtId="0" fontId="7" fillId="0" borderId="0" xfId="2" applyFont="1"/>
    <xf numFmtId="0" fontId="13" fillId="3" borderId="0" xfId="2" applyFont="1" applyFill="1"/>
    <xf numFmtId="0" fontId="14" fillId="3" borderId="0" xfId="2" applyFont="1" applyFill="1"/>
    <xf numFmtId="0" fontId="1" fillId="3" borderId="0" xfId="2" applyFill="1" applyAlignment="1">
      <alignment horizontal="left" vertical="center"/>
    </xf>
    <xf numFmtId="0" fontId="1" fillId="3" borderId="0" xfId="2" applyFill="1" applyAlignment="1">
      <alignment horizontal="left" vertical="center" wrapText="1"/>
    </xf>
    <xf numFmtId="0" fontId="15" fillId="3" borderId="0" xfId="0" applyFont="1" applyFill="1" applyAlignment="1">
      <alignment vertical="center"/>
    </xf>
    <xf numFmtId="0" fontId="0" fillId="6" borderId="0" xfId="0" applyFill="1"/>
    <xf numFmtId="0" fontId="0" fillId="6" borderId="0" xfId="0" applyFill="1" applyAlignment="1">
      <alignment wrapText="1"/>
    </xf>
    <xf numFmtId="0" fontId="0" fillId="3" borderId="0" xfId="0" applyFill="1" applyAlignment="1">
      <alignment vertical="center"/>
    </xf>
    <xf numFmtId="49" fontId="18" fillId="3" borderId="0" xfId="6" applyNumberFormat="1" applyFont="1" applyFill="1" applyAlignment="1">
      <alignment vertical="center" wrapText="1"/>
    </xf>
    <xf numFmtId="0" fontId="0" fillId="3" borderId="0" xfId="0" applyFill="1"/>
    <xf numFmtId="165" fontId="18" fillId="5" borderId="0" xfId="6" applyNumberFormat="1" applyFont="1" applyFill="1" applyAlignment="1">
      <alignment horizontal="center" vertical="center" wrapText="1"/>
    </xf>
    <xf numFmtId="0" fontId="19" fillId="3" borderId="0" xfId="0" applyFont="1" applyFill="1" applyAlignment="1">
      <alignment vertical="center"/>
    </xf>
    <xf numFmtId="0" fontId="12" fillId="3" borderId="0" xfId="0" applyFont="1" applyFill="1"/>
    <xf numFmtId="49" fontId="20" fillId="0" borderId="0" xfId="6" applyNumberFormat="1" applyFont="1" applyAlignment="1">
      <alignment horizontal="center" vertical="center" wrapText="1"/>
    </xf>
    <xf numFmtId="166" fontId="0" fillId="0" borderId="0" xfId="0" applyNumberFormat="1"/>
    <xf numFmtId="0" fontId="0" fillId="3" borderId="14" xfId="0" applyFill="1" applyBorder="1"/>
    <xf numFmtId="0" fontId="0" fillId="3" borderId="8" xfId="0" applyFill="1" applyBorder="1"/>
    <xf numFmtId="0" fontId="1" fillId="3" borderId="8" xfId="2" applyFill="1" applyBorder="1" applyAlignment="1">
      <alignment horizontal="left" vertical="center" wrapText="1"/>
    </xf>
    <xf numFmtId="0" fontId="0" fillId="3" borderId="8" xfId="0" applyFill="1" applyBorder="1" applyAlignment="1">
      <alignment horizontal="center"/>
    </xf>
    <xf numFmtId="0" fontId="0" fillId="3" borderId="12" xfId="0" applyFill="1" applyBorder="1"/>
    <xf numFmtId="0" fontId="0" fillId="3" borderId="0" xfId="0" applyFill="1" applyAlignment="1">
      <alignment horizontal="center"/>
    </xf>
    <xf numFmtId="0" fontId="0" fillId="3" borderId="15" xfId="0" applyFill="1" applyBorder="1"/>
    <xf numFmtId="0" fontId="0" fillId="3" borderId="3" xfId="0" applyFill="1" applyBorder="1"/>
    <xf numFmtId="0" fontId="1" fillId="3" borderId="3" xfId="2" applyFill="1" applyBorder="1" applyAlignment="1">
      <alignment horizontal="left" vertical="center" wrapText="1"/>
    </xf>
    <xf numFmtId="0" fontId="0" fillId="3" borderId="3" xfId="0" applyFill="1" applyBorder="1" applyAlignment="1">
      <alignment horizontal="center"/>
    </xf>
    <xf numFmtId="0" fontId="0" fillId="0" borderId="15" xfId="0" applyBorder="1"/>
    <xf numFmtId="0" fontId="0" fillId="0" borderId="3" xfId="0" applyBorder="1"/>
    <xf numFmtId="0" fontId="0" fillId="3" borderId="10" xfId="0" applyFill="1" applyBorder="1"/>
    <xf numFmtId="0" fontId="0" fillId="3" borderId="7" xfId="0" applyFill="1" applyBorder="1"/>
    <xf numFmtId="0" fontId="0" fillId="3" borderId="7" xfId="0" applyFill="1" applyBorder="1" applyAlignment="1">
      <alignment horizontal="center"/>
    </xf>
    <xf numFmtId="0" fontId="0" fillId="3" borderId="0" xfId="0" applyFill="1" applyBorder="1" applyAlignment="1">
      <alignment horizontal="center"/>
    </xf>
    <xf numFmtId="0" fontId="0" fillId="3" borderId="0" xfId="0" applyFill="1" applyBorder="1"/>
    <xf numFmtId="0" fontId="0" fillId="6" borderId="0" xfId="0" applyFill="1" applyBorder="1" applyAlignment="1">
      <alignment vertical="top" wrapText="1"/>
    </xf>
    <xf numFmtId="0" fontId="0" fillId="6" borderId="0" xfId="0" applyFill="1" applyBorder="1" applyAlignment="1">
      <alignment wrapText="1"/>
    </xf>
    <xf numFmtId="0" fontId="0" fillId="6" borderId="0" xfId="0" applyFill="1" applyBorder="1" applyAlignment="1">
      <alignment horizontal="center" vertical="center" wrapText="1"/>
    </xf>
    <xf numFmtId="0" fontId="12" fillId="3" borderId="0" xfId="0" applyFont="1" applyFill="1" applyAlignment="1">
      <alignment horizontal="center"/>
    </xf>
    <xf numFmtId="0" fontId="13" fillId="8" borderId="0" xfId="3" applyFont="1" applyFill="1" applyBorder="1" applyAlignment="1">
      <alignment vertical="center"/>
    </xf>
    <xf numFmtId="0" fontId="0" fillId="3" borderId="0" xfId="0" applyFill="1" applyAlignment="1">
      <alignment wrapText="1"/>
    </xf>
    <xf numFmtId="0" fontId="6" fillId="3" borderId="0" xfId="0" applyFont="1" applyFill="1" applyAlignment="1">
      <alignment vertical="center" wrapText="1"/>
    </xf>
    <xf numFmtId="49" fontId="20" fillId="3" borderId="0" xfId="6" applyNumberFormat="1" applyFont="1" applyFill="1" applyAlignment="1">
      <alignment horizontal="center" vertical="center" wrapText="1"/>
    </xf>
    <xf numFmtId="166" fontId="0" fillId="3" borderId="0" xfId="0" applyNumberFormat="1" applyFill="1"/>
    <xf numFmtId="0" fontId="1" fillId="3" borderId="0" xfId="2" applyFill="1" applyAlignment="1">
      <alignment horizontal="right" vertical="center"/>
    </xf>
    <xf numFmtId="0" fontId="0" fillId="10" borderId="0" xfId="0" applyFill="1" applyBorder="1"/>
    <xf numFmtId="0" fontId="0" fillId="0" borderId="0" xfId="0"/>
    <xf numFmtId="0" fontId="1" fillId="3" borderId="0" xfId="2" applyFill="1" applyBorder="1" applyAlignment="1">
      <alignment horizontal="left" vertical="center" wrapText="1"/>
    </xf>
    <xf numFmtId="0" fontId="0" fillId="0" borderId="0" xfId="0"/>
    <xf numFmtId="0" fontId="10" fillId="3" borderId="0" xfId="2" applyFont="1" applyFill="1" applyAlignment="1"/>
    <xf numFmtId="0" fontId="16" fillId="3" borderId="0" xfId="0" applyFont="1" applyFill="1" applyAlignment="1">
      <alignment vertical="center"/>
    </xf>
    <xf numFmtId="0" fontId="0" fillId="10" borderId="8" xfId="0" applyFill="1" applyBorder="1"/>
    <xf numFmtId="0" fontId="0" fillId="10" borderId="3" xfId="0" applyFill="1" applyBorder="1"/>
    <xf numFmtId="166" fontId="0" fillId="10" borderId="8" xfId="5" applyNumberFormat="1" applyFont="1" applyFill="1" applyBorder="1"/>
    <xf numFmtId="0" fontId="0" fillId="10" borderId="5" xfId="0" applyFill="1" applyBorder="1"/>
    <xf numFmtId="166" fontId="0" fillId="10" borderId="0" xfId="5" applyNumberFormat="1" applyFont="1" applyFill="1" applyBorder="1"/>
    <xf numFmtId="0" fontId="0" fillId="10" borderId="9" xfId="0" applyFill="1" applyBorder="1"/>
    <xf numFmtId="166" fontId="0" fillId="10" borderId="3" xfId="5" applyNumberFormat="1" applyFont="1" applyFill="1" applyBorder="1"/>
    <xf numFmtId="0" fontId="0" fillId="10" borderId="6" xfId="0" applyFill="1" applyBorder="1"/>
    <xf numFmtId="0" fontId="24" fillId="3" borderId="0" xfId="0" applyFont="1" applyFill="1" applyAlignment="1">
      <alignment vertical="center"/>
    </xf>
    <xf numFmtId="0" fontId="4" fillId="3" borderId="0" xfId="8" applyFill="1" applyAlignment="1">
      <alignment vertical="center"/>
    </xf>
    <xf numFmtId="0" fontId="5" fillId="3" borderId="0" xfId="8" applyFont="1" applyFill="1" applyAlignment="1">
      <alignment horizontal="center" vertical="center"/>
    </xf>
    <xf numFmtId="0" fontId="0" fillId="3" borderId="0" xfId="0" applyFill="1" applyAlignment="1">
      <alignment horizontal="center" vertical="center"/>
    </xf>
    <xf numFmtId="0" fontId="11" fillId="4" borderId="0" xfId="8" applyFont="1" applyFill="1" applyAlignment="1">
      <alignment horizontal="center" vertical="center"/>
    </xf>
    <xf numFmtId="0" fontId="4" fillId="3" borderId="0" xfId="8" applyFill="1" applyAlignment="1">
      <alignment horizontal="center" vertical="center"/>
    </xf>
    <xf numFmtId="0" fontId="11" fillId="3" borderId="0" xfId="8" applyFont="1" applyFill="1" applyAlignment="1">
      <alignment horizontal="center" vertical="center"/>
    </xf>
    <xf numFmtId="0" fontId="26" fillId="12" borderId="0" xfId="8" applyFont="1" applyFill="1" applyAlignment="1">
      <alignment horizontal="left" vertical="center" wrapText="1"/>
    </xf>
    <xf numFmtId="0" fontId="26" fillId="12" borderId="0" xfId="8" applyFont="1" applyFill="1" applyAlignment="1">
      <alignment vertical="center" wrapText="1"/>
    </xf>
    <xf numFmtId="0" fontId="27" fillId="3" borderId="0" xfId="8" applyFont="1" applyFill="1" applyAlignment="1">
      <alignment horizontal="center" vertical="center"/>
    </xf>
    <xf numFmtId="0" fontId="27" fillId="3" borderId="0" xfId="8" applyFont="1" applyFill="1" applyAlignment="1">
      <alignment vertical="center"/>
    </xf>
    <xf numFmtId="0" fontId="27" fillId="3" borderId="0" xfId="8" applyFont="1" applyFill="1" applyAlignment="1">
      <alignment horizontal="left" vertical="center" wrapText="1"/>
    </xf>
    <xf numFmtId="0" fontId="27" fillId="3" borderId="0" xfId="8" applyFont="1" applyFill="1" applyAlignment="1">
      <alignment vertical="center" wrapText="1"/>
    </xf>
    <xf numFmtId="0" fontId="26" fillId="3" borderId="0" xfId="8" applyFont="1" applyFill="1" applyAlignment="1">
      <alignment horizontal="left" vertical="center" wrapText="1"/>
    </xf>
    <xf numFmtId="0" fontId="26" fillId="3" borderId="0" xfId="8" applyFont="1" applyFill="1" applyAlignment="1">
      <alignment vertical="center" wrapText="1"/>
    </xf>
    <xf numFmtId="0" fontId="4" fillId="3" borderId="0" xfId="8" applyFill="1" applyAlignment="1">
      <alignment horizontal="right" vertical="center"/>
    </xf>
    <xf numFmtId="0" fontId="4" fillId="3" borderId="0" xfId="8" applyFill="1" applyAlignment="1">
      <alignment vertical="center" wrapText="1"/>
    </xf>
    <xf numFmtId="0" fontId="0" fillId="6" borderId="0" xfId="0" applyFill="1" applyAlignment="1">
      <alignment vertical="center"/>
    </xf>
    <xf numFmtId="0" fontId="0" fillId="6" borderId="0" xfId="0" applyFill="1" applyAlignment="1">
      <alignment horizontal="center"/>
    </xf>
    <xf numFmtId="0" fontId="2" fillId="6" borderId="0" xfId="1" applyFill="1" applyBorder="1" applyAlignment="1">
      <alignment vertical="center" wrapText="1"/>
    </xf>
    <xf numFmtId="166" fontId="0" fillId="10" borderId="5" xfId="5" applyNumberFormat="1" applyFont="1" applyFill="1" applyBorder="1"/>
    <xf numFmtId="166" fontId="0" fillId="10" borderId="9" xfId="5" applyNumberFormat="1" applyFont="1" applyFill="1" applyBorder="1"/>
    <xf numFmtId="166" fontId="0" fillId="10" borderId="6" xfId="5" applyNumberFormat="1" applyFont="1" applyFill="1" applyBorder="1"/>
    <xf numFmtId="0" fontId="0" fillId="0" borderId="0" xfId="0" applyFill="1" applyBorder="1"/>
    <xf numFmtId="0" fontId="30" fillId="3" borderId="0" xfId="0" applyFont="1" applyFill="1" applyAlignment="1">
      <alignment vertical="center" wrapText="1"/>
    </xf>
    <xf numFmtId="0" fontId="0" fillId="3" borderId="0" xfId="0" applyFill="1" applyBorder="1" applyAlignment="1">
      <alignment wrapText="1"/>
    </xf>
    <xf numFmtId="0" fontId="29" fillId="3" borderId="0" xfId="8" applyFont="1" applyFill="1" applyAlignment="1">
      <alignment vertical="center"/>
    </xf>
    <xf numFmtId="0" fontId="12" fillId="9" borderId="16" xfId="0" applyFont="1" applyFill="1" applyBorder="1" applyAlignment="1">
      <alignment horizontal="center" vertical="center" wrapText="1"/>
    </xf>
    <xf numFmtId="0" fontId="12" fillId="3" borderId="0" xfId="0" applyNumberFormat="1" applyFont="1" applyFill="1" applyAlignment="1"/>
    <xf numFmtId="0" fontId="0" fillId="10" borderId="12" xfId="0" applyFill="1" applyBorder="1" applyAlignment="1">
      <alignment horizontal="left"/>
    </xf>
    <xf numFmtId="0" fontId="0" fillId="3" borderId="8" xfId="0" applyFill="1" applyBorder="1" applyAlignment="1">
      <alignment wrapText="1"/>
    </xf>
    <xf numFmtId="0" fontId="0" fillId="3" borderId="3" xfId="0" applyFill="1" applyBorder="1" applyAlignment="1">
      <alignment wrapText="1"/>
    </xf>
    <xf numFmtId="0" fontId="0" fillId="10" borderId="14" xfId="0" applyFill="1" applyBorder="1"/>
    <xf numFmtId="0" fontId="0" fillId="10" borderId="12" xfId="0" applyFill="1" applyBorder="1"/>
    <xf numFmtId="0" fontId="0" fillId="10" borderId="15" xfId="0" applyFill="1" applyBorder="1"/>
    <xf numFmtId="0" fontId="12" fillId="3" borderId="0" xfId="0" applyFont="1" applyFill="1" applyBorder="1"/>
    <xf numFmtId="0" fontId="12" fillId="0" borderId="0" xfId="0" applyFont="1" applyBorder="1" applyAlignment="1">
      <alignment vertical="center"/>
    </xf>
    <xf numFmtId="166" fontId="0" fillId="3" borderId="0" xfId="5" applyNumberFormat="1" applyFont="1" applyFill="1" applyBorder="1"/>
    <xf numFmtId="0" fontId="12" fillId="3" borderId="0" xfId="0" applyFont="1" applyFill="1" applyBorder="1" applyAlignment="1">
      <alignment vertical="center"/>
    </xf>
    <xf numFmtId="165" fontId="31" fillId="3" borderId="0" xfId="6" applyNumberFormat="1" applyFont="1" applyFill="1" applyAlignment="1">
      <alignment horizontal="right" vertical="center" wrapText="1"/>
    </xf>
    <xf numFmtId="0" fontId="0" fillId="6" borderId="0" xfId="0" applyFill="1" applyBorder="1"/>
    <xf numFmtId="0" fontId="0" fillId="3" borderId="0" xfId="0" applyFill="1" applyBorder="1" applyAlignment="1">
      <alignment horizontal="center" vertical="center"/>
    </xf>
    <xf numFmtId="166" fontId="0" fillId="10" borderId="11" xfId="5" applyNumberFormat="1" applyFont="1" applyFill="1" applyBorder="1"/>
    <xf numFmtId="0" fontId="0" fillId="14" borderId="0" xfId="0" applyFill="1" applyBorder="1"/>
    <xf numFmtId="0" fontId="29" fillId="14" borderId="0" xfId="8" applyFont="1" applyFill="1" applyBorder="1" applyAlignment="1">
      <alignment vertical="center"/>
    </xf>
    <xf numFmtId="0" fontId="0" fillId="14" borderId="0" xfId="0" applyFill="1" applyBorder="1" applyAlignment="1">
      <alignment horizontal="center"/>
    </xf>
    <xf numFmtId="0" fontId="16" fillId="14" borderId="0" xfId="0" applyFont="1" applyFill="1" applyAlignment="1">
      <alignment vertical="center"/>
    </xf>
    <xf numFmtId="0" fontId="9" fillId="3" borderId="0" xfId="0" applyFont="1" applyFill="1"/>
    <xf numFmtId="0" fontId="0" fillId="6" borderId="0" xfId="0" applyFill="1" applyBorder="1" applyAlignment="1">
      <alignment horizontal="center"/>
    </xf>
    <xf numFmtId="0" fontId="0" fillId="11" borderId="5" xfId="0" applyFill="1" applyBorder="1"/>
    <xf numFmtId="0" fontId="0" fillId="11" borderId="9" xfId="0" applyFill="1" applyBorder="1"/>
    <xf numFmtId="0" fontId="0" fillId="11" borderId="6" xfId="0" applyFill="1" applyBorder="1"/>
    <xf numFmtId="166" fontId="0" fillId="3" borderId="0" xfId="0" applyNumberFormat="1" applyFill="1" applyBorder="1"/>
    <xf numFmtId="0" fontId="12" fillId="3" borderId="0" xfId="0" applyFont="1" applyFill="1" applyAlignment="1">
      <alignment vertical="center"/>
    </xf>
    <xf numFmtId="0" fontId="0" fillId="10" borderId="14" xfId="0" applyFill="1" applyBorder="1" applyAlignment="1">
      <alignment horizontal="left"/>
    </xf>
    <xf numFmtId="0" fontId="0" fillId="10" borderId="15" xfId="0" applyFill="1" applyBorder="1" applyAlignment="1">
      <alignment horizontal="left"/>
    </xf>
    <xf numFmtId="0" fontId="0" fillId="10" borderId="0" xfId="0" applyFill="1" applyBorder="1" applyAlignment="1">
      <alignment horizontal="left"/>
    </xf>
    <xf numFmtId="0" fontId="0" fillId="10" borderId="8" xfId="0" applyFill="1" applyBorder="1" applyAlignment="1">
      <alignment horizontal="left"/>
    </xf>
    <xf numFmtId="0" fontId="0" fillId="10" borderId="3" xfId="0" applyFill="1" applyBorder="1" applyAlignment="1">
      <alignment horizontal="left"/>
    </xf>
    <xf numFmtId="0" fontId="0" fillId="3" borderId="8" xfId="0" applyFill="1" applyBorder="1" applyAlignment="1">
      <alignment horizontal="right"/>
    </xf>
    <xf numFmtId="0" fontId="0" fillId="3" borderId="0" xfId="0" applyFill="1" applyBorder="1" applyAlignment="1">
      <alignment horizontal="right"/>
    </xf>
    <xf numFmtId="0" fontId="0" fillId="3" borderId="3" xfId="0" applyFill="1" applyBorder="1" applyAlignment="1">
      <alignment horizontal="right"/>
    </xf>
    <xf numFmtId="0" fontId="29" fillId="6" borderId="0" xfId="8" applyFont="1" applyFill="1" applyBorder="1" applyAlignment="1">
      <alignment vertical="center"/>
    </xf>
    <xf numFmtId="0" fontId="0" fillId="6" borderId="0" xfId="0" applyFill="1" applyBorder="1" applyAlignment="1">
      <alignment vertical="center"/>
    </xf>
    <xf numFmtId="0" fontId="19" fillId="3" borderId="0" xfId="0" applyFont="1" applyFill="1" applyBorder="1" applyAlignment="1">
      <alignment vertical="center"/>
    </xf>
    <xf numFmtId="166" fontId="0" fillId="4" borderId="0" xfId="5" applyNumberFormat="1" applyFont="1" applyFill="1" applyBorder="1"/>
    <xf numFmtId="0" fontId="0" fillId="10" borderId="11" xfId="0" applyFill="1" applyBorder="1"/>
    <xf numFmtId="0" fontId="12" fillId="3" borderId="0" xfId="0" applyNumberFormat="1" applyFont="1" applyFill="1" applyBorder="1" applyAlignment="1">
      <alignment vertical="center"/>
    </xf>
    <xf numFmtId="0" fontId="10" fillId="6" borderId="0" xfId="2" applyFont="1" applyFill="1" applyBorder="1" applyAlignment="1"/>
    <xf numFmtId="0" fontId="16" fillId="6" borderId="0" xfId="0" applyFont="1" applyFill="1" applyBorder="1" applyAlignment="1">
      <alignment vertical="center"/>
    </xf>
    <xf numFmtId="0" fontId="2" fillId="11" borderId="14" xfId="1" applyFill="1" applyBorder="1" applyAlignment="1">
      <alignment vertical="center" wrapText="1"/>
    </xf>
    <xf numFmtId="0" fontId="0" fillId="0" borderId="8" xfId="0" applyFill="1" applyBorder="1"/>
    <xf numFmtId="0" fontId="2" fillId="11" borderId="12" xfId="1" applyFill="1" applyBorder="1" applyAlignment="1">
      <alignment vertical="center" wrapText="1"/>
    </xf>
    <xf numFmtId="0" fontId="2" fillId="11" borderId="15" xfId="1" applyFill="1" applyBorder="1" applyAlignment="1">
      <alignment vertical="center" wrapText="1"/>
    </xf>
    <xf numFmtId="0" fontId="0" fillId="0" borderId="3" xfId="0" applyFill="1" applyBorder="1"/>
    <xf numFmtId="165" fontId="18" fillId="10" borderId="0" xfId="6" applyNumberFormat="1" applyFont="1" applyFill="1" applyBorder="1" applyAlignment="1">
      <alignment horizontal="center" vertical="center" wrapText="1"/>
    </xf>
    <xf numFmtId="166" fontId="0" fillId="10" borderId="0" xfId="0" applyNumberFormat="1" applyFill="1" applyBorder="1"/>
    <xf numFmtId="165" fontId="18" fillId="10" borderId="9" xfId="6" applyNumberFormat="1" applyFont="1" applyFill="1" applyBorder="1" applyAlignment="1">
      <alignment horizontal="center" vertical="center" wrapText="1"/>
    </xf>
    <xf numFmtId="166" fontId="0" fillId="10" borderId="9" xfId="0" applyNumberFormat="1" applyFill="1" applyBorder="1"/>
    <xf numFmtId="0" fontId="0" fillId="3" borderId="0" xfId="0" applyFill="1" applyAlignment="1">
      <alignment horizontal="left" vertical="center" wrapText="1"/>
    </xf>
    <xf numFmtId="0" fontId="19" fillId="3" borderId="0" xfId="0" applyNumberFormat="1" applyFont="1" applyFill="1" applyAlignment="1">
      <alignment vertical="center"/>
    </xf>
    <xf numFmtId="0" fontId="12" fillId="3" borderId="0" xfId="0" applyFont="1" applyFill="1" applyBorder="1" applyAlignment="1">
      <alignment vertical="center" wrapText="1"/>
    </xf>
    <xf numFmtId="165" fontId="18" fillId="5" borderId="0" xfId="6" applyNumberFormat="1" applyFont="1" applyFill="1" applyAlignment="1">
      <alignment horizontal="center" vertical="center" wrapText="1"/>
    </xf>
    <xf numFmtId="165" fontId="18" fillId="5" borderId="0" xfId="6" applyNumberFormat="1" applyFont="1" applyFill="1" applyBorder="1" applyAlignment="1">
      <alignment horizontal="center" vertical="center" wrapText="1"/>
    </xf>
    <xf numFmtId="0" fontId="0" fillId="10" borderId="6" xfId="0" applyFill="1" applyBorder="1" applyAlignment="1"/>
    <xf numFmtId="0" fontId="0" fillId="10" borderId="9" xfId="0" applyFill="1" applyBorder="1" applyAlignment="1"/>
    <xf numFmtId="0" fontId="0" fillId="10" borderId="5" xfId="0" applyFill="1" applyBorder="1" applyAlignment="1"/>
    <xf numFmtId="166" fontId="0" fillId="4" borderId="0" xfId="5" applyNumberFormat="1" applyFont="1" applyFill="1" applyBorder="1" applyAlignment="1"/>
    <xf numFmtId="165" fontId="18" fillId="3" borderId="0" xfId="6" applyNumberFormat="1" applyFont="1" applyFill="1" applyAlignment="1">
      <alignment vertical="center" wrapText="1"/>
    </xf>
    <xf numFmtId="166" fontId="0" fillId="3" borderId="0" xfId="5" applyNumberFormat="1" applyFont="1" applyFill="1" applyBorder="1" applyAlignment="1"/>
    <xf numFmtId="0" fontId="0" fillId="3" borderId="8" xfId="0" applyFill="1" applyBorder="1" applyAlignment="1"/>
    <xf numFmtId="0" fontId="0" fillId="3" borderId="3" xfId="0" applyFill="1" applyBorder="1" applyAlignment="1"/>
    <xf numFmtId="165" fontId="18" fillId="3" borderId="0" xfId="6" applyNumberFormat="1" applyFont="1" applyFill="1" applyBorder="1" applyAlignment="1">
      <alignment vertical="center" wrapText="1"/>
    </xf>
    <xf numFmtId="0" fontId="0" fillId="3" borderId="0" xfId="0" applyFill="1" applyBorder="1" applyAlignment="1"/>
    <xf numFmtId="0" fontId="12" fillId="3" borderId="0" xfId="0" applyNumberFormat="1" applyFont="1" applyFill="1" applyBorder="1" applyAlignment="1">
      <alignment wrapText="1"/>
    </xf>
    <xf numFmtId="0" fontId="12" fillId="3" borderId="0" xfId="0" applyFont="1" applyFill="1" applyAlignment="1"/>
    <xf numFmtId="0" fontId="7" fillId="3" borderId="0" xfId="8" applyFont="1" applyFill="1" applyAlignment="1">
      <alignment vertical="center"/>
    </xf>
    <xf numFmtId="0" fontId="13" fillId="3" borderId="0" xfId="8" applyFont="1" applyFill="1" applyAlignment="1">
      <alignment vertical="center"/>
    </xf>
    <xf numFmtId="0" fontId="13" fillId="13" borderId="0" xfId="8" applyFont="1" applyFill="1" applyBorder="1" applyAlignment="1">
      <alignment vertical="center" wrapText="1"/>
    </xf>
    <xf numFmtId="0" fontId="0" fillId="10" borderId="14" xfId="0" applyFill="1" applyBorder="1" applyAlignment="1">
      <alignment vertical="center"/>
    </xf>
    <xf numFmtId="0" fontId="0" fillId="10" borderId="12" xfId="0" applyFill="1" applyBorder="1" applyAlignment="1">
      <alignment vertical="center"/>
    </xf>
    <xf numFmtId="0" fontId="0" fillId="10" borderId="15" xfId="0" applyFill="1" applyBorder="1" applyAlignment="1">
      <alignment vertical="center"/>
    </xf>
    <xf numFmtId="0" fontId="26" fillId="3" borderId="2"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4" fillId="3" borderId="0" xfId="8" quotePrefix="1" applyFill="1" applyAlignment="1">
      <alignment horizontal="center" vertical="center"/>
    </xf>
    <xf numFmtId="0" fontId="4" fillId="7" borderId="0" xfId="8" applyFill="1" applyAlignment="1">
      <alignment vertical="center"/>
    </xf>
    <xf numFmtId="0" fontId="10" fillId="3" borderId="0" xfId="2" applyFont="1" applyFill="1" applyAlignment="1">
      <alignment vertical="center"/>
    </xf>
    <xf numFmtId="0" fontId="7" fillId="3" borderId="0" xfId="0" applyFont="1" applyFill="1"/>
    <xf numFmtId="0" fontId="7" fillId="3" borderId="0" xfId="8" applyFont="1" applyFill="1"/>
    <xf numFmtId="0" fontId="23" fillId="13" borderId="0" xfId="0" applyFont="1" applyFill="1" applyAlignment="1">
      <alignment vertical="center" wrapText="1"/>
    </xf>
    <xf numFmtId="0" fontId="0" fillId="13" borderId="0" xfId="0" applyFont="1" applyFill="1" applyBorder="1" applyAlignment="1">
      <alignment vertical="center" wrapText="1"/>
    </xf>
    <xf numFmtId="0" fontId="23" fillId="3" borderId="0" xfId="0" applyFont="1" applyFill="1" applyAlignment="1">
      <alignment vertical="center" wrapText="1"/>
    </xf>
    <xf numFmtId="0" fontId="13" fillId="3" borderId="0" xfId="0" applyFont="1" applyFill="1" applyBorder="1" applyAlignment="1">
      <alignment vertical="center"/>
    </xf>
    <xf numFmtId="0" fontId="13" fillId="3" borderId="0" xfId="2" applyFont="1" applyFill="1" applyBorder="1" applyAlignment="1">
      <alignment vertical="center"/>
    </xf>
    <xf numFmtId="0" fontId="0" fillId="3" borderId="0" xfId="2" applyFont="1" applyFill="1" applyBorder="1" applyAlignment="1">
      <alignment vertical="center"/>
    </xf>
    <xf numFmtId="0" fontId="5" fillId="5" borderId="10" xfId="8" applyFont="1" applyFill="1" applyBorder="1" applyAlignment="1">
      <alignment vertical="center"/>
    </xf>
    <xf numFmtId="0" fontId="5" fillId="5" borderId="11" xfId="8" applyFont="1" applyFill="1" applyBorder="1" applyAlignment="1">
      <alignment vertical="center"/>
    </xf>
    <xf numFmtId="0" fontId="5" fillId="3" borderId="0" xfId="8" applyFont="1" applyFill="1" applyBorder="1" applyAlignment="1">
      <alignment vertical="center"/>
    </xf>
    <xf numFmtId="0" fontId="20" fillId="3" borderId="0" xfId="0" applyFont="1" applyFill="1" applyAlignment="1">
      <alignment vertical="center" wrapText="1"/>
    </xf>
    <xf numFmtId="0" fontId="23" fillId="13" borderId="0" xfId="0" applyNumberFormat="1" applyFont="1" applyFill="1" applyAlignment="1">
      <alignment vertical="center" wrapText="1"/>
    </xf>
    <xf numFmtId="0" fontId="0" fillId="3" borderId="0" xfId="0" applyFont="1" applyFill="1" applyBorder="1" applyAlignment="1">
      <alignment vertical="center"/>
    </xf>
    <xf numFmtId="0" fontId="20" fillId="3" borderId="0" xfId="0" applyNumberFormat="1" applyFont="1" applyFill="1" applyAlignment="1">
      <alignment vertical="center" wrapText="1"/>
    </xf>
    <xf numFmtId="0" fontId="13" fillId="13" borderId="0" xfId="0" applyFont="1" applyFill="1" applyBorder="1" applyAlignment="1">
      <alignment vertical="center" wrapText="1"/>
    </xf>
    <xf numFmtId="49" fontId="20" fillId="3" borderId="0" xfId="6" applyNumberFormat="1" applyFont="1" applyFill="1" applyBorder="1" applyAlignment="1">
      <alignment horizontal="center" vertical="center" wrapText="1"/>
    </xf>
    <xf numFmtId="166" fontId="12" fillId="3" borderId="0" xfId="0" applyNumberFormat="1" applyFont="1" applyFill="1" applyBorder="1"/>
    <xf numFmtId="0" fontId="0" fillId="3" borderId="14" xfId="0" applyFill="1" applyBorder="1" applyAlignment="1">
      <alignment vertical="center"/>
    </xf>
    <xf numFmtId="166" fontId="0" fillId="3" borderId="8" xfId="5" applyNumberFormat="1" applyFont="1" applyFill="1" applyBorder="1"/>
    <xf numFmtId="0" fontId="0" fillId="3" borderId="15" xfId="0" applyFill="1" applyBorder="1" applyAlignment="1">
      <alignment vertical="center"/>
    </xf>
    <xf numFmtId="166" fontId="0" fillId="3" borderId="3" xfId="5" applyNumberFormat="1" applyFont="1" applyFill="1" applyBorder="1"/>
    <xf numFmtId="0" fontId="0" fillId="3" borderId="12" xfId="0" applyFill="1" applyBorder="1" applyAlignment="1">
      <alignment vertical="center"/>
    </xf>
    <xf numFmtId="0" fontId="0" fillId="3" borderId="10" xfId="0" applyFill="1" applyBorder="1" applyAlignment="1">
      <alignment vertical="center"/>
    </xf>
    <xf numFmtId="166" fontId="0" fillId="3" borderId="7" xfId="5" applyNumberFormat="1" applyFont="1" applyFill="1" applyBorder="1"/>
    <xf numFmtId="0" fontId="3" fillId="3" borderId="0" xfId="0" applyFont="1" applyFill="1" applyAlignment="1">
      <alignment horizontal="right"/>
    </xf>
    <xf numFmtId="166" fontId="12" fillId="3" borderId="0" xfId="5" applyNumberFormat="1" applyFont="1" applyFill="1" applyBorder="1"/>
    <xf numFmtId="0" fontId="0" fillId="3" borderId="12" xfId="0" applyFill="1" applyBorder="1" applyAlignment="1">
      <alignment vertical="center" wrapText="1"/>
    </xf>
    <xf numFmtId="49" fontId="33" fillId="3" borderId="0" xfId="8" applyNumberFormat="1" applyFont="1" applyFill="1" applyAlignment="1" applyProtection="1">
      <alignment horizontal="left" vertical="center"/>
      <protection locked="0"/>
    </xf>
    <xf numFmtId="0" fontId="12" fillId="7" borderId="0" xfId="0" applyFont="1" applyFill="1" applyAlignment="1">
      <alignment horizontal="left" vertical="center"/>
    </xf>
    <xf numFmtId="0" fontId="0" fillId="7" borderId="0" xfId="0" applyFill="1" applyAlignment="1">
      <alignment horizontal="left" vertical="center"/>
    </xf>
    <xf numFmtId="0" fontId="12" fillId="15" borderId="1" xfId="0" applyFont="1" applyFill="1" applyBorder="1" applyAlignment="1">
      <alignment horizontal="left" vertical="center"/>
    </xf>
    <xf numFmtId="0" fontId="29" fillId="3" borderId="0" xfId="2" applyFont="1" applyFill="1" applyAlignment="1">
      <alignment vertical="center"/>
    </xf>
    <xf numFmtId="0" fontId="10" fillId="3" borderId="0" xfId="2" applyFont="1" applyFill="1"/>
    <xf numFmtId="0" fontId="10" fillId="6" borderId="0" xfId="2" applyFont="1" applyFill="1"/>
    <xf numFmtId="0" fontId="12" fillId="3" borderId="0" xfId="0" applyFont="1" applyFill="1" applyAlignment="1">
      <alignment horizontal="left"/>
    </xf>
    <xf numFmtId="0" fontId="12" fillId="3" borderId="0" xfId="0" applyFont="1" applyFill="1" applyAlignment="1">
      <alignment horizontal="center" wrapText="1"/>
    </xf>
    <xf numFmtId="166" fontId="0" fillId="10" borderId="14" xfId="9" applyNumberFormat="1" applyFont="1" applyFill="1" applyBorder="1"/>
    <xf numFmtId="166" fontId="0" fillId="10" borderId="8" xfId="9" applyNumberFormat="1" applyFont="1" applyFill="1" applyBorder="1"/>
    <xf numFmtId="166" fontId="0" fillId="3" borderId="8" xfId="9" applyNumberFormat="1" applyFont="1" applyFill="1" applyBorder="1"/>
    <xf numFmtId="166" fontId="0" fillId="10" borderId="5" xfId="9" applyNumberFormat="1" applyFont="1" applyFill="1" applyBorder="1"/>
    <xf numFmtId="166" fontId="0" fillId="10" borderId="12" xfId="9" applyNumberFormat="1" applyFont="1" applyFill="1" applyBorder="1"/>
    <xf numFmtId="166" fontId="0" fillId="10" borderId="0" xfId="9" applyNumberFormat="1" applyFont="1" applyFill="1" applyBorder="1"/>
    <xf numFmtId="166" fontId="0" fillId="3" borderId="0" xfId="9" applyNumberFormat="1" applyFont="1" applyFill="1" applyBorder="1"/>
    <xf numFmtId="166" fontId="0" fillId="10" borderId="9" xfId="9" applyNumberFormat="1" applyFont="1" applyFill="1" applyBorder="1"/>
    <xf numFmtId="166" fontId="0" fillId="10" borderId="15" xfId="9" applyNumberFormat="1" applyFont="1" applyFill="1" applyBorder="1"/>
    <xf numFmtId="166" fontId="0" fillId="10" borderId="3" xfId="9" applyNumberFormat="1" applyFont="1" applyFill="1" applyBorder="1"/>
    <xf numFmtId="166" fontId="0" fillId="3" borderId="3" xfId="9" applyNumberFormat="1" applyFont="1" applyFill="1" applyBorder="1"/>
    <xf numFmtId="166" fontId="0" fillId="10" borderId="6" xfId="9" applyNumberFormat="1" applyFont="1" applyFill="1" applyBorder="1"/>
    <xf numFmtId="0" fontId="0" fillId="3" borderId="14" xfId="0" applyFill="1" applyBorder="1" applyAlignment="1"/>
    <xf numFmtId="0" fontId="0" fillId="20" borderId="0" xfId="0" applyFill="1" applyAlignment="1">
      <alignment horizontal="center"/>
    </xf>
    <xf numFmtId="0" fontId="1" fillId="3" borderId="0" xfId="2" applyFill="1" applyBorder="1" applyAlignment="1">
      <alignment horizontal="left" vertical="center" wrapText="1"/>
    </xf>
    <xf numFmtId="165" fontId="18" fillId="5" borderId="0" xfId="6" applyNumberFormat="1" applyFont="1" applyFill="1" applyAlignment="1">
      <alignment horizontal="center" vertical="center" wrapText="1"/>
    </xf>
    <xf numFmtId="0" fontId="9" fillId="13" borderId="0" xfId="0" applyFont="1" applyFill="1" applyAlignment="1">
      <alignment vertical="center"/>
    </xf>
    <xf numFmtId="0" fontId="4" fillId="13" borderId="0" xfId="8" applyFont="1" applyFill="1" applyAlignment="1">
      <alignment horizontal="left" vertical="center"/>
    </xf>
    <xf numFmtId="0" fontId="4" fillId="13" borderId="0" xfId="8" applyFont="1" applyFill="1" applyAlignment="1">
      <alignment horizontal="left" vertical="center" wrapText="1"/>
    </xf>
    <xf numFmtId="0" fontId="4" fillId="3" borderId="0" xfId="8" applyFont="1" applyFill="1" applyAlignment="1">
      <alignment vertical="center"/>
    </xf>
    <xf numFmtId="0" fontId="4" fillId="13" borderId="0" xfId="8" applyFont="1" applyFill="1" applyAlignment="1">
      <alignment vertical="center" wrapText="1"/>
    </xf>
    <xf numFmtId="0" fontId="4" fillId="13" borderId="0" xfId="8" applyFont="1" applyFill="1" applyAlignment="1">
      <alignment wrapText="1"/>
    </xf>
    <xf numFmtId="0" fontId="9" fillId="3" borderId="0" xfId="0" applyFont="1" applyFill="1" applyAlignment="1">
      <alignment vertical="center"/>
    </xf>
    <xf numFmtId="49" fontId="20" fillId="3" borderId="0" xfId="6" applyNumberFormat="1" applyFont="1" applyFill="1" applyAlignment="1">
      <alignment horizontal="center" wrapText="1"/>
    </xf>
    <xf numFmtId="0" fontId="3" fillId="3" borderId="0" xfId="0" applyFont="1" applyFill="1" applyAlignment="1">
      <alignment horizontal="right" wrapText="1"/>
    </xf>
    <xf numFmtId="165" fontId="23" fillId="3" borderId="1" xfId="6" applyNumberFormat="1" applyFont="1" applyFill="1" applyBorder="1" applyAlignment="1">
      <alignment horizontal="center" vertical="center" wrapText="1"/>
    </xf>
    <xf numFmtId="0" fontId="4" fillId="3" borderId="0" xfId="8" applyFont="1" applyFill="1" applyAlignment="1">
      <alignment horizontal="left" vertical="center"/>
    </xf>
    <xf numFmtId="0" fontId="4" fillId="3" borderId="0" xfId="8" applyFont="1" applyFill="1" applyAlignment="1">
      <alignment horizontal="left" vertical="center" wrapText="1"/>
    </xf>
    <xf numFmtId="0" fontId="0" fillId="3" borderId="0" xfId="0" applyFill="1" applyAlignment="1">
      <alignment horizontal="center" vertical="center" wrapText="1"/>
    </xf>
    <xf numFmtId="166" fontId="12" fillId="3" borderId="0" xfId="0" applyNumberFormat="1" applyFont="1" applyFill="1" applyAlignment="1">
      <alignment horizontal="center"/>
    </xf>
    <xf numFmtId="165" fontId="18" fillId="5" borderId="1" xfId="6" applyNumberFormat="1" applyFont="1" applyFill="1" applyBorder="1" applyAlignment="1">
      <alignment horizontal="center" vertical="center" wrapText="1"/>
    </xf>
    <xf numFmtId="166" fontId="13" fillId="4" borderId="0" xfId="5" applyNumberFormat="1" applyFont="1" applyFill="1" applyBorder="1" applyAlignment="1"/>
    <xf numFmtId="165" fontId="18" fillId="3" borderId="0" xfId="6" applyNumberFormat="1" applyFont="1" applyFill="1" applyBorder="1" applyAlignment="1">
      <alignment horizontal="center" vertical="center" wrapText="1"/>
    </xf>
    <xf numFmtId="0" fontId="0" fillId="3" borderId="0" xfId="0" applyFill="1" applyAlignment="1">
      <alignment vertical="center" wrapText="1"/>
    </xf>
    <xf numFmtId="0" fontId="12" fillId="3" borderId="0" xfId="0" applyFont="1" applyFill="1" applyBorder="1" applyAlignment="1">
      <alignment horizontal="center"/>
    </xf>
    <xf numFmtId="166" fontId="12" fillId="3" borderId="0" xfId="0" applyNumberFormat="1" applyFont="1" applyFill="1"/>
    <xf numFmtId="165" fontId="18" fillId="3" borderId="0" xfId="6" applyNumberFormat="1" applyFont="1" applyFill="1" applyAlignment="1">
      <alignment horizontal="center" vertical="center" wrapText="1"/>
    </xf>
    <xf numFmtId="0" fontId="21" fillId="3" borderId="0" xfId="0" applyFont="1" applyFill="1"/>
    <xf numFmtId="0" fontId="1" fillId="3" borderId="0" xfId="0" applyFont="1" applyFill="1"/>
    <xf numFmtId="0" fontId="35" fillId="13" borderId="0" xfId="8" applyFont="1" applyFill="1" applyAlignment="1">
      <alignment horizontal="left" vertical="center"/>
    </xf>
    <xf numFmtId="165" fontId="23" fillId="0" borderId="1" xfId="6"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0" fillId="6" borderId="0" xfId="0" applyFont="1" applyFill="1" applyBorder="1" applyAlignment="1">
      <alignment vertical="center"/>
    </xf>
    <xf numFmtId="0" fontId="36" fillId="6" borderId="0" xfId="0" applyFont="1" applyFill="1" applyAlignment="1">
      <alignment horizontal="center" vertical="center" wrapText="1"/>
    </xf>
    <xf numFmtId="0" fontId="0" fillId="6" borderId="0" xfId="0" applyFont="1" applyFill="1" applyAlignment="1">
      <alignment vertical="center"/>
    </xf>
    <xf numFmtId="165" fontId="23" fillId="3" borderId="0" xfId="6" applyNumberFormat="1" applyFont="1" applyFill="1" applyAlignment="1">
      <alignment vertical="center" wrapText="1"/>
    </xf>
    <xf numFmtId="0" fontId="0" fillId="20" borderId="0" xfId="0" applyFill="1" applyAlignment="1">
      <alignment horizontal="center" vertical="center"/>
    </xf>
    <xf numFmtId="0" fontId="7" fillId="3" borderId="0" xfId="0" applyFont="1" applyFill="1" applyBorder="1"/>
    <xf numFmtId="0" fontId="0" fillId="3" borderId="2" xfId="0" applyFill="1" applyBorder="1" applyAlignment="1">
      <alignment vertical="center" wrapText="1"/>
    </xf>
    <xf numFmtId="0" fontId="0" fillId="3" borderId="4" xfId="0" applyFill="1" applyBorder="1" applyAlignment="1">
      <alignment vertical="center" wrapText="1"/>
    </xf>
    <xf numFmtId="0" fontId="38" fillId="6" borderId="0" xfId="0" applyFont="1" applyFill="1" applyBorder="1"/>
    <xf numFmtId="0" fontId="38" fillId="6" borderId="0" xfId="0" applyFont="1" applyFill="1" applyBorder="1" applyAlignment="1">
      <alignment wrapText="1"/>
    </xf>
    <xf numFmtId="0" fontId="0" fillId="3" borderId="0" xfId="0" applyFill="1" applyAlignment="1">
      <alignment horizontal="left" vertical="center"/>
    </xf>
    <xf numFmtId="0" fontId="34" fillId="3" borderId="0" xfId="0" applyFont="1" applyFill="1" applyAlignment="1">
      <alignment horizontal="left" vertical="center"/>
    </xf>
    <xf numFmtId="0" fontId="0" fillId="3" borderId="9" xfId="0" applyFill="1" applyBorder="1"/>
    <xf numFmtId="166" fontId="0" fillId="0" borderId="5" xfId="5" applyNumberFormat="1" applyFont="1" applyFill="1" applyBorder="1"/>
    <xf numFmtId="0" fontId="0" fillId="10" borderId="8" xfId="0" applyFill="1" applyBorder="1" applyAlignment="1"/>
    <xf numFmtId="0" fontId="0" fillId="10" borderId="0" xfId="0" applyFill="1" applyBorder="1" applyAlignment="1"/>
    <xf numFmtId="0" fontId="0" fillId="10" borderId="3" xfId="0" applyFill="1" applyBorder="1" applyAlignment="1"/>
    <xf numFmtId="0" fontId="12" fillId="3" borderId="0" xfId="0" applyNumberFormat="1" applyFont="1" applyFill="1" applyBorder="1" applyAlignment="1"/>
    <xf numFmtId="0" fontId="0" fillId="3" borderId="14" xfId="0" applyNumberFormat="1" applyFont="1" applyFill="1" applyBorder="1" applyAlignment="1">
      <alignment vertical="center"/>
    </xf>
    <xf numFmtId="0" fontId="0" fillId="3" borderId="12" xfId="0" applyNumberFormat="1" applyFont="1" applyFill="1" applyBorder="1" applyAlignment="1">
      <alignment vertical="center"/>
    </xf>
    <xf numFmtId="0" fontId="0" fillId="3" borderId="6" xfId="0" applyFill="1" applyBorder="1"/>
    <xf numFmtId="0" fontId="4" fillId="10" borderId="12" xfId="0" applyFont="1" applyFill="1" applyBorder="1" applyAlignment="1">
      <alignment horizontal="left" vertical="center" indent="2"/>
    </xf>
    <xf numFmtId="0" fontId="39" fillId="3" borderId="15" xfId="0" applyFont="1" applyFill="1" applyBorder="1" applyAlignment="1">
      <alignment horizontal="left" indent="2"/>
    </xf>
    <xf numFmtId="0" fontId="12" fillId="3" borderId="0" xfId="0" applyNumberFormat="1" applyFont="1" applyFill="1" applyBorder="1" applyAlignment="1">
      <alignment vertical="center" wrapText="1"/>
    </xf>
    <xf numFmtId="0" fontId="12" fillId="0" borderId="0" xfId="0" applyNumberFormat="1" applyFont="1" applyFill="1" applyBorder="1" applyAlignment="1"/>
    <xf numFmtId="0" fontId="23" fillId="3" borderId="0" xfId="0" applyNumberFormat="1" applyFont="1" applyFill="1" applyAlignment="1">
      <alignment vertical="center" wrapText="1"/>
    </xf>
    <xf numFmtId="0" fontId="0" fillId="3" borderId="0" xfId="0" applyFont="1" applyFill="1" applyBorder="1" applyAlignment="1">
      <alignment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0" fontId="0" fillId="0" borderId="1" xfId="0" applyBorder="1" applyAlignment="1">
      <alignment vertical="center" wrapText="1"/>
    </xf>
    <xf numFmtId="0" fontId="12" fillId="15" borderId="1" xfId="10" applyFont="1" applyFill="1" applyBorder="1" applyAlignment="1">
      <alignment vertical="center"/>
    </xf>
    <xf numFmtId="0" fontId="12" fillId="15" borderId="14" xfId="10" applyFont="1" applyFill="1" applyBorder="1" applyAlignment="1">
      <alignment vertical="center"/>
    </xf>
    <xf numFmtId="0" fontId="12" fillId="16" borderId="0" xfId="10" applyFont="1" applyFill="1" applyAlignment="1">
      <alignment horizontal="left" vertical="center"/>
    </xf>
    <xf numFmtId="0" fontId="1" fillId="16" borderId="0" xfId="10" applyFill="1" applyAlignment="1">
      <alignment horizontal="left" vertical="center"/>
    </xf>
    <xf numFmtId="0" fontId="1" fillId="16" borderId="0" xfId="10" applyFill="1" applyAlignment="1">
      <alignment horizontal="left" vertical="center" wrapText="1"/>
    </xf>
    <xf numFmtId="0" fontId="40" fillId="17" borderId="10" xfId="10" applyFont="1" applyFill="1" applyBorder="1" applyAlignment="1">
      <alignment vertical="center"/>
    </xf>
    <xf numFmtId="0" fontId="40" fillId="17" borderId="11" xfId="10" applyFont="1" applyFill="1" applyBorder="1" applyAlignment="1">
      <alignment vertical="center"/>
    </xf>
    <xf numFmtId="0" fontId="40" fillId="17" borderId="1" xfId="10" applyFont="1" applyFill="1" applyBorder="1" applyAlignment="1">
      <alignment horizontal="left" vertical="center" wrapText="1"/>
    </xf>
    <xf numFmtId="0" fontId="13" fillId="3" borderId="1" xfId="8" applyFont="1" applyFill="1" applyBorder="1" applyAlignment="1">
      <alignment vertical="center" wrapText="1"/>
    </xf>
    <xf numFmtId="0" fontId="12" fillId="18" borderId="0" xfId="10" applyFont="1" applyFill="1" applyAlignment="1">
      <alignment horizontal="left" vertical="center"/>
    </xf>
    <xf numFmtId="0" fontId="1" fillId="18" borderId="0" xfId="10" applyFill="1" applyAlignment="1">
      <alignment horizontal="left" vertical="center"/>
    </xf>
    <xf numFmtId="0" fontId="1" fillId="18" borderId="0" xfId="10" applyFill="1" applyAlignment="1">
      <alignment horizontal="left" vertical="center" wrapText="1"/>
    </xf>
    <xf numFmtId="0" fontId="12" fillId="19" borderId="1" xfId="10" applyFont="1" applyFill="1" applyBorder="1" applyAlignment="1">
      <alignment vertical="center"/>
    </xf>
    <xf numFmtId="0" fontId="12" fillId="19" borderId="1" xfId="10" applyFont="1" applyFill="1" applyBorder="1" applyAlignment="1">
      <alignment horizontal="left" vertical="center"/>
    </xf>
    <xf numFmtId="0" fontId="12" fillId="19" borderId="1" xfId="10" applyFont="1" applyFill="1" applyBorder="1" applyAlignment="1">
      <alignment horizontal="left" vertical="center" wrapText="1"/>
    </xf>
    <xf numFmtId="0" fontId="0" fillId="3" borderId="1" xfId="0" applyFill="1" applyBorder="1" applyAlignment="1">
      <alignment vertical="center"/>
    </xf>
    <xf numFmtId="0" fontId="30" fillId="3" borderId="1" xfId="0" applyFont="1" applyFill="1" applyBorder="1" applyAlignment="1">
      <alignment vertical="center" wrapText="1"/>
    </xf>
    <xf numFmtId="0" fontId="0" fillId="0" borderId="1" xfId="0" applyFill="1" applyBorder="1" applyAlignment="1">
      <alignment vertical="center" wrapText="1"/>
    </xf>
    <xf numFmtId="0" fontId="13" fillId="0" borderId="1" xfId="8" applyFont="1" applyFill="1" applyBorder="1" applyAlignment="1">
      <alignment vertical="center" wrapText="1"/>
    </xf>
    <xf numFmtId="0" fontId="23" fillId="0" borderId="1" xfId="0" applyFont="1" applyFill="1" applyBorder="1" applyAlignment="1">
      <alignment vertical="center" wrapText="1"/>
    </xf>
    <xf numFmtId="0" fontId="0" fillId="0" borderId="1" xfId="0" applyFill="1" applyBorder="1" applyAlignment="1">
      <alignment horizontal="left" vertical="center" wrapText="1"/>
    </xf>
    <xf numFmtId="0" fontId="23"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0" fillId="0" borderId="1" xfId="0" applyFill="1" applyBorder="1" applyAlignment="1">
      <alignment vertical="center"/>
    </xf>
    <xf numFmtId="0" fontId="0" fillId="0" borderId="1" xfId="0" applyFill="1" applyBorder="1" applyAlignment="1">
      <alignment horizontal="left" vertical="center"/>
    </xf>
    <xf numFmtId="0" fontId="13" fillId="0" borderId="1" xfId="0" applyFont="1" applyFill="1" applyBorder="1" applyAlignment="1">
      <alignment vertical="center"/>
    </xf>
    <xf numFmtId="0" fontId="13" fillId="0" borderId="1" xfId="0" applyFont="1" applyFill="1" applyBorder="1" applyAlignment="1">
      <alignment vertical="center" wrapText="1"/>
    </xf>
    <xf numFmtId="0" fontId="34" fillId="3" borderId="0" xfId="10" applyFont="1" applyFill="1" applyAlignment="1">
      <alignment horizontal="left" vertical="center"/>
    </xf>
    <xf numFmtId="0" fontId="1" fillId="3" borderId="0" xfId="2" applyFill="1" applyAlignment="1">
      <alignment horizontal="left" vertical="center" wrapText="1"/>
    </xf>
    <xf numFmtId="0" fontId="5" fillId="5" borderId="10" xfId="2" applyFont="1" applyFill="1" applyBorder="1" applyAlignment="1">
      <alignment horizontal="left" vertical="center"/>
    </xf>
    <xf numFmtId="0" fontId="5" fillId="5" borderId="11" xfId="2" applyFont="1" applyFill="1" applyBorder="1" applyAlignment="1">
      <alignment horizontal="left" vertical="center"/>
    </xf>
    <xf numFmtId="0" fontId="13" fillId="13" borderId="0" xfId="2" applyFont="1" applyFill="1" applyAlignment="1">
      <alignment horizontal="left" vertical="center" wrapText="1"/>
    </xf>
    <xf numFmtId="0" fontId="28" fillId="3" borderId="0" xfId="8" applyFont="1" applyFill="1" applyAlignment="1">
      <alignment horizontal="left" vertical="center"/>
    </xf>
    <xf numFmtId="0" fontId="5" fillId="5" borderId="10" xfId="8" applyFont="1" applyFill="1" applyBorder="1" applyAlignment="1">
      <alignment horizontal="left" vertical="center"/>
    </xf>
    <xf numFmtId="0" fontId="5" fillId="5" borderId="11" xfId="8" applyFont="1" applyFill="1" applyBorder="1" applyAlignment="1">
      <alignment horizontal="left" vertical="center"/>
    </xf>
    <xf numFmtId="0" fontId="29" fillId="3" borderId="0" xfId="8" applyFont="1" applyFill="1" applyAlignment="1">
      <alignment horizontal="left" vertical="center"/>
    </xf>
    <xf numFmtId="0" fontId="4" fillId="3" borderId="0" xfId="8" applyFill="1" applyAlignment="1">
      <alignment horizontal="left" vertical="center" wrapText="1"/>
    </xf>
    <xf numFmtId="0" fontId="32" fillId="3" borderId="0" xfId="8" applyFont="1" applyFill="1" applyAlignment="1">
      <alignment horizontal="left" vertical="center"/>
    </xf>
    <xf numFmtId="0" fontId="5" fillId="5" borderId="3" xfId="8" applyFont="1" applyFill="1" applyBorder="1" applyAlignment="1">
      <alignment horizontal="center" vertical="center"/>
    </xf>
    <xf numFmtId="0" fontId="5" fillId="5" borderId="6" xfId="8" applyFont="1" applyFill="1" applyBorder="1" applyAlignment="1">
      <alignment horizontal="center" vertical="center"/>
    </xf>
    <xf numFmtId="0" fontId="1" fillId="3" borderId="0" xfId="2" applyFill="1" applyBorder="1" applyAlignment="1">
      <alignment horizontal="left" vertical="center" wrapText="1"/>
    </xf>
    <xf numFmtId="0" fontId="25" fillId="5" borderId="10" xfId="8" applyFont="1" applyFill="1" applyBorder="1" applyAlignment="1">
      <alignment horizontal="center" vertical="center"/>
    </xf>
    <xf numFmtId="0" fontId="25" fillId="5" borderId="7" xfId="8" applyFont="1" applyFill="1" applyBorder="1" applyAlignment="1">
      <alignment horizontal="center" vertical="center"/>
    </xf>
    <xf numFmtId="0" fontId="4" fillId="7" borderId="0" xfId="8" applyFill="1" applyAlignment="1">
      <alignment horizontal="center" vertical="center"/>
    </xf>
    <xf numFmtId="0" fontId="0" fillId="3" borderId="2" xfId="0" applyFill="1" applyBorder="1" applyAlignment="1">
      <alignment horizontal="left" vertical="center" wrapText="1"/>
    </xf>
    <xf numFmtId="0" fontId="0" fillId="3" borderId="13" xfId="0" applyFill="1" applyBorder="1" applyAlignment="1">
      <alignment horizontal="left" vertical="center" wrapText="1"/>
    </xf>
    <xf numFmtId="0" fontId="0" fillId="3" borderId="4" xfId="0" applyFill="1" applyBorder="1" applyAlignment="1">
      <alignment horizontal="left" vertical="center" wrapText="1"/>
    </xf>
    <xf numFmtId="0" fontId="0" fillId="0" borderId="2" xfId="0" applyFill="1" applyBorder="1" applyAlignment="1">
      <alignment horizontal="left" vertical="center" wrapText="1"/>
    </xf>
    <xf numFmtId="0" fontId="0" fillId="0" borderId="13" xfId="0" applyFill="1" applyBorder="1" applyAlignment="1">
      <alignment horizontal="left" vertical="center" wrapText="1"/>
    </xf>
    <xf numFmtId="0" fontId="0" fillId="0" borderId="4" xfId="0" applyFill="1" applyBorder="1" applyAlignment="1">
      <alignment horizontal="left"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165" fontId="18" fillId="5" borderId="17" xfId="6" applyNumberFormat="1" applyFont="1" applyFill="1" applyBorder="1" applyAlignment="1">
      <alignment horizontal="center" vertical="center" wrapText="1"/>
    </xf>
    <xf numFmtId="165" fontId="23" fillId="3" borderId="10" xfId="6" applyNumberFormat="1" applyFont="1" applyFill="1" applyBorder="1" applyAlignment="1">
      <alignment horizontal="center" vertical="center" wrapText="1"/>
    </xf>
    <xf numFmtId="165" fontId="23" fillId="3" borderId="7" xfId="6" applyNumberFormat="1" applyFont="1" applyFill="1" applyBorder="1" applyAlignment="1">
      <alignment horizontal="center" vertical="center" wrapText="1"/>
    </xf>
    <xf numFmtId="165" fontId="23" fillId="3" borderId="11" xfId="6" applyNumberFormat="1" applyFont="1" applyFill="1" applyBorder="1" applyAlignment="1">
      <alignment horizontal="center" vertical="center" wrapText="1"/>
    </xf>
    <xf numFmtId="0" fontId="37" fillId="3" borderId="0" xfId="0" applyFont="1" applyFill="1" applyAlignment="1">
      <alignment horizontal="left" wrapText="1"/>
    </xf>
    <xf numFmtId="0" fontId="0" fillId="3" borderId="0" xfId="0" applyFill="1" applyBorder="1" applyAlignment="1">
      <alignment horizontal="left" vertical="center"/>
    </xf>
    <xf numFmtId="0" fontId="0" fillId="0" borderId="0" xfId="0" applyBorder="1" applyAlignment="1">
      <alignment vertical="center" wrapText="1"/>
    </xf>
    <xf numFmtId="0" fontId="0" fillId="0" borderId="0" xfId="0" applyBorder="1" applyAlignment="1">
      <alignment horizontal="left" vertical="center" wrapText="1"/>
    </xf>
    <xf numFmtId="0" fontId="9" fillId="3" borderId="8" xfId="0" applyFont="1" applyFill="1" applyBorder="1" applyAlignment="1">
      <alignment horizontal="left" vertical="center" wrapText="1"/>
    </xf>
    <xf numFmtId="0" fontId="4" fillId="21" borderId="0" xfId="8" applyFill="1" applyAlignment="1">
      <alignment vertical="center" wrapText="1"/>
    </xf>
    <xf numFmtId="0" fontId="35" fillId="3" borderId="0" xfId="8" applyFont="1" applyFill="1" applyAlignment="1">
      <alignment horizontal="left" vertical="center" wrapText="1"/>
    </xf>
    <xf numFmtId="0" fontId="13" fillId="3" borderId="0" xfId="8" applyFont="1" applyFill="1" applyAlignment="1">
      <alignment horizontal="left" vertical="center" wrapText="1"/>
    </xf>
    <xf numFmtId="0" fontId="9" fillId="3" borderId="0" xfId="0" applyFont="1" applyFill="1" applyBorder="1" applyAlignment="1">
      <alignment vertical="center"/>
    </xf>
    <xf numFmtId="0" fontId="9" fillId="13" borderId="0" xfId="0" applyFont="1" applyFill="1" applyBorder="1"/>
    <xf numFmtId="0" fontId="9" fillId="3" borderId="0" xfId="0" applyFont="1" applyFill="1" applyBorder="1"/>
    <xf numFmtId="0" fontId="15" fillId="13" borderId="0" xfId="0" applyFont="1" applyFill="1" applyBorder="1"/>
    <xf numFmtId="0" fontId="9" fillId="13" borderId="0" xfId="0" applyFont="1" applyFill="1" applyBorder="1" applyAlignment="1">
      <alignment wrapText="1"/>
    </xf>
    <xf numFmtId="0" fontId="9" fillId="13" borderId="0" xfId="0" applyFont="1" applyFill="1"/>
    <xf numFmtId="0" fontId="1" fillId="3" borderId="0" xfId="2" applyFont="1" applyFill="1"/>
    <xf numFmtId="0" fontId="4" fillId="13" borderId="0" xfId="8" applyNumberFormat="1" applyFont="1" applyFill="1" applyAlignment="1">
      <alignment horizontal="left" vertical="center" wrapText="1"/>
    </xf>
    <xf numFmtId="0" fontId="12" fillId="3" borderId="0" xfId="0" applyFont="1" applyFill="1" applyBorder="1" applyAlignment="1"/>
    <xf numFmtId="0" fontId="13" fillId="3" borderId="2"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4" xfId="0" applyFont="1" applyFill="1" applyBorder="1" applyAlignment="1">
      <alignment horizontal="left" vertical="center"/>
    </xf>
    <xf numFmtId="166" fontId="12" fillId="3" borderId="0" xfId="9" applyNumberFormat="1" applyFont="1" applyFill="1" applyBorder="1"/>
  </cellXfs>
  <cellStyles count="11">
    <cellStyle name="Comma" xfId="5" builtinId="3"/>
    <cellStyle name="Comma 2" xfId="9" xr:uid="{BDDA8F3E-43E2-43DD-A4E3-B908A7FEE933}"/>
    <cellStyle name="Currency 2" xfId="7" xr:uid="{BD007753-AF10-4A47-8E39-2970220DAEE8}"/>
    <cellStyle name="Neutral" xfId="1" builtinId="28"/>
    <cellStyle name="Normal" xfId="0" builtinId="0"/>
    <cellStyle name="Normal 2" xfId="2" xr:uid="{00000000-0005-0000-0000-000007000000}"/>
    <cellStyle name="Normal 2 2" xfId="8" xr:uid="{E9C6485B-8308-4A3A-A8C6-70F999E3F44D}"/>
    <cellStyle name="Normal 3" xfId="3" xr:uid="{00000000-0005-0000-0000-000008000000}"/>
    <cellStyle name="Normal 31" xfId="4" xr:uid="{00000000-0005-0000-0000-000009000000}"/>
    <cellStyle name="Normal 31 2" xfId="10" xr:uid="{C5A82A99-7C2C-4B8C-8126-D764D6684038}"/>
    <cellStyle name="Normal_AppendixB" xfId="6" xr:uid="{33DB5D84-BAD9-44CE-9696-FB5520C4735D}"/>
  </cellStyles>
  <dxfs count="74">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E2EEE9"/>
      <color rgb="FF5F9E88"/>
      <color rgb="FFBED8CF"/>
      <color rgb="FF3399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828675</xdr:rowOff>
    </xdr:from>
    <xdr:to>
      <xdr:col>4</xdr:col>
      <xdr:colOff>2107949</xdr:colOff>
      <xdr:row>1</xdr:row>
      <xdr:rowOff>797726</xdr:rowOff>
    </xdr:to>
    <xdr:pic>
      <xdr:nvPicPr>
        <xdr:cNvPr id="2" name="Picture 1">
          <a:extLst>
            <a:ext uri="{FF2B5EF4-FFF2-40B4-BE49-F238E27FC236}">
              <a16:creationId xmlns:a16="http://schemas.microsoft.com/office/drawing/2014/main" id="{795A9CA4-EA4A-480D-AE41-CB27040B6331}"/>
            </a:ext>
          </a:extLst>
        </xdr:cNvPr>
        <xdr:cNvPicPr>
          <a:picLocks noChangeAspect="1"/>
        </xdr:cNvPicPr>
      </xdr:nvPicPr>
      <xdr:blipFill>
        <a:blip xmlns:r="http://schemas.openxmlformats.org/officeDocument/2006/relationships" r:embed="rId1"/>
        <a:stretch>
          <a:fillRect/>
        </a:stretch>
      </xdr:blipFill>
      <xdr:spPr>
        <a:xfrm>
          <a:off x="2276475" y="82867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0</xdr:row>
      <xdr:rowOff>704850</xdr:rowOff>
    </xdr:from>
    <xdr:to>
      <xdr:col>4</xdr:col>
      <xdr:colOff>2031749</xdr:colOff>
      <xdr:row>2</xdr:row>
      <xdr:rowOff>169076</xdr:rowOff>
    </xdr:to>
    <xdr:pic>
      <xdr:nvPicPr>
        <xdr:cNvPr id="2" name="Picture 1">
          <a:extLst>
            <a:ext uri="{FF2B5EF4-FFF2-40B4-BE49-F238E27FC236}">
              <a16:creationId xmlns:a16="http://schemas.microsoft.com/office/drawing/2014/main" id="{F077CFB2-EBDA-4FB9-BDCE-58D320C8E33B}"/>
            </a:ext>
          </a:extLst>
        </xdr:cNvPr>
        <xdr:cNvPicPr>
          <a:picLocks noChangeAspect="1"/>
        </xdr:cNvPicPr>
      </xdr:nvPicPr>
      <xdr:blipFill>
        <a:blip xmlns:r="http://schemas.openxmlformats.org/officeDocument/2006/relationships" r:embed="rId1"/>
        <a:stretch>
          <a:fillRect/>
        </a:stretch>
      </xdr:blipFill>
      <xdr:spPr>
        <a:xfrm>
          <a:off x="2190750" y="704850"/>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xdr:colOff>
      <xdr:row>0</xdr:row>
      <xdr:rowOff>809625</xdr:rowOff>
    </xdr:from>
    <xdr:to>
      <xdr:col>5</xdr:col>
      <xdr:colOff>79124</xdr:colOff>
      <xdr:row>2</xdr:row>
      <xdr:rowOff>273851</xdr:rowOff>
    </xdr:to>
    <xdr:pic>
      <xdr:nvPicPr>
        <xdr:cNvPr id="2" name="Picture 1">
          <a:extLst>
            <a:ext uri="{FF2B5EF4-FFF2-40B4-BE49-F238E27FC236}">
              <a16:creationId xmlns:a16="http://schemas.microsoft.com/office/drawing/2014/main" id="{F6BFBA66-05D5-45EC-A086-A91EC64E436C}"/>
            </a:ext>
          </a:extLst>
        </xdr:cNvPr>
        <xdr:cNvPicPr>
          <a:picLocks noChangeAspect="1"/>
        </xdr:cNvPicPr>
      </xdr:nvPicPr>
      <xdr:blipFill>
        <a:blip xmlns:r="http://schemas.openxmlformats.org/officeDocument/2006/relationships" r:embed="rId1"/>
        <a:stretch>
          <a:fillRect/>
        </a:stretch>
      </xdr:blipFill>
      <xdr:spPr>
        <a:xfrm>
          <a:off x="2247900" y="809625"/>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209550</xdr:colOff>
      <xdr:row>0</xdr:row>
      <xdr:rowOff>733425</xdr:rowOff>
    </xdr:from>
    <xdr:to>
      <xdr:col>4</xdr:col>
      <xdr:colOff>1984124</xdr:colOff>
      <xdr:row>2</xdr:row>
      <xdr:rowOff>197651</xdr:rowOff>
    </xdr:to>
    <xdr:pic>
      <xdr:nvPicPr>
        <xdr:cNvPr id="2" name="Picture 1">
          <a:extLst>
            <a:ext uri="{FF2B5EF4-FFF2-40B4-BE49-F238E27FC236}">
              <a16:creationId xmlns:a16="http://schemas.microsoft.com/office/drawing/2014/main" id="{238E4900-7EBB-42D4-AE70-7B2A61F86CB2}"/>
            </a:ext>
          </a:extLst>
        </xdr:cNvPr>
        <xdr:cNvPicPr>
          <a:picLocks noChangeAspect="1"/>
        </xdr:cNvPicPr>
      </xdr:nvPicPr>
      <xdr:blipFill>
        <a:blip xmlns:r="http://schemas.openxmlformats.org/officeDocument/2006/relationships" r:embed="rId1"/>
        <a:stretch>
          <a:fillRect/>
        </a:stretch>
      </xdr:blipFill>
      <xdr:spPr>
        <a:xfrm>
          <a:off x="2171700" y="733425"/>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19050</xdr:colOff>
      <xdr:row>1</xdr:row>
      <xdr:rowOff>219075</xdr:rowOff>
    </xdr:from>
    <xdr:to>
      <xdr:col>4</xdr:col>
      <xdr:colOff>2022224</xdr:colOff>
      <xdr:row>3</xdr:row>
      <xdr:rowOff>292901</xdr:rowOff>
    </xdr:to>
    <xdr:pic>
      <xdr:nvPicPr>
        <xdr:cNvPr id="2" name="Picture 1">
          <a:extLst>
            <a:ext uri="{FF2B5EF4-FFF2-40B4-BE49-F238E27FC236}">
              <a16:creationId xmlns:a16="http://schemas.microsoft.com/office/drawing/2014/main" id="{AA172D56-02BC-4D97-9F06-410FDD9701AB}"/>
            </a:ext>
          </a:extLst>
        </xdr:cNvPr>
        <xdr:cNvPicPr>
          <a:picLocks noChangeAspect="1"/>
        </xdr:cNvPicPr>
      </xdr:nvPicPr>
      <xdr:blipFill>
        <a:blip xmlns:r="http://schemas.openxmlformats.org/officeDocument/2006/relationships" r:embed="rId1"/>
        <a:stretch>
          <a:fillRect/>
        </a:stretch>
      </xdr:blipFill>
      <xdr:spPr>
        <a:xfrm>
          <a:off x="2400300" y="1457325"/>
          <a:ext cx="2003174" cy="85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219075</xdr:colOff>
      <xdr:row>0</xdr:row>
      <xdr:rowOff>742950</xdr:rowOff>
    </xdr:from>
    <xdr:to>
      <xdr:col>4</xdr:col>
      <xdr:colOff>1965074</xdr:colOff>
      <xdr:row>2</xdr:row>
      <xdr:rowOff>207176</xdr:rowOff>
    </xdr:to>
    <xdr:pic>
      <xdr:nvPicPr>
        <xdr:cNvPr id="2" name="Picture 1">
          <a:extLst>
            <a:ext uri="{FF2B5EF4-FFF2-40B4-BE49-F238E27FC236}">
              <a16:creationId xmlns:a16="http://schemas.microsoft.com/office/drawing/2014/main" id="{CBB8B35F-AC48-4FCB-84B8-D05D7E8867D4}"/>
            </a:ext>
          </a:extLst>
        </xdr:cNvPr>
        <xdr:cNvPicPr>
          <a:picLocks noChangeAspect="1"/>
        </xdr:cNvPicPr>
      </xdr:nvPicPr>
      <xdr:blipFill>
        <a:blip xmlns:r="http://schemas.openxmlformats.org/officeDocument/2006/relationships" r:embed="rId1"/>
        <a:stretch>
          <a:fillRect/>
        </a:stretch>
      </xdr:blipFill>
      <xdr:spPr>
        <a:xfrm>
          <a:off x="2181225" y="742950"/>
          <a:ext cx="2003174" cy="8548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47625</xdr:colOff>
      <xdr:row>1</xdr:row>
      <xdr:rowOff>47625</xdr:rowOff>
    </xdr:from>
    <xdr:to>
      <xdr:col>5</xdr:col>
      <xdr:colOff>298199</xdr:colOff>
      <xdr:row>1</xdr:row>
      <xdr:rowOff>902501</xdr:rowOff>
    </xdr:to>
    <xdr:pic>
      <xdr:nvPicPr>
        <xdr:cNvPr id="3" name="Picture 2">
          <a:extLst>
            <a:ext uri="{FF2B5EF4-FFF2-40B4-BE49-F238E27FC236}">
              <a16:creationId xmlns:a16="http://schemas.microsoft.com/office/drawing/2014/main" id="{6C7AD2A8-7DEA-4928-95A6-E4B35140BCF4}"/>
            </a:ext>
          </a:extLst>
        </xdr:cNvPr>
        <xdr:cNvPicPr>
          <a:picLocks noChangeAspect="1"/>
        </xdr:cNvPicPr>
      </xdr:nvPicPr>
      <xdr:blipFill>
        <a:blip xmlns:r="http://schemas.openxmlformats.org/officeDocument/2006/relationships" r:embed="rId1"/>
        <a:stretch>
          <a:fillRect/>
        </a:stretch>
      </xdr:blipFill>
      <xdr:spPr>
        <a:xfrm>
          <a:off x="2266950" y="933450"/>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F5A4-2DCF-4E07-9F44-F0309CB31A1E}">
  <sheetPr codeName="Sheet13"/>
  <dimension ref="B1:G107"/>
  <sheetViews>
    <sheetView tabSelected="1" workbookViewId="0"/>
  </sheetViews>
  <sheetFormatPr defaultColWidth="8.7109375" defaultRowHeight="15"/>
  <cols>
    <col min="1" max="1" width="3" style="261" customWidth="1"/>
    <col min="2" max="2" width="30.7109375" style="261" customWidth="1"/>
    <col min="3" max="3" width="58.42578125" style="261" customWidth="1"/>
    <col min="4" max="4" width="42.28515625" style="261" customWidth="1"/>
    <col min="5" max="5" width="59.42578125" style="261" customWidth="1"/>
    <col min="6" max="6" width="39.28515625" style="261" customWidth="1"/>
    <col min="7" max="7" width="35.42578125" style="261" customWidth="1"/>
    <col min="8" max="16384" width="8.7109375" style="261"/>
  </cols>
  <sheetData>
    <row r="1" spans="2:5" ht="47.1" customHeight="1">
      <c r="B1" s="309" t="s">
        <v>685</v>
      </c>
      <c r="C1" s="262"/>
    </row>
    <row r="2" spans="2:5">
      <c r="B2" s="201" t="s">
        <v>331</v>
      </c>
      <c r="C2" s="202"/>
      <c r="D2" s="202"/>
      <c r="E2" s="202"/>
    </row>
    <row r="3" spans="2:5">
      <c r="B3" s="282" t="s">
        <v>202</v>
      </c>
      <c r="C3" s="283" t="s">
        <v>228</v>
      </c>
      <c r="D3" s="203" t="s">
        <v>332</v>
      </c>
      <c r="E3" s="203" t="s">
        <v>333</v>
      </c>
    </row>
    <row r="4" spans="2:5" ht="60">
      <c r="B4" s="279" t="s">
        <v>342</v>
      </c>
      <c r="C4" s="281" t="s">
        <v>345</v>
      </c>
      <c r="D4" s="278" t="s">
        <v>534</v>
      </c>
      <c r="E4" s="278" t="s">
        <v>346</v>
      </c>
    </row>
    <row r="5" spans="2:5" ht="90">
      <c r="B5" s="279" t="s">
        <v>367</v>
      </c>
      <c r="C5" s="281" t="s">
        <v>521</v>
      </c>
      <c r="D5" s="278" t="s">
        <v>350</v>
      </c>
      <c r="E5" s="278" t="s">
        <v>351</v>
      </c>
    </row>
    <row r="6" spans="2:5">
      <c r="B6" s="281" t="s">
        <v>210</v>
      </c>
      <c r="C6" s="278" t="s">
        <v>522</v>
      </c>
      <c r="D6" s="261" t="s">
        <v>370</v>
      </c>
      <c r="E6" s="278" t="s">
        <v>535</v>
      </c>
    </row>
    <row r="7" spans="2:5" ht="30">
      <c r="B7" s="281" t="s">
        <v>418</v>
      </c>
      <c r="C7" s="278"/>
      <c r="D7" s="278"/>
      <c r="E7" s="278" t="s">
        <v>540</v>
      </c>
    </row>
    <row r="8" spans="2:5">
      <c r="B8" s="281" t="s">
        <v>526</v>
      </c>
      <c r="C8" s="280" t="s">
        <v>524</v>
      </c>
      <c r="D8" s="280" t="s">
        <v>370</v>
      </c>
      <c r="E8" s="280" t="s">
        <v>369</v>
      </c>
    </row>
    <row r="9" spans="2:5" ht="30">
      <c r="B9" s="281" t="s">
        <v>526</v>
      </c>
      <c r="C9" s="280" t="s">
        <v>527</v>
      </c>
      <c r="D9" s="280" t="s">
        <v>370</v>
      </c>
      <c r="E9" s="280" t="s">
        <v>539</v>
      </c>
    </row>
    <row r="10" spans="2:5" ht="105">
      <c r="B10" s="281" t="s">
        <v>441</v>
      </c>
      <c r="C10" s="280" t="s">
        <v>525</v>
      </c>
      <c r="D10" s="280" t="s">
        <v>702</v>
      </c>
      <c r="E10" s="280" t="s">
        <v>419</v>
      </c>
    </row>
    <row r="11" spans="2:5" ht="30">
      <c r="B11" s="281" t="s">
        <v>410</v>
      </c>
      <c r="C11" s="278"/>
      <c r="D11" s="278"/>
      <c r="E11" s="278" t="s">
        <v>538</v>
      </c>
    </row>
    <row r="12" spans="2:5">
      <c r="B12" s="279" t="s">
        <v>529</v>
      </c>
      <c r="C12" s="281" t="s">
        <v>528</v>
      </c>
      <c r="D12" s="278" t="s">
        <v>370</v>
      </c>
      <c r="E12" s="279" t="s">
        <v>537</v>
      </c>
    </row>
    <row r="13" spans="2:5">
      <c r="B13" s="279" t="s">
        <v>529</v>
      </c>
      <c r="C13" s="278" t="s">
        <v>530</v>
      </c>
      <c r="D13" s="278" t="s">
        <v>370</v>
      </c>
      <c r="E13" s="279" t="s">
        <v>537</v>
      </c>
    </row>
    <row r="14" spans="2:5" ht="45">
      <c r="B14" s="281" t="s">
        <v>404</v>
      </c>
      <c r="C14" s="278" t="s">
        <v>523</v>
      </c>
      <c r="D14" s="278" t="s">
        <v>370</v>
      </c>
      <c r="E14" s="278" t="s">
        <v>536</v>
      </c>
    </row>
    <row r="15" spans="2:5" ht="30">
      <c r="B15" s="279" t="s">
        <v>532</v>
      </c>
      <c r="C15" s="281" t="s">
        <v>531</v>
      </c>
      <c r="D15" s="278" t="s">
        <v>533</v>
      </c>
      <c r="E15" s="279" t="s">
        <v>537</v>
      </c>
    </row>
    <row r="16" spans="2:5">
      <c r="B16" s="279" t="s">
        <v>691</v>
      </c>
      <c r="C16" s="281" t="s">
        <v>452</v>
      </c>
      <c r="D16" s="278" t="s">
        <v>692</v>
      </c>
      <c r="E16" s="279" t="s">
        <v>693</v>
      </c>
    </row>
    <row r="17" spans="2:7">
      <c r="B17" s="340"/>
      <c r="C17" s="341"/>
      <c r="D17" s="342"/>
      <c r="E17" s="340"/>
    </row>
    <row r="18" spans="2:7">
      <c r="B18" s="143"/>
      <c r="C18" s="143"/>
      <c r="D18" s="143"/>
      <c r="E18" s="143"/>
      <c r="F18" s="143"/>
      <c r="G18" s="143"/>
    </row>
    <row r="19" spans="2:7">
      <c r="B19" s="284" t="s">
        <v>334</v>
      </c>
      <c r="C19" s="285"/>
      <c r="D19" s="286"/>
      <c r="E19" s="286"/>
      <c r="F19" s="286"/>
      <c r="G19" s="286"/>
    </row>
    <row r="20" spans="2:7">
      <c r="B20" s="287" t="s">
        <v>541</v>
      </c>
      <c r="C20" s="288" t="s">
        <v>542</v>
      </c>
      <c r="D20" s="287" t="s">
        <v>543</v>
      </c>
      <c r="E20" s="289" t="s">
        <v>544</v>
      </c>
      <c r="F20" s="289" t="s">
        <v>545</v>
      </c>
      <c r="G20" s="289" t="s">
        <v>333</v>
      </c>
    </row>
    <row r="21" spans="2:7" ht="90">
      <c r="B21" s="290" t="s">
        <v>244</v>
      </c>
      <c r="C21" s="290" t="s">
        <v>547</v>
      </c>
      <c r="D21" s="290" t="s">
        <v>372</v>
      </c>
      <c r="E21" s="290" t="s">
        <v>373</v>
      </c>
      <c r="F21" s="297" t="s">
        <v>553</v>
      </c>
      <c r="G21" s="290" t="s">
        <v>681</v>
      </c>
    </row>
    <row r="22" spans="2:7" ht="45">
      <c r="B22" s="298" t="s">
        <v>245</v>
      </c>
      <c r="C22" s="298" t="s">
        <v>548</v>
      </c>
      <c r="D22" s="298" t="s">
        <v>378</v>
      </c>
      <c r="E22" s="298" t="s">
        <v>482</v>
      </c>
      <c r="F22" s="297" t="s">
        <v>553</v>
      </c>
      <c r="G22" s="290" t="s">
        <v>554</v>
      </c>
    </row>
    <row r="23" spans="2:7" ht="30">
      <c r="B23" s="290" t="s">
        <v>549</v>
      </c>
      <c r="C23" s="290" t="s">
        <v>550</v>
      </c>
      <c r="D23" s="290" t="s">
        <v>379</v>
      </c>
      <c r="E23" s="290" t="s">
        <v>381</v>
      </c>
      <c r="F23" s="297" t="s">
        <v>553</v>
      </c>
      <c r="G23" s="290" t="s">
        <v>681</v>
      </c>
    </row>
    <row r="24" spans="2:7" ht="30">
      <c r="B24" s="298" t="s">
        <v>551</v>
      </c>
      <c r="C24" s="298" t="s">
        <v>552</v>
      </c>
      <c r="D24" s="298" t="s">
        <v>376</v>
      </c>
      <c r="E24" s="298" t="s">
        <v>377</v>
      </c>
      <c r="F24" s="297" t="s">
        <v>553</v>
      </c>
      <c r="G24" s="290" t="s">
        <v>681</v>
      </c>
    </row>
    <row r="27" spans="2:7">
      <c r="B27" s="291" t="s">
        <v>546</v>
      </c>
      <c r="C27" s="292"/>
      <c r="D27" s="292"/>
      <c r="E27" s="292"/>
      <c r="F27" s="292"/>
      <c r="G27" s="293"/>
    </row>
    <row r="28" spans="2:7" ht="27" customHeight="1">
      <c r="B28" s="294" t="s">
        <v>541</v>
      </c>
      <c r="C28" s="294" t="s">
        <v>542</v>
      </c>
      <c r="D28" s="294" t="s">
        <v>543</v>
      </c>
      <c r="E28" s="294" t="s">
        <v>544</v>
      </c>
      <c r="F28" s="295" t="s">
        <v>332</v>
      </c>
      <c r="G28" s="296" t="s">
        <v>333</v>
      </c>
    </row>
    <row r="29" spans="2:7" ht="180">
      <c r="B29" s="308" t="s">
        <v>629</v>
      </c>
      <c r="C29" s="308" t="s">
        <v>630</v>
      </c>
      <c r="D29" s="306"/>
      <c r="E29" s="306"/>
      <c r="F29" s="306" t="s">
        <v>675</v>
      </c>
      <c r="G29" s="302" t="s">
        <v>680</v>
      </c>
    </row>
    <row r="30" spans="2:7" ht="75">
      <c r="B30" s="301" t="s">
        <v>656</v>
      </c>
      <c r="C30" s="301" t="s">
        <v>657</v>
      </c>
      <c r="D30" s="306"/>
      <c r="E30" s="306"/>
      <c r="F30" s="306" t="s">
        <v>675</v>
      </c>
      <c r="G30" s="302" t="s">
        <v>680</v>
      </c>
    </row>
    <row r="31" spans="2:7" ht="105">
      <c r="B31" s="301" t="s">
        <v>660</v>
      </c>
      <c r="C31" s="301" t="s">
        <v>661</v>
      </c>
      <c r="D31" s="306"/>
      <c r="E31" s="306"/>
      <c r="F31" s="306" t="s">
        <v>675</v>
      </c>
      <c r="G31" s="302" t="s">
        <v>680</v>
      </c>
    </row>
    <row r="32" spans="2:7" ht="30">
      <c r="B32" s="302"/>
      <c r="C32" s="302"/>
      <c r="D32" s="301" t="s">
        <v>508</v>
      </c>
      <c r="E32" s="301" t="s">
        <v>512</v>
      </c>
      <c r="F32" s="302" t="s">
        <v>674</v>
      </c>
      <c r="G32" s="299" t="s">
        <v>679</v>
      </c>
    </row>
    <row r="33" spans="2:7" ht="90">
      <c r="B33" s="301" t="s">
        <v>177</v>
      </c>
      <c r="C33" s="301" t="s">
        <v>662</v>
      </c>
      <c r="D33" s="299" t="s">
        <v>177</v>
      </c>
      <c r="E33" s="299" t="s">
        <v>517</v>
      </c>
      <c r="F33" s="302" t="s">
        <v>668</v>
      </c>
      <c r="G33" s="302" t="s">
        <v>696</v>
      </c>
    </row>
    <row r="34" spans="2:7" ht="90">
      <c r="B34" s="303" t="s">
        <v>244</v>
      </c>
      <c r="C34" s="303" t="s">
        <v>579</v>
      </c>
      <c r="D34" s="301" t="s">
        <v>372</v>
      </c>
      <c r="E34" s="301" t="s">
        <v>373</v>
      </c>
      <c r="F34" s="302" t="s">
        <v>553</v>
      </c>
      <c r="G34" s="300" t="s">
        <v>681</v>
      </c>
    </row>
    <row r="35" spans="2:7" ht="90">
      <c r="B35" s="307" t="s">
        <v>632</v>
      </c>
      <c r="C35" s="308" t="s">
        <v>633</v>
      </c>
      <c r="D35" s="306"/>
      <c r="E35" s="306"/>
      <c r="F35" s="306" t="s">
        <v>675</v>
      </c>
      <c r="G35" s="302" t="s">
        <v>680</v>
      </c>
    </row>
    <row r="36" spans="2:7" ht="30">
      <c r="B36" s="303" t="s">
        <v>575</v>
      </c>
      <c r="C36" s="303" t="s">
        <v>263</v>
      </c>
      <c r="D36" s="301" t="s">
        <v>463</v>
      </c>
      <c r="E36" s="301" t="s">
        <v>263</v>
      </c>
      <c r="F36" s="302" t="s">
        <v>665</v>
      </c>
      <c r="G36" s="302" t="s">
        <v>684</v>
      </c>
    </row>
    <row r="37" spans="2:7" ht="30">
      <c r="B37" s="301" t="s">
        <v>560</v>
      </c>
      <c r="C37" s="301" t="s">
        <v>561</v>
      </c>
      <c r="D37" s="301" t="s">
        <v>468</v>
      </c>
      <c r="E37" s="301" t="s">
        <v>364</v>
      </c>
      <c r="F37" s="302" t="s">
        <v>669</v>
      </c>
      <c r="G37" s="299" t="s">
        <v>670</v>
      </c>
    </row>
    <row r="38" spans="2:7" ht="360">
      <c r="B38" s="301" t="s">
        <v>611</v>
      </c>
      <c r="C38" s="301" t="s">
        <v>612</v>
      </c>
      <c r="D38" s="306"/>
      <c r="E38" s="306"/>
      <c r="F38" s="306" t="s">
        <v>675</v>
      </c>
      <c r="G38" s="302" t="s">
        <v>680</v>
      </c>
    </row>
    <row r="39" spans="2:7" ht="210">
      <c r="B39" s="301" t="s">
        <v>613</v>
      </c>
      <c r="C39" s="301" t="s">
        <v>614</v>
      </c>
      <c r="D39" s="306"/>
      <c r="E39" s="306"/>
      <c r="F39" s="306" t="s">
        <v>675</v>
      </c>
      <c r="G39" s="302" t="s">
        <v>680</v>
      </c>
    </row>
    <row r="40" spans="2:7" ht="300">
      <c r="B40" s="299" t="s">
        <v>145</v>
      </c>
      <c r="C40" s="301" t="s">
        <v>590</v>
      </c>
      <c r="D40" s="299" t="s">
        <v>488</v>
      </c>
      <c r="E40" s="299" t="s">
        <v>494</v>
      </c>
      <c r="F40" s="302" t="s">
        <v>676</v>
      </c>
      <c r="G40" s="299" t="s">
        <v>697</v>
      </c>
    </row>
    <row r="41" spans="2:7" ht="144.94999999999999" customHeight="1">
      <c r="B41" s="301" t="s">
        <v>588</v>
      </c>
      <c r="C41" s="301" t="s">
        <v>589</v>
      </c>
      <c r="D41" s="302"/>
      <c r="E41" s="302"/>
      <c r="F41" s="302" t="s">
        <v>675</v>
      </c>
      <c r="G41" s="302" t="s">
        <v>680</v>
      </c>
    </row>
    <row r="42" spans="2:7" ht="37.5" customHeight="1">
      <c r="B42" s="301"/>
      <c r="C42" s="301"/>
      <c r="D42" s="302" t="s">
        <v>687</v>
      </c>
      <c r="E42" s="302" t="s">
        <v>688</v>
      </c>
      <c r="F42" s="302" t="s">
        <v>669</v>
      </c>
      <c r="G42" s="299" t="s">
        <v>670</v>
      </c>
    </row>
    <row r="43" spans="2:7" ht="72.95" customHeight="1">
      <c r="B43" s="301"/>
      <c r="C43" s="301"/>
      <c r="D43" s="302" t="s">
        <v>689</v>
      </c>
      <c r="E43" s="302" t="s">
        <v>690</v>
      </c>
      <c r="F43" s="302" t="s">
        <v>669</v>
      </c>
      <c r="G43" s="299" t="s">
        <v>670</v>
      </c>
    </row>
    <row r="44" spans="2:7" ht="60">
      <c r="B44" s="299" t="s">
        <v>176</v>
      </c>
      <c r="C44" s="301" t="s">
        <v>583</v>
      </c>
      <c r="D44" s="299" t="s">
        <v>176</v>
      </c>
      <c r="E44" s="299" t="s">
        <v>478</v>
      </c>
      <c r="F44" s="302" t="s">
        <v>668</v>
      </c>
      <c r="G44" s="302" t="s">
        <v>684</v>
      </c>
    </row>
    <row r="45" spans="2:7" ht="60">
      <c r="B45" s="301" t="s">
        <v>175</v>
      </c>
      <c r="C45" s="301" t="s">
        <v>583</v>
      </c>
      <c r="D45" s="301" t="s">
        <v>175</v>
      </c>
      <c r="E45" s="301" t="s">
        <v>479</v>
      </c>
      <c r="F45" s="302" t="s">
        <v>668</v>
      </c>
      <c r="G45" s="302" t="s">
        <v>684</v>
      </c>
    </row>
    <row r="46" spans="2:7" ht="60">
      <c r="B46" s="301" t="s">
        <v>636</v>
      </c>
      <c r="C46" s="301" t="s">
        <v>637</v>
      </c>
      <c r="D46" s="306"/>
      <c r="E46" s="306"/>
      <c r="F46" s="306" t="s">
        <v>675</v>
      </c>
      <c r="G46" s="302" t="s">
        <v>680</v>
      </c>
    </row>
    <row r="47" spans="2:7" ht="120">
      <c r="B47" s="302" t="s">
        <v>576</v>
      </c>
      <c r="C47" s="303" t="s">
        <v>561</v>
      </c>
      <c r="D47" s="301" t="s">
        <v>224</v>
      </c>
      <c r="E47" s="301" t="s">
        <v>511</v>
      </c>
      <c r="F47" s="302" t="s">
        <v>669</v>
      </c>
      <c r="G47" s="299" t="s">
        <v>670</v>
      </c>
    </row>
    <row r="48" spans="2:7" ht="30">
      <c r="B48" s="302" t="s">
        <v>573</v>
      </c>
      <c r="C48" s="303" t="s">
        <v>574</v>
      </c>
      <c r="D48" s="301" t="s">
        <v>460</v>
      </c>
      <c r="E48" s="301" t="s">
        <v>510</v>
      </c>
      <c r="F48" s="302" t="s">
        <v>553</v>
      </c>
      <c r="G48" s="300" t="s">
        <v>681</v>
      </c>
    </row>
    <row r="49" spans="2:7" ht="60">
      <c r="B49" s="301" t="s">
        <v>648</v>
      </c>
      <c r="C49" s="301" t="s">
        <v>649</v>
      </c>
      <c r="D49" s="306"/>
      <c r="E49" s="306"/>
      <c r="F49" s="306" t="s">
        <v>675</v>
      </c>
      <c r="G49" s="302" t="s">
        <v>680</v>
      </c>
    </row>
    <row r="50" spans="2:7" ht="135">
      <c r="B50" s="299" t="s">
        <v>570</v>
      </c>
      <c r="C50" s="299" t="s">
        <v>571</v>
      </c>
      <c r="D50" s="299" t="s">
        <v>503</v>
      </c>
      <c r="E50" s="299" t="s">
        <v>504</v>
      </c>
      <c r="F50" s="302" t="s">
        <v>553</v>
      </c>
      <c r="G50" s="300" t="s">
        <v>681</v>
      </c>
    </row>
    <row r="51" spans="2:7" ht="30">
      <c r="B51" s="301" t="s">
        <v>556</v>
      </c>
      <c r="C51" s="299" t="s">
        <v>291</v>
      </c>
      <c r="D51" s="301" t="s">
        <v>457</v>
      </c>
      <c r="E51" s="301" t="s">
        <v>291</v>
      </c>
      <c r="F51" s="302" t="s">
        <v>665</v>
      </c>
      <c r="G51" s="300" t="s">
        <v>681</v>
      </c>
    </row>
    <row r="52" spans="2:7" ht="45">
      <c r="B52" s="302" t="s">
        <v>250</v>
      </c>
      <c r="C52" s="303" t="s">
        <v>582</v>
      </c>
      <c r="D52" s="301" t="s">
        <v>376</v>
      </c>
      <c r="E52" s="301" t="s">
        <v>377</v>
      </c>
      <c r="F52" s="302" t="s">
        <v>553</v>
      </c>
      <c r="G52" s="300" t="s">
        <v>681</v>
      </c>
    </row>
    <row r="53" spans="2:7" ht="60">
      <c r="B53" s="302"/>
      <c r="C53" s="302"/>
      <c r="D53" s="301" t="s">
        <v>343</v>
      </c>
      <c r="E53" s="301" t="s">
        <v>413</v>
      </c>
      <c r="F53" s="302" t="s">
        <v>674</v>
      </c>
      <c r="G53" s="299" t="s">
        <v>678</v>
      </c>
    </row>
    <row r="54" spans="2:7" ht="30">
      <c r="B54" s="301" t="s">
        <v>640</v>
      </c>
      <c r="C54" s="301" t="s">
        <v>641</v>
      </c>
      <c r="D54" s="306"/>
      <c r="E54" s="306"/>
      <c r="F54" s="306" t="s">
        <v>675</v>
      </c>
      <c r="G54" s="302" t="s">
        <v>680</v>
      </c>
    </row>
    <row r="55" spans="2:7" ht="150">
      <c r="B55" s="301" t="s">
        <v>246</v>
      </c>
      <c r="C55" s="301" t="s">
        <v>558</v>
      </c>
      <c r="D55" s="301" t="s">
        <v>246</v>
      </c>
      <c r="E55" s="301" t="s">
        <v>473</v>
      </c>
      <c r="F55" s="302" t="s">
        <v>668</v>
      </c>
      <c r="G55" s="300" t="s">
        <v>681</v>
      </c>
    </row>
    <row r="56" spans="2:7" ht="45">
      <c r="B56" s="301" t="s">
        <v>248</v>
      </c>
      <c r="C56" s="301" t="s">
        <v>559</v>
      </c>
      <c r="D56" s="301" t="s">
        <v>248</v>
      </c>
      <c r="E56" s="301" t="s">
        <v>412</v>
      </c>
      <c r="F56" s="302" t="s">
        <v>668</v>
      </c>
      <c r="G56" s="300" t="s">
        <v>681</v>
      </c>
    </row>
    <row r="57" spans="2:7" ht="60">
      <c r="B57" s="305" t="s">
        <v>148</v>
      </c>
      <c r="C57" s="299" t="s">
        <v>594</v>
      </c>
      <c r="D57" s="301" t="s">
        <v>461</v>
      </c>
      <c r="E57" s="301" t="s">
        <v>455</v>
      </c>
      <c r="F57" s="306" t="s">
        <v>668</v>
      </c>
      <c r="G57" s="300" t="s">
        <v>681</v>
      </c>
    </row>
    <row r="58" spans="2:7" ht="330">
      <c r="B58" s="301" t="s">
        <v>634</v>
      </c>
      <c r="C58" s="301" t="s">
        <v>635</v>
      </c>
      <c r="D58" s="306"/>
      <c r="E58" s="306"/>
      <c r="F58" s="306" t="s">
        <v>675</v>
      </c>
      <c r="G58" s="302" t="s">
        <v>680</v>
      </c>
    </row>
    <row r="59" spans="2:7" ht="225">
      <c r="B59" s="301" t="s">
        <v>607</v>
      </c>
      <c r="C59" s="301" t="s">
        <v>608</v>
      </c>
      <c r="D59" s="306"/>
      <c r="E59" s="306"/>
      <c r="F59" s="306" t="s">
        <v>675</v>
      </c>
      <c r="G59" s="302" t="s">
        <v>680</v>
      </c>
    </row>
    <row r="60" spans="2:7" ht="60">
      <c r="B60" s="301" t="s">
        <v>609</v>
      </c>
      <c r="C60" s="299" t="s">
        <v>610</v>
      </c>
      <c r="D60" s="307"/>
      <c r="E60" s="299"/>
      <c r="F60" s="306" t="s">
        <v>677</v>
      </c>
      <c r="G60" s="300" t="s">
        <v>681</v>
      </c>
    </row>
    <row r="61" spans="2:7" ht="45">
      <c r="B61" s="302"/>
      <c r="C61" s="302"/>
      <c r="D61" s="308" t="s">
        <v>337</v>
      </c>
      <c r="E61" s="308" t="s">
        <v>344</v>
      </c>
      <c r="F61" s="302" t="s">
        <v>674</v>
      </c>
      <c r="G61" s="299" t="s">
        <v>678</v>
      </c>
    </row>
    <row r="62" spans="2:7" ht="30">
      <c r="B62" s="301" t="s">
        <v>29</v>
      </c>
      <c r="C62" s="301" t="s">
        <v>631</v>
      </c>
      <c r="D62" s="306"/>
      <c r="E62" s="306"/>
      <c r="F62" s="306" t="s">
        <v>675</v>
      </c>
      <c r="G62" s="302" t="s">
        <v>680</v>
      </c>
    </row>
    <row r="63" spans="2:7" ht="45">
      <c r="B63" s="301" t="s">
        <v>273</v>
      </c>
      <c r="C63" s="301" t="s">
        <v>569</v>
      </c>
      <c r="D63" s="302"/>
      <c r="E63" s="302"/>
      <c r="F63" s="302" t="s">
        <v>698</v>
      </c>
      <c r="G63" s="302" t="s">
        <v>699</v>
      </c>
    </row>
    <row r="64" spans="2:7" ht="195">
      <c r="B64" s="301" t="s">
        <v>595</v>
      </c>
      <c r="C64" s="301" t="s">
        <v>596</v>
      </c>
      <c r="D64" s="301" t="s">
        <v>442</v>
      </c>
      <c r="E64" s="301" t="s">
        <v>476</v>
      </c>
      <c r="F64" s="306" t="s">
        <v>668</v>
      </c>
      <c r="G64" s="300" t="s">
        <v>681</v>
      </c>
    </row>
    <row r="65" spans="2:7" ht="180">
      <c r="B65" s="305" t="s">
        <v>597</v>
      </c>
      <c r="C65" s="299" t="s">
        <v>598</v>
      </c>
      <c r="D65" s="299" t="s">
        <v>443</v>
      </c>
      <c r="E65" s="299" t="s">
        <v>477</v>
      </c>
      <c r="F65" s="306" t="s">
        <v>668</v>
      </c>
      <c r="G65" s="300" t="s">
        <v>681</v>
      </c>
    </row>
    <row r="66" spans="2:7" ht="60">
      <c r="B66" s="307" t="s">
        <v>605</v>
      </c>
      <c r="C66" s="299" t="s">
        <v>606</v>
      </c>
      <c r="D66" s="306"/>
      <c r="E66" s="306"/>
      <c r="F66" s="306" t="s">
        <v>675</v>
      </c>
      <c r="G66" s="302" t="s">
        <v>680</v>
      </c>
    </row>
    <row r="67" spans="2:7" ht="60">
      <c r="B67" s="303" t="s">
        <v>577</v>
      </c>
      <c r="C67" s="303"/>
      <c r="D67" s="303"/>
      <c r="E67" s="303"/>
      <c r="F67" s="302" t="s">
        <v>673</v>
      </c>
      <c r="G67" s="299" t="s">
        <v>697</v>
      </c>
    </row>
    <row r="68" spans="2:7" ht="45">
      <c r="B68" s="302" t="s">
        <v>578</v>
      </c>
      <c r="C68" s="304"/>
      <c r="D68" s="302"/>
      <c r="E68" s="304"/>
      <c r="F68" s="302" t="s">
        <v>672</v>
      </c>
      <c r="G68" s="299" t="s">
        <v>697</v>
      </c>
    </row>
    <row r="69" spans="2:7" ht="60">
      <c r="B69" s="301" t="s">
        <v>146</v>
      </c>
      <c r="C69" s="301" t="s">
        <v>591</v>
      </c>
      <c r="D69" s="301"/>
      <c r="E69" s="301"/>
      <c r="F69" s="302" t="s">
        <v>671</v>
      </c>
      <c r="G69" s="299" t="s">
        <v>697</v>
      </c>
    </row>
    <row r="70" spans="2:7" ht="90">
      <c r="B70" s="303" t="s">
        <v>1</v>
      </c>
      <c r="C70" s="303" t="s">
        <v>572</v>
      </c>
      <c r="D70" s="299" t="s">
        <v>358</v>
      </c>
      <c r="E70" s="299" t="s">
        <v>509</v>
      </c>
      <c r="F70" s="302" t="s">
        <v>672</v>
      </c>
      <c r="G70" s="299" t="s">
        <v>697</v>
      </c>
    </row>
    <row r="71" spans="2:7" ht="165">
      <c r="B71" s="307" t="s">
        <v>603</v>
      </c>
      <c r="C71" s="299" t="s">
        <v>604</v>
      </c>
      <c r="D71" s="306"/>
      <c r="E71" s="306"/>
      <c r="F71" s="306" t="s">
        <v>675</v>
      </c>
      <c r="G71" s="302" t="s">
        <v>680</v>
      </c>
    </row>
    <row r="72" spans="2:7" ht="409.5">
      <c r="B72" s="301" t="s">
        <v>599</v>
      </c>
      <c r="C72" s="301" t="s">
        <v>600</v>
      </c>
      <c r="D72" s="301"/>
      <c r="E72" s="301"/>
      <c r="F72" s="306" t="s">
        <v>675</v>
      </c>
      <c r="G72" s="302" t="s">
        <v>680</v>
      </c>
    </row>
    <row r="73" spans="2:7" ht="30">
      <c r="B73" s="307" t="s">
        <v>601</v>
      </c>
      <c r="C73" s="299" t="s">
        <v>602</v>
      </c>
      <c r="D73" s="307"/>
      <c r="E73" s="299"/>
      <c r="F73" s="306" t="s">
        <v>675</v>
      </c>
      <c r="G73" s="302" t="s">
        <v>680</v>
      </c>
    </row>
    <row r="74" spans="2:7" ht="45">
      <c r="B74" s="301" t="s">
        <v>642</v>
      </c>
      <c r="C74" s="301" t="s">
        <v>643</v>
      </c>
      <c r="D74" s="306"/>
      <c r="E74" s="306"/>
      <c r="F74" s="306" t="s">
        <v>675</v>
      </c>
      <c r="G74" s="302" t="s">
        <v>680</v>
      </c>
    </row>
    <row r="75" spans="2:7">
      <c r="B75" s="308" t="s">
        <v>625</v>
      </c>
      <c r="C75" s="308" t="s">
        <v>626</v>
      </c>
      <c r="D75" s="306"/>
      <c r="E75" s="306"/>
      <c r="F75" s="306" t="s">
        <v>675</v>
      </c>
      <c r="G75" s="302" t="s">
        <v>680</v>
      </c>
    </row>
    <row r="76" spans="2:7">
      <c r="B76" s="301" t="s">
        <v>624</v>
      </c>
      <c r="C76" s="301" t="s">
        <v>561</v>
      </c>
      <c r="D76" s="306"/>
      <c r="E76" s="306"/>
      <c r="F76" s="306" t="s">
        <v>675</v>
      </c>
      <c r="G76" s="302" t="s">
        <v>680</v>
      </c>
    </row>
    <row r="77" spans="2:7" ht="105">
      <c r="B77" s="301" t="s">
        <v>297</v>
      </c>
      <c r="C77" s="301" t="s">
        <v>555</v>
      </c>
      <c r="D77" s="301" t="s">
        <v>464</v>
      </c>
      <c r="E77" s="301" t="s">
        <v>474</v>
      </c>
      <c r="F77" s="299" t="s">
        <v>553</v>
      </c>
      <c r="G77" s="302" t="s">
        <v>696</v>
      </c>
    </row>
    <row r="78" spans="2:7" ht="30">
      <c r="B78" s="301"/>
      <c r="C78" s="301"/>
      <c r="D78" s="301" t="s">
        <v>456</v>
      </c>
      <c r="E78" s="301" t="s">
        <v>491</v>
      </c>
      <c r="F78" s="302" t="s">
        <v>664</v>
      </c>
      <c r="G78" s="299" t="s">
        <v>667</v>
      </c>
    </row>
    <row r="79" spans="2:7" ht="75">
      <c r="B79" s="307" t="s">
        <v>619</v>
      </c>
      <c r="C79" s="308" t="s">
        <v>620</v>
      </c>
      <c r="D79" s="306"/>
      <c r="E79" s="306"/>
      <c r="F79" s="306" t="s">
        <v>675</v>
      </c>
      <c r="G79" s="302" t="s">
        <v>680</v>
      </c>
    </row>
    <row r="80" spans="2:7" ht="105">
      <c r="B80" s="302" t="str">
        <f>D80</f>
        <v>Safety incident (excluding major safety incident)</v>
      </c>
      <c r="C80" s="302"/>
      <c r="D80" s="301" t="s">
        <v>519</v>
      </c>
      <c r="E80" s="301" t="s">
        <v>520</v>
      </c>
      <c r="F80" s="302" t="s">
        <v>674</v>
      </c>
      <c r="G80" s="299" t="s">
        <v>678</v>
      </c>
    </row>
    <row r="81" spans="2:7" ht="45">
      <c r="B81" s="308" t="s">
        <v>623</v>
      </c>
      <c r="C81" s="308" t="s">
        <v>622</v>
      </c>
      <c r="D81" s="306"/>
      <c r="E81" s="306"/>
      <c r="F81" s="306" t="s">
        <v>675</v>
      </c>
      <c r="G81" s="302" t="s">
        <v>680</v>
      </c>
    </row>
    <row r="82" spans="2:7" ht="45">
      <c r="B82" s="301" t="s">
        <v>621</v>
      </c>
      <c r="C82" s="301" t="s">
        <v>622</v>
      </c>
      <c r="D82" s="306"/>
      <c r="E82" s="306"/>
      <c r="F82" s="306" t="s">
        <v>675</v>
      </c>
      <c r="G82" s="302" t="s">
        <v>680</v>
      </c>
    </row>
    <row r="83" spans="2:7" ht="120">
      <c r="B83" s="300" t="s">
        <v>567</v>
      </c>
      <c r="C83" s="300" t="s">
        <v>568</v>
      </c>
      <c r="D83" s="300" t="s">
        <v>458</v>
      </c>
      <c r="E83" s="300" t="s">
        <v>502</v>
      </c>
      <c r="F83" s="302" t="s">
        <v>668</v>
      </c>
      <c r="G83" s="300" t="s">
        <v>681</v>
      </c>
    </row>
    <row r="84" spans="2:7" ht="30">
      <c r="B84" s="301" t="s">
        <v>644</v>
      </c>
      <c r="C84" s="301" t="s">
        <v>645</v>
      </c>
      <c r="D84" s="306"/>
      <c r="E84" s="306"/>
      <c r="F84" s="306" t="s">
        <v>675</v>
      </c>
      <c r="G84" s="302" t="s">
        <v>680</v>
      </c>
    </row>
    <row r="85" spans="2:7" ht="30">
      <c r="B85" s="301" t="s">
        <v>638</v>
      </c>
      <c r="C85" s="301" t="s">
        <v>639</v>
      </c>
      <c r="D85" s="306"/>
      <c r="E85" s="306"/>
      <c r="F85" s="306" t="s">
        <v>675</v>
      </c>
      <c r="G85" s="302" t="s">
        <v>680</v>
      </c>
    </row>
    <row r="86" spans="2:7" ht="45">
      <c r="B86" s="303" t="s">
        <v>249</v>
      </c>
      <c r="C86" s="303" t="s">
        <v>581</v>
      </c>
      <c r="D86" s="301" t="s">
        <v>379</v>
      </c>
      <c r="E86" s="301" t="s">
        <v>381</v>
      </c>
      <c r="F86" s="302" t="s">
        <v>553</v>
      </c>
      <c r="G86" s="300" t="s">
        <v>681</v>
      </c>
    </row>
    <row r="87" spans="2:7" ht="45">
      <c r="B87" s="301" t="s">
        <v>652</v>
      </c>
      <c r="C87" s="301" t="s">
        <v>653</v>
      </c>
      <c r="D87" s="306"/>
      <c r="E87" s="306"/>
      <c r="F87" s="306" t="s">
        <v>675</v>
      </c>
      <c r="G87" s="302" t="s">
        <v>680</v>
      </c>
    </row>
    <row r="88" spans="2:7" ht="60">
      <c r="B88" s="301" t="s">
        <v>654</v>
      </c>
      <c r="C88" s="301" t="s">
        <v>655</v>
      </c>
      <c r="D88" s="306"/>
      <c r="E88" s="306"/>
      <c r="F88" s="306" t="s">
        <v>675</v>
      </c>
      <c r="G88" s="302" t="s">
        <v>680</v>
      </c>
    </row>
    <row r="89" spans="2:7" ht="30">
      <c r="B89" s="300" t="s">
        <v>562</v>
      </c>
      <c r="C89" s="300" t="s">
        <v>563</v>
      </c>
      <c r="D89" s="302"/>
      <c r="E89" s="302"/>
      <c r="F89" s="302" t="s">
        <v>666</v>
      </c>
      <c r="G89" s="302" t="s">
        <v>683</v>
      </c>
    </row>
    <row r="90" spans="2:7" ht="90">
      <c r="B90" s="301" t="s">
        <v>181</v>
      </c>
      <c r="C90" s="301" t="s">
        <v>663</v>
      </c>
      <c r="D90" s="299" t="s">
        <v>181</v>
      </c>
      <c r="E90" s="299" t="s">
        <v>424</v>
      </c>
      <c r="F90" s="302" t="s">
        <v>668</v>
      </c>
      <c r="G90" s="302" t="s">
        <v>696</v>
      </c>
    </row>
    <row r="91" spans="2:7" ht="75">
      <c r="B91" s="301" t="s">
        <v>627</v>
      </c>
      <c r="C91" s="301" t="s">
        <v>628</v>
      </c>
      <c r="D91" s="306"/>
      <c r="E91" s="306"/>
      <c r="F91" s="306" t="s">
        <v>675</v>
      </c>
      <c r="G91" s="302" t="s">
        <v>680</v>
      </c>
    </row>
    <row r="92" spans="2:7" ht="30">
      <c r="B92" s="301" t="s">
        <v>646</v>
      </c>
      <c r="C92" s="301" t="s">
        <v>647</v>
      </c>
      <c r="D92" s="306"/>
      <c r="E92" s="306"/>
      <c r="F92" s="306" t="s">
        <v>675</v>
      </c>
      <c r="G92" s="302" t="s">
        <v>680</v>
      </c>
    </row>
    <row r="93" spans="2:7" ht="75">
      <c r="B93" s="300" t="s">
        <v>436</v>
      </c>
      <c r="C93" s="300" t="s">
        <v>566</v>
      </c>
      <c r="D93" s="301" t="s">
        <v>446</v>
      </c>
      <c r="E93" s="301" t="s">
        <v>501</v>
      </c>
      <c r="F93" s="302" t="s">
        <v>668</v>
      </c>
      <c r="G93" s="300" t="s">
        <v>681</v>
      </c>
    </row>
    <row r="94" spans="2:7" ht="30">
      <c r="B94" s="301" t="s">
        <v>154</v>
      </c>
      <c r="C94" s="301" t="s">
        <v>557</v>
      </c>
      <c r="D94" s="302"/>
      <c r="E94" s="302"/>
      <c r="F94" s="302" t="s">
        <v>666</v>
      </c>
      <c r="G94" s="302" t="s">
        <v>682</v>
      </c>
    </row>
    <row r="95" spans="2:7" ht="90">
      <c r="B95" s="301" t="s">
        <v>650</v>
      </c>
      <c r="C95" s="301" t="s">
        <v>651</v>
      </c>
      <c r="D95" s="306"/>
      <c r="E95" s="306"/>
      <c r="F95" s="306" t="s">
        <v>675</v>
      </c>
      <c r="G95" s="302" t="s">
        <v>680</v>
      </c>
    </row>
    <row r="96" spans="2:7" ht="30">
      <c r="B96" s="301" t="s">
        <v>586</v>
      </c>
      <c r="C96" s="301" t="s">
        <v>587</v>
      </c>
      <c r="D96" s="302"/>
      <c r="E96" s="302"/>
      <c r="F96" s="302" t="s">
        <v>675</v>
      </c>
      <c r="G96" s="302" t="s">
        <v>700</v>
      </c>
    </row>
    <row r="97" spans="2:7" ht="30">
      <c r="B97" s="299" t="s">
        <v>584</v>
      </c>
      <c r="C97" s="301" t="s">
        <v>585</v>
      </c>
      <c r="D97" s="302"/>
      <c r="E97" s="302"/>
      <c r="F97" s="302" t="s">
        <v>675</v>
      </c>
      <c r="G97" s="302" t="s">
        <v>700</v>
      </c>
    </row>
    <row r="98" spans="2:7" ht="45">
      <c r="B98" s="302"/>
      <c r="C98" s="302"/>
      <c r="D98" s="301" t="s">
        <v>179</v>
      </c>
      <c r="E98" s="301" t="s">
        <v>518</v>
      </c>
      <c r="F98" s="302" t="s">
        <v>674</v>
      </c>
      <c r="G98" s="299" t="s">
        <v>679</v>
      </c>
    </row>
    <row r="99" spans="2:7" ht="105">
      <c r="B99" s="299"/>
      <c r="C99" s="301"/>
      <c r="D99" s="299" t="s">
        <v>487</v>
      </c>
      <c r="E99" s="299" t="s">
        <v>495</v>
      </c>
      <c r="F99" s="302" t="s">
        <v>671</v>
      </c>
      <c r="G99" s="299" t="s">
        <v>697</v>
      </c>
    </row>
    <row r="100" spans="2:7" ht="90">
      <c r="B100" s="301" t="s">
        <v>564</v>
      </c>
      <c r="C100" s="301" t="s">
        <v>565</v>
      </c>
      <c r="D100" s="301" t="s">
        <v>496</v>
      </c>
      <c r="E100" s="301" t="s">
        <v>500</v>
      </c>
      <c r="F100" s="302" t="s">
        <v>665</v>
      </c>
      <c r="G100" s="300" t="s">
        <v>681</v>
      </c>
    </row>
    <row r="101" spans="2:7" ht="75">
      <c r="B101" s="299" t="s">
        <v>150</v>
      </c>
      <c r="C101" s="301" t="s">
        <v>592</v>
      </c>
      <c r="D101" s="301"/>
      <c r="E101" s="301"/>
      <c r="F101" s="302" t="s">
        <v>671</v>
      </c>
      <c r="G101" s="299" t="s">
        <v>697</v>
      </c>
    </row>
    <row r="102" spans="2:7" ht="90">
      <c r="B102" s="302" t="s">
        <v>212</v>
      </c>
      <c r="C102" s="303" t="s">
        <v>572</v>
      </c>
      <c r="D102" s="302"/>
      <c r="E102" s="303"/>
      <c r="F102" s="302" t="s">
        <v>701</v>
      </c>
      <c r="G102" s="299" t="s">
        <v>697</v>
      </c>
    </row>
    <row r="103" spans="2:7" ht="60">
      <c r="B103" s="301" t="s">
        <v>658</v>
      </c>
      <c r="C103" s="301" t="s">
        <v>659</v>
      </c>
      <c r="D103" s="306"/>
      <c r="E103" s="306"/>
      <c r="F103" s="306" t="s">
        <v>675</v>
      </c>
      <c r="G103" s="302" t="s">
        <v>680</v>
      </c>
    </row>
    <row r="104" spans="2:7" ht="45">
      <c r="B104" s="302" t="s">
        <v>245</v>
      </c>
      <c r="C104" s="303" t="s">
        <v>580</v>
      </c>
      <c r="D104" s="301" t="s">
        <v>378</v>
      </c>
      <c r="E104" s="301" t="s">
        <v>482</v>
      </c>
      <c r="F104" s="302" t="s">
        <v>553</v>
      </c>
      <c r="G104" s="290" t="s">
        <v>554</v>
      </c>
    </row>
    <row r="105" spans="2:7" ht="210">
      <c r="B105" s="301" t="s">
        <v>615</v>
      </c>
      <c r="C105" s="301" t="s">
        <v>616</v>
      </c>
      <c r="D105" s="306"/>
      <c r="E105" s="306"/>
      <c r="F105" s="306" t="s">
        <v>675</v>
      </c>
      <c r="G105" s="302" t="s">
        <v>680</v>
      </c>
    </row>
    <row r="106" spans="2:7" ht="75">
      <c r="B106" s="301" t="s">
        <v>617</v>
      </c>
      <c r="C106" s="301" t="s">
        <v>618</v>
      </c>
      <c r="D106" s="306"/>
      <c r="E106" s="306"/>
      <c r="F106" s="306" t="s">
        <v>675</v>
      </c>
      <c r="G106" s="302" t="s">
        <v>680</v>
      </c>
    </row>
    <row r="107" spans="2:7" ht="135">
      <c r="B107" s="301" t="s">
        <v>147</v>
      </c>
      <c r="C107" s="301" t="s">
        <v>593</v>
      </c>
      <c r="D107" s="301" t="s">
        <v>451</v>
      </c>
      <c r="E107" s="301" t="s">
        <v>480</v>
      </c>
      <c r="F107" s="302" t="s">
        <v>676</v>
      </c>
      <c r="G107" s="299" t="s">
        <v>697</v>
      </c>
    </row>
  </sheetData>
  <autoFilter ref="B28:G107" xr:uid="{A10AF5A4-2DCF-4E07-9F44-F0309CB31A1E}"/>
  <sortState xmlns:xlrd2="http://schemas.microsoft.com/office/spreadsheetml/2017/richdata2" ref="B29:G107">
    <sortCondition ref="B29:B107"/>
  </sortState>
  <phoneticPr fontId="22" type="noConversion"/>
  <conditionalFormatting sqref="B21:B24">
    <cfRule type="duplicateValues" dxfId="73" priority="26"/>
  </conditionalFormatting>
  <conditionalFormatting sqref="B65 B29">
    <cfRule type="duplicateValues" dxfId="72" priority="25"/>
  </conditionalFormatting>
  <conditionalFormatting sqref="B30">
    <cfRule type="duplicateValues" dxfId="71" priority="24"/>
  </conditionalFormatting>
  <conditionalFormatting sqref="B31">
    <cfRule type="duplicateValues" dxfId="70" priority="23"/>
  </conditionalFormatting>
  <conditionalFormatting sqref="B32">
    <cfRule type="duplicateValues" dxfId="69" priority="22"/>
  </conditionalFormatting>
  <conditionalFormatting sqref="B33">
    <cfRule type="duplicateValues" dxfId="68" priority="21"/>
  </conditionalFormatting>
  <conditionalFormatting sqref="B34">
    <cfRule type="duplicateValues" dxfId="67" priority="20"/>
  </conditionalFormatting>
  <conditionalFormatting sqref="B35">
    <cfRule type="duplicateValues" dxfId="66" priority="19"/>
  </conditionalFormatting>
  <conditionalFormatting sqref="B36">
    <cfRule type="duplicateValues" dxfId="65" priority="18"/>
  </conditionalFormatting>
  <conditionalFormatting sqref="B38">
    <cfRule type="duplicateValues" dxfId="64" priority="16"/>
  </conditionalFormatting>
  <conditionalFormatting sqref="B39">
    <cfRule type="duplicateValues" dxfId="63" priority="15"/>
  </conditionalFormatting>
  <conditionalFormatting sqref="B40">
    <cfRule type="duplicateValues" dxfId="62" priority="14"/>
  </conditionalFormatting>
  <conditionalFormatting sqref="B41:B44">
    <cfRule type="duplicateValues" dxfId="61" priority="13"/>
  </conditionalFormatting>
  <conditionalFormatting sqref="B45:B53">
    <cfRule type="duplicateValues" dxfId="60" priority="12"/>
  </conditionalFormatting>
  <conditionalFormatting sqref="B56:B57">
    <cfRule type="duplicateValues" dxfId="59" priority="10"/>
  </conditionalFormatting>
  <conditionalFormatting sqref="B58">
    <cfRule type="duplicateValues" dxfId="58" priority="9"/>
  </conditionalFormatting>
  <conditionalFormatting sqref="B59:B63 B66:B70">
    <cfRule type="duplicateValues" dxfId="57" priority="8"/>
  </conditionalFormatting>
  <conditionalFormatting sqref="B71:B73">
    <cfRule type="duplicateValues" dxfId="56" priority="7"/>
  </conditionalFormatting>
  <conditionalFormatting sqref="B74">
    <cfRule type="duplicateValues" dxfId="55" priority="6"/>
  </conditionalFormatting>
  <conditionalFormatting sqref="B75:B79">
    <cfRule type="duplicateValues" dxfId="54" priority="5"/>
  </conditionalFormatting>
  <conditionalFormatting sqref="B80:B86">
    <cfRule type="duplicateValues" dxfId="53" priority="4"/>
  </conditionalFormatting>
  <conditionalFormatting sqref="B87:B101">
    <cfRule type="duplicateValues" dxfId="52" priority="3"/>
  </conditionalFormatting>
  <conditionalFormatting sqref="B102">
    <cfRule type="duplicateValues" dxfId="51" priority="2"/>
  </conditionalFormatting>
  <conditionalFormatting sqref="B103">
    <cfRule type="duplicateValues" dxfId="50" priority="1"/>
  </conditionalFormatting>
  <conditionalFormatting sqref="B37">
    <cfRule type="duplicateValues" dxfId="49" priority="46"/>
  </conditionalFormatting>
  <conditionalFormatting sqref="B55 B28">
    <cfRule type="duplicateValues" dxfId="48" priority="49"/>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R45"/>
  <sheetViews>
    <sheetView workbookViewId="0"/>
  </sheetViews>
  <sheetFormatPr defaultColWidth="9.140625" defaultRowHeight="15" outlineLevelRow="1"/>
  <cols>
    <col min="1" max="1" width="3.140625" style="13" customWidth="1"/>
    <col min="2" max="2" width="24" style="14" customWidth="1"/>
    <col min="3" max="3" width="2.7109375" style="13" customWidth="1"/>
    <col min="4" max="4" width="5.85546875" style="17" customWidth="1"/>
    <col min="5" max="5" width="40.42578125" style="17" customWidth="1"/>
    <col min="6" max="6" width="39.85546875" style="17" customWidth="1"/>
    <col min="7" max="7" width="8.7109375" style="17"/>
    <col min="8" max="8" width="3.7109375" style="17" customWidth="1"/>
    <col min="9" max="11" width="16.42578125" style="17" customWidth="1"/>
    <col min="12" max="12" width="3.7109375" style="17" customWidth="1"/>
    <col min="13" max="13" width="1.85546875" style="104" customWidth="1"/>
    <col min="14" max="14" width="16" style="104" bestFit="1" customWidth="1"/>
    <col min="15" max="15" width="1.85546875" style="104" customWidth="1"/>
    <col min="16" max="16" width="20.7109375" style="13" customWidth="1"/>
    <col min="17" max="18" width="13.42578125" style="13" customWidth="1"/>
    <col min="19" max="16384" width="9.140625" style="13"/>
  </cols>
  <sheetData>
    <row r="1" spans="2:18" ht="58.5" customHeight="1">
      <c r="B1" s="13"/>
      <c r="E1" s="339" t="s">
        <v>296</v>
      </c>
      <c r="F1" s="339"/>
      <c r="G1" s="339"/>
      <c r="H1" s="339"/>
      <c r="I1" s="90"/>
      <c r="J1" s="90"/>
      <c r="K1" s="54"/>
      <c r="M1" s="132"/>
      <c r="N1" s="132"/>
    </row>
    <row r="2" spans="2:18" ht="30" customHeight="1">
      <c r="B2" s="13"/>
      <c r="E2" s="15"/>
      <c r="F2" s="15"/>
      <c r="G2" s="15"/>
      <c r="H2" s="15"/>
      <c r="I2" s="55"/>
      <c r="J2" s="55"/>
      <c r="K2" s="55"/>
      <c r="M2" s="133"/>
      <c r="N2" s="133"/>
    </row>
    <row r="3" spans="2:18" ht="31.5" customHeight="1" thickBot="1">
      <c r="E3" s="16"/>
      <c r="F3" s="16"/>
      <c r="I3" s="55"/>
      <c r="J3" s="55"/>
      <c r="P3" s="81"/>
    </row>
    <row r="4" spans="2:18" ht="31.5" customHeight="1" thickBot="1">
      <c r="B4" s="91" t="s">
        <v>234</v>
      </c>
      <c r="N4" s="250" t="s">
        <v>205</v>
      </c>
      <c r="O4" s="251"/>
      <c r="P4" s="336" t="s">
        <v>356</v>
      </c>
      <c r="Q4" s="337"/>
      <c r="R4" s="338"/>
    </row>
    <row r="5" spans="2:18" ht="15" customHeight="1">
      <c r="E5" s="15"/>
      <c r="G5" s="28"/>
      <c r="H5" s="101"/>
    </row>
    <row r="6" spans="2:18" ht="30.75" customHeight="1">
      <c r="E6" s="19" t="s">
        <v>368</v>
      </c>
      <c r="H6" s="198"/>
      <c r="I6" s="18" t="s">
        <v>218</v>
      </c>
      <c r="J6" s="18" t="s">
        <v>219</v>
      </c>
      <c r="K6" s="18" t="s">
        <v>220</v>
      </c>
      <c r="L6" s="51"/>
      <c r="P6" s="252" t="s">
        <v>218</v>
      </c>
      <c r="Q6" s="252" t="s">
        <v>219</v>
      </c>
      <c r="R6" s="252" t="s">
        <v>220</v>
      </c>
    </row>
    <row r="7" spans="2:18" ht="19.5" customHeight="1" outlineLevel="1">
      <c r="E7" s="131" t="s">
        <v>142</v>
      </c>
      <c r="F7" s="39"/>
      <c r="G7" s="43"/>
      <c r="H7" s="101"/>
      <c r="I7" s="39"/>
      <c r="J7" s="39"/>
      <c r="K7" s="39"/>
      <c r="N7" s="112"/>
    </row>
    <row r="8" spans="2:18" outlineLevel="1">
      <c r="B8" s="326"/>
      <c r="E8" s="190" t="s">
        <v>143</v>
      </c>
      <c r="F8" s="24"/>
      <c r="G8" s="26" t="s">
        <v>178</v>
      </c>
      <c r="H8" s="191"/>
      <c r="I8" s="56"/>
      <c r="J8" s="24"/>
      <c r="K8" s="59"/>
      <c r="N8" s="112" t="s">
        <v>311</v>
      </c>
      <c r="P8" s="222"/>
      <c r="Q8" s="222"/>
      <c r="R8" s="222" t="s">
        <v>357</v>
      </c>
    </row>
    <row r="9" spans="2:18" outlineLevel="1">
      <c r="B9" s="327"/>
      <c r="E9" s="194" t="s">
        <v>144</v>
      </c>
      <c r="F9" s="39"/>
      <c r="G9" s="38" t="s">
        <v>178</v>
      </c>
      <c r="H9" s="101"/>
      <c r="I9" s="50"/>
      <c r="J9" s="39"/>
      <c r="K9" s="61"/>
      <c r="N9" s="112" t="s">
        <v>311</v>
      </c>
      <c r="P9" s="222"/>
      <c r="Q9" s="222"/>
      <c r="R9" s="222" t="s">
        <v>357</v>
      </c>
    </row>
    <row r="10" spans="2:18" outlineLevel="1">
      <c r="B10" s="327"/>
      <c r="E10" s="27" t="s">
        <v>145</v>
      </c>
      <c r="F10" s="39"/>
      <c r="G10" s="38" t="s">
        <v>178</v>
      </c>
      <c r="H10" s="39"/>
      <c r="I10" s="50"/>
      <c r="J10" s="39"/>
      <c r="K10" s="61"/>
      <c r="N10" s="112" t="s">
        <v>311</v>
      </c>
      <c r="P10" s="222"/>
      <c r="Q10" s="222"/>
      <c r="R10" s="222" t="s">
        <v>357</v>
      </c>
    </row>
    <row r="11" spans="2:18" outlineLevel="1">
      <c r="B11" s="327"/>
      <c r="E11" s="27" t="s">
        <v>146</v>
      </c>
      <c r="F11" s="39"/>
      <c r="G11" s="38" t="s">
        <v>178</v>
      </c>
      <c r="H11" s="39"/>
      <c r="I11" s="139"/>
      <c r="J11" s="241"/>
      <c r="K11" s="141"/>
      <c r="N11" s="112" t="s">
        <v>311</v>
      </c>
      <c r="P11" s="222"/>
      <c r="Q11" s="222"/>
      <c r="R11" s="222" t="s">
        <v>357</v>
      </c>
    </row>
    <row r="12" spans="2:18" outlineLevel="1">
      <c r="B12" s="327"/>
      <c r="E12" s="27" t="s">
        <v>150</v>
      </c>
      <c r="F12" s="99"/>
      <c r="G12" s="38" t="s">
        <v>178</v>
      </c>
      <c r="H12" s="39"/>
      <c r="I12" s="140"/>
      <c r="J12" s="116"/>
      <c r="K12" s="142"/>
      <c r="N12" s="112" t="s">
        <v>311</v>
      </c>
      <c r="P12" s="222"/>
      <c r="Q12" s="222"/>
      <c r="R12" s="222" t="s">
        <v>357</v>
      </c>
    </row>
    <row r="13" spans="2:18" ht="14.45" customHeight="1" outlineLevel="1">
      <c r="B13" s="327"/>
      <c r="E13" s="199" t="s">
        <v>147</v>
      </c>
      <c r="F13" s="39"/>
      <c r="G13" s="38" t="s">
        <v>178</v>
      </c>
      <c r="H13" s="39"/>
      <c r="I13" s="60"/>
      <c r="J13" s="101"/>
      <c r="K13" s="85"/>
      <c r="N13" s="112" t="s">
        <v>311</v>
      </c>
      <c r="P13" s="222"/>
      <c r="Q13" s="222"/>
      <c r="R13" s="222" t="s">
        <v>357</v>
      </c>
    </row>
    <row r="14" spans="2:18" outlineLevel="1">
      <c r="B14" s="327"/>
      <c r="E14" s="199" t="s">
        <v>148</v>
      </c>
      <c r="F14" s="39"/>
      <c r="G14" s="38" t="s">
        <v>178</v>
      </c>
      <c r="H14" s="39"/>
      <c r="I14" s="101"/>
      <c r="J14" s="60"/>
      <c r="K14" s="85"/>
      <c r="N14" s="112" t="s">
        <v>311</v>
      </c>
      <c r="P14" s="222"/>
      <c r="Q14" s="222"/>
      <c r="R14" s="222" t="s">
        <v>357</v>
      </c>
    </row>
    <row r="15" spans="2:18" outlineLevel="1">
      <c r="B15" s="327"/>
      <c r="E15" s="27" t="s">
        <v>442</v>
      </c>
      <c r="F15" s="39"/>
      <c r="G15" s="38" t="s">
        <v>178</v>
      </c>
      <c r="H15" s="39"/>
      <c r="I15" s="50"/>
      <c r="J15" s="50"/>
      <c r="K15" s="61"/>
      <c r="N15" s="112" t="s">
        <v>311</v>
      </c>
      <c r="P15" s="222"/>
      <c r="Q15" s="222"/>
      <c r="R15" s="222" t="s">
        <v>357</v>
      </c>
    </row>
    <row r="16" spans="2:18" outlineLevel="1">
      <c r="B16" s="328"/>
      <c r="E16" s="29" t="s">
        <v>443</v>
      </c>
      <c r="F16" s="30"/>
      <c r="G16" s="32" t="s">
        <v>178</v>
      </c>
      <c r="H16" s="30"/>
      <c r="I16" s="57"/>
      <c r="J16" s="57"/>
      <c r="K16" s="63"/>
      <c r="N16" s="112" t="s">
        <v>311</v>
      </c>
      <c r="P16" s="222"/>
      <c r="Q16" s="222"/>
      <c r="R16" s="222" t="s">
        <v>357</v>
      </c>
    </row>
    <row r="17" spans="2:18" ht="19.5" customHeight="1" outlineLevel="1">
      <c r="B17" s="13"/>
      <c r="E17" s="131" t="s">
        <v>149</v>
      </c>
      <c r="F17" s="39"/>
      <c r="G17" s="43"/>
      <c r="H17" s="39"/>
      <c r="I17" s="39"/>
      <c r="J17" s="39"/>
      <c r="K17" s="39"/>
      <c r="N17" s="112"/>
    </row>
    <row r="18" spans="2:18" outlineLevel="1">
      <c r="B18" s="326"/>
      <c r="E18" s="23" t="s">
        <v>143</v>
      </c>
      <c r="F18" s="24"/>
      <c r="G18" s="26" t="s">
        <v>178</v>
      </c>
      <c r="H18" s="24"/>
      <c r="I18" s="56"/>
      <c r="J18" s="24"/>
      <c r="K18" s="59"/>
      <c r="N18" s="112" t="s">
        <v>311</v>
      </c>
      <c r="P18" s="222"/>
      <c r="Q18" s="222"/>
      <c r="R18" s="222" t="s">
        <v>357</v>
      </c>
    </row>
    <row r="19" spans="2:18" outlineLevel="1">
      <c r="B19" s="327"/>
      <c r="E19" s="27" t="s">
        <v>144</v>
      </c>
      <c r="F19" s="39"/>
      <c r="G19" s="38" t="s">
        <v>178</v>
      </c>
      <c r="H19" s="39"/>
      <c r="I19" s="50"/>
      <c r="J19" s="39"/>
      <c r="K19" s="61"/>
      <c r="N19" s="112" t="s">
        <v>311</v>
      </c>
      <c r="P19" s="222"/>
      <c r="Q19" s="222"/>
      <c r="R19" s="222" t="s">
        <v>357</v>
      </c>
    </row>
    <row r="20" spans="2:18" outlineLevel="1">
      <c r="B20" s="327"/>
      <c r="E20" s="27" t="s">
        <v>145</v>
      </c>
      <c r="F20" s="39"/>
      <c r="G20" s="38" t="s">
        <v>178</v>
      </c>
      <c r="H20" s="39"/>
      <c r="I20" s="50"/>
      <c r="J20" s="39"/>
      <c r="K20" s="61"/>
      <c r="N20" s="112" t="s">
        <v>311</v>
      </c>
      <c r="P20" s="222"/>
      <c r="Q20" s="222"/>
      <c r="R20" s="222" t="s">
        <v>357</v>
      </c>
    </row>
    <row r="21" spans="2:18" outlineLevel="1">
      <c r="B21" s="327"/>
      <c r="E21" s="27" t="s">
        <v>146</v>
      </c>
      <c r="F21" s="39"/>
      <c r="G21" s="38" t="s">
        <v>178</v>
      </c>
      <c r="H21" s="39"/>
      <c r="I21" s="50"/>
      <c r="J21" s="39"/>
      <c r="K21" s="61"/>
      <c r="N21" s="112" t="s">
        <v>311</v>
      </c>
      <c r="P21" s="222"/>
      <c r="Q21" s="222"/>
      <c r="R21" s="222" t="s">
        <v>357</v>
      </c>
    </row>
    <row r="22" spans="2:18" outlineLevel="1">
      <c r="B22" s="327"/>
      <c r="E22" s="27" t="s">
        <v>150</v>
      </c>
      <c r="F22" s="39"/>
      <c r="G22" s="38" t="s">
        <v>178</v>
      </c>
      <c r="H22" s="39"/>
      <c r="I22" s="50"/>
      <c r="J22" s="39"/>
      <c r="K22" s="61"/>
      <c r="N22" s="112" t="s">
        <v>311</v>
      </c>
      <c r="P22" s="222"/>
      <c r="Q22" s="222"/>
      <c r="R22" s="222" t="s">
        <v>357</v>
      </c>
    </row>
    <row r="23" spans="2:18" outlineLevel="1">
      <c r="B23" s="327"/>
      <c r="E23" s="27" t="s">
        <v>147</v>
      </c>
      <c r="F23" s="39"/>
      <c r="G23" s="38" t="s">
        <v>178</v>
      </c>
      <c r="H23" s="39"/>
      <c r="I23" s="50"/>
      <c r="J23" s="39"/>
      <c r="K23" s="61"/>
      <c r="N23" s="112" t="s">
        <v>311</v>
      </c>
      <c r="P23" s="222"/>
      <c r="Q23" s="222"/>
      <c r="R23" s="222" t="s">
        <v>357</v>
      </c>
    </row>
    <row r="24" spans="2:18" outlineLevel="1">
      <c r="B24" s="327"/>
      <c r="E24" s="27" t="s">
        <v>148</v>
      </c>
      <c r="F24" s="39"/>
      <c r="G24" s="38" t="s">
        <v>178</v>
      </c>
      <c r="H24" s="39"/>
      <c r="I24" s="39"/>
      <c r="J24" s="50"/>
      <c r="K24" s="61"/>
      <c r="N24" s="112" t="s">
        <v>311</v>
      </c>
      <c r="P24" s="222"/>
      <c r="Q24" s="222"/>
      <c r="R24" s="222" t="s">
        <v>357</v>
      </c>
    </row>
    <row r="25" spans="2:18" outlineLevel="1">
      <c r="B25" s="327"/>
      <c r="E25" s="27" t="s">
        <v>442</v>
      </c>
      <c r="F25" s="39"/>
      <c r="G25" s="38" t="s">
        <v>178</v>
      </c>
      <c r="H25" s="39"/>
      <c r="I25" s="50"/>
      <c r="J25" s="50"/>
      <c r="K25" s="61"/>
      <c r="N25" s="112" t="s">
        <v>311</v>
      </c>
      <c r="P25" s="222"/>
      <c r="Q25" s="222"/>
      <c r="R25" s="222" t="s">
        <v>357</v>
      </c>
    </row>
    <row r="26" spans="2:18" outlineLevel="1">
      <c r="B26" s="328"/>
      <c r="E26" s="29" t="s">
        <v>443</v>
      </c>
      <c r="F26" s="30"/>
      <c r="G26" s="32" t="s">
        <v>178</v>
      </c>
      <c r="H26" s="30"/>
      <c r="I26" s="57"/>
      <c r="J26" s="57"/>
      <c r="K26" s="63"/>
      <c r="N26" s="112" t="s">
        <v>311</v>
      </c>
      <c r="P26" s="222"/>
      <c r="Q26" s="222"/>
      <c r="R26" s="222" t="s">
        <v>357</v>
      </c>
    </row>
    <row r="27" spans="2:18" ht="15" customHeight="1">
      <c r="D27" s="39"/>
      <c r="E27" s="39"/>
      <c r="F27" s="39"/>
      <c r="G27" s="39"/>
      <c r="H27" s="39"/>
      <c r="I27" s="39"/>
      <c r="J27" s="39"/>
    </row>
    <row r="28" spans="2:18" ht="34.5" customHeight="1">
      <c r="E28" s="19" t="s">
        <v>414</v>
      </c>
      <c r="J28" s="224" t="s">
        <v>415</v>
      </c>
      <c r="K28" s="224" t="s">
        <v>416</v>
      </c>
      <c r="P28" s="234" t="s">
        <v>356</v>
      </c>
    </row>
    <row r="29" spans="2:18" outlineLevel="1">
      <c r="B29" s="326"/>
      <c r="E29" s="269" t="s">
        <v>266</v>
      </c>
      <c r="F29" s="24"/>
      <c r="G29" s="26" t="s">
        <v>178</v>
      </c>
      <c r="H29" s="24"/>
      <c r="I29" s="24"/>
      <c r="J29" s="56"/>
      <c r="K29" s="59"/>
      <c r="N29" s="112" t="s">
        <v>417</v>
      </c>
      <c r="P29" s="222" t="s">
        <v>357</v>
      </c>
    </row>
    <row r="30" spans="2:18" outlineLevel="1">
      <c r="B30" s="327"/>
      <c r="E30" s="270" t="s">
        <v>431</v>
      </c>
      <c r="F30" s="39"/>
      <c r="G30" s="38" t="s">
        <v>178</v>
      </c>
      <c r="H30" s="39"/>
      <c r="I30" s="39"/>
      <c r="J30" s="50"/>
      <c r="K30" s="61"/>
      <c r="N30" s="112" t="s">
        <v>417</v>
      </c>
      <c r="P30" s="222" t="s">
        <v>357</v>
      </c>
    </row>
    <row r="31" spans="2:18" outlineLevel="1">
      <c r="B31" s="327"/>
      <c r="E31" s="270" t="s">
        <v>432</v>
      </c>
      <c r="F31" s="39"/>
      <c r="G31" s="38" t="s">
        <v>178</v>
      </c>
      <c r="H31" s="39"/>
      <c r="I31" s="39"/>
      <c r="J31" s="50"/>
      <c r="K31" s="61"/>
      <c r="N31" s="112" t="s">
        <v>417</v>
      </c>
      <c r="P31" s="222" t="s">
        <v>357</v>
      </c>
    </row>
    <row r="32" spans="2:18" outlineLevel="1">
      <c r="B32" s="327"/>
      <c r="E32" s="270" t="s">
        <v>433</v>
      </c>
      <c r="F32" s="39"/>
      <c r="G32" s="38" t="s">
        <v>178</v>
      </c>
      <c r="H32" s="39"/>
      <c r="I32" s="39"/>
      <c r="J32" s="50"/>
      <c r="K32" s="61"/>
      <c r="N32" s="112" t="s">
        <v>417</v>
      </c>
      <c r="P32" s="222" t="s">
        <v>357</v>
      </c>
    </row>
    <row r="33" spans="2:16" outlineLevel="1">
      <c r="B33" s="327"/>
      <c r="E33" s="270" t="s">
        <v>434</v>
      </c>
      <c r="F33" s="39"/>
      <c r="G33" s="38" t="s">
        <v>178</v>
      </c>
      <c r="H33" s="39"/>
      <c r="I33" s="39"/>
      <c r="J33" s="50"/>
      <c r="K33" s="61"/>
      <c r="N33" s="112" t="s">
        <v>417</v>
      </c>
      <c r="P33" s="222" t="s">
        <v>357</v>
      </c>
    </row>
    <row r="34" spans="2:16" outlineLevel="1">
      <c r="B34" s="327"/>
      <c r="E34" s="270" t="s">
        <v>196</v>
      </c>
      <c r="F34" s="39"/>
      <c r="G34" s="38" t="s">
        <v>178</v>
      </c>
      <c r="H34" s="39"/>
      <c r="I34" s="39"/>
      <c r="J34" s="50"/>
      <c r="K34" s="61"/>
      <c r="N34" s="112" t="s">
        <v>417</v>
      </c>
      <c r="P34" s="222" t="s">
        <v>357</v>
      </c>
    </row>
    <row r="35" spans="2:16" outlineLevel="1">
      <c r="B35" s="327"/>
      <c r="E35" s="270" t="s">
        <v>435</v>
      </c>
      <c r="F35" s="39"/>
      <c r="G35" s="38" t="s">
        <v>178</v>
      </c>
      <c r="H35" s="39"/>
      <c r="I35" s="39"/>
      <c r="J35" s="50"/>
      <c r="K35" s="61"/>
      <c r="N35" s="112" t="s">
        <v>417</v>
      </c>
      <c r="P35" s="222" t="s">
        <v>357</v>
      </c>
    </row>
    <row r="36" spans="2:16" outlineLevel="1">
      <c r="B36" s="327"/>
      <c r="E36" s="270" t="s">
        <v>436</v>
      </c>
      <c r="F36" s="39"/>
      <c r="G36" s="38" t="s">
        <v>178</v>
      </c>
      <c r="H36" s="39"/>
      <c r="I36" s="39"/>
      <c r="J36" s="50"/>
      <c r="K36" s="61"/>
      <c r="N36" s="112" t="s">
        <v>417</v>
      </c>
      <c r="P36" s="222" t="s">
        <v>357</v>
      </c>
    </row>
    <row r="37" spans="2:16" outlineLevel="1">
      <c r="B37" s="327"/>
      <c r="E37" s="270" t="s">
        <v>297</v>
      </c>
      <c r="F37" s="39"/>
      <c r="G37" s="38" t="s">
        <v>178</v>
      </c>
      <c r="H37" s="39"/>
      <c r="I37" s="39"/>
      <c r="J37" s="50"/>
      <c r="K37" s="61"/>
      <c r="N37" s="112" t="s">
        <v>417</v>
      </c>
      <c r="P37" s="222" t="s">
        <v>357</v>
      </c>
    </row>
    <row r="38" spans="2:16" outlineLevel="1">
      <c r="B38" s="327"/>
      <c r="E38" s="270" t="s">
        <v>437</v>
      </c>
      <c r="F38" s="39"/>
      <c r="G38" s="38" t="s">
        <v>178</v>
      </c>
      <c r="H38" s="39"/>
      <c r="I38" s="39"/>
      <c r="J38" s="50"/>
      <c r="K38" s="61"/>
      <c r="N38" s="112" t="s">
        <v>417</v>
      </c>
      <c r="P38" s="222" t="s">
        <v>357</v>
      </c>
    </row>
    <row r="39" spans="2:16" outlineLevel="1">
      <c r="B39" s="327"/>
      <c r="E39" s="270" t="s">
        <v>273</v>
      </c>
      <c r="F39" s="39"/>
      <c r="G39" s="38"/>
      <c r="H39" s="39"/>
      <c r="I39" s="39"/>
      <c r="J39" s="39"/>
      <c r="K39" s="263"/>
      <c r="N39" s="112"/>
      <c r="O39" s="112"/>
      <c r="P39" s="112"/>
    </row>
    <row r="40" spans="2:16" outlineLevel="1">
      <c r="B40" s="327"/>
      <c r="E40" s="272" t="s">
        <v>324</v>
      </c>
      <c r="F40" s="39"/>
      <c r="G40" s="38" t="s">
        <v>178</v>
      </c>
      <c r="H40" s="39"/>
      <c r="I40" s="39"/>
      <c r="J40" s="50"/>
      <c r="K40" s="61"/>
      <c r="N40" s="112" t="s">
        <v>417</v>
      </c>
      <c r="P40" s="222" t="s">
        <v>357</v>
      </c>
    </row>
    <row r="41" spans="2:16" outlineLevel="1">
      <c r="B41" s="327"/>
      <c r="E41" s="272" t="s">
        <v>325</v>
      </c>
      <c r="F41" s="39"/>
      <c r="G41" s="38" t="s">
        <v>178</v>
      </c>
      <c r="H41" s="39"/>
      <c r="I41" s="39"/>
      <c r="J41" s="50"/>
      <c r="K41" s="61"/>
      <c r="N41" s="112" t="s">
        <v>417</v>
      </c>
      <c r="P41" s="222" t="s">
        <v>357</v>
      </c>
    </row>
    <row r="42" spans="2:16" outlineLevel="1">
      <c r="B42" s="327"/>
      <c r="E42" s="272" t="s">
        <v>326</v>
      </c>
      <c r="F42" s="39"/>
      <c r="G42" s="38" t="s">
        <v>178</v>
      </c>
      <c r="H42" s="39"/>
      <c r="I42" s="39"/>
      <c r="J42" s="50"/>
      <c r="K42" s="61"/>
      <c r="N42" s="112" t="s">
        <v>417</v>
      </c>
      <c r="P42" s="222" t="s">
        <v>357</v>
      </c>
    </row>
    <row r="43" spans="2:16" outlineLevel="1">
      <c r="B43" s="327"/>
      <c r="E43" s="272" t="s">
        <v>327</v>
      </c>
      <c r="F43" s="39"/>
      <c r="G43" s="38" t="s">
        <v>178</v>
      </c>
      <c r="H43" s="39"/>
      <c r="I43" s="39"/>
      <c r="J43" s="50"/>
      <c r="K43" s="61"/>
      <c r="N43" s="112" t="s">
        <v>417</v>
      </c>
      <c r="P43" s="222" t="s">
        <v>357</v>
      </c>
    </row>
    <row r="44" spans="2:16" outlineLevel="1">
      <c r="B44" s="327"/>
      <c r="E44" s="272" t="s">
        <v>328</v>
      </c>
      <c r="F44" s="39"/>
      <c r="G44" s="38" t="s">
        <v>178</v>
      </c>
      <c r="H44" s="39"/>
      <c r="I44" s="39"/>
      <c r="J44" s="50"/>
      <c r="K44" s="61"/>
      <c r="N44" s="112" t="s">
        <v>417</v>
      </c>
      <c r="P44" s="222" t="s">
        <v>357</v>
      </c>
    </row>
    <row r="45" spans="2:16" outlineLevel="1">
      <c r="B45" s="328"/>
      <c r="E45" s="273" t="s">
        <v>329</v>
      </c>
      <c r="F45" s="30"/>
      <c r="G45" s="30"/>
      <c r="H45" s="30"/>
      <c r="I45" s="30"/>
      <c r="J45" s="30"/>
      <c r="K45" s="271"/>
    </row>
  </sheetData>
  <mergeCells count="5">
    <mergeCell ref="B29:B45"/>
    <mergeCell ref="P4:R4"/>
    <mergeCell ref="E1:H1"/>
    <mergeCell ref="B8:B16"/>
    <mergeCell ref="B18:B26"/>
  </mergeCells>
  <phoneticPr fontId="22" type="noConversion"/>
  <conditionalFormatting sqref="B4">
    <cfRule type="containsText" dxfId="8" priority="25" operator="containsText" text="Unsure">
      <formula>NOT(ISERROR(SEARCH("Unsure",B4)))</formula>
    </cfRule>
    <cfRule type="containsText" dxfId="7" priority="26" operator="containsText" text="Yes">
      <formula>NOT(ISERROR(SEARCH("Yes",B4)))</formula>
    </cfRule>
    <cfRule type="containsText" dxfId="6" priority="27" operator="containsText" text="No">
      <formula>NOT(ISERROR(SEARCH("No",B4)))</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S166"/>
  <sheetViews>
    <sheetView workbookViewId="0"/>
  </sheetViews>
  <sheetFormatPr defaultColWidth="9.140625" defaultRowHeight="15" outlineLevelRow="1"/>
  <cols>
    <col min="1" max="1" width="1.85546875" style="13" customWidth="1"/>
    <col min="2" max="2" width="25.7109375" style="14" customWidth="1"/>
    <col min="3" max="3" width="1.85546875" style="13" customWidth="1"/>
    <col min="4" max="4" width="3.85546875" style="17" customWidth="1"/>
    <col min="5" max="5" width="81.28515625" style="17" customWidth="1"/>
    <col min="6" max="6" width="10.42578125" style="17" customWidth="1"/>
    <col min="7" max="7" width="2" style="17" customWidth="1"/>
    <col min="8" max="8" width="14.42578125" style="17" customWidth="1"/>
    <col min="9" max="9" width="15.140625" style="17" customWidth="1"/>
    <col min="10" max="10" width="4.140625" style="17" customWidth="1"/>
    <col min="11" max="11" width="2.7109375" style="104" customWidth="1"/>
    <col min="12" max="12" width="14.28515625" style="104" customWidth="1"/>
    <col min="13" max="13" width="1.7109375" style="104" customWidth="1"/>
    <col min="14" max="16" width="4.5703125" style="13" hidden="1" customWidth="1"/>
    <col min="17" max="17" width="0" style="13" hidden="1" customWidth="1"/>
    <col min="18" max="18" width="20.7109375" style="13" customWidth="1"/>
    <col min="19" max="19" width="9.140625" style="13"/>
    <col min="20" max="20" width="3" style="13" customWidth="1"/>
    <col min="21" max="16384" width="9.140625" style="13"/>
  </cols>
  <sheetData>
    <row r="1" spans="2:19" ht="69.95" customHeight="1">
      <c r="B1" s="13"/>
      <c r="E1" s="171" t="s">
        <v>296</v>
      </c>
      <c r="F1" s="171"/>
      <c r="G1" s="171"/>
      <c r="H1" s="171"/>
      <c r="I1" s="171"/>
      <c r="J1" s="54"/>
      <c r="K1" s="132"/>
      <c r="L1" s="132"/>
    </row>
    <row r="2" spans="2:19" ht="39.950000000000003" customHeight="1" thickBot="1">
      <c r="B2" s="13"/>
      <c r="E2" s="15"/>
      <c r="F2" s="15"/>
      <c r="G2" s="15"/>
      <c r="H2" s="15"/>
      <c r="I2" s="15"/>
      <c r="J2" s="15"/>
      <c r="K2" s="127"/>
      <c r="L2" s="127"/>
    </row>
    <row r="3" spans="2:19" ht="30.75" customHeight="1" thickBot="1">
      <c r="B3" s="91" t="s">
        <v>234</v>
      </c>
      <c r="H3" s="15"/>
      <c r="I3" s="15"/>
      <c r="L3" s="234" t="s">
        <v>205</v>
      </c>
      <c r="M3" s="251"/>
      <c r="N3" s="336" t="s">
        <v>226</v>
      </c>
      <c r="O3" s="337"/>
      <c r="P3" s="338"/>
      <c r="Q3" s="253"/>
      <c r="R3" s="234" t="s">
        <v>356</v>
      </c>
      <c r="S3" s="81"/>
    </row>
    <row r="4" spans="2:19" ht="26.25" customHeight="1">
      <c r="E4" s="144" t="s">
        <v>221</v>
      </c>
      <c r="F4" s="47" t="s">
        <v>206</v>
      </c>
      <c r="G4" s="28"/>
      <c r="I4" s="146" t="s">
        <v>695</v>
      </c>
      <c r="J4" s="28"/>
      <c r="N4" s="104"/>
      <c r="O4" s="104"/>
      <c r="P4" s="104"/>
      <c r="Q4" s="104"/>
      <c r="R4" s="104"/>
    </row>
    <row r="5" spans="2:19" ht="15" customHeight="1" outlineLevel="1">
      <c r="E5" s="274" t="s">
        <v>438</v>
      </c>
      <c r="F5" s="243"/>
      <c r="G5" s="39"/>
      <c r="I5" s="39"/>
      <c r="N5" s="104"/>
      <c r="O5" s="104"/>
      <c r="P5" s="104"/>
      <c r="Q5" s="104"/>
      <c r="R5" s="104"/>
    </row>
    <row r="6" spans="2:19" ht="15" customHeight="1" outlineLevel="1">
      <c r="B6" s="326"/>
      <c r="E6" s="23" t="s">
        <v>293</v>
      </c>
      <c r="F6" s="26" t="s">
        <v>178</v>
      </c>
      <c r="G6" s="24"/>
      <c r="H6" s="24"/>
      <c r="I6" s="84"/>
      <c r="L6" s="112" t="s">
        <v>320</v>
      </c>
      <c r="N6" s="136"/>
      <c r="O6" s="87"/>
      <c r="P6" s="114"/>
      <c r="R6" s="222" t="s">
        <v>357</v>
      </c>
    </row>
    <row r="7" spans="2:19" ht="15" customHeight="1" outlineLevel="1">
      <c r="B7" s="327"/>
      <c r="E7" s="27" t="s">
        <v>279</v>
      </c>
      <c r="F7" s="105" t="s">
        <v>321</v>
      </c>
      <c r="G7" s="39"/>
      <c r="H7" s="39"/>
      <c r="I7" s="85"/>
      <c r="L7" s="112" t="s">
        <v>312</v>
      </c>
      <c r="N7" s="136"/>
      <c r="O7" s="87"/>
      <c r="P7" s="114"/>
      <c r="R7" s="222" t="s">
        <v>357</v>
      </c>
    </row>
    <row r="8" spans="2:19" ht="15" customHeight="1" outlineLevel="1">
      <c r="B8" s="327"/>
      <c r="E8" s="27" t="s">
        <v>183</v>
      </c>
      <c r="F8" s="105" t="s">
        <v>321</v>
      </c>
      <c r="G8" s="39"/>
      <c r="H8" s="39"/>
      <c r="I8" s="85"/>
      <c r="L8" s="112" t="s">
        <v>320</v>
      </c>
      <c r="N8" s="136"/>
      <c r="O8" s="87"/>
      <c r="P8" s="114"/>
      <c r="R8" s="222" t="s">
        <v>357</v>
      </c>
    </row>
    <row r="9" spans="2:19" ht="15" customHeight="1" outlineLevel="1">
      <c r="B9" s="327"/>
      <c r="E9" s="27" t="s">
        <v>276</v>
      </c>
      <c r="F9" s="105" t="s">
        <v>321</v>
      </c>
      <c r="G9" s="39"/>
      <c r="H9" s="39"/>
      <c r="I9" s="85"/>
      <c r="L9" s="112" t="s">
        <v>312</v>
      </c>
      <c r="N9" s="136"/>
      <c r="O9" s="87"/>
      <c r="P9" s="114"/>
      <c r="R9" s="222" t="s">
        <v>357</v>
      </c>
    </row>
    <row r="10" spans="2:19" ht="15" customHeight="1" outlineLevel="1">
      <c r="B10" s="328"/>
      <c r="E10" s="29" t="s">
        <v>275</v>
      </c>
      <c r="F10" s="32" t="s">
        <v>321</v>
      </c>
      <c r="G10" s="30"/>
      <c r="H10" s="30"/>
      <c r="I10" s="86"/>
      <c r="L10" s="112" t="s">
        <v>320</v>
      </c>
      <c r="N10" s="137"/>
      <c r="O10" s="138"/>
      <c r="P10" s="115"/>
      <c r="R10" s="222" t="s">
        <v>357</v>
      </c>
    </row>
    <row r="11" spans="2:19" ht="15" customHeight="1" outlineLevel="1">
      <c r="B11" s="13"/>
      <c r="E11" s="274" t="s">
        <v>439</v>
      </c>
      <c r="F11" s="243"/>
      <c r="G11" s="39"/>
      <c r="I11" s="39"/>
      <c r="L11" s="112"/>
      <c r="M11" s="112"/>
      <c r="N11" s="112"/>
      <c r="O11" s="112"/>
      <c r="P11" s="112"/>
      <c r="Q11" s="112"/>
    </row>
    <row r="12" spans="2:19" ht="15" customHeight="1" outlineLevel="1">
      <c r="B12" s="326"/>
      <c r="E12" s="23" t="s">
        <v>293</v>
      </c>
      <c r="F12" s="26" t="s">
        <v>178</v>
      </c>
      <c r="G12" s="24"/>
      <c r="H12" s="24"/>
      <c r="I12" s="84"/>
      <c r="L12" s="112" t="s">
        <v>320</v>
      </c>
      <c r="N12" s="136"/>
      <c r="O12" s="87"/>
      <c r="P12" s="114"/>
      <c r="R12" s="222" t="s">
        <v>357</v>
      </c>
    </row>
    <row r="13" spans="2:19" ht="15" customHeight="1" outlineLevel="1">
      <c r="B13" s="327"/>
      <c r="E13" s="27" t="s">
        <v>279</v>
      </c>
      <c r="F13" s="105" t="s">
        <v>321</v>
      </c>
      <c r="G13" s="39"/>
      <c r="H13" s="39"/>
      <c r="I13" s="85"/>
      <c r="L13" s="112" t="s">
        <v>312</v>
      </c>
      <c r="N13" s="136"/>
      <c r="O13" s="87"/>
      <c r="P13" s="114"/>
      <c r="R13" s="222" t="s">
        <v>357</v>
      </c>
    </row>
    <row r="14" spans="2:19" ht="15" customHeight="1" outlineLevel="1">
      <c r="B14" s="327"/>
      <c r="E14" s="27" t="s">
        <v>183</v>
      </c>
      <c r="F14" s="105" t="s">
        <v>321</v>
      </c>
      <c r="G14" s="39"/>
      <c r="H14" s="39"/>
      <c r="I14" s="85"/>
      <c r="L14" s="112" t="s">
        <v>320</v>
      </c>
      <c r="N14" s="136"/>
      <c r="O14" s="87"/>
      <c r="P14" s="114"/>
      <c r="R14" s="222" t="s">
        <v>357</v>
      </c>
    </row>
    <row r="15" spans="2:19" ht="15" customHeight="1" outlineLevel="1">
      <c r="B15" s="327"/>
      <c r="E15" s="27" t="s">
        <v>427</v>
      </c>
      <c r="F15" s="105" t="s">
        <v>321</v>
      </c>
      <c r="G15" s="39"/>
      <c r="H15" s="39"/>
      <c r="I15" s="85"/>
      <c r="L15" s="112" t="s">
        <v>312</v>
      </c>
      <c r="N15" s="136"/>
      <c r="O15" s="87"/>
      <c r="P15" s="114"/>
      <c r="R15" s="222" t="s">
        <v>357</v>
      </c>
    </row>
    <row r="16" spans="2:19" ht="15" customHeight="1" outlineLevel="1">
      <c r="B16" s="328"/>
      <c r="E16" s="29" t="s">
        <v>275</v>
      </c>
      <c r="F16" s="32" t="s">
        <v>321</v>
      </c>
      <c r="G16" s="30"/>
      <c r="H16" s="30"/>
      <c r="I16" s="86"/>
      <c r="L16" s="112" t="s">
        <v>320</v>
      </c>
      <c r="N16" s="137"/>
      <c r="O16" s="138"/>
      <c r="P16" s="115"/>
      <c r="R16" s="222" t="s">
        <v>357</v>
      </c>
    </row>
    <row r="17" spans="2:18" ht="15" customHeight="1" outlineLevel="1">
      <c r="E17" s="274" t="s">
        <v>440</v>
      </c>
      <c r="F17" s="38"/>
      <c r="G17" s="38"/>
      <c r="I17" s="38"/>
      <c r="L17" s="112"/>
      <c r="M17" s="112"/>
      <c r="N17" s="112"/>
      <c r="O17" s="112"/>
      <c r="P17" s="112"/>
      <c r="Q17" s="112"/>
      <c r="R17" s="112"/>
    </row>
    <row r="18" spans="2:18" ht="15" customHeight="1" outlineLevel="1">
      <c r="B18" s="326"/>
      <c r="E18" s="23" t="s">
        <v>179</v>
      </c>
      <c r="F18" s="26" t="s">
        <v>321</v>
      </c>
      <c r="G18" s="24"/>
      <c r="H18" s="24"/>
      <c r="I18" s="84"/>
      <c r="L18" s="112" t="s">
        <v>312</v>
      </c>
      <c r="N18" s="134"/>
      <c r="O18" s="135"/>
      <c r="P18" s="113"/>
      <c r="R18" s="222" t="s">
        <v>357</v>
      </c>
    </row>
    <row r="19" spans="2:18" ht="15" customHeight="1" outlineLevel="1">
      <c r="B19" s="327"/>
      <c r="E19" s="27" t="s">
        <v>278</v>
      </c>
      <c r="F19" s="38" t="s">
        <v>321</v>
      </c>
      <c r="G19" s="39"/>
      <c r="H19" s="39"/>
      <c r="I19" s="85"/>
      <c r="L19" s="112" t="s">
        <v>312</v>
      </c>
      <c r="N19" s="136"/>
      <c r="O19" s="87"/>
      <c r="P19" s="114"/>
      <c r="R19" s="222" t="s">
        <v>357</v>
      </c>
    </row>
    <row r="20" spans="2:18" ht="15" customHeight="1" outlineLevel="1">
      <c r="B20" s="327"/>
      <c r="E20" s="27" t="s">
        <v>277</v>
      </c>
      <c r="F20" s="38" t="s">
        <v>321</v>
      </c>
      <c r="G20" s="39"/>
      <c r="H20" s="39"/>
      <c r="I20" s="85"/>
      <c r="L20" s="112" t="s">
        <v>312</v>
      </c>
      <c r="N20" s="136"/>
      <c r="O20" s="87"/>
      <c r="P20" s="114"/>
      <c r="R20" s="222" t="s">
        <v>357</v>
      </c>
    </row>
    <row r="21" spans="2:18" ht="15" customHeight="1" outlineLevel="1">
      <c r="B21" s="328"/>
      <c r="E21" s="29" t="s">
        <v>181</v>
      </c>
      <c r="F21" s="32" t="s">
        <v>323</v>
      </c>
      <c r="G21" s="30"/>
      <c r="H21" s="30"/>
      <c r="I21" s="86"/>
      <c r="L21" s="112" t="s">
        <v>312</v>
      </c>
      <c r="N21" s="137"/>
      <c r="O21" s="138"/>
      <c r="P21" s="115"/>
      <c r="R21" s="222" t="s">
        <v>357</v>
      </c>
    </row>
    <row r="22" spans="2:18">
      <c r="C22" s="14"/>
      <c r="D22" s="45"/>
      <c r="E22" s="45"/>
      <c r="F22" s="45"/>
      <c r="G22" s="45"/>
      <c r="H22" s="45"/>
      <c r="I22" s="45"/>
      <c r="J22" s="45"/>
      <c r="K22" s="41"/>
      <c r="L22" s="41"/>
      <c r="M22" s="41"/>
      <c r="N22" s="14"/>
      <c r="O22" s="14"/>
      <c r="P22" s="14"/>
    </row>
    <row r="23" spans="2:18">
      <c r="C23" s="14"/>
      <c r="D23" s="45"/>
      <c r="E23" s="45"/>
      <c r="F23" s="45"/>
      <c r="G23" s="45"/>
      <c r="H23" s="45"/>
      <c r="I23" s="45"/>
      <c r="J23" s="45"/>
      <c r="K23" s="41"/>
      <c r="L23" s="41"/>
      <c r="M23" s="41"/>
      <c r="N23" s="14"/>
      <c r="O23" s="14"/>
      <c r="P23" s="14"/>
    </row>
    <row r="24" spans="2:18">
      <c r="C24" s="14"/>
      <c r="D24" s="45"/>
      <c r="E24" s="45"/>
      <c r="F24" s="45"/>
      <c r="G24" s="45"/>
      <c r="H24" s="45"/>
      <c r="I24" s="45"/>
      <c r="J24" s="45"/>
      <c r="K24" s="41"/>
      <c r="L24" s="41"/>
      <c r="M24" s="41"/>
      <c r="N24" s="14"/>
      <c r="O24" s="14"/>
      <c r="P24" s="14"/>
    </row>
    <row r="25" spans="2:18">
      <c r="C25" s="14"/>
      <c r="D25" s="45"/>
      <c r="E25" s="45"/>
      <c r="F25" s="45"/>
      <c r="G25" s="45"/>
      <c r="H25" s="45"/>
      <c r="I25" s="45"/>
      <c r="J25" s="45"/>
      <c r="K25" s="41"/>
      <c r="L25" s="41"/>
      <c r="M25" s="41"/>
      <c r="N25" s="14"/>
      <c r="O25" s="14"/>
      <c r="P25" s="14"/>
    </row>
    <row r="26" spans="2:18">
      <c r="C26" s="14"/>
      <c r="D26" s="45"/>
      <c r="E26" s="45"/>
      <c r="F26" s="45"/>
      <c r="G26" s="45"/>
      <c r="H26" s="45"/>
      <c r="I26" s="45"/>
      <c r="J26" s="45"/>
      <c r="K26" s="41"/>
      <c r="L26" s="41"/>
      <c r="M26" s="41"/>
      <c r="N26" s="14"/>
      <c r="O26" s="14"/>
      <c r="P26" s="14"/>
    </row>
    <row r="27" spans="2:18">
      <c r="C27" s="14"/>
      <c r="D27" s="45"/>
      <c r="E27" s="45"/>
      <c r="F27" s="45"/>
      <c r="G27" s="45"/>
      <c r="H27" s="45"/>
      <c r="I27" s="45"/>
      <c r="J27" s="45"/>
      <c r="K27" s="41"/>
      <c r="L27" s="41"/>
      <c r="M27" s="41"/>
      <c r="N27" s="14"/>
      <c r="O27" s="14"/>
      <c r="P27" s="14"/>
    </row>
    <row r="28" spans="2:18">
      <c r="C28" s="14"/>
      <c r="D28" s="45"/>
      <c r="E28" s="45"/>
      <c r="F28" s="45"/>
      <c r="G28" s="45"/>
      <c r="H28" s="45"/>
      <c r="I28" s="45"/>
      <c r="J28" s="45"/>
      <c r="K28" s="41"/>
      <c r="L28" s="41"/>
      <c r="M28" s="41"/>
      <c r="N28" s="14"/>
      <c r="O28" s="14"/>
      <c r="P28" s="14"/>
    </row>
    <row r="29" spans="2:18">
      <c r="C29" s="14"/>
      <c r="D29" s="45"/>
      <c r="E29" s="45"/>
      <c r="F29" s="45"/>
      <c r="G29" s="45"/>
      <c r="H29" s="45"/>
      <c r="I29" s="45"/>
      <c r="J29" s="45"/>
      <c r="K29" s="41"/>
      <c r="L29" s="41"/>
      <c r="M29" s="41"/>
      <c r="N29" s="14"/>
      <c r="O29" s="14"/>
      <c r="P29" s="14"/>
    </row>
    <row r="30" spans="2:18">
      <c r="C30" s="14"/>
      <c r="D30" s="45"/>
      <c r="E30" s="45"/>
      <c r="F30" s="45"/>
      <c r="G30" s="45"/>
      <c r="H30" s="45"/>
      <c r="I30" s="45"/>
      <c r="J30" s="45"/>
      <c r="K30" s="41"/>
      <c r="L30" s="41"/>
      <c r="M30" s="41"/>
      <c r="N30" s="14"/>
      <c r="O30" s="14"/>
      <c r="P30" s="14"/>
    </row>
    <row r="31" spans="2:18">
      <c r="C31" s="14"/>
      <c r="D31" s="45"/>
      <c r="E31" s="45"/>
      <c r="F31" s="45"/>
      <c r="G31" s="45"/>
      <c r="H31" s="45"/>
      <c r="I31" s="45"/>
      <c r="J31" s="45"/>
      <c r="K31" s="41"/>
      <c r="L31" s="41"/>
      <c r="M31" s="41"/>
      <c r="N31" s="14"/>
      <c r="O31" s="14"/>
      <c r="P31" s="14"/>
    </row>
    <row r="32" spans="2:18">
      <c r="C32" s="14"/>
      <c r="D32" s="45"/>
      <c r="E32" s="45"/>
      <c r="F32" s="45"/>
      <c r="G32" s="45"/>
      <c r="H32" s="45"/>
      <c r="I32" s="45"/>
      <c r="J32" s="45"/>
      <c r="K32" s="41"/>
      <c r="L32" s="41"/>
      <c r="M32" s="41"/>
      <c r="N32" s="14"/>
      <c r="O32" s="14"/>
      <c r="P32" s="14"/>
    </row>
    <row r="33" spans="3:16">
      <c r="C33" s="14"/>
      <c r="D33" s="45"/>
      <c r="E33" s="45"/>
      <c r="F33" s="45"/>
      <c r="G33" s="45"/>
      <c r="H33" s="45"/>
      <c r="I33" s="45"/>
      <c r="J33" s="45"/>
      <c r="K33" s="41"/>
      <c r="L33" s="41"/>
      <c r="M33" s="41"/>
      <c r="N33" s="14"/>
      <c r="O33" s="14"/>
      <c r="P33" s="14"/>
    </row>
    <row r="34" spans="3:16">
      <c r="C34" s="14"/>
      <c r="D34" s="45"/>
      <c r="E34" s="45"/>
      <c r="F34" s="45"/>
      <c r="G34" s="45"/>
      <c r="H34" s="45"/>
      <c r="I34" s="45"/>
      <c r="J34" s="45"/>
      <c r="K34" s="41"/>
      <c r="L34" s="41"/>
      <c r="M34" s="41"/>
      <c r="N34" s="14"/>
      <c r="O34" s="14"/>
      <c r="P34" s="14"/>
    </row>
    <row r="35" spans="3:16">
      <c r="C35" s="14"/>
      <c r="D35" s="45"/>
      <c r="E35" s="45"/>
      <c r="F35" s="45"/>
      <c r="G35" s="45"/>
      <c r="H35" s="45"/>
      <c r="I35" s="45"/>
      <c r="J35" s="45"/>
      <c r="K35" s="41"/>
      <c r="L35" s="41"/>
      <c r="M35" s="41"/>
      <c r="N35" s="14"/>
      <c r="O35" s="14"/>
      <c r="P35" s="14"/>
    </row>
    <row r="36" spans="3:16" ht="21.6" customHeight="1">
      <c r="C36" s="14"/>
      <c r="D36" s="45"/>
      <c r="E36" s="45"/>
      <c r="F36" s="45"/>
      <c r="G36" s="45"/>
      <c r="H36" s="45"/>
      <c r="I36" s="45"/>
      <c r="J36" s="45"/>
      <c r="K36" s="41"/>
      <c r="L36" s="41"/>
      <c r="M36" s="41"/>
      <c r="N36" s="14"/>
      <c r="O36" s="14"/>
      <c r="P36" s="14"/>
    </row>
    <row r="37" spans="3:16">
      <c r="C37" s="14"/>
      <c r="D37" s="45"/>
      <c r="E37" s="45"/>
      <c r="F37" s="45"/>
      <c r="G37" s="45"/>
      <c r="H37" s="45"/>
      <c r="I37" s="45"/>
      <c r="J37" s="45"/>
      <c r="K37" s="41"/>
      <c r="L37" s="41"/>
      <c r="M37" s="41"/>
      <c r="N37" s="14"/>
      <c r="O37" s="14"/>
      <c r="P37" s="14"/>
    </row>
    <row r="38" spans="3:16">
      <c r="E38" s="143"/>
      <c r="F38" s="28"/>
      <c r="H38" s="101"/>
      <c r="I38" s="101"/>
      <c r="L38" s="112"/>
      <c r="N38" s="83"/>
    </row>
    <row r="39" spans="3:16">
      <c r="E39" s="143"/>
      <c r="F39" s="28"/>
      <c r="H39" s="101"/>
      <c r="I39" s="101"/>
      <c r="L39" s="112"/>
      <c r="N39" s="83"/>
    </row>
    <row r="40" spans="3:16">
      <c r="E40" s="143"/>
      <c r="F40" s="28"/>
      <c r="H40" s="101"/>
      <c r="I40" s="101"/>
      <c r="L40" s="112"/>
      <c r="N40" s="83"/>
    </row>
    <row r="41" spans="3:16">
      <c r="E41" s="143"/>
      <c r="F41" s="28"/>
      <c r="H41" s="101"/>
      <c r="I41" s="101"/>
      <c r="L41" s="112"/>
      <c r="N41" s="83"/>
    </row>
    <row r="42" spans="3:16">
      <c r="E42" s="143"/>
      <c r="F42" s="28"/>
      <c r="H42" s="101"/>
      <c r="I42" s="101"/>
      <c r="L42" s="112"/>
      <c r="N42" s="83"/>
    </row>
    <row r="43" spans="3:16">
      <c r="E43" s="143"/>
      <c r="F43" s="28"/>
      <c r="H43" s="101"/>
      <c r="I43" s="101"/>
      <c r="L43" s="112"/>
      <c r="N43" s="83"/>
    </row>
    <row r="44" spans="3:16">
      <c r="E44" s="143"/>
      <c r="F44" s="28"/>
      <c r="H44" s="101"/>
      <c r="I44" s="101"/>
      <c r="L44" s="112"/>
      <c r="N44" s="83"/>
    </row>
    <row r="45" spans="3:16">
      <c r="E45" s="143"/>
      <c r="F45" s="28"/>
      <c r="H45" s="101"/>
      <c r="I45" s="101"/>
      <c r="L45" s="112"/>
      <c r="N45" s="83"/>
    </row>
    <row r="46" spans="3:16">
      <c r="E46" s="143"/>
      <c r="F46" s="28"/>
      <c r="H46" s="101"/>
      <c r="I46" s="101"/>
      <c r="L46" s="112"/>
      <c r="N46" s="83"/>
    </row>
    <row r="47" spans="3:16">
      <c r="E47" s="143"/>
      <c r="F47" s="28"/>
      <c r="H47" s="101"/>
      <c r="I47" s="101"/>
      <c r="L47" s="112"/>
      <c r="N47" s="83"/>
    </row>
    <row r="48" spans="3:16">
      <c r="E48" s="143"/>
      <c r="F48" s="28"/>
      <c r="H48" s="101"/>
      <c r="I48" s="101"/>
      <c r="L48" s="112"/>
      <c r="N48" s="83"/>
    </row>
    <row r="49" spans="5:14">
      <c r="E49" s="143"/>
      <c r="F49" s="28"/>
      <c r="H49" s="101"/>
      <c r="I49" s="101"/>
      <c r="L49" s="112"/>
      <c r="N49" s="83"/>
    </row>
    <row r="50" spans="5:14" ht="21.6" customHeight="1">
      <c r="E50" s="143"/>
      <c r="F50" s="28"/>
      <c r="H50" s="101"/>
      <c r="I50" s="101"/>
      <c r="L50" s="112"/>
      <c r="N50" s="83"/>
    </row>
    <row r="51" spans="5:14">
      <c r="E51" s="143"/>
      <c r="F51" s="28"/>
      <c r="H51" s="101"/>
      <c r="I51" s="101"/>
      <c r="L51" s="112"/>
      <c r="N51" s="83"/>
    </row>
    <row r="52" spans="5:14">
      <c r="E52" s="143"/>
      <c r="F52" s="28"/>
      <c r="H52" s="101"/>
      <c r="I52" s="101"/>
      <c r="L52" s="112"/>
      <c r="N52" s="83"/>
    </row>
    <row r="53" spans="5:14">
      <c r="E53" s="143"/>
      <c r="F53" s="28"/>
      <c r="H53" s="101"/>
      <c r="I53" s="101"/>
      <c r="L53" s="112"/>
      <c r="N53" s="83"/>
    </row>
    <row r="54" spans="5:14">
      <c r="E54" s="143"/>
      <c r="F54" s="28"/>
      <c r="H54" s="101"/>
      <c r="I54" s="101"/>
      <c r="L54" s="112"/>
      <c r="N54" s="83"/>
    </row>
    <row r="55" spans="5:14">
      <c r="E55" s="143"/>
      <c r="F55" s="28"/>
      <c r="H55" s="101"/>
      <c r="I55" s="101"/>
      <c r="L55" s="112"/>
      <c r="N55" s="83"/>
    </row>
    <row r="56" spans="5:14">
      <c r="E56" s="143"/>
      <c r="F56" s="28"/>
      <c r="H56" s="101"/>
      <c r="I56" s="101"/>
      <c r="L56" s="112"/>
      <c r="N56" s="83"/>
    </row>
    <row r="57" spans="5:14">
      <c r="E57" s="143"/>
      <c r="F57" s="28"/>
      <c r="H57" s="101"/>
      <c r="I57" s="101"/>
      <c r="L57" s="112"/>
      <c r="N57" s="83"/>
    </row>
    <row r="58" spans="5:14">
      <c r="E58" s="143"/>
      <c r="F58" s="28"/>
      <c r="H58" s="101"/>
      <c r="I58" s="101"/>
      <c r="L58" s="112"/>
      <c r="N58" s="83"/>
    </row>
    <row r="59" spans="5:14">
      <c r="E59" s="143"/>
      <c r="F59" s="28"/>
      <c r="H59" s="101"/>
      <c r="I59" s="101"/>
      <c r="L59" s="112"/>
      <c r="N59" s="83"/>
    </row>
    <row r="60" spans="5:14">
      <c r="E60" s="143"/>
      <c r="F60" s="28"/>
      <c r="L60" s="112"/>
      <c r="N60" s="83"/>
    </row>
    <row r="61" spans="5:14">
      <c r="E61" s="143"/>
      <c r="F61" s="28"/>
      <c r="L61" s="112"/>
      <c r="N61" s="83"/>
    </row>
    <row r="62" spans="5:14" ht="15.6" customHeight="1">
      <c r="E62" s="143"/>
      <c r="F62" s="28"/>
      <c r="L62" s="112"/>
      <c r="N62" s="83"/>
    </row>
    <row r="63" spans="5:14">
      <c r="E63" s="143"/>
      <c r="F63" s="28"/>
      <c r="G63" s="244"/>
      <c r="H63" s="20"/>
      <c r="L63" s="112"/>
      <c r="N63" s="83"/>
    </row>
    <row r="64" spans="5:14">
      <c r="E64" s="143"/>
      <c r="F64" s="28"/>
      <c r="G64" s="101"/>
      <c r="L64" s="112"/>
      <c r="N64" s="83"/>
    </row>
    <row r="65" spans="5:14">
      <c r="E65" s="143"/>
      <c r="F65" s="28"/>
      <c r="G65" s="101"/>
      <c r="L65" s="112"/>
      <c r="N65" s="83"/>
    </row>
    <row r="66" spans="5:14">
      <c r="E66" s="143"/>
      <c r="F66" s="28"/>
      <c r="G66" s="101"/>
      <c r="L66" s="112"/>
      <c r="N66" s="83"/>
    </row>
    <row r="67" spans="5:14">
      <c r="E67" s="143"/>
      <c r="F67" s="28"/>
      <c r="G67" s="101"/>
      <c r="L67" s="112"/>
      <c r="N67" s="83"/>
    </row>
    <row r="68" spans="5:14">
      <c r="E68" s="143"/>
      <c r="F68" s="28"/>
      <c r="G68" s="101"/>
      <c r="L68" s="112"/>
      <c r="N68" s="83"/>
    </row>
    <row r="69" spans="5:14">
      <c r="E69" s="143"/>
      <c r="F69" s="28"/>
      <c r="G69" s="101"/>
      <c r="L69" s="112"/>
      <c r="N69" s="83"/>
    </row>
    <row r="70" spans="5:14">
      <c r="E70" s="143"/>
      <c r="F70" s="28"/>
      <c r="G70" s="101"/>
      <c r="L70" s="112"/>
      <c r="N70" s="83"/>
    </row>
    <row r="71" spans="5:14">
      <c r="E71" s="15"/>
      <c r="F71" s="28"/>
      <c r="G71" s="101"/>
      <c r="L71" s="112"/>
      <c r="N71" s="83"/>
    </row>
    <row r="72" spans="5:14" ht="38.450000000000003" customHeight="1">
      <c r="E72" s="15"/>
      <c r="F72" s="28"/>
      <c r="G72" s="101"/>
      <c r="H72" s="245"/>
      <c r="I72" s="245"/>
      <c r="L72" s="112"/>
      <c r="N72" s="83"/>
    </row>
    <row r="73" spans="5:14" ht="29.1" customHeight="1">
      <c r="E73" s="20"/>
      <c r="F73" s="43"/>
      <c r="G73" s="198"/>
      <c r="H73" s="208"/>
      <c r="L73" s="112"/>
      <c r="N73" s="83"/>
    </row>
    <row r="74" spans="5:14">
      <c r="F74" s="28"/>
      <c r="G74" s="101"/>
      <c r="L74" s="112"/>
      <c r="N74" s="83"/>
    </row>
    <row r="75" spans="5:14">
      <c r="E75" s="15"/>
      <c r="F75" s="28"/>
      <c r="G75" s="101"/>
      <c r="L75" s="112"/>
      <c r="N75" s="83"/>
    </row>
    <row r="76" spans="5:14">
      <c r="E76" s="15"/>
      <c r="F76" s="28"/>
      <c r="G76" s="101"/>
      <c r="L76" s="112"/>
      <c r="N76" s="83"/>
    </row>
    <row r="77" spans="5:14">
      <c r="F77" s="28"/>
      <c r="L77" s="112"/>
      <c r="N77" s="83"/>
    </row>
    <row r="78" spans="5:14">
      <c r="F78" s="28"/>
      <c r="H78" s="245"/>
      <c r="L78" s="112"/>
      <c r="N78" s="83"/>
    </row>
    <row r="79" spans="5:14">
      <c r="F79" s="28"/>
      <c r="H79" s="48"/>
      <c r="L79" s="112"/>
      <c r="N79" s="83"/>
    </row>
    <row r="80" spans="5:14" ht="14.45" customHeight="1">
      <c r="E80" s="242"/>
      <c r="F80" s="28"/>
      <c r="H80" s="101"/>
      <c r="L80" s="112"/>
      <c r="N80" s="83"/>
    </row>
    <row r="81" spans="5:14">
      <c r="E81" s="242"/>
      <c r="F81" s="28"/>
      <c r="H81" s="101"/>
      <c r="L81" s="112"/>
      <c r="N81" s="83"/>
    </row>
    <row r="82" spans="5:14">
      <c r="F82" s="28"/>
      <c r="L82" s="112"/>
      <c r="N82" s="83"/>
    </row>
    <row r="83" spans="5:14">
      <c r="F83" s="28"/>
      <c r="L83" s="112"/>
      <c r="N83" s="83"/>
    </row>
    <row r="84" spans="5:14">
      <c r="F84" s="28"/>
      <c r="L84" s="112"/>
      <c r="N84" s="83"/>
    </row>
    <row r="85" spans="5:14">
      <c r="F85" s="28"/>
      <c r="L85" s="112"/>
      <c r="N85" s="83"/>
    </row>
    <row r="86" spans="5:14">
      <c r="F86" s="28"/>
      <c r="L86" s="112"/>
      <c r="N86" s="83"/>
    </row>
    <row r="87" spans="5:14">
      <c r="F87" s="28"/>
      <c r="L87" s="112"/>
      <c r="N87" s="83"/>
    </row>
    <row r="88" spans="5:14">
      <c r="F88" s="28"/>
      <c r="L88" s="112"/>
      <c r="N88" s="83"/>
    </row>
    <row r="89" spans="5:14">
      <c r="F89" s="28"/>
      <c r="L89" s="112"/>
      <c r="N89" s="83"/>
    </row>
    <row r="90" spans="5:14">
      <c r="F90" s="28"/>
      <c r="L90" s="112"/>
      <c r="N90" s="83"/>
    </row>
    <row r="91" spans="5:14">
      <c r="F91" s="28"/>
      <c r="L91" s="112"/>
      <c r="N91" s="83"/>
    </row>
    <row r="92" spans="5:14">
      <c r="F92" s="28"/>
      <c r="L92" s="112"/>
      <c r="N92" s="83"/>
    </row>
    <row r="93" spans="5:14">
      <c r="F93" s="28"/>
      <c r="L93" s="112"/>
      <c r="N93" s="83"/>
    </row>
    <row r="94" spans="5:14">
      <c r="L94" s="112"/>
      <c r="N94" s="83"/>
    </row>
    <row r="95" spans="5:14" ht="39.6" customHeight="1">
      <c r="E95" s="15"/>
      <c r="F95" s="28"/>
      <c r="G95" s="101"/>
      <c r="H95" s="245"/>
      <c r="L95" s="112"/>
      <c r="N95" s="83"/>
    </row>
    <row r="96" spans="5:14">
      <c r="E96" s="20"/>
      <c r="F96" s="43"/>
      <c r="G96" s="198"/>
      <c r="H96" s="208"/>
      <c r="L96" s="112"/>
      <c r="N96" s="83"/>
    </row>
    <row r="97" spans="5:14">
      <c r="F97" s="28"/>
      <c r="G97" s="101"/>
      <c r="L97" s="112"/>
      <c r="N97" s="83"/>
    </row>
    <row r="98" spans="5:14">
      <c r="E98" s="15"/>
      <c r="F98" s="28"/>
      <c r="G98" s="101"/>
      <c r="L98" s="112"/>
      <c r="N98" s="83"/>
    </row>
    <row r="99" spans="5:14">
      <c r="E99" s="15"/>
      <c r="F99" s="28"/>
      <c r="G99" s="101"/>
      <c r="L99" s="112"/>
      <c r="N99" s="83"/>
    </row>
    <row r="100" spans="5:14">
      <c r="F100" s="28"/>
      <c r="L100" s="112"/>
      <c r="N100" s="83"/>
    </row>
    <row r="101" spans="5:14">
      <c r="F101" s="28"/>
      <c r="H101" s="245"/>
      <c r="L101" s="112"/>
      <c r="N101" s="83"/>
    </row>
    <row r="102" spans="5:14">
      <c r="F102" s="28"/>
      <c r="H102" s="48"/>
      <c r="L102" s="112"/>
      <c r="N102" s="83"/>
    </row>
    <row r="103" spans="5:14">
      <c r="E103" s="242"/>
      <c r="F103" s="28"/>
      <c r="H103" s="101"/>
      <c r="L103" s="112"/>
      <c r="N103" s="83"/>
    </row>
    <row r="104" spans="5:14">
      <c r="E104" s="242"/>
      <c r="F104" s="28"/>
      <c r="H104" s="101"/>
      <c r="L104" s="112"/>
      <c r="N104" s="83"/>
    </row>
    <row r="105" spans="5:14">
      <c r="F105" s="28"/>
      <c r="L105" s="112"/>
      <c r="N105" s="83"/>
    </row>
    <row r="106" spans="5:14">
      <c r="F106" s="28"/>
      <c r="L106" s="112"/>
      <c r="N106" s="83"/>
    </row>
    <row r="107" spans="5:14">
      <c r="F107" s="28"/>
      <c r="L107" s="112"/>
      <c r="N107" s="83"/>
    </row>
    <row r="108" spans="5:14">
      <c r="F108" s="28"/>
      <c r="L108" s="112"/>
      <c r="N108" s="83"/>
    </row>
    <row r="109" spans="5:14">
      <c r="F109" s="28"/>
      <c r="L109" s="112"/>
      <c r="N109" s="83"/>
    </row>
    <row r="110" spans="5:14">
      <c r="F110" s="28"/>
      <c r="L110" s="112"/>
      <c r="N110" s="83"/>
    </row>
    <row r="111" spans="5:14">
      <c r="F111" s="28"/>
      <c r="L111" s="112"/>
      <c r="N111" s="83"/>
    </row>
    <row r="112" spans="5:14">
      <c r="F112" s="28"/>
      <c r="L112" s="112"/>
      <c r="N112" s="83"/>
    </row>
    <row r="113" spans="5:14">
      <c r="F113" s="28"/>
      <c r="L113" s="112"/>
      <c r="N113" s="83"/>
    </row>
    <row r="114" spans="5:14">
      <c r="F114" s="28"/>
      <c r="L114" s="112"/>
      <c r="N114" s="83"/>
    </row>
    <row r="115" spans="5:14">
      <c r="F115" s="28"/>
      <c r="L115" s="112"/>
      <c r="N115" s="83"/>
    </row>
    <row r="116" spans="5:14">
      <c r="F116" s="28"/>
      <c r="L116" s="112"/>
      <c r="N116" s="83"/>
    </row>
    <row r="117" spans="5:14">
      <c r="L117" s="112"/>
      <c r="N117" s="83"/>
    </row>
    <row r="118" spans="5:14" ht="39.950000000000003" customHeight="1">
      <c r="E118" s="15"/>
      <c r="F118" s="28"/>
      <c r="G118" s="101"/>
      <c r="H118" s="245"/>
      <c r="L118" s="112"/>
      <c r="N118" s="83"/>
    </row>
    <row r="119" spans="5:14">
      <c r="E119" s="20"/>
      <c r="F119" s="43"/>
      <c r="G119" s="198"/>
      <c r="H119" s="208"/>
      <c r="L119" s="112"/>
      <c r="N119" s="83"/>
    </row>
    <row r="120" spans="5:14">
      <c r="F120" s="28"/>
      <c r="G120" s="101"/>
      <c r="L120" s="112"/>
      <c r="N120" s="83"/>
    </row>
    <row r="121" spans="5:14">
      <c r="E121" s="15"/>
      <c r="F121" s="28"/>
      <c r="G121" s="101"/>
      <c r="L121" s="112"/>
      <c r="N121" s="83"/>
    </row>
    <row r="122" spans="5:14">
      <c r="E122" s="15"/>
      <c r="F122" s="28"/>
      <c r="G122" s="101"/>
      <c r="L122" s="112"/>
      <c r="N122" s="83"/>
    </row>
    <row r="123" spans="5:14">
      <c r="F123" s="28"/>
      <c r="L123" s="112"/>
      <c r="N123" s="83"/>
    </row>
    <row r="124" spans="5:14">
      <c r="F124" s="28"/>
      <c r="H124" s="245"/>
      <c r="L124" s="112"/>
      <c r="N124" s="83"/>
    </row>
    <row r="125" spans="5:14">
      <c r="F125" s="28"/>
      <c r="H125" s="48"/>
      <c r="L125" s="112"/>
      <c r="N125" s="83"/>
    </row>
    <row r="126" spans="5:14">
      <c r="E126" s="242"/>
      <c r="F126" s="28"/>
      <c r="H126" s="101"/>
      <c r="L126" s="112"/>
      <c r="N126" s="83"/>
    </row>
    <row r="127" spans="5:14">
      <c r="E127" s="242"/>
      <c r="F127" s="28"/>
      <c r="H127" s="101"/>
      <c r="L127" s="112"/>
      <c r="N127" s="83"/>
    </row>
    <row r="128" spans="5:14">
      <c r="F128" s="28"/>
      <c r="L128" s="112"/>
      <c r="N128" s="83"/>
    </row>
    <row r="129" spans="5:14">
      <c r="F129" s="28"/>
      <c r="L129" s="112"/>
      <c r="N129" s="83"/>
    </row>
    <row r="130" spans="5:14">
      <c r="F130" s="28"/>
      <c r="L130" s="112"/>
      <c r="N130" s="83"/>
    </row>
    <row r="131" spans="5:14">
      <c r="F131" s="28"/>
      <c r="L131" s="112"/>
      <c r="N131" s="83"/>
    </row>
    <row r="132" spans="5:14">
      <c r="F132" s="28"/>
      <c r="L132" s="112"/>
      <c r="N132" s="83"/>
    </row>
    <row r="133" spans="5:14">
      <c r="F133" s="28"/>
      <c r="L133" s="112"/>
      <c r="N133" s="83"/>
    </row>
    <row r="134" spans="5:14">
      <c r="F134" s="28"/>
      <c r="L134" s="112"/>
      <c r="N134" s="83"/>
    </row>
    <row r="135" spans="5:14">
      <c r="F135" s="28"/>
      <c r="L135" s="112"/>
      <c r="N135" s="83"/>
    </row>
    <row r="136" spans="5:14">
      <c r="F136" s="28"/>
      <c r="L136" s="112"/>
      <c r="N136" s="83"/>
    </row>
    <row r="137" spans="5:14">
      <c r="F137" s="28"/>
      <c r="L137" s="112"/>
      <c r="N137" s="83"/>
    </row>
    <row r="138" spans="5:14">
      <c r="F138" s="28"/>
      <c r="L138" s="112"/>
      <c r="N138" s="83"/>
    </row>
    <row r="139" spans="5:14">
      <c r="F139" s="28"/>
      <c r="L139" s="112"/>
      <c r="N139" s="83"/>
    </row>
    <row r="140" spans="5:14">
      <c r="L140" s="112"/>
      <c r="N140" s="83"/>
    </row>
    <row r="141" spans="5:14" ht="15.75">
      <c r="E141" s="246"/>
      <c r="L141" s="112"/>
      <c r="N141" s="83"/>
    </row>
    <row r="142" spans="5:14">
      <c r="E142" s="20"/>
      <c r="F142" s="43"/>
      <c r="L142" s="112"/>
      <c r="N142" s="83"/>
    </row>
    <row r="143" spans="5:14">
      <c r="F143" s="28"/>
      <c r="L143" s="112"/>
      <c r="N143" s="83"/>
    </row>
    <row r="144" spans="5:14">
      <c r="F144" s="28"/>
      <c r="L144" s="112"/>
      <c r="N144" s="83"/>
    </row>
    <row r="145" spans="6:14">
      <c r="F145" s="28"/>
      <c r="L145" s="112"/>
      <c r="N145" s="83"/>
    </row>
    <row r="146" spans="6:14">
      <c r="F146" s="28"/>
      <c r="L146" s="112"/>
      <c r="N146" s="83"/>
    </row>
    <row r="147" spans="6:14">
      <c r="F147" s="28"/>
      <c r="H147" s="48"/>
      <c r="L147" s="112"/>
      <c r="N147" s="83"/>
    </row>
    <row r="148" spans="6:14">
      <c r="F148" s="28"/>
      <c r="H148" s="101"/>
      <c r="L148" s="112"/>
      <c r="N148" s="83"/>
    </row>
    <row r="149" spans="6:14">
      <c r="F149" s="28"/>
      <c r="H149" s="101"/>
      <c r="L149" s="112"/>
      <c r="N149" s="83"/>
    </row>
    <row r="150" spans="6:14">
      <c r="F150" s="28"/>
      <c r="L150" s="112"/>
      <c r="N150" s="83"/>
    </row>
    <row r="151" spans="6:14">
      <c r="F151" s="28"/>
      <c r="L151" s="112"/>
      <c r="N151" s="83"/>
    </row>
    <row r="152" spans="6:14">
      <c r="F152" s="28"/>
      <c r="L152" s="112"/>
      <c r="N152" s="83"/>
    </row>
    <row r="153" spans="6:14">
      <c r="F153" s="28"/>
      <c r="L153" s="112"/>
      <c r="N153" s="83"/>
    </row>
    <row r="154" spans="6:14">
      <c r="F154" s="28"/>
      <c r="L154" s="112"/>
      <c r="N154" s="83"/>
    </row>
    <row r="155" spans="6:14">
      <c r="F155" s="28"/>
      <c r="L155" s="112"/>
      <c r="N155" s="83"/>
    </row>
    <row r="156" spans="6:14">
      <c r="F156" s="28"/>
      <c r="L156" s="112"/>
      <c r="N156" s="83"/>
    </row>
    <row r="157" spans="6:14">
      <c r="F157" s="28"/>
      <c r="L157" s="112"/>
      <c r="N157" s="83"/>
    </row>
    <row r="158" spans="6:14">
      <c r="F158" s="28"/>
      <c r="L158" s="112"/>
      <c r="N158" s="83"/>
    </row>
    <row r="159" spans="6:14">
      <c r="F159" s="28"/>
      <c r="L159" s="112"/>
      <c r="N159" s="83"/>
    </row>
    <row r="160" spans="6:14">
      <c r="F160" s="28"/>
      <c r="L160" s="112"/>
      <c r="N160" s="83"/>
    </row>
    <row r="161" spans="6:14">
      <c r="F161" s="28"/>
      <c r="L161" s="112"/>
      <c r="N161" s="83"/>
    </row>
    <row r="162" spans="6:14">
      <c r="F162" s="28"/>
      <c r="L162" s="112"/>
      <c r="N162" s="83"/>
    </row>
    <row r="163" spans="6:14">
      <c r="F163" s="28"/>
      <c r="L163" s="112"/>
      <c r="N163" s="83"/>
    </row>
    <row r="164" spans="6:14">
      <c r="F164" s="28"/>
      <c r="L164" s="112"/>
      <c r="N164" s="83"/>
    </row>
    <row r="165" spans="6:14">
      <c r="F165" s="28"/>
      <c r="L165" s="112"/>
      <c r="N165" s="83"/>
    </row>
    <row r="166" spans="6:14">
      <c r="F166" s="28"/>
      <c r="L166" s="112"/>
    </row>
  </sheetData>
  <mergeCells count="4">
    <mergeCell ref="B6:B10"/>
    <mergeCell ref="B12:B16"/>
    <mergeCell ref="B18:B21"/>
    <mergeCell ref="N3:P3"/>
  </mergeCells>
  <phoneticPr fontId="22" type="noConversion"/>
  <conditionalFormatting sqref="B3">
    <cfRule type="containsText" dxfId="5" priority="1" operator="containsText" text="Unsure">
      <formula>NOT(ISERROR(SEARCH("Unsure",B3)))</formula>
    </cfRule>
    <cfRule type="containsText" dxfId="4" priority="2" operator="containsText" text="Yes">
      <formula>NOT(ISERROR(SEARCH("Yes",B3)))</formula>
    </cfRule>
    <cfRule type="containsText" dxfId="3" priority="3" operator="containsText" text="No">
      <formula>NOT(ISERROR(SEARCH("No",B3)))</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75C6F-EB22-4DF2-9863-A75C1C7BE0D7}">
  <sheetPr codeName="Sheet14"/>
  <dimension ref="B1:Q164"/>
  <sheetViews>
    <sheetView workbookViewId="0"/>
  </sheetViews>
  <sheetFormatPr defaultColWidth="9.140625" defaultRowHeight="15"/>
  <cols>
    <col min="1" max="1" width="1.85546875" style="13" customWidth="1"/>
    <col min="2" max="2" width="25.7109375" style="14" customWidth="1"/>
    <col min="3" max="3" width="1.85546875" style="13" customWidth="1"/>
    <col min="4" max="4" width="3.85546875" style="17" customWidth="1"/>
    <col min="5" max="5" width="26.28515625" style="17" customWidth="1"/>
    <col min="6" max="6" width="23" style="17" customWidth="1"/>
    <col min="7" max="7" width="25" style="17" customWidth="1"/>
    <col min="8" max="8" width="9.7109375" style="17" bestFit="1" customWidth="1"/>
    <col min="9" max="9" width="3.42578125" style="17" customWidth="1"/>
    <col min="10" max="10" width="21.42578125" style="17" customWidth="1"/>
    <col min="11" max="11" width="4.140625" style="17" customWidth="1"/>
    <col min="12" max="12" width="2.7109375" style="13" customWidth="1"/>
    <col min="13" max="13" width="14.28515625" style="13" customWidth="1"/>
    <col min="14" max="14" width="1.7109375" style="13" customWidth="1"/>
    <col min="15" max="15" width="20.5703125" style="13" customWidth="1"/>
    <col min="16" max="17" width="9.140625" style="13"/>
    <col min="18" max="18" width="3" style="13" customWidth="1"/>
    <col min="19" max="16384" width="9.140625" style="13"/>
  </cols>
  <sheetData>
    <row r="1" spans="2:17" ht="69.95" customHeight="1">
      <c r="B1" s="13"/>
      <c r="E1" s="204" t="s">
        <v>296</v>
      </c>
      <c r="F1" s="171"/>
      <c r="G1" s="171"/>
      <c r="H1" s="171"/>
      <c r="I1" s="171"/>
      <c r="J1" s="171"/>
      <c r="K1" s="205"/>
      <c r="L1" s="206"/>
      <c r="M1" s="206"/>
    </row>
    <row r="2" spans="2:17" ht="99" customHeight="1" thickBot="1">
      <c r="B2" s="13"/>
      <c r="E2" s="15"/>
      <c r="F2" s="15"/>
      <c r="G2" s="15"/>
      <c r="H2" s="15"/>
      <c r="I2" s="15"/>
      <c r="J2" s="15"/>
      <c r="K2" s="15"/>
      <c r="L2" s="81"/>
      <c r="M2" s="81"/>
    </row>
    <row r="3" spans="2:17" ht="30.75" customHeight="1" thickBot="1">
      <c r="B3" s="91" t="s">
        <v>234</v>
      </c>
      <c r="E3" s="19" t="s">
        <v>335</v>
      </c>
      <c r="F3" s="47"/>
      <c r="G3" s="47"/>
      <c r="H3" s="43" t="s">
        <v>206</v>
      </c>
      <c r="J3" s="224" t="s">
        <v>337</v>
      </c>
      <c r="K3" s="53"/>
      <c r="M3" s="234" t="s">
        <v>205</v>
      </c>
      <c r="N3" s="253"/>
      <c r="O3" s="234" t="s">
        <v>356</v>
      </c>
      <c r="Q3" s="81"/>
    </row>
    <row r="4" spans="2:17">
      <c r="E4" s="20" t="s">
        <v>336</v>
      </c>
      <c r="P4" s="81"/>
      <c r="Q4" s="81"/>
    </row>
    <row r="5" spans="2:17">
      <c r="E5" s="254" t="s">
        <v>406</v>
      </c>
      <c r="F5" s="254" t="s">
        <v>407</v>
      </c>
      <c r="G5" s="207"/>
      <c r="H5" s="207"/>
      <c r="I5" s="43"/>
      <c r="M5" s="82"/>
      <c r="N5" s="82"/>
      <c r="O5" s="82"/>
    </row>
    <row r="6" spans="2:17" ht="15" customHeight="1">
      <c r="B6" s="326"/>
      <c r="E6" s="209" t="s">
        <v>338</v>
      </c>
      <c r="F6" s="210" t="s">
        <v>339</v>
      </c>
      <c r="G6" s="211"/>
      <c r="H6" s="211" t="s">
        <v>321</v>
      </c>
      <c r="I6" s="211"/>
      <c r="J6" s="212"/>
      <c r="M6" s="82" t="s">
        <v>340</v>
      </c>
      <c r="O6" s="255"/>
    </row>
    <row r="7" spans="2:17" ht="15" customHeight="1">
      <c r="B7" s="327"/>
      <c r="E7" s="213" t="s">
        <v>338</v>
      </c>
      <c r="F7" s="214" t="s">
        <v>339</v>
      </c>
      <c r="G7" s="215"/>
      <c r="H7" s="215" t="s">
        <v>321</v>
      </c>
      <c r="I7" s="215"/>
      <c r="J7" s="216"/>
      <c r="M7" s="82" t="s">
        <v>340</v>
      </c>
      <c r="O7" s="255"/>
    </row>
    <row r="8" spans="2:17" ht="15" customHeight="1">
      <c r="B8" s="327"/>
      <c r="E8" s="213" t="s">
        <v>338</v>
      </c>
      <c r="F8" s="214" t="s">
        <v>339</v>
      </c>
      <c r="G8" s="215"/>
      <c r="H8" s="215" t="s">
        <v>321</v>
      </c>
      <c r="I8" s="215"/>
      <c r="J8" s="216"/>
      <c r="M8" s="82" t="s">
        <v>340</v>
      </c>
      <c r="O8" s="255"/>
    </row>
    <row r="9" spans="2:17" ht="15" customHeight="1">
      <c r="B9" s="327"/>
      <c r="E9" s="213" t="s">
        <v>338</v>
      </c>
      <c r="F9" s="214" t="s">
        <v>339</v>
      </c>
      <c r="G9" s="215"/>
      <c r="H9" s="215" t="s">
        <v>321</v>
      </c>
      <c r="I9" s="215"/>
      <c r="J9" s="216"/>
      <c r="M9" s="82" t="s">
        <v>340</v>
      </c>
      <c r="O9" s="255"/>
    </row>
    <row r="10" spans="2:17" ht="15" customHeight="1">
      <c r="B10" s="328"/>
      <c r="E10" s="217" t="s">
        <v>338</v>
      </c>
      <c r="F10" s="218" t="s">
        <v>339</v>
      </c>
      <c r="G10" s="219"/>
      <c r="H10" s="219" t="s">
        <v>321</v>
      </c>
      <c r="I10" s="219"/>
      <c r="J10" s="220"/>
      <c r="M10" s="82" t="s">
        <v>340</v>
      </c>
      <c r="O10" s="255"/>
    </row>
    <row r="11" spans="2:17">
      <c r="C11" s="14"/>
      <c r="D11" s="45"/>
      <c r="E11" s="200" t="s">
        <v>329</v>
      </c>
      <c r="F11" s="45"/>
      <c r="G11" s="45"/>
      <c r="H11" s="45"/>
      <c r="I11" s="45"/>
      <c r="J11" s="45"/>
      <c r="K11" s="45"/>
      <c r="L11" s="14"/>
      <c r="M11" s="14"/>
      <c r="N11" s="14"/>
    </row>
    <row r="12" spans="2:17">
      <c r="C12" s="14"/>
      <c r="D12" s="45"/>
      <c r="E12" s="200"/>
      <c r="F12" s="45"/>
      <c r="G12" s="45"/>
      <c r="H12" s="45"/>
      <c r="I12" s="45"/>
      <c r="J12" s="45"/>
      <c r="K12" s="45"/>
      <c r="L12" s="14"/>
      <c r="M12" s="14"/>
      <c r="N12" s="14"/>
    </row>
    <row r="13" spans="2:17" ht="18" customHeight="1">
      <c r="E13" s="20" t="s">
        <v>341</v>
      </c>
    </row>
    <row r="14" spans="2:17">
      <c r="E14" s="254" t="s">
        <v>406</v>
      </c>
      <c r="F14" s="254" t="s">
        <v>407</v>
      </c>
      <c r="G14" s="207"/>
      <c r="H14" s="207"/>
      <c r="I14" s="207"/>
      <c r="J14" s="207"/>
      <c r="M14" s="82"/>
      <c r="N14" s="82"/>
      <c r="O14" s="82"/>
    </row>
    <row r="15" spans="2:17" ht="15" customHeight="1">
      <c r="B15" s="326"/>
      <c r="E15" s="209" t="s">
        <v>338</v>
      </c>
      <c r="F15" s="210" t="s">
        <v>339</v>
      </c>
      <c r="G15" s="211"/>
      <c r="H15" s="211" t="s">
        <v>321</v>
      </c>
      <c r="I15" s="211"/>
      <c r="J15" s="212"/>
      <c r="M15" s="82" t="s">
        <v>340</v>
      </c>
      <c r="O15" s="255"/>
    </row>
    <row r="16" spans="2:17" ht="15" customHeight="1">
      <c r="B16" s="327"/>
      <c r="E16" s="213" t="s">
        <v>338</v>
      </c>
      <c r="F16" s="214" t="s">
        <v>339</v>
      </c>
      <c r="G16" s="215"/>
      <c r="H16" s="215" t="s">
        <v>321</v>
      </c>
      <c r="I16" s="215"/>
      <c r="J16" s="216"/>
      <c r="M16" s="82" t="s">
        <v>340</v>
      </c>
      <c r="O16" s="255"/>
    </row>
    <row r="17" spans="2:15" ht="15" customHeight="1">
      <c r="B17" s="327"/>
      <c r="E17" s="213" t="s">
        <v>338</v>
      </c>
      <c r="F17" s="214" t="s">
        <v>339</v>
      </c>
      <c r="G17" s="215"/>
      <c r="H17" s="215" t="s">
        <v>321</v>
      </c>
      <c r="I17" s="215"/>
      <c r="J17" s="216"/>
      <c r="M17" s="82" t="s">
        <v>340</v>
      </c>
      <c r="O17" s="255"/>
    </row>
    <row r="18" spans="2:15" ht="15" customHeight="1">
      <c r="B18" s="327"/>
      <c r="E18" s="213" t="s">
        <v>338</v>
      </c>
      <c r="F18" s="214" t="s">
        <v>339</v>
      </c>
      <c r="G18" s="215"/>
      <c r="H18" s="215" t="s">
        <v>321</v>
      </c>
      <c r="I18" s="215"/>
      <c r="J18" s="216"/>
      <c r="M18" s="82" t="s">
        <v>340</v>
      </c>
      <c r="O18" s="255"/>
    </row>
    <row r="19" spans="2:15" ht="15" customHeight="1">
      <c r="B19" s="328"/>
      <c r="E19" s="217" t="s">
        <v>338</v>
      </c>
      <c r="F19" s="218" t="s">
        <v>339</v>
      </c>
      <c r="G19" s="219"/>
      <c r="H19" s="219" t="s">
        <v>321</v>
      </c>
      <c r="I19" s="219"/>
      <c r="J19" s="220"/>
      <c r="M19" s="82" t="s">
        <v>340</v>
      </c>
      <c r="O19" s="255"/>
    </row>
    <row r="20" spans="2:15">
      <c r="C20" s="14"/>
      <c r="D20" s="45"/>
      <c r="E20" s="200" t="s">
        <v>329</v>
      </c>
      <c r="F20" s="45"/>
      <c r="G20" s="45"/>
      <c r="H20" s="45"/>
      <c r="I20" s="45"/>
      <c r="J20" s="45"/>
      <c r="K20" s="45"/>
      <c r="L20" s="14"/>
      <c r="M20" s="14"/>
      <c r="N20" s="14"/>
    </row>
    <row r="21" spans="2:15">
      <c r="C21" s="14"/>
      <c r="D21" s="45"/>
      <c r="E21" s="45"/>
      <c r="F21" s="45"/>
      <c r="G21" s="45"/>
      <c r="H21" s="45"/>
      <c r="I21" s="45"/>
      <c r="J21" s="45"/>
      <c r="K21" s="45"/>
      <c r="L21" s="14"/>
      <c r="M21" s="14"/>
      <c r="N21" s="14"/>
    </row>
    <row r="22" spans="2:15">
      <c r="C22" s="14"/>
      <c r="D22" s="45"/>
      <c r="E22" s="45"/>
      <c r="F22" s="45"/>
      <c r="G22" s="45"/>
      <c r="H22" s="45"/>
      <c r="I22" s="45"/>
      <c r="J22" s="45"/>
      <c r="K22" s="45"/>
      <c r="L22" s="14"/>
      <c r="M22" s="14"/>
      <c r="N22" s="14"/>
    </row>
    <row r="23" spans="2:15">
      <c r="C23" s="14"/>
      <c r="D23" s="45"/>
      <c r="E23" s="45"/>
      <c r="F23" s="45"/>
      <c r="G23" s="45"/>
      <c r="H23" s="45"/>
      <c r="I23" s="45"/>
      <c r="J23" s="45"/>
      <c r="K23" s="45"/>
      <c r="L23" s="14"/>
      <c r="M23" s="14"/>
      <c r="N23" s="14"/>
    </row>
    <row r="24" spans="2:15">
      <c r="C24" s="14"/>
      <c r="D24" s="45"/>
      <c r="E24" s="45"/>
      <c r="F24" s="45"/>
      <c r="G24" s="45"/>
      <c r="H24" s="45"/>
      <c r="I24" s="45"/>
      <c r="J24" s="45"/>
      <c r="K24" s="45"/>
      <c r="L24" s="14"/>
      <c r="M24" s="14"/>
      <c r="N24" s="14"/>
    </row>
    <row r="25" spans="2:15">
      <c r="C25" s="14"/>
      <c r="D25" s="45"/>
      <c r="E25" s="45"/>
      <c r="F25" s="45"/>
      <c r="G25" s="45"/>
      <c r="H25" s="45"/>
      <c r="I25" s="45"/>
      <c r="J25" s="45"/>
      <c r="K25" s="45"/>
      <c r="L25" s="14"/>
      <c r="M25" s="14"/>
      <c r="N25" s="14"/>
    </row>
    <row r="26" spans="2:15">
      <c r="C26" s="14"/>
      <c r="D26" s="45"/>
      <c r="E26" s="45"/>
      <c r="F26" s="45"/>
      <c r="G26" s="45"/>
      <c r="H26" s="45"/>
      <c r="I26" s="45"/>
      <c r="J26" s="45"/>
      <c r="K26" s="45"/>
      <c r="L26" s="14"/>
      <c r="M26" s="14"/>
      <c r="N26" s="14"/>
    </row>
    <row r="27" spans="2:15">
      <c r="C27" s="14"/>
      <c r="D27" s="45"/>
      <c r="E27" s="45"/>
      <c r="F27" s="45"/>
      <c r="G27" s="45"/>
      <c r="H27" s="45"/>
      <c r="I27" s="45"/>
      <c r="J27" s="45"/>
      <c r="K27" s="45"/>
      <c r="L27" s="14"/>
      <c r="M27" s="14"/>
      <c r="N27" s="14"/>
    </row>
    <row r="28" spans="2:15">
      <c r="C28" s="14"/>
      <c r="D28" s="45"/>
      <c r="E28" s="45"/>
      <c r="F28" s="45"/>
      <c r="G28" s="45"/>
      <c r="H28" s="45"/>
      <c r="I28" s="45"/>
      <c r="J28" s="45"/>
      <c r="K28" s="45"/>
      <c r="L28" s="14"/>
      <c r="M28" s="14"/>
      <c r="N28" s="14"/>
    </row>
    <row r="29" spans="2:15">
      <c r="C29" s="14"/>
      <c r="D29" s="45"/>
      <c r="E29" s="45"/>
      <c r="F29" s="45"/>
      <c r="G29" s="45"/>
      <c r="H29" s="45"/>
      <c r="I29" s="45"/>
      <c r="J29" s="45"/>
      <c r="K29" s="45"/>
      <c r="L29" s="14"/>
      <c r="M29" s="14"/>
      <c r="N29" s="14"/>
    </row>
    <row r="30" spans="2:15">
      <c r="C30" s="14"/>
      <c r="D30" s="45"/>
      <c r="E30" s="45"/>
      <c r="F30" s="45"/>
      <c r="G30" s="45"/>
      <c r="H30" s="45"/>
      <c r="I30" s="45"/>
      <c r="J30" s="45"/>
      <c r="K30" s="45"/>
      <c r="L30" s="14"/>
      <c r="M30" s="14"/>
      <c r="N30" s="14"/>
    </row>
    <row r="31" spans="2:15">
      <c r="C31" s="14"/>
      <c r="D31" s="45"/>
      <c r="E31" s="45"/>
      <c r="F31" s="45"/>
      <c r="G31" s="45"/>
      <c r="H31" s="45"/>
      <c r="I31" s="45"/>
      <c r="J31" s="45"/>
      <c r="K31" s="45"/>
      <c r="L31" s="14"/>
      <c r="M31" s="14"/>
      <c r="N31" s="14"/>
    </row>
    <row r="32" spans="2:15">
      <c r="C32" s="14"/>
      <c r="D32" s="45"/>
      <c r="E32" s="45"/>
      <c r="F32" s="45"/>
      <c r="G32" s="45"/>
      <c r="H32" s="45"/>
      <c r="I32" s="45"/>
      <c r="J32" s="45"/>
      <c r="K32" s="45"/>
      <c r="L32" s="14"/>
      <c r="M32" s="14"/>
      <c r="N32" s="14"/>
    </row>
    <row r="33" spans="3:14">
      <c r="C33" s="14"/>
      <c r="D33" s="45"/>
      <c r="E33" s="45"/>
      <c r="F33" s="45"/>
      <c r="G33" s="45"/>
      <c r="H33" s="45"/>
      <c r="I33" s="45"/>
      <c r="J33" s="45"/>
      <c r="K33" s="45"/>
      <c r="L33" s="14"/>
      <c r="M33" s="14"/>
      <c r="N33" s="14"/>
    </row>
    <row r="34" spans="3:14" ht="21.6" customHeight="1">
      <c r="C34" s="14"/>
      <c r="D34" s="45"/>
      <c r="E34" s="45"/>
      <c r="F34" s="45"/>
      <c r="G34" s="45"/>
      <c r="H34" s="45"/>
      <c r="I34" s="45"/>
      <c r="J34" s="45"/>
      <c r="K34" s="45"/>
      <c r="L34" s="14"/>
      <c r="M34" s="14"/>
      <c r="N34" s="14"/>
    </row>
    <row r="35" spans="3:14">
      <c r="C35" s="14"/>
      <c r="D35" s="45"/>
      <c r="E35" s="45"/>
      <c r="F35" s="45"/>
      <c r="G35" s="45"/>
      <c r="H35" s="45"/>
      <c r="I35" s="45"/>
      <c r="J35" s="45"/>
      <c r="K35" s="45"/>
      <c r="L35" s="14"/>
      <c r="M35" s="14"/>
      <c r="N35" s="14"/>
    </row>
    <row r="36" spans="3:14">
      <c r="E36" s="143"/>
      <c r="F36" s="28"/>
      <c r="G36" s="28"/>
      <c r="J36" s="215"/>
      <c r="M36" s="82"/>
    </row>
    <row r="37" spans="3:14">
      <c r="E37" s="143"/>
      <c r="F37" s="28"/>
      <c r="G37" s="28"/>
      <c r="J37" s="215"/>
      <c r="M37" s="82"/>
    </row>
    <row r="38" spans="3:14">
      <c r="E38" s="143"/>
      <c r="F38" s="28"/>
      <c r="G38" s="28"/>
      <c r="J38" s="215"/>
      <c r="M38" s="82"/>
    </row>
    <row r="39" spans="3:14">
      <c r="E39" s="143"/>
      <c r="F39" s="28"/>
      <c r="G39" s="28"/>
      <c r="J39" s="215"/>
      <c r="M39" s="82"/>
    </row>
    <row r="40" spans="3:14">
      <c r="E40" s="143"/>
      <c r="F40" s="28"/>
      <c r="G40" s="28"/>
      <c r="J40" s="215"/>
      <c r="M40" s="82"/>
    </row>
    <row r="41" spans="3:14">
      <c r="E41" s="143"/>
      <c r="F41" s="28"/>
      <c r="G41" s="28"/>
      <c r="J41" s="215"/>
      <c r="M41" s="82"/>
    </row>
    <row r="42" spans="3:14">
      <c r="E42" s="143"/>
      <c r="F42" s="28"/>
      <c r="G42" s="28"/>
      <c r="J42" s="215"/>
      <c r="M42" s="82"/>
    </row>
    <row r="43" spans="3:14">
      <c r="E43" s="143"/>
      <c r="F43" s="28"/>
      <c r="G43" s="28"/>
      <c r="J43" s="215"/>
      <c r="M43" s="82"/>
    </row>
    <row r="44" spans="3:14">
      <c r="E44" s="143"/>
      <c r="F44" s="28"/>
      <c r="G44" s="28"/>
      <c r="J44" s="215"/>
      <c r="M44" s="82"/>
    </row>
    <row r="45" spans="3:14">
      <c r="E45" s="143"/>
      <c r="F45" s="28"/>
      <c r="G45" s="28"/>
      <c r="J45" s="215"/>
      <c r="M45" s="82"/>
    </row>
    <row r="46" spans="3:14">
      <c r="E46" s="143"/>
      <c r="F46" s="28"/>
      <c r="G46" s="28"/>
      <c r="J46" s="215"/>
      <c r="M46" s="82"/>
    </row>
    <row r="47" spans="3:14">
      <c r="E47" s="143"/>
      <c r="F47" s="28"/>
      <c r="G47" s="28"/>
      <c r="J47" s="215"/>
      <c r="M47" s="82"/>
    </row>
    <row r="48" spans="3:14" ht="21.6" customHeight="1">
      <c r="E48" s="143"/>
      <c r="F48" s="28"/>
      <c r="G48" s="28"/>
      <c r="J48" s="215"/>
      <c r="M48" s="82"/>
    </row>
    <row r="49" spans="5:13">
      <c r="E49" s="143"/>
      <c r="F49" s="28"/>
      <c r="G49" s="28"/>
      <c r="J49" s="215"/>
      <c r="M49" s="82"/>
    </row>
    <row r="50" spans="5:13">
      <c r="E50" s="143"/>
      <c r="F50" s="28"/>
      <c r="G50" s="28"/>
      <c r="J50" s="215"/>
      <c r="M50" s="82"/>
    </row>
    <row r="51" spans="5:13">
      <c r="E51" s="143"/>
      <c r="F51" s="28"/>
      <c r="G51" s="28"/>
      <c r="J51" s="215"/>
      <c r="M51" s="82"/>
    </row>
    <row r="52" spans="5:13">
      <c r="E52" s="143"/>
      <c r="F52" s="28"/>
      <c r="G52" s="28"/>
      <c r="J52" s="215"/>
      <c r="M52" s="82"/>
    </row>
    <row r="53" spans="5:13">
      <c r="E53" s="143"/>
      <c r="F53" s="28"/>
      <c r="G53" s="28"/>
      <c r="J53" s="215"/>
      <c r="M53" s="82"/>
    </row>
    <row r="54" spans="5:13">
      <c r="E54" s="143"/>
      <c r="F54" s="28"/>
      <c r="G54" s="28"/>
      <c r="J54" s="215"/>
      <c r="M54" s="82"/>
    </row>
    <row r="55" spans="5:13">
      <c r="E55" s="143"/>
      <c r="F55" s="28"/>
      <c r="G55" s="28"/>
      <c r="J55" s="215"/>
      <c r="M55" s="82"/>
    </row>
    <row r="56" spans="5:13">
      <c r="E56" s="143"/>
      <c r="F56" s="28"/>
      <c r="G56" s="28"/>
      <c r="J56" s="215"/>
      <c r="M56" s="82"/>
    </row>
    <row r="57" spans="5:13">
      <c r="E57" s="143"/>
      <c r="F57" s="28"/>
      <c r="G57" s="28"/>
      <c r="J57" s="215"/>
      <c r="M57" s="82"/>
    </row>
    <row r="58" spans="5:13">
      <c r="E58" s="143"/>
      <c r="F58" s="28"/>
      <c r="G58" s="28"/>
      <c r="M58" s="82"/>
    </row>
    <row r="59" spans="5:13">
      <c r="E59" s="143"/>
      <c r="F59" s="28"/>
      <c r="G59" s="28"/>
      <c r="M59" s="82"/>
    </row>
    <row r="60" spans="5:13" ht="15.6" customHeight="1">
      <c r="E60" s="143"/>
      <c r="F60" s="28"/>
      <c r="G60" s="28"/>
      <c r="M60" s="82"/>
    </row>
    <row r="61" spans="5:13">
      <c r="E61" s="143"/>
      <c r="F61" s="28"/>
      <c r="G61" s="28"/>
      <c r="H61" s="244"/>
      <c r="I61" s="244"/>
      <c r="J61" s="20"/>
      <c r="M61" s="82"/>
    </row>
    <row r="62" spans="5:13">
      <c r="E62" s="143"/>
      <c r="F62" s="28"/>
      <c r="G62" s="28"/>
      <c r="H62" s="215"/>
      <c r="I62" s="215"/>
      <c r="M62" s="82"/>
    </row>
    <row r="63" spans="5:13">
      <c r="E63" s="143"/>
      <c r="F63" s="28"/>
      <c r="G63" s="28"/>
      <c r="H63" s="215"/>
      <c r="I63" s="215"/>
      <c r="M63" s="82"/>
    </row>
    <row r="64" spans="5:13">
      <c r="E64" s="143"/>
      <c r="F64" s="28"/>
      <c r="G64" s="28"/>
      <c r="H64" s="215"/>
      <c r="I64" s="215"/>
      <c r="M64" s="82"/>
    </row>
    <row r="65" spans="5:13">
      <c r="E65" s="143"/>
      <c r="F65" s="28"/>
      <c r="G65" s="28"/>
      <c r="H65" s="215"/>
      <c r="I65" s="215"/>
      <c r="M65" s="82"/>
    </row>
    <row r="66" spans="5:13">
      <c r="E66" s="143"/>
      <c r="F66" s="28"/>
      <c r="G66" s="28"/>
      <c r="H66" s="215"/>
      <c r="I66" s="215"/>
      <c r="M66" s="82"/>
    </row>
    <row r="67" spans="5:13">
      <c r="E67" s="143"/>
      <c r="F67" s="28"/>
      <c r="G67" s="28"/>
      <c r="H67" s="215"/>
      <c r="I67" s="215"/>
      <c r="M67" s="82"/>
    </row>
    <row r="68" spans="5:13">
      <c r="E68" s="143"/>
      <c r="F68" s="28"/>
      <c r="G68" s="28"/>
      <c r="H68" s="215"/>
      <c r="I68" s="215"/>
      <c r="M68" s="82"/>
    </row>
    <row r="69" spans="5:13">
      <c r="E69" s="15"/>
      <c r="F69" s="28"/>
      <c r="G69" s="28"/>
      <c r="H69" s="215"/>
      <c r="I69" s="215"/>
      <c r="M69" s="82"/>
    </row>
    <row r="70" spans="5:13" ht="38.450000000000003" customHeight="1">
      <c r="E70" s="15"/>
      <c r="F70" s="28"/>
      <c r="G70" s="28"/>
      <c r="H70" s="215"/>
      <c r="I70" s="215"/>
      <c r="J70" s="245"/>
      <c r="M70" s="82"/>
    </row>
    <row r="71" spans="5:13" ht="29.1" customHeight="1">
      <c r="E71" s="20"/>
      <c r="F71" s="43"/>
      <c r="G71" s="43"/>
      <c r="H71" s="359"/>
      <c r="I71" s="359"/>
      <c r="J71" s="208"/>
      <c r="M71" s="82"/>
    </row>
    <row r="72" spans="5:13">
      <c r="F72" s="28"/>
      <c r="G72" s="28"/>
      <c r="H72" s="215"/>
      <c r="I72" s="215"/>
      <c r="M72" s="82"/>
    </row>
    <row r="73" spans="5:13">
      <c r="E73" s="15"/>
      <c r="F73" s="28"/>
      <c r="G73" s="28"/>
      <c r="H73" s="215"/>
      <c r="I73" s="215"/>
      <c r="M73" s="82"/>
    </row>
    <row r="74" spans="5:13">
      <c r="E74" s="15"/>
      <c r="F74" s="28"/>
      <c r="G74" s="28"/>
      <c r="H74" s="215"/>
      <c r="I74" s="215"/>
      <c r="M74" s="82"/>
    </row>
    <row r="75" spans="5:13">
      <c r="F75" s="28"/>
      <c r="G75" s="28"/>
      <c r="M75" s="82"/>
    </row>
    <row r="76" spans="5:13">
      <c r="F76" s="28"/>
      <c r="G76" s="28"/>
      <c r="J76" s="245"/>
      <c r="M76" s="82"/>
    </row>
    <row r="77" spans="5:13">
      <c r="F77" s="28"/>
      <c r="G77" s="28"/>
      <c r="J77" s="48"/>
      <c r="M77" s="82"/>
    </row>
    <row r="78" spans="5:13" ht="14.45" customHeight="1">
      <c r="E78" s="242"/>
      <c r="F78" s="28"/>
      <c r="G78" s="28"/>
      <c r="J78" s="215"/>
      <c r="M78" s="82"/>
    </row>
    <row r="79" spans="5:13">
      <c r="E79" s="242"/>
      <c r="F79" s="28"/>
      <c r="G79" s="28"/>
      <c r="J79" s="215"/>
      <c r="M79" s="82"/>
    </row>
    <row r="80" spans="5:13">
      <c r="F80" s="28"/>
      <c r="G80" s="28"/>
      <c r="M80" s="82"/>
    </row>
    <row r="81" spans="5:13">
      <c r="F81" s="28"/>
      <c r="G81" s="28"/>
      <c r="M81" s="82"/>
    </row>
    <row r="82" spans="5:13">
      <c r="F82" s="28"/>
      <c r="G82" s="28"/>
      <c r="M82" s="82"/>
    </row>
    <row r="83" spans="5:13">
      <c r="F83" s="28"/>
      <c r="G83" s="28"/>
      <c r="M83" s="82"/>
    </row>
    <row r="84" spans="5:13">
      <c r="F84" s="28"/>
      <c r="G84" s="28"/>
      <c r="M84" s="82"/>
    </row>
    <row r="85" spans="5:13">
      <c r="F85" s="28"/>
      <c r="G85" s="28"/>
      <c r="M85" s="82"/>
    </row>
    <row r="86" spans="5:13">
      <c r="F86" s="28"/>
      <c r="G86" s="28"/>
      <c r="M86" s="82"/>
    </row>
    <row r="87" spans="5:13">
      <c r="F87" s="28"/>
      <c r="G87" s="28"/>
      <c r="M87" s="82"/>
    </row>
    <row r="88" spans="5:13">
      <c r="F88" s="28"/>
      <c r="G88" s="28"/>
      <c r="M88" s="82"/>
    </row>
    <row r="89" spans="5:13">
      <c r="F89" s="28"/>
      <c r="G89" s="28"/>
      <c r="M89" s="82"/>
    </row>
    <row r="90" spans="5:13">
      <c r="F90" s="28"/>
      <c r="G90" s="28"/>
      <c r="M90" s="82"/>
    </row>
    <row r="91" spans="5:13">
      <c r="F91" s="28"/>
      <c r="G91" s="28"/>
      <c r="M91" s="82"/>
    </row>
    <row r="92" spans="5:13">
      <c r="M92" s="82"/>
    </row>
    <row r="93" spans="5:13" ht="39.6" customHeight="1">
      <c r="E93" s="15"/>
      <c r="F93" s="28"/>
      <c r="G93" s="28"/>
      <c r="H93" s="215"/>
      <c r="I93" s="215"/>
      <c r="J93" s="245"/>
      <c r="M93" s="82"/>
    </row>
    <row r="94" spans="5:13">
      <c r="E94" s="20"/>
      <c r="F94" s="43"/>
      <c r="G94" s="43"/>
      <c r="H94" s="359"/>
      <c r="I94" s="359"/>
      <c r="J94" s="208"/>
      <c r="M94" s="82"/>
    </row>
    <row r="95" spans="5:13">
      <c r="F95" s="28"/>
      <c r="G95" s="28"/>
      <c r="H95" s="215"/>
      <c r="I95" s="215"/>
      <c r="M95" s="82"/>
    </row>
    <row r="96" spans="5:13">
      <c r="E96" s="15"/>
      <c r="F96" s="28"/>
      <c r="G96" s="28"/>
      <c r="H96" s="215"/>
      <c r="I96" s="215"/>
      <c r="M96" s="82"/>
    </row>
    <row r="97" spans="5:13">
      <c r="E97" s="15"/>
      <c r="F97" s="28"/>
      <c r="G97" s="28"/>
      <c r="H97" s="215"/>
      <c r="I97" s="215"/>
      <c r="M97" s="82"/>
    </row>
    <row r="98" spans="5:13">
      <c r="F98" s="28"/>
      <c r="G98" s="28"/>
      <c r="M98" s="82"/>
    </row>
    <row r="99" spans="5:13">
      <c r="F99" s="28"/>
      <c r="G99" s="28"/>
      <c r="J99" s="245"/>
      <c r="M99" s="82"/>
    </row>
    <row r="100" spans="5:13">
      <c r="F100" s="28"/>
      <c r="G100" s="28"/>
      <c r="J100" s="48"/>
      <c r="M100" s="82"/>
    </row>
    <row r="101" spans="5:13">
      <c r="E101" s="242"/>
      <c r="F101" s="28"/>
      <c r="G101" s="28"/>
      <c r="J101" s="215"/>
      <c r="M101" s="82"/>
    </row>
    <row r="102" spans="5:13">
      <c r="E102" s="242"/>
      <c r="F102" s="28"/>
      <c r="G102" s="28"/>
      <c r="J102" s="215"/>
      <c r="M102" s="82"/>
    </row>
    <row r="103" spans="5:13">
      <c r="F103" s="28"/>
      <c r="G103" s="28"/>
      <c r="M103" s="82"/>
    </row>
    <row r="104" spans="5:13">
      <c r="F104" s="28"/>
      <c r="G104" s="28"/>
      <c r="M104" s="82"/>
    </row>
    <row r="105" spans="5:13">
      <c r="F105" s="28"/>
      <c r="G105" s="28"/>
      <c r="M105" s="82"/>
    </row>
    <row r="106" spans="5:13">
      <c r="F106" s="28"/>
      <c r="G106" s="28"/>
      <c r="M106" s="82"/>
    </row>
    <row r="107" spans="5:13">
      <c r="F107" s="28"/>
      <c r="G107" s="28"/>
      <c r="M107" s="82"/>
    </row>
    <row r="108" spans="5:13">
      <c r="F108" s="28"/>
      <c r="G108" s="28"/>
      <c r="M108" s="82"/>
    </row>
    <row r="109" spans="5:13">
      <c r="F109" s="28"/>
      <c r="G109" s="28"/>
      <c r="M109" s="82"/>
    </row>
    <row r="110" spans="5:13">
      <c r="F110" s="28"/>
      <c r="G110" s="28"/>
      <c r="M110" s="82"/>
    </row>
    <row r="111" spans="5:13">
      <c r="F111" s="28"/>
      <c r="G111" s="28"/>
      <c r="M111" s="82"/>
    </row>
    <row r="112" spans="5:13">
      <c r="F112" s="28"/>
      <c r="G112" s="28"/>
      <c r="M112" s="82"/>
    </row>
    <row r="113" spans="5:13">
      <c r="F113" s="28"/>
      <c r="G113" s="28"/>
      <c r="M113" s="82"/>
    </row>
    <row r="114" spans="5:13">
      <c r="F114" s="28"/>
      <c r="G114" s="28"/>
      <c r="M114" s="82"/>
    </row>
    <row r="115" spans="5:13">
      <c r="M115" s="82"/>
    </row>
    <row r="116" spans="5:13" ht="39.950000000000003" customHeight="1">
      <c r="E116" s="15"/>
      <c r="F116" s="28"/>
      <c r="G116" s="28"/>
      <c r="H116" s="215"/>
      <c r="I116" s="215"/>
      <c r="J116" s="245"/>
      <c r="M116" s="82"/>
    </row>
    <row r="117" spans="5:13">
      <c r="E117" s="20"/>
      <c r="F117" s="43"/>
      <c r="G117" s="43"/>
      <c r="H117" s="359"/>
      <c r="I117" s="359"/>
      <c r="J117" s="208"/>
      <c r="M117" s="82"/>
    </row>
    <row r="118" spans="5:13">
      <c r="F118" s="28"/>
      <c r="G118" s="28"/>
      <c r="H118" s="215"/>
      <c r="I118" s="215"/>
      <c r="M118" s="82"/>
    </row>
    <row r="119" spans="5:13">
      <c r="E119" s="15"/>
      <c r="F119" s="28"/>
      <c r="G119" s="28"/>
      <c r="H119" s="215"/>
      <c r="I119" s="215"/>
      <c r="M119" s="82"/>
    </row>
    <row r="120" spans="5:13">
      <c r="E120" s="15"/>
      <c r="F120" s="28"/>
      <c r="G120" s="28"/>
      <c r="H120" s="215"/>
      <c r="I120" s="215"/>
      <c r="M120" s="82"/>
    </row>
    <row r="121" spans="5:13">
      <c r="F121" s="28"/>
      <c r="G121" s="28"/>
      <c r="M121" s="82"/>
    </row>
    <row r="122" spans="5:13">
      <c r="F122" s="28"/>
      <c r="G122" s="28"/>
      <c r="J122" s="245"/>
      <c r="M122" s="82"/>
    </row>
    <row r="123" spans="5:13">
      <c r="F123" s="28"/>
      <c r="G123" s="28"/>
      <c r="J123" s="48"/>
      <c r="M123" s="82"/>
    </row>
    <row r="124" spans="5:13">
      <c r="E124" s="242"/>
      <c r="F124" s="28"/>
      <c r="G124" s="28"/>
      <c r="J124" s="215"/>
      <c r="M124" s="82"/>
    </row>
    <row r="125" spans="5:13">
      <c r="E125" s="242"/>
      <c r="F125" s="28"/>
      <c r="G125" s="28"/>
      <c r="J125" s="215"/>
      <c r="M125" s="82"/>
    </row>
    <row r="126" spans="5:13">
      <c r="F126" s="28"/>
      <c r="G126" s="28"/>
      <c r="M126" s="82"/>
    </row>
    <row r="127" spans="5:13">
      <c r="F127" s="28"/>
      <c r="G127" s="28"/>
      <c r="M127" s="82"/>
    </row>
    <row r="128" spans="5:13">
      <c r="F128" s="28"/>
      <c r="G128" s="28"/>
      <c r="M128" s="82"/>
    </row>
    <row r="129" spans="5:13">
      <c r="F129" s="28"/>
      <c r="G129" s="28"/>
      <c r="M129" s="82"/>
    </row>
    <row r="130" spans="5:13">
      <c r="F130" s="28"/>
      <c r="G130" s="28"/>
      <c r="M130" s="82"/>
    </row>
    <row r="131" spans="5:13">
      <c r="F131" s="28"/>
      <c r="G131" s="28"/>
      <c r="M131" s="82"/>
    </row>
    <row r="132" spans="5:13">
      <c r="F132" s="28"/>
      <c r="G132" s="28"/>
      <c r="M132" s="82"/>
    </row>
    <row r="133" spans="5:13">
      <c r="F133" s="28"/>
      <c r="G133" s="28"/>
      <c r="M133" s="82"/>
    </row>
    <row r="134" spans="5:13">
      <c r="F134" s="28"/>
      <c r="G134" s="28"/>
      <c r="M134" s="82"/>
    </row>
    <row r="135" spans="5:13">
      <c r="F135" s="28"/>
      <c r="G135" s="28"/>
      <c r="M135" s="82"/>
    </row>
    <row r="136" spans="5:13">
      <c r="F136" s="28"/>
      <c r="G136" s="28"/>
      <c r="M136" s="82"/>
    </row>
    <row r="137" spans="5:13">
      <c r="F137" s="28"/>
      <c r="G137" s="28"/>
      <c r="M137" s="82"/>
    </row>
    <row r="138" spans="5:13">
      <c r="M138" s="82"/>
    </row>
    <row r="139" spans="5:13" ht="15.75">
      <c r="E139" s="246"/>
      <c r="M139" s="82"/>
    </row>
    <row r="140" spans="5:13">
      <c r="E140" s="20"/>
      <c r="F140" s="43"/>
      <c r="G140" s="43"/>
      <c r="M140" s="82"/>
    </row>
    <row r="141" spans="5:13">
      <c r="F141" s="28"/>
      <c r="G141" s="28"/>
      <c r="M141" s="82"/>
    </row>
    <row r="142" spans="5:13">
      <c r="F142" s="28"/>
      <c r="G142" s="28"/>
      <c r="M142" s="82"/>
    </row>
    <row r="143" spans="5:13">
      <c r="F143" s="28"/>
      <c r="G143" s="28"/>
      <c r="M143" s="82"/>
    </row>
    <row r="144" spans="5:13">
      <c r="F144" s="28"/>
      <c r="G144" s="28"/>
      <c r="M144" s="82"/>
    </row>
    <row r="145" spans="6:13">
      <c r="F145" s="28"/>
      <c r="G145" s="28"/>
      <c r="J145" s="48"/>
      <c r="M145" s="82"/>
    </row>
    <row r="146" spans="6:13">
      <c r="F146" s="28"/>
      <c r="G146" s="28"/>
      <c r="J146" s="215"/>
      <c r="M146" s="82"/>
    </row>
    <row r="147" spans="6:13">
      <c r="F147" s="28"/>
      <c r="G147" s="28"/>
      <c r="J147" s="215"/>
      <c r="M147" s="82"/>
    </row>
    <row r="148" spans="6:13">
      <c r="F148" s="28"/>
      <c r="G148" s="28"/>
      <c r="M148" s="82"/>
    </row>
    <row r="149" spans="6:13">
      <c r="F149" s="28"/>
      <c r="G149" s="28"/>
      <c r="M149" s="82"/>
    </row>
    <row r="150" spans="6:13">
      <c r="F150" s="28"/>
      <c r="G150" s="28"/>
      <c r="M150" s="82"/>
    </row>
    <row r="151" spans="6:13">
      <c r="F151" s="28"/>
      <c r="G151" s="28"/>
      <c r="M151" s="82"/>
    </row>
    <row r="152" spans="6:13">
      <c r="F152" s="28"/>
      <c r="G152" s="28"/>
      <c r="M152" s="82"/>
    </row>
    <row r="153" spans="6:13">
      <c r="F153" s="28"/>
      <c r="G153" s="28"/>
      <c r="M153" s="82"/>
    </row>
    <row r="154" spans="6:13">
      <c r="F154" s="28"/>
      <c r="G154" s="28"/>
      <c r="M154" s="82"/>
    </row>
    <row r="155" spans="6:13">
      <c r="F155" s="28"/>
      <c r="G155" s="28"/>
      <c r="M155" s="82"/>
    </row>
    <row r="156" spans="6:13">
      <c r="F156" s="28"/>
      <c r="G156" s="28"/>
      <c r="M156" s="82"/>
    </row>
    <row r="157" spans="6:13">
      <c r="F157" s="28"/>
      <c r="G157" s="28"/>
      <c r="M157" s="82"/>
    </row>
    <row r="158" spans="6:13">
      <c r="F158" s="28"/>
      <c r="G158" s="28"/>
      <c r="M158" s="82"/>
    </row>
    <row r="159" spans="6:13">
      <c r="F159" s="28"/>
      <c r="G159" s="28"/>
      <c r="M159" s="82"/>
    </row>
    <row r="160" spans="6:13">
      <c r="F160" s="28"/>
      <c r="G160" s="28"/>
      <c r="M160" s="82"/>
    </row>
    <row r="161" spans="6:13">
      <c r="F161" s="28"/>
      <c r="G161" s="28"/>
      <c r="M161" s="82"/>
    </row>
    <row r="162" spans="6:13">
      <c r="F162" s="28"/>
      <c r="G162" s="28"/>
      <c r="M162" s="82"/>
    </row>
    <row r="163" spans="6:13">
      <c r="F163" s="28"/>
      <c r="G163" s="28"/>
      <c r="M163" s="82"/>
    </row>
    <row r="164" spans="6:13">
      <c r="F164" s="28"/>
      <c r="G164" s="28"/>
      <c r="M164" s="82"/>
    </row>
  </sheetData>
  <mergeCells count="2">
    <mergeCell ref="B6:B10"/>
    <mergeCell ref="B15:B19"/>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5F64-1E95-4D25-8839-49394A624E37}">
  <sheetPr codeName="Sheet2">
    <tabColor rgb="FF5F9E88"/>
  </sheetPr>
  <dimension ref="B1:K25"/>
  <sheetViews>
    <sheetView workbookViewId="0"/>
  </sheetViews>
  <sheetFormatPr defaultColWidth="9.140625" defaultRowHeight="15"/>
  <cols>
    <col min="1" max="1" width="2.28515625" style="17" customWidth="1"/>
    <col min="2" max="2" width="33.5703125" style="17" customWidth="1"/>
    <col min="3" max="3" width="110.7109375" style="17" customWidth="1"/>
    <col min="4" max="4" width="100.7109375" style="17" customWidth="1"/>
    <col min="5" max="16384" width="9.140625" style="17"/>
  </cols>
  <sheetData>
    <row r="1" spans="2:11" ht="54" customHeight="1">
      <c r="B1" s="314" t="s">
        <v>261</v>
      </c>
      <c r="C1" s="314"/>
      <c r="D1" s="5"/>
    </row>
    <row r="2" spans="2:11" ht="24" customHeight="1">
      <c r="B2" s="315" t="s">
        <v>197</v>
      </c>
      <c r="C2" s="316"/>
      <c r="D2" s="3"/>
    </row>
    <row r="3" spans="2:11" ht="69.95" customHeight="1">
      <c r="B3" s="343" t="s">
        <v>703</v>
      </c>
      <c r="C3" s="343"/>
      <c r="D3" s="3"/>
    </row>
    <row r="4" spans="2:11" ht="54" customHeight="1">
      <c r="B4" s="317" t="s">
        <v>296</v>
      </c>
      <c r="C4" s="317"/>
      <c r="D4" s="6"/>
    </row>
    <row r="5" spans="2:11" ht="33" customHeight="1">
      <c r="B5" s="313" t="s">
        <v>222</v>
      </c>
      <c r="C5" s="313"/>
      <c r="D5" s="6"/>
    </row>
    <row r="6" spans="2:11" ht="33.6" customHeight="1">
      <c r="B6" s="313" t="s">
        <v>223</v>
      </c>
      <c r="C6" s="313"/>
      <c r="D6" s="6"/>
    </row>
    <row r="7" spans="2:11" ht="15" customHeight="1">
      <c r="B7" s="7"/>
      <c r="C7" s="6"/>
      <c r="D7" s="6"/>
    </row>
    <row r="8" spans="2:11" ht="21.95" customHeight="1">
      <c r="B8" s="311" t="s">
        <v>200</v>
      </c>
      <c r="C8" s="312"/>
      <c r="D8" s="6"/>
    </row>
    <row r="9" spans="2:11">
      <c r="B9" s="6"/>
      <c r="C9" s="6"/>
      <c r="D9" s="6"/>
    </row>
    <row r="10" spans="2:11" s="256" customFormat="1" ht="32.25" customHeight="1">
      <c r="B10" s="344" t="s">
        <v>704</v>
      </c>
      <c r="C10" s="344"/>
    </row>
    <row r="11" spans="2:11" s="172" customFormat="1" ht="8.25" customHeight="1">
      <c r="D11" s="256"/>
      <c r="E11" s="256"/>
      <c r="F11" s="256"/>
      <c r="G11" s="160"/>
      <c r="H11" s="160"/>
      <c r="I11" s="160"/>
      <c r="K11" s="173"/>
    </row>
    <row r="12" spans="2:11" s="161" customFormat="1" ht="45">
      <c r="B12" s="162" t="s">
        <v>372</v>
      </c>
      <c r="C12" s="162" t="s">
        <v>373</v>
      </c>
      <c r="D12" s="256"/>
      <c r="E12" s="256"/>
      <c r="F12" s="256"/>
    </row>
    <row r="13" spans="2:11" s="161" customFormat="1" ht="36.75" customHeight="1">
      <c r="B13" s="88" t="s">
        <v>378</v>
      </c>
      <c r="C13" s="88" t="s">
        <v>482</v>
      </c>
      <c r="D13" s="256"/>
      <c r="E13" s="256"/>
      <c r="F13" s="256"/>
    </row>
    <row r="14" spans="2:11" s="161" customFormat="1" ht="30" customHeight="1">
      <c r="B14" s="162" t="s">
        <v>379</v>
      </c>
      <c r="C14" s="162" t="s">
        <v>381</v>
      </c>
      <c r="D14" s="256"/>
      <c r="E14" s="256"/>
      <c r="F14" s="256"/>
    </row>
    <row r="15" spans="2:11" s="161" customFormat="1" ht="30" customHeight="1">
      <c r="B15" s="88" t="s">
        <v>376</v>
      </c>
      <c r="C15" s="88" t="s">
        <v>377</v>
      </c>
      <c r="D15" s="256"/>
      <c r="E15" s="256"/>
      <c r="F15" s="256"/>
    </row>
    <row r="16" spans="2:11">
      <c r="B16" s="9"/>
      <c r="C16" s="6"/>
      <c r="D16" s="8"/>
    </row>
    <row r="17" spans="2:4">
      <c r="B17" s="6"/>
      <c r="C17" s="6"/>
      <c r="D17" s="8"/>
    </row>
    <row r="18" spans="2:4">
      <c r="B18" s="6"/>
      <c r="C18" s="6"/>
      <c r="D18" s="8"/>
    </row>
    <row r="19" spans="2:4">
      <c r="B19" s="6"/>
      <c r="C19" s="6"/>
      <c r="D19" s="8"/>
    </row>
    <row r="20" spans="2:4">
      <c r="B20" s="310"/>
      <c r="C20" s="310"/>
      <c r="D20" s="310"/>
    </row>
    <row r="21" spans="2:4">
      <c r="B21" s="10"/>
      <c r="C21" s="11"/>
      <c r="D21" s="11"/>
    </row>
    <row r="22" spans="2:4">
      <c r="B22" s="10"/>
      <c r="C22" s="11"/>
      <c r="D22" s="11"/>
    </row>
    <row r="23" spans="2:4">
      <c r="B23" s="10"/>
      <c r="C23" s="11"/>
      <c r="D23" s="11"/>
    </row>
    <row r="24" spans="2:4">
      <c r="B24" s="12"/>
      <c r="C24" s="2"/>
      <c r="D24" s="8"/>
    </row>
    <row r="25" spans="2:4">
      <c r="B25" s="2"/>
      <c r="C25" s="2"/>
      <c r="D25" s="2"/>
    </row>
  </sheetData>
  <mergeCells count="9">
    <mergeCell ref="B20:D20"/>
    <mergeCell ref="B8:C8"/>
    <mergeCell ref="B6:C6"/>
    <mergeCell ref="B1:C1"/>
    <mergeCell ref="B2:C2"/>
    <mergeCell ref="B3:C3"/>
    <mergeCell ref="B4:C4"/>
    <mergeCell ref="B5:C5"/>
    <mergeCell ref="B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F9E88"/>
  </sheetPr>
  <dimension ref="B1:H99"/>
  <sheetViews>
    <sheetView workbookViewId="0"/>
  </sheetViews>
  <sheetFormatPr defaultColWidth="9.140625" defaultRowHeight="15" outlineLevelRow="1"/>
  <cols>
    <col min="1" max="1" width="2.28515625" style="177" customWidth="1"/>
    <col min="2" max="2" width="44.140625" style="177" customWidth="1"/>
    <col min="3" max="3" width="110.7109375" style="177" customWidth="1"/>
    <col min="4" max="4" width="100.7109375" style="177" customWidth="1"/>
    <col min="5" max="5" width="16.42578125" style="177" customWidth="1"/>
    <col min="6" max="16384" width="9.140625" style="177"/>
  </cols>
  <sheetData>
    <row r="1" spans="2:3" ht="54" customHeight="1">
      <c r="B1" s="319" t="s">
        <v>296</v>
      </c>
      <c r="C1" s="319"/>
    </row>
    <row r="2" spans="2:3" ht="59.1" customHeight="1">
      <c r="B2" s="318" t="s">
        <v>686</v>
      </c>
      <c r="C2" s="318"/>
    </row>
    <row r="3" spans="2:3" ht="20.100000000000001" customHeight="1">
      <c r="B3" s="345" t="s">
        <v>201</v>
      </c>
      <c r="C3" s="346"/>
    </row>
    <row r="4" spans="2:3" ht="38.1" customHeight="1">
      <c r="B4" s="318" t="s">
        <v>705</v>
      </c>
      <c r="C4" s="318"/>
    </row>
    <row r="5" spans="2:3" ht="9" customHeight="1">
      <c r="B5" s="178"/>
      <c r="C5" s="179"/>
    </row>
    <row r="6" spans="2:3" ht="21.95" customHeight="1">
      <c r="B6" s="180" t="s">
        <v>232</v>
      </c>
      <c r="C6" s="181" t="s">
        <v>233</v>
      </c>
    </row>
    <row r="7" spans="2:3" ht="9" customHeight="1">
      <c r="B7" s="182"/>
      <c r="C7" s="182"/>
    </row>
    <row r="8" spans="2:3" ht="15" customHeight="1">
      <c r="B8" s="183" t="s">
        <v>452</v>
      </c>
      <c r="C8" s="182"/>
    </row>
    <row r="9" spans="2:3" ht="30" outlineLevel="1">
      <c r="B9" s="184" t="s">
        <v>461</v>
      </c>
      <c r="C9" s="174" t="s">
        <v>455</v>
      </c>
    </row>
    <row r="10" spans="2:3" ht="30" customHeight="1" outlineLevel="1">
      <c r="B10" s="276" t="s">
        <v>448</v>
      </c>
      <c r="C10" s="176" t="s">
        <v>490</v>
      </c>
    </row>
    <row r="11" spans="2:3" ht="30" outlineLevel="1">
      <c r="B11" s="174" t="s">
        <v>246</v>
      </c>
      <c r="C11" s="174" t="s">
        <v>473</v>
      </c>
    </row>
    <row r="12" spans="2:3" ht="30" customHeight="1" outlineLevel="1">
      <c r="B12" s="276" t="s">
        <v>247</v>
      </c>
      <c r="C12" s="176" t="s">
        <v>262</v>
      </c>
    </row>
    <row r="13" spans="2:3" ht="30" customHeight="1" outlineLevel="1">
      <c r="B13" s="174" t="s">
        <v>248</v>
      </c>
      <c r="C13" s="174" t="s">
        <v>412</v>
      </c>
    </row>
    <row r="14" spans="2:3" ht="30" customHeight="1" outlineLevel="1">
      <c r="B14" s="276" t="s">
        <v>465</v>
      </c>
      <c r="C14" s="176" t="s">
        <v>269</v>
      </c>
    </row>
    <row r="15" spans="2:3" ht="30" customHeight="1" outlineLevel="1">
      <c r="B15" s="174" t="s">
        <v>466</v>
      </c>
      <c r="C15" s="174" t="s">
        <v>359</v>
      </c>
    </row>
    <row r="16" spans="2:3" ht="30" outlineLevel="1">
      <c r="B16" s="276" t="s">
        <v>467</v>
      </c>
      <c r="C16" s="176" t="s">
        <v>270</v>
      </c>
    </row>
    <row r="17" spans="2:6" ht="30" customHeight="1" outlineLevel="1">
      <c r="B17" s="174" t="s">
        <v>468</v>
      </c>
      <c r="C17" s="174" t="s">
        <v>364</v>
      </c>
    </row>
    <row r="18" spans="2:6" ht="15" customHeight="1">
      <c r="B18" s="176"/>
      <c r="C18" s="176"/>
    </row>
    <row r="19" spans="2:6" ht="15" customHeight="1">
      <c r="B19" s="183" t="s">
        <v>297</v>
      </c>
      <c r="C19" s="176"/>
      <c r="D19" s="176"/>
    </row>
    <row r="20" spans="2:6" ht="45" outlineLevel="1">
      <c r="B20" s="174" t="s">
        <v>464</v>
      </c>
      <c r="C20" s="174" t="s">
        <v>474</v>
      </c>
      <c r="D20" s="176"/>
    </row>
    <row r="21" spans="2:6" ht="30" customHeight="1" outlineLevel="1">
      <c r="B21" s="276" t="s">
        <v>456</v>
      </c>
      <c r="C21" s="176" t="s">
        <v>491</v>
      </c>
      <c r="D21" s="176"/>
    </row>
    <row r="22" spans="2:6" ht="30" customHeight="1" outlineLevel="1">
      <c r="B22" s="174" t="s">
        <v>483</v>
      </c>
      <c r="C22" s="174" t="s">
        <v>475</v>
      </c>
      <c r="D22" s="176"/>
    </row>
    <row r="23" spans="2:6" ht="30" outlineLevel="1">
      <c r="B23" s="176" t="s">
        <v>484</v>
      </c>
      <c r="C23" s="176" t="s">
        <v>267</v>
      </c>
      <c r="D23" s="176"/>
    </row>
    <row r="24" spans="2:6" ht="30" customHeight="1" outlineLevel="1">
      <c r="B24" s="184" t="s">
        <v>457</v>
      </c>
      <c r="C24" s="174" t="s">
        <v>291</v>
      </c>
      <c r="D24" s="176"/>
    </row>
    <row r="25" spans="2:6" s="161" customFormat="1" ht="30" outlineLevel="1">
      <c r="B25" s="276" t="s">
        <v>449</v>
      </c>
      <c r="C25" s="176" t="s">
        <v>492</v>
      </c>
      <c r="D25" s="176"/>
      <c r="E25" s="177"/>
      <c r="F25" s="177"/>
    </row>
    <row r="26" spans="2:6" s="161" customFormat="1" ht="45" outlineLevel="1">
      <c r="B26" s="184" t="s">
        <v>450</v>
      </c>
      <c r="C26" s="174" t="s">
        <v>493</v>
      </c>
      <c r="D26" s="176"/>
      <c r="E26" s="177"/>
      <c r="F26" s="177"/>
    </row>
    <row r="27" spans="2:6" ht="15" customHeight="1">
      <c r="B27" s="176"/>
      <c r="C27" s="176"/>
      <c r="D27" s="176"/>
    </row>
    <row r="28" spans="2:6" ht="15" customHeight="1">
      <c r="B28" s="183" t="s">
        <v>302</v>
      </c>
      <c r="C28" s="176"/>
      <c r="D28" s="176"/>
    </row>
    <row r="29" spans="2:6" ht="45" outlineLevel="1">
      <c r="B29" s="174" t="s">
        <v>372</v>
      </c>
      <c r="C29" s="174" t="s">
        <v>373</v>
      </c>
      <c r="D29" s="176"/>
    </row>
    <row r="30" spans="2:6" ht="30" outlineLevel="1">
      <c r="B30" s="176" t="s">
        <v>378</v>
      </c>
      <c r="C30" s="176" t="s">
        <v>482</v>
      </c>
      <c r="D30" s="176"/>
    </row>
    <row r="31" spans="2:6" ht="30" customHeight="1" outlineLevel="1">
      <c r="B31" s="174" t="s">
        <v>379</v>
      </c>
      <c r="C31" s="174" t="s">
        <v>381</v>
      </c>
      <c r="D31" s="176"/>
    </row>
    <row r="32" spans="2:6" ht="30" customHeight="1" outlineLevel="1">
      <c r="B32" s="176" t="s">
        <v>376</v>
      </c>
      <c r="C32" s="176" t="s">
        <v>377</v>
      </c>
      <c r="D32" s="176"/>
    </row>
    <row r="33" spans="2:8" ht="150" outlineLevel="1">
      <c r="B33" s="175" t="s">
        <v>488</v>
      </c>
      <c r="C33" s="175" t="s">
        <v>494</v>
      </c>
      <c r="D33" s="176"/>
    </row>
    <row r="34" spans="2:8" ht="60" outlineLevel="1">
      <c r="B34" s="175" t="s">
        <v>487</v>
      </c>
      <c r="C34" s="175" t="s">
        <v>495</v>
      </c>
      <c r="D34" s="176"/>
    </row>
    <row r="35" spans="2:8" ht="75" outlineLevel="1">
      <c r="B35" s="176" t="s">
        <v>451</v>
      </c>
      <c r="C35" s="176" t="s">
        <v>480</v>
      </c>
      <c r="D35" s="176"/>
    </row>
    <row r="36" spans="2:8" ht="150" outlineLevel="1">
      <c r="B36" s="174" t="s">
        <v>442</v>
      </c>
      <c r="C36" s="174" t="s">
        <v>476</v>
      </c>
      <c r="D36" s="176"/>
    </row>
    <row r="37" spans="2:8" ht="150" outlineLevel="1">
      <c r="B37" s="277" t="s">
        <v>443</v>
      </c>
      <c r="C37" s="277" t="s">
        <v>477</v>
      </c>
      <c r="D37" s="176"/>
    </row>
    <row r="38" spans="2:8" ht="60" outlineLevel="1">
      <c r="B38" s="184" t="s">
        <v>489</v>
      </c>
      <c r="C38" s="174" t="s">
        <v>497</v>
      </c>
      <c r="D38" s="176"/>
    </row>
    <row r="39" spans="2:8" ht="75" outlineLevel="1">
      <c r="B39" s="276" t="s">
        <v>485</v>
      </c>
      <c r="C39" s="176" t="s">
        <v>498</v>
      </c>
      <c r="D39" s="176"/>
    </row>
    <row r="40" spans="2:8" ht="30" customHeight="1" outlineLevel="1">
      <c r="B40" s="184" t="s">
        <v>454</v>
      </c>
      <c r="C40" s="174" t="s">
        <v>271</v>
      </c>
      <c r="D40" s="176"/>
    </row>
    <row r="41" spans="2:8" s="161" customFormat="1" ht="30" outlineLevel="1">
      <c r="B41" s="176" t="s">
        <v>486</v>
      </c>
      <c r="C41" s="176" t="s">
        <v>499</v>
      </c>
      <c r="D41" s="176"/>
      <c r="E41" s="177"/>
      <c r="F41" s="177"/>
      <c r="G41" s="177"/>
      <c r="H41" s="177"/>
    </row>
    <row r="42" spans="2:8" s="161" customFormat="1" ht="45" outlineLevel="1">
      <c r="B42" s="184" t="s">
        <v>496</v>
      </c>
      <c r="C42" s="174" t="s">
        <v>500</v>
      </c>
      <c r="D42" s="176"/>
      <c r="E42" s="177"/>
      <c r="F42" s="177"/>
      <c r="G42" s="177"/>
      <c r="H42" s="177"/>
    </row>
    <row r="43" spans="2:8" s="161" customFormat="1" ht="30" outlineLevel="1">
      <c r="B43" s="176" t="s">
        <v>196</v>
      </c>
      <c r="C43" s="176" t="s">
        <v>380</v>
      </c>
      <c r="D43" s="176"/>
      <c r="E43" s="177"/>
      <c r="F43" s="177"/>
      <c r="G43" s="177"/>
      <c r="H43" s="177"/>
    </row>
    <row r="44" spans="2:8" s="161" customFormat="1" ht="60" outlineLevel="1">
      <c r="B44" s="184" t="s">
        <v>487</v>
      </c>
      <c r="C44" s="174" t="s">
        <v>495</v>
      </c>
      <c r="D44" s="176"/>
      <c r="E44" s="177"/>
      <c r="F44" s="177"/>
      <c r="G44" s="177"/>
      <c r="H44" s="177"/>
    </row>
    <row r="45" spans="2:8" s="161" customFormat="1" ht="45" outlineLevel="1">
      <c r="B45" s="176" t="s">
        <v>446</v>
      </c>
      <c r="C45" s="176" t="s">
        <v>501</v>
      </c>
      <c r="D45" s="176"/>
      <c r="E45" s="177"/>
      <c r="F45" s="177"/>
      <c r="G45" s="177"/>
      <c r="H45" s="177"/>
    </row>
    <row r="46" spans="2:8" s="161" customFormat="1" ht="45" outlineLevel="1">
      <c r="B46" s="162" t="s">
        <v>458</v>
      </c>
      <c r="C46" s="162" t="s">
        <v>502</v>
      </c>
      <c r="D46" s="176"/>
      <c r="E46" s="177"/>
      <c r="F46" s="177"/>
      <c r="G46" s="177"/>
      <c r="H46" s="177"/>
    </row>
    <row r="47" spans="2:8" s="161" customFormat="1" ht="15" customHeight="1">
      <c r="B47" s="176"/>
      <c r="C47" s="176"/>
      <c r="D47" s="176"/>
      <c r="E47" s="177"/>
      <c r="F47" s="177"/>
      <c r="G47" s="177"/>
      <c r="H47" s="177"/>
    </row>
    <row r="48" spans="2:8" ht="15" customHeight="1">
      <c r="B48" s="186" t="s">
        <v>453</v>
      </c>
      <c r="C48" s="176"/>
      <c r="D48" s="176"/>
    </row>
    <row r="49" spans="2:4" ht="30" outlineLevel="1">
      <c r="B49" s="175" t="s">
        <v>503</v>
      </c>
      <c r="C49" s="175" t="s">
        <v>504</v>
      </c>
      <c r="D49" s="176"/>
    </row>
    <row r="50" spans="2:4" ht="30" outlineLevel="1">
      <c r="B50" s="176" t="s">
        <v>459</v>
      </c>
      <c r="C50" s="176" t="s">
        <v>371</v>
      </c>
      <c r="D50" s="176"/>
    </row>
    <row r="51" spans="2:4" ht="60" outlineLevel="1">
      <c r="B51" s="175" t="s">
        <v>164</v>
      </c>
      <c r="C51" s="175" t="s">
        <v>505</v>
      </c>
      <c r="D51" s="176"/>
    </row>
    <row r="52" spans="2:4" ht="30" outlineLevel="1">
      <c r="B52" s="176" t="s">
        <v>165</v>
      </c>
      <c r="C52" s="176" t="s">
        <v>506</v>
      </c>
      <c r="D52" s="176"/>
    </row>
    <row r="53" spans="2:4" ht="30" outlineLevel="1">
      <c r="B53" s="175" t="s">
        <v>166</v>
      </c>
      <c r="C53" s="175" t="s">
        <v>507</v>
      </c>
      <c r="D53" s="176"/>
    </row>
    <row r="54" spans="2:4" ht="45" outlineLevel="1">
      <c r="B54" s="176" t="s">
        <v>167</v>
      </c>
      <c r="C54" s="176" t="s">
        <v>375</v>
      </c>
      <c r="D54" s="176"/>
    </row>
    <row r="55" spans="2:4" ht="15" customHeight="1">
      <c r="B55" s="185"/>
      <c r="C55" s="176"/>
      <c r="D55" s="176"/>
    </row>
    <row r="56" spans="2:4" ht="15" customHeight="1">
      <c r="B56" s="102" t="s">
        <v>300</v>
      </c>
      <c r="C56" s="176"/>
      <c r="D56" s="176"/>
    </row>
    <row r="57" spans="2:4" ht="45" outlineLevel="1">
      <c r="B57" s="175" t="s">
        <v>358</v>
      </c>
      <c r="C57" s="175" t="s">
        <v>509</v>
      </c>
      <c r="D57" s="176"/>
    </row>
    <row r="58" spans="2:4" ht="45" outlineLevel="1">
      <c r="B58" s="176" t="s">
        <v>215</v>
      </c>
      <c r="C58" s="176" t="s">
        <v>264</v>
      </c>
      <c r="D58" s="176"/>
    </row>
    <row r="59" spans="2:4" ht="30" customHeight="1" outlineLevel="1">
      <c r="B59" s="174" t="s">
        <v>460</v>
      </c>
      <c r="C59" s="174" t="s">
        <v>510</v>
      </c>
      <c r="D59" s="176"/>
    </row>
    <row r="60" spans="2:4" ht="60" outlineLevel="1">
      <c r="B60" s="176" t="s">
        <v>224</v>
      </c>
      <c r="C60" s="176" t="s">
        <v>511</v>
      </c>
      <c r="D60" s="176"/>
    </row>
    <row r="61" spans="2:4" ht="30" customHeight="1" outlineLevel="1">
      <c r="B61" s="174" t="s">
        <v>463</v>
      </c>
      <c r="C61" s="174" t="s">
        <v>263</v>
      </c>
      <c r="D61" s="176"/>
    </row>
    <row r="62" spans="2:4" ht="30" customHeight="1" outlineLevel="1">
      <c r="B62" s="176" t="s">
        <v>508</v>
      </c>
      <c r="C62" s="176" t="s">
        <v>512</v>
      </c>
      <c r="D62" s="176"/>
    </row>
    <row r="63" spans="2:4" ht="15" customHeight="1">
      <c r="B63" s="185"/>
      <c r="C63" s="176"/>
      <c r="D63" s="176"/>
    </row>
    <row r="64" spans="2:4" ht="15" customHeight="1">
      <c r="B64" s="102" t="s">
        <v>301</v>
      </c>
      <c r="C64" s="176"/>
      <c r="D64" s="176"/>
    </row>
    <row r="65" spans="2:4" ht="30" outlineLevel="1">
      <c r="B65" s="175" t="s">
        <v>176</v>
      </c>
      <c r="C65" s="175" t="s">
        <v>478</v>
      </c>
      <c r="D65" s="176"/>
    </row>
    <row r="66" spans="2:4" ht="30" outlineLevel="1">
      <c r="B66" s="176" t="s">
        <v>175</v>
      </c>
      <c r="C66" s="176" t="s">
        <v>479</v>
      </c>
      <c r="D66" s="176"/>
    </row>
    <row r="67" spans="2:4" ht="60" outlineLevel="1">
      <c r="B67" s="174" t="s">
        <v>487</v>
      </c>
      <c r="C67" s="174" t="s">
        <v>495</v>
      </c>
      <c r="D67" s="176"/>
    </row>
    <row r="68" spans="2:4" ht="90" outlineLevel="1">
      <c r="B68" s="277" t="s">
        <v>191</v>
      </c>
      <c r="C68" s="277" t="s">
        <v>330</v>
      </c>
      <c r="D68" s="176"/>
    </row>
    <row r="69" spans="2:4" ht="75" outlineLevel="1">
      <c r="B69" s="174" t="s">
        <v>462</v>
      </c>
      <c r="C69" s="174" t="s">
        <v>513</v>
      </c>
      <c r="D69" s="176"/>
    </row>
    <row r="70" spans="2:4" ht="45" outlineLevel="1">
      <c r="B70" s="277" t="s">
        <v>185</v>
      </c>
      <c r="C70" s="277" t="s">
        <v>470</v>
      </c>
      <c r="D70" s="176"/>
    </row>
    <row r="71" spans="2:4" ht="45" outlineLevel="1">
      <c r="B71" s="174" t="s">
        <v>186</v>
      </c>
      <c r="C71" s="174" t="s">
        <v>471</v>
      </c>
      <c r="D71" s="176"/>
    </row>
    <row r="72" spans="2:4" ht="30" customHeight="1" outlineLevel="1">
      <c r="B72" s="176" t="s">
        <v>451</v>
      </c>
      <c r="C72" s="176" t="s">
        <v>480</v>
      </c>
      <c r="D72" s="176"/>
    </row>
    <row r="73" spans="2:4" ht="45" outlineLevel="1">
      <c r="B73" s="175" t="s">
        <v>187</v>
      </c>
      <c r="C73" s="175" t="s">
        <v>265</v>
      </c>
      <c r="D73" s="176"/>
    </row>
    <row r="74" spans="2:4" ht="30" outlineLevel="1">
      <c r="B74" s="176" t="s">
        <v>469</v>
      </c>
      <c r="C74" s="176" t="s">
        <v>274</v>
      </c>
      <c r="D74" s="176"/>
    </row>
    <row r="75" spans="2:4" ht="15" customHeight="1">
      <c r="B75" s="176"/>
      <c r="C75" s="176"/>
      <c r="D75" s="176"/>
    </row>
    <row r="76" spans="2:4" ht="15" customHeight="1">
      <c r="B76" s="183" t="s">
        <v>441</v>
      </c>
      <c r="C76" s="176"/>
      <c r="D76" s="176"/>
    </row>
    <row r="77" spans="2:4" ht="30" outlineLevel="1">
      <c r="B77" s="174" t="s">
        <v>687</v>
      </c>
      <c r="C77" s="174" t="s">
        <v>688</v>
      </c>
      <c r="D77" s="176"/>
    </row>
    <row r="78" spans="2:4" ht="30" outlineLevel="1">
      <c r="B78" s="176" t="s">
        <v>689</v>
      </c>
      <c r="C78" s="176" t="s">
        <v>690</v>
      </c>
      <c r="D78" s="176"/>
    </row>
    <row r="79" spans="2:4" ht="15" customHeight="1">
      <c r="B79" s="176"/>
      <c r="C79" s="176"/>
      <c r="D79" s="176"/>
    </row>
    <row r="80" spans="2:4" ht="15" customHeight="1">
      <c r="B80" s="183" t="s">
        <v>303</v>
      </c>
      <c r="C80" s="176"/>
      <c r="D80" s="176"/>
    </row>
    <row r="81" spans="2:4" ht="30" outlineLevel="1">
      <c r="B81" s="175" t="s">
        <v>514</v>
      </c>
      <c r="C81" s="175" t="s">
        <v>515</v>
      </c>
      <c r="D81" s="176"/>
    </row>
    <row r="82" spans="2:4" ht="45" outlineLevel="1">
      <c r="B82" s="176" t="s">
        <v>447</v>
      </c>
      <c r="C82" s="176" t="s">
        <v>516</v>
      </c>
      <c r="D82" s="176"/>
    </row>
    <row r="83" spans="2:4" ht="60" outlineLevel="1">
      <c r="B83" s="175" t="s">
        <v>177</v>
      </c>
      <c r="C83" s="175" t="s">
        <v>517</v>
      </c>
      <c r="D83" s="176"/>
    </row>
    <row r="84" spans="2:4" ht="45" outlineLevel="1">
      <c r="B84" s="176" t="s">
        <v>180</v>
      </c>
      <c r="C84" s="176" t="s">
        <v>472</v>
      </c>
      <c r="D84" s="176"/>
    </row>
    <row r="85" spans="2:4" ht="45" outlineLevel="1">
      <c r="B85" s="175" t="s">
        <v>181</v>
      </c>
      <c r="C85" s="175" t="s">
        <v>424</v>
      </c>
      <c r="D85" s="176"/>
    </row>
    <row r="86" spans="2:4" ht="105" outlineLevel="1">
      <c r="B86" s="176" t="s">
        <v>182</v>
      </c>
      <c r="C86" s="176" t="s">
        <v>481</v>
      </c>
      <c r="D86" s="176"/>
    </row>
    <row r="87" spans="2:4" ht="30" outlineLevel="1">
      <c r="B87" s="175" t="s">
        <v>294</v>
      </c>
      <c r="C87" s="175" t="s">
        <v>295</v>
      </c>
      <c r="D87" s="176"/>
    </row>
    <row r="88" spans="2:4" ht="30" outlineLevel="1">
      <c r="B88" s="176" t="s">
        <v>179</v>
      </c>
      <c r="C88" s="176" t="s">
        <v>518</v>
      </c>
      <c r="D88" s="176"/>
    </row>
    <row r="89" spans="2:4" ht="15" customHeight="1">
      <c r="D89" s="176"/>
    </row>
    <row r="90" spans="2:4" ht="15" customHeight="1">
      <c r="B90" s="183" t="s">
        <v>342</v>
      </c>
      <c r="C90" s="176"/>
      <c r="D90" s="176"/>
    </row>
    <row r="91" spans="2:4" ht="30" outlineLevel="1">
      <c r="B91" s="174" t="s">
        <v>343</v>
      </c>
      <c r="C91" s="174" t="s">
        <v>413</v>
      </c>
      <c r="D91" s="176"/>
    </row>
    <row r="92" spans="2:4" ht="60" outlineLevel="1">
      <c r="B92" s="176" t="s">
        <v>519</v>
      </c>
      <c r="C92" s="176" t="s">
        <v>520</v>
      </c>
      <c r="D92" s="176"/>
    </row>
    <row r="93" spans="2:4" ht="33.75" customHeight="1" outlineLevel="1">
      <c r="B93" s="187" t="s">
        <v>337</v>
      </c>
      <c r="C93" s="187" t="s">
        <v>344</v>
      </c>
      <c r="D93" s="176"/>
    </row>
    <row r="94" spans="2:4" ht="15" customHeight="1">
      <c r="D94" s="176"/>
    </row>
    <row r="95" spans="2:4">
      <c r="D95" s="176"/>
    </row>
    <row r="96" spans="2:4">
      <c r="D96" s="176"/>
    </row>
    <row r="97" spans="4:4">
      <c r="D97" s="176"/>
    </row>
    <row r="98" spans="4:4">
      <c r="D98" s="176"/>
    </row>
    <row r="99" spans="4:4">
      <c r="D99" s="176"/>
    </row>
  </sheetData>
  <mergeCells count="3">
    <mergeCell ref="B4:C4"/>
    <mergeCell ref="B2:C2"/>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F9E88"/>
  </sheetPr>
  <dimension ref="A1:F84"/>
  <sheetViews>
    <sheetView workbookViewId="0"/>
  </sheetViews>
  <sheetFormatPr defaultColWidth="9.140625" defaultRowHeight="15"/>
  <cols>
    <col min="1" max="1" width="4.28515625" style="17" customWidth="1"/>
    <col min="2" max="2" width="29.5703125" style="17" customWidth="1"/>
    <col min="3" max="3" width="41" style="17" bestFit="1" customWidth="1"/>
    <col min="4" max="4" width="42.7109375" style="17" bestFit="1" customWidth="1"/>
    <col min="5" max="5" width="1.42578125" style="17" customWidth="1"/>
    <col min="6" max="6" width="100.85546875" style="17" bestFit="1" customWidth="1"/>
    <col min="7" max="7" width="1.28515625" style="17" customWidth="1"/>
    <col min="8" max="16384" width="9.140625" style="17"/>
  </cols>
  <sheetData>
    <row r="1" spans="1:6" ht="54" customHeight="1">
      <c r="A1" s="2"/>
      <c r="B1" s="90" t="s">
        <v>296</v>
      </c>
      <c r="C1" s="90"/>
      <c r="D1" s="90"/>
      <c r="E1" s="90"/>
      <c r="F1" s="90"/>
    </row>
    <row r="2" spans="1:6" ht="60" customHeight="1">
      <c r="A2" s="2"/>
      <c r="B2" s="322" t="s">
        <v>225</v>
      </c>
      <c r="C2" s="322"/>
      <c r="D2" s="322"/>
      <c r="E2" s="322"/>
      <c r="F2" s="322"/>
    </row>
    <row r="3" spans="1:6" ht="21.95" customHeight="1">
      <c r="A3" s="2"/>
      <c r="B3" s="320" t="s">
        <v>0</v>
      </c>
      <c r="C3" s="320"/>
      <c r="D3" s="320"/>
      <c r="E3" s="320"/>
      <c r="F3" s="321"/>
    </row>
    <row r="4" spans="1:6" ht="9" customHeight="1">
      <c r="A4" s="2"/>
      <c r="B4" s="49"/>
      <c r="C4" s="49"/>
      <c r="D4" s="49"/>
      <c r="E4" s="4"/>
      <c r="F4" s="4"/>
    </row>
    <row r="5" spans="1:6" ht="20.100000000000001" customHeight="1">
      <c r="A5" s="2"/>
      <c r="B5" s="68" t="s">
        <v>202</v>
      </c>
      <c r="C5" s="68" t="s">
        <v>203</v>
      </c>
      <c r="D5" s="68" t="s">
        <v>198</v>
      </c>
      <c r="E5" s="65"/>
      <c r="F5" s="68" t="s">
        <v>199</v>
      </c>
    </row>
    <row r="6" spans="1:6" ht="9" customHeight="1">
      <c r="A6" s="2"/>
      <c r="B6" s="39"/>
      <c r="C6" s="39"/>
      <c r="D6" s="39"/>
      <c r="E6" s="39"/>
      <c r="F6" s="39"/>
    </row>
    <row r="7" spans="1:6" s="247" customFormat="1">
      <c r="A7" s="353"/>
      <c r="B7" s="248" t="s">
        <v>268</v>
      </c>
      <c r="C7" s="225" t="s">
        <v>302</v>
      </c>
      <c r="D7" s="225" t="s">
        <v>204</v>
      </c>
      <c r="E7" s="347"/>
      <c r="F7" s="225" t="s">
        <v>391</v>
      </c>
    </row>
    <row r="8" spans="1:6" s="247" customFormat="1">
      <c r="A8" s="353"/>
      <c r="B8" s="226"/>
      <c r="C8" s="225"/>
      <c r="D8" s="225"/>
      <c r="E8" s="347"/>
      <c r="F8" s="225" t="s">
        <v>241</v>
      </c>
    </row>
    <row r="9" spans="1:6" s="247" customFormat="1">
      <c r="A9" s="353"/>
      <c r="B9" s="226"/>
      <c r="C9" s="225"/>
      <c r="D9" s="225"/>
      <c r="E9" s="347"/>
      <c r="F9" s="348" t="s">
        <v>694</v>
      </c>
    </row>
    <row r="10" spans="1:6" s="247" customFormat="1" ht="2.25" customHeight="1">
      <c r="A10" s="353"/>
      <c r="B10" s="226"/>
      <c r="C10" s="225"/>
      <c r="D10" s="231"/>
      <c r="E10" s="347"/>
      <c r="F10" s="231"/>
    </row>
    <row r="11" spans="1:6" s="247" customFormat="1">
      <c r="A11" s="353"/>
      <c r="B11" s="226"/>
      <c r="C11" s="227"/>
      <c r="D11" s="226" t="s">
        <v>384</v>
      </c>
      <c r="E11" s="228"/>
      <c r="F11" s="229" t="s">
        <v>365</v>
      </c>
    </row>
    <row r="12" spans="1:6" s="247" customFormat="1">
      <c r="A12" s="353"/>
      <c r="B12" s="226"/>
      <c r="C12" s="227"/>
      <c r="D12" s="226"/>
      <c r="E12" s="228"/>
      <c r="F12" s="348" t="s">
        <v>242</v>
      </c>
    </row>
    <row r="13" spans="1:6" s="247" customFormat="1" ht="2.25" customHeight="1">
      <c r="A13" s="353"/>
      <c r="B13" s="226"/>
      <c r="C13" s="225"/>
      <c r="D13" s="231"/>
      <c r="E13" s="347"/>
      <c r="F13" s="231"/>
    </row>
    <row r="14" spans="1:6" s="247" customFormat="1">
      <c r="A14" s="353"/>
      <c r="B14" s="226"/>
      <c r="C14" s="227"/>
      <c r="D14" s="226" t="s">
        <v>385</v>
      </c>
      <c r="E14" s="228"/>
      <c r="F14" s="229" t="s">
        <v>365</v>
      </c>
    </row>
    <row r="15" spans="1:6" s="247" customFormat="1">
      <c r="A15" s="353"/>
      <c r="B15" s="226"/>
      <c r="C15" s="227"/>
      <c r="D15" s="226"/>
      <c r="E15" s="228"/>
      <c r="F15" s="348" t="s">
        <v>242</v>
      </c>
    </row>
    <row r="16" spans="1:6" s="247" customFormat="1" ht="2.25" customHeight="1">
      <c r="A16" s="353"/>
      <c r="B16" s="226"/>
      <c r="C16" s="225"/>
      <c r="D16" s="231"/>
      <c r="E16" s="347"/>
      <c r="F16" s="231"/>
    </row>
    <row r="17" spans="1:6" s="247" customFormat="1">
      <c r="A17" s="353"/>
      <c r="B17" s="226"/>
      <c r="C17" s="227"/>
      <c r="D17" s="226" t="s">
        <v>386</v>
      </c>
      <c r="E17" s="228"/>
      <c r="F17" s="225" t="s">
        <v>391</v>
      </c>
    </row>
    <row r="18" spans="1:6" s="247" customFormat="1">
      <c r="A18" s="353"/>
      <c r="B18" s="226"/>
      <c r="C18" s="227"/>
      <c r="D18" s="226"/>
      <c r="E18" s="228"/>
      <c r="F18" s="225" t="s">
        <v>241</v>
      </c>
    </row>
    <row r="19" spans="1:6" s="247" customFormat="1">
      <c r="A19" s="353"/>
      <c r="B19" s="226"/>
      <c r="C19" s="227"/>
      <c r="D19" s="226"/>
      <c r="E19" s="228"/>
      <c r="F19" s="348" t="s">
        <v>242</v>
      </c>
    </row>
    <row r="20" spans="1:6" s="247" customFormat="1" ht="2.25" customHeight="1">
      <c r="A20" s="353"/>
      <c r="B20" s="226"/>
      <c r="C20" s="236"/>
      <c r="D20" s="235"/>
      <c r="E20" s="228"/>
      <c r="F20" s="231"/>
    </row>
    <row r="21" spans="1:6" s="247" customFormat="1">
      <c r="A21" s="353"/>
      <c r="B21" s="226"/>
      <c r="C21" s="227" t="s">
        <v>298</v>
      </c>
      <c r="D21" s="226" t="s">
        <v>389</v>
      </c>
      <c r="E21" s="228"/>
      <c r="F21" s="225" t="s">
        <v>391</v>
      </c>
    </row>
    <row r="22" spans="1:6" s="247" customFormat="1">
      <c r="A22" s="353"/>
      <c r="B22" s="226"/>
      <c r="C22" s="227"/>
      <c r="D22" s="226"/>
      <c r="E22" s="228"/>
      <c r="F22" s="225" t="s">
        <v>241</v>
      </c>
    </row>
    <row r="23" spans="1:6" s="247" customFormat="1">
      <c r="A23" s="353"/>
      <c r="B23" s="226"/>
      <c r="C23" s="227"/>
      <c r="D23" s="226"/>
      <c r="E23" s="349"/>
      <c r="F23" s="348" t="s">
        <v>242</v>
      </c>
    </row>
    <row r="24" spans="1:6" s="247" customFormat="1" ht="2.25" customHeight="1">
      <c r="A24" s="353"/>
      <c r="B24" s="226"/>
      <c r="C24" s="227"/>
      <c r="D24" s="235"/>
      <c r="E24" s="349"/>
      <c r="F24" s="231"/>
    </row>
    <row r="25" spans="1:6" s="247" customFormat="1">
      <c r="A25" s="353"/>
      <c r="B25" s="226"/>
      <c r="C25" s="354"/>
      <c r="D25" s="226" t="s">
        <v>390</v>
      </c>
      <c r="E25" s="228"/>
      <c r="F25" s="229" t="s">
        <v>287</v>
      </c>
    </row>
    <row r="26" spans="1:6" s="247" customFormat="1">
      <c r="A26" s="353"/>
      <c r="B26" s="226"/>
      <c r="C26" s="227"/>
      <c r="D26" s="226"/>
      <c r="E26" s="228"/>
      <c r="F26" s="225" t="s">
        <v>383</v>
      </c>
    </row>
    <row r="27" spans="1:6" s="247" customFormat="1" ht="9" customHeight="1">
      <c r="A27" s="353"/>
      <c r="B27" s="349"/>
      <c r="C27" s="349"/>
      <c r="D27" s="349"/>
      <c r="E27" s="349"/>
      <c r="F27" s="349"/>
    </row>
    <row r="28" spans="1:6" s="247" customFormat="1" ht="15" customHeight="1">
      <c r="A28" s="353"/>
      <c r="B28" s="248" t="s">
        <v>382</v>
      </c>
      <c r="C28" s="226" t="s">
        <v>299</v>
      </c>
      <c r="D28" s="226" t="s">
        <v>204</v>
      </c>
      <c r="E28" s="235"/>
      <c r="F28" s="225" t="s">
        <v>391</v>
      </c>
    </row>
    <row r="29" spans="1:6" s="247" customFormat="1" ht="15" customHeight="1">
      <c r="A29" s="353"/>
      <c r="B29" s="226"/>
      <c r="C29" s="226"/>
      <c r="D29" s="226"/>
      <c r="E29" s="235"/>
      <c r="F29" s="225" t="s">
        <v>241</v>
      </c>
    </row>
    <row r="30" spans="1:6" s="247" customFormat="1" ht="15" customHeight="1">
      <c r="A30" s="353"/>
      <c r="B30" s="226"/>
      <c r="C30" s="226"/>
      <c r="D30" s="226"/>
      <c r="E30" s="235"/>
      <c r="F30" s="348" t="s">
        <v>242</v>
      </c>
    </row>
    <row r="31" spans="1:6" s="247" customFormat="1" ht="8.1" customHeight="1">
      <c r="A31" s="353"/>
      <c r="B31" s="349"/>
      <c r="C31" s="349"/>
      <c r="D31" s="349"/>
      <c r="E31" s="349"/>
      <c r="F31" s="349"/>
    </row>
    <row r="32" spans="1:6" s="247" customFormat="1" ht="15" customHeight="1">
      <c r="A32" s="353"/>
      <c r="B32" s="350" t="s">
        <v>210</v>
      </c>
      <c r="C32" s="348" t="s">
        <v>300</v>
      </c>
      <c r="D32" s="348" t="s">
        <v>210</v>
      </c>
      <c r="E32" s="349"/>
      <c r="F32" s="225" t="s">
        <v>241</v>
      </c>
    </row>
    <row r="33" spans="1:6" s="247" customFormat="1" ht="15" customHeight="1">
      <c r="A33" s="353"/>
      <c r="B33" s="348"/>
      <c r="C33" s="348"/>
      <c r="D33" s="348"/>
      <c r="E33" s="349"/>
      <c r="F33" s="348" t="s">
        <v>242</v>
      </c>
    </row>
    <row r="34" spans="1:6" s="247" customFormat="1" ht="2.25" customHeight="1">
      <c r="A34" s="353"/>
      <c r="B34" s="348"/>
      <c r="C34" s="348"/>
      <c r="D34" s="349"/>
      <c r="E34" s="349"/>
      <c r="F34" s="349"/>
    </row>
    <row r="35" spans="1:6" s="247" customFormat="1" ht="15" customHeight="1">
      <c r="A35" s="353"/>
      <c r="B35" s="348"/>
      <c r="C35" s="348"/>
      <c r="D35" s="348" t="s">
        <v>393</v>
      </c>
      <c r="E35" s="349"/>
      <c r="F35" s="229" t="s">
        <v>292</v>
      </c>
    </row>
    <row r="36" spans="1:6" s="247" customFormat="1" ht="15" customHeight="1">
      <c r="A36" s="353"/>
      <c r="B36" s="348"/>
      <c r="C36" s="348"/>
      <c r="D36" s="348"/>
      <c r="E36" s="349"/>
      <c r="F36" s="348" t="s">
        <v>383</v>
      </c>
    </row>
    <row r="37" spans="1:6" s="247" customFormat="1" ht="2.25" customHeight="1">
      <c r="A37" s="353"/>
      <c r="B37" s="348"/>
      <c r="C37" s="348"/>
      <c r="D37" s="349"/>
      <c r="E37" s="349"/>
      <c r="F37" s="349"/>
    </row>
    <row r="38" spans="1:6" s="247" customFormat="1" ht="30">
      <c r="A38" s="353"/>
      <c r="B38" s="348"/>
      <c r="C38" s="348"/>
      <c r="D38" s="351" t="s">
        <v>394</v>
      </c>
      <c r="E38" s="349"/>
      <c r="F38" s="230" t="s">
        <v>292</v>
      </c>
    </row>
    <row r="39" spans="1:6" s="247" customFormat="1" ht="15" customHeight="1">
      <c r="A39" s="353"/>
      <c r="B39" s="348"/>
      <c r="C39" s="348"/>
      <c r="D39" s="348"/>
      <c r="E39" s="349"/>
      <c r="F39" s="348" t="s">
        <v>242</v>
      </c>
    </row>
    <row r="40" spans="1:6" s="247" customFormat="1" ht="2.25" customHeight="1">
      <c r="A40" s="353"/>
      <c r="B40" s="348"/>
      <c r="C40" s="348"/>
      <c r="D40" s="349"/>
      <c r="E40" s="349"/>
      <c r="F40" s="349"/>
    </row>
    <row r="41" spans="1:6" s="247" customFormat="1" ht="15" customHeight="1">
      <c r="A41" s="353"/>
      <c r="B41" s="348"/>
      <c r="C41" s="348"/>
      <c r="D41" s="348" t="s">
        <v>395</v>
      </c>
      <c r="E41" s="349"/>
      <c r="F41" s="348" t="s">
        <v>396</v>
      </c>
    </row>
    <row r="42" spans="1:6" s="247" customFormat="1" ht="29.25" customHeight="1">
      <c r="A42" s="353"/>
      <c r="B42" s="348"/>
      <c r="C42" s="348"/>
      <c r="D42" s="348"/>
      <c r="E42" s="349"/>
      <c r="F42" s="351" t="s">
        <v>397</v>
      </c>
    </row>
    <row r="43" spans="1:6" s="247" customFormat="1" ht="15" customHeight="1">
      <c r="A43" s="353"/>
      <c r="B43" s="348"/>
      <c r="C43" s="348"/>
      <c r="D43" s="348"/>
      <c r="E43" s="349"/>
      <c r="F43" s="348" t="s">
        <v>242</v>
      </c>
    </row>
    <row r="44" spans="1:6" s="247" customFormat="1" ht="2.25" customHeight="1">
      <c r="A44" s="353"/>
      <c r="B44" s="348"/>
      <c r="C44" s="348"/>
      <c r="D44" s="349"/>
      <c r="E44" s="349"/>
      <c r="F44" s="349"/>
    </row>
    <row r="45" spans="1:6" s="247" customFormat="1" ht="15" customHeight="1">
      <c r="A45" s="353"/>
      <c r="B45" s="348"/>
      <c r="C45" s="348"/>
      <c r="D45" s="348" t="s">
        <v>213</v>
      </c>
      <c r="E45" s="349"/>
      <c r="F45" s="225" t="s">
        <v>241</v>
      </c>
    </row>
    <row r="46" spans="1:6" s="247" customFormat="1" ht="15" customHeight="1">
      <c r="A46" s="353"/>
      <c r="B46" s="348"/>
      <c r="C46" s="348"/>
      <c r="D46" s="348"/>
      <c r="E46" s="349"/>
      <c r="F46" s="348" t="s">
        <v>242</v>
      </c>
    </row>
    <row r="47" spans="1:6" s="247" customFormat="1" ht="2.25" customHeight="1">
      <c r="A47" s="353"/>
      <c r="B47" s="348"/>
      <c r="C47" s="348"/>
      <c r="D47" s="349"/>
      <c r="E47" s="349"/>
      <c r="F47" s="349"/>
    </row>
    <row r="48" spans="1:6" s="247" customFormat="1" ht="15" customHeight="1">
      <c r="A48" s="353"/>
      <c r="B48" s="348"/>
      <c r="C48" s="348"/>
      <c r="D48" s="348" t="s">
        <v>214</v>
      </c>
      <c r="E48" s="349"/>
      <c r="F48" s="225" t="s">
        <v>241</v>
      </c>
    </row>
    <row r="49" spans="1:6" s="247" customFormat="1" ht="15" customHeight="1">
      <c r="A49" s="353"/>
      <c r="B49" s="348"/>
      <c r="C49" s="348"/>
      <c r="D49" s="348"/>
      <c r="E49" s="349"/>
      <c r="F49" s="348" t="s">
        <v>242</v>
      </c>
    </row>
    <row r="50" spans="1:6" s="247" customFormat="1" ht="2.25" customHeight="1">
      <c r="A50" s="353"/>
      <c r="B50" s="348"/>
      <c r="C50" s="349"/>
      <c r="D50" s="349"/>
      <c r="E50" s="349"/>
      <c r="F50" s="349"/>
    </row>
    <row r="51" spans="1:6" s="247" customFormat="1" ht="15" customHeight="1">
      <c r="A51" s="353"/>
      <c r="B51" s="348"/>
      <c r="C51" s="348" t="s">
        <v>398</v>
      </c>
      <c r="D51" s="348" t="s">
        <v>358</v>
      </c>
      <c r="E51" s="349"/>
      <c r="F51" s="225" t="s">
        <v>241</v>
      </c>
    </row>
    <row r="52" spans="1:6" s="247" customFormat="1" ht="15" customHeight="1">
      <c r="A52" s="353"/>
      <c r="B52" s="348"/>
      <c r="C52" s="348"/>
      <c r="D52" s="348"/>
      <c r="E52" s="349"/>
      <c r="F52" s="348" t="s">
        <v>242</v>
      </c>
    </row>
    <row r="53" spans="1:6" s="247" customFormat="1" ht="9" customHeight="1">
      <c r="A53" s="353"/>
      <c r="B53" s="349"/>
      <c r="C53" s="349"/>
      <c r="D53" s="349"/>
      <c r="E53" s="349"/>
      <c r="F53" s="349"/>
    </row>
    <row r="54" spans="1:6" s="247" customFormat="1" ht="15" customHeight="1">
      <c r="A54" s="353"/>
      <c r="B54" s="350" t="s">
        <v>367</v>
      </c>
      <c r="C54" s="348" t="s">
        <v>301</v>
      </c>
      <c r="D54" s="348" t="s">
        <v>216</v>
      </c>
      <c r="E54" s="349"/>
      <c r="F54" s="225" t="s">
        <v>241</v>
      </c>
    </row>
    <row r="55" spans="1:6" s="247" customFormat="1" ht="15" customHeight="1">
      <c r="A55" s="353"/>
      <c r="B55" s="348"/>
      <c r="C55" s="348"/>
      <c r="D55" s="348"/>
      <c r="E55" s="349"/>
      <c r="F55" s="348" t="s">
        <v>242</v>
      </c>
    </row>
    <row r="56" spans="1:6" s="247" customFormat="1" ht="2.25" customHeight="1">
      <c r="A56" s="353"/>
      <c r="B56" s="348"/>
      <c r="C56" s="349"/>
      <c r="D56" s="349"/>
      <c r="E56" s="349"/>
      <c r="F56" s="349"/>
    </row>
    <row r="57" spans="1:6" s="247" customFormat="1" ht="15" customHeight="1">
      <c r="A57" s="353"/>
      <c r="B57" s="348"/>
      <c r="C57" s="348" t="s">
        <v>399</v>
      </c>
      <c r="D57" s="348" t="s">
        <v>216</v>
      </c>
      <c r="E57" s="349"/>
      <c r="F57" s="225" t="s">
        <v>241</v>
      </c>
    </row>
    <row r="58" spans="1:6" s="247" customFormat="1" ht="15" customHeight="1">
      <c r="A58" s="353"/>
      <c r="B58" s="348"/>
      <c r="C58" s="348"/>
      <c r="D58" s="348"/>
      <c r="E58" s="349"/>
      <c r="F58" s="348" t="s">
        <v>242</v>
      </c>
    </row>
    <row r="59" spans="1:6" s="247" customFormat="1" ht="9" customHeight="1">
      <c r="A59" s="353"/>
      <c r="B59" s="349"/>
      <c r="C59" s="349"/>
      <c r="D59" s="349"/>
      <c r="E59" s="349"/>
      <c r="F59" s="349"/>
    </row>
    <row r="60" spans="1:6" s="247" customFormat="1" ht="15" customHeight="1">
      <c r="A60" s="353"/>
      <c r="B60" s="350" t="s">
        <v>441</v>
      </c>
      <c r="C60" s="348" t="s">
        <v>368</v>
      </c>
      <c r="D60" s="348" t="s">
        <v>401</v>
      </c>
      <c r="E60" s="349"/>
      <c r="F60" s="225" t="s">
        <v>241</v>
      </c>
    </row>
    <row r="61" spans="1:6" s="247" customFormat="1" ht="15" customHeight="1">
      <c r="A61" s="353"/>
      <c r="B61" s="348"/>
      <c r="C61" s="348"/>
      <c r="D61" s="348"/>
      <c r="E61" s="349"/>
      <c r="F61" s="348" t="s">
        <v>242</v>
      </c>
    </row>
    <row r="62" spans="1:6" s="247" customFormat="1" ht="2.25" customHeight="1">
      <c r="A62" s="353"/>
      <c r="B62" s="348"/>
      <c r="C62" s="348"/>
      <c r="D62" s="349"/>
      <c r="E62" s="349"/>
      <c r="F62" s="349"/>
    </row>
    <row r="63" spans="1:6" s="247" customFormat="1" ht="15" customHeight="1">
      <c r="A63" s="353"/>
      <c r="B63" s="348"/>
      <c r="C63" s="348"/>
      <c r="D63" s="348" t="s">
        <v>402</v>
      </c>
      <c r="E63" s="349"/>
      <c r="F63" s="225" t="s">
        <v>241</v>
      </c>
    </row>
    <row r="64" spans="1:6" s="247" customFormat="1" ht="15" customHeight="1">
      <c r="A64" s="353"/>
      <c r="B64" s="348"/>
      <c r="C64" s="348"/>
      <c r="D64" s="348"/>
      <c r="E64" s="349"/>
      <c r="F64" s="348" t="s">
        <v>242</v>
      </c>
    </row>
    <row r="65" spans="1:6" s="247" customFormat="1" ht="2.25" customHeight="1">
      <c r="A65" s="353"/>
      <c r="B65" s="348"/>
      <c r="C65" s="348"/>
      <c r="D65" s="349"/>
      <c r="E65" s="349"/>
      <c r="F65" s="349"/>
    </row>
    <row r="66" spans="1:6" s="247" customFormat="1" ht="15" customHeight="1">
      <c r="A66" s="353"/>
      <c r="B66" s="348"/>
      <c r="C66" s="348"/>
      <c r="D66" s="348" t="s">
        <v>403</v>
      </c>
      <c r="E66" s="349"/>
      <c r="F66" s="225" t="s">
        <v>241</v>
      </c>
    </row>
    <row r="67" spans="1:6" s="247" customFormat="1" ht="15" customHeight="1">
      <c r="A67" s="353"/>
      <c r="B67" s="348"/>
      <c r="C67" s="348"/>
      <c r="D67" s="348"/>
      <c r="E67" s="349"/>
      <c r="F67" s="348" t="s">
        <v>242</v>
      </c>
    </row>
    <row r="68" spans="1:6" s="247" customFormat="1" ht="2.25" customHeight="1">
      <c r="A68" s="353"/>
      <c r="B68" s="348"/>
      <c r="C68" s="349"/>
      <c r="D68" s="349"/>
      <c r="E68" s="349"/>
      <c r="F68" s="349"/>
    </row>
    <row r="69" spans="1:6" s="247" customFormat="1" ht="15" customHeight="1">
      <c r="A69" s="353"/>
      <c r="B69" s="348"/>
      <c r="C69" s="348" t="s">
        <v>414</v>
      </c>
      <c r="D69" s="348" t="s">
        <v>178</v>
      </c>
      <c r="E69" s="349"/>
      <c r="F69" s="225" t="s">
        <v>241</v>
      </c>
    </row>
    <row r="70" spans="1:6" s="247" customFormat="1" ht="15" customHeight="1">
      <c r="A70" s="353"/>
      <c r="B70" s="348"/>
      <c r="C70" s="348"/>
      <c r="D70" s="348"/>
      <c r="E70" s="349"/>
      <c r="F70" s="348" t="s">
        <v>242</v>
      </c>
    </row>
    <row r="71" spans="1:6" s="247" customFormat="1" ht="2.25" customHeight="1">
      <c r="A71" s="353"/>
      <c r="B71" s="348"/>
      <c r="C71" s="348"/>
      <c r="D71" s="349"/>
      <c r="E71" s="349"/>
      <c r="F71" s="349"/>
    </row>
    <row r="72" spans="1:6" s="247" customFormat="1" ht="15" customHeight="1">
      <c r="A72" s="353"/>
      <c r="B72" s="348"/>
      <c r="C72" s="348"/>
      <c r="D72" s="348" t="s">
        <v>444</v>
      </c>
      <c r="E72" s="349"/>
      <c r="F72" s="225" t="s">
        <v>287</v>
      </c>
    </row>
    <row r="73" spans="1:6" s="247" customFormat="1" ht="15" customHeight="1">
      <c r="A73" s="353"/>
      <c r="B73" s="348"/>
      <c r="C73" s="348"/>
      <c r="D73" s="348"/>
      <c r="E73" s="349"/>
      <c r="F73" s="348" t="s">
        <v>400</v>
      </c>
    </row>
    <row r="74" spans="1:6" s="247" customFormat="1" ht="9" customHeight="1">
      <c r="A74" s="353"/>
      <c r="B74" s="349"/>
      <c r="C74" s="349"/>
      <c r="D74" s="349"/>
      <c r="E74" s="349"/>
      <c r="F74" s="349"/>
    </row>
    <row r="75" spans="1:6" s="247" customFormat="1" ht="15" customHeight="1">
      <c r="A75" s="353"/>
      <c r="B75" s="350" t="s">
        <v>404</v>
      </c>
      <c r="C75" s="348" t="s">
        <v>303</v>
      </c>
      <c r="D75" s="348" t="s">
        <v>695</v>
      </c>
      <c r="E75" s="349"/>
      <c r="F75" s="225" t="s">
        <v>241</v>
      </c>
    </row>
    <row r="76" spans="1:6" s="247" customFormat="1" ht="15" customHeight="1">
      <c r="A76" s="353"/>
      <c r="B76" s="348"/>
      <c r="C76" s="348"/>
      <c r="D76" s="348"/>
      <c r="E76" s="349"/>
      <c r="F76" s="348" t="s">
        <v>242</v>
      </c>
    </row>
    <row r="77" spans="1:6" s="247" customFormat="1" ht="9" customHeight="1">
      <c r="B77" s="349"/>
      <c r="C77" s="349"/>
      <c r="D77" s="349"/>
      <c r="E77" s="349"/>
      <c r="F77" s="349"/>
    </row>
    <row r="78" spans="1:6" s="247" customFormat="1" ht="15" customHeight="1">
      <c r="B78" s="248" t="s">
        <v>342</v>
      </c>
      <c r="C78" s="227" t="s">
        <v>335</v>
      </c>
      <c r="D78" s="226" t="s">
        <v>347</v>
      </c>
      <c r="E78" s="228"/>
      <c r="F78" s="229" t="s">
        <v>405</v>
      </c>
    </row>
    <row r="79" spans="1:6" s="247" customFormat="1" ht="2.25" customHeight="1">
      <c r="B79" s="352"/>
      <c r="C79" s="352"/>
      <c r="D79" s="111"/>
      <c r="E79" s="111"/>
      <c r="F79" s="111"/>
    </row>
    <row r="80" spans="1:6" s="247" customFormat="1" ht="15" customHeight="1">
      <c r="B80" s="226"/>
      <c r="C80" s="227"/>
      <c r="D80" s="226" t="s">
        <v>348</v>
      </c>
      <c r="E80" s="228"/>
      <c r="F80" s="229" t="s">
        <v>349</v>
      </c>
    </row>
    <row r="81" spans="2:6" s="247" customFormat="1" ht="2.25" customHeight="1">
      <c r="B81" s="352"/>
      <c r="C81" s="352"/>
      <c r="D81" s="111"/>
      <c r="E81" s="111"/>
      <c r="F81" s="111"/>
    </row>
    <row r="82" spans="2:6" s="247" customFormat="1" ht="15" customHeight="1">
      <c r="B82" s="226"/>
      <c r="C82" s="227"/>
      <c r="D82" s="226" t="s">
        <v>337</v>
      </c>
      <c r="E82" s="228"/>
      <c r="F82" s="225" t="s">
        <v>241</v>
      </c>
    </row>
    <row r="83" spans="2:6" s="247" customFormat="1" ht="15" customHeight="1">
      <c r="B83" s="226"/>
      <c r="C83" s="227"/>
      <c r="D83" s="226"/>
      <c r="E83" s="111"/>
      <c r="F83" s="348" t="s">
        <v>242</v>
      </c>
    </row>
    <row r="84" spans="2:6" s="247" customFormat="1"/>
  </sheetData>
  <mergeCells count="2">
    <mergeCell ref="B3:F3"/>
    <mergeCell ref="B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3AF4-9AEB-4B0A-9BF5-5045E3DD61DB}">
  <sheetPr codeName="Sheet5">
    <tabColor rgb="FF5F9E88"/>
  </sheetPr>
  <dimension ref="B1:M31"/>
  <sheetViews>
    <sheetView workbookViewId="0"/>
  </sheetViews>
  <sheetFormatPr defaultColWidth="9.140625" defaultRowHeight="15"/>
  <cols>
    <col min="1" max="1" width="3.140625" style="65" customWidth="1"/>
    <col min="2" max="2" width="24.140625" style="65" customWidth="1"/>
    <col min="3" max="3" width="20.28515625" style="65" customWidth="1"/>
    <col min="4" max="4" width="16.7109375" style="65" customWidth="1"/>
    <col min="5" max="5" width="27.140625" style="65" bestFit="1" customWidth="1"/>
    <col min="6" max="6" width="5.42578125" style="65" customWidth="1"/>
    <col min="7" max="7" width="23.85546875" style="65" customWidth="1"/>
    <col min="8" max="8" width="22.5703125" style="65" customWidth="1"/>
    <col min="9" max="9" width="17.28515625" style="65" customWidth="1"/>
    <col min="10" max="10" width="39.7109375" style="65" customWidth="1"/>
    <col min="11" max="11" width="2" style="65" customWidth="1"/>
    <col min="12" max="12" width="10.7109375" style="65" customWidth="1"/>
    <col min="13" max="16384" width="9.140625" style="65"/>
  </cols>
  <sheetData>
    <row r="1" spans="2:12" ht="54" customHeight="1">
      <c r="B1" s="90" t="s">
        <v>296</v>
      </c>
      <c r="C1" s="64"/>
      <c r="D1" s="64"/>
      <c r="E1" s="64"/>
      <c r="F1" s="64"/>
      <c r="G1" s="64"/>
      <c r="H1" s="64"/>
      <c r="I1" s="64"/>
      <c r="J1" s="64"/>
    </row>
    <row r="2" spans="2:12" ht="21.95" customHeight="1">
      <c r="B2" s="323" t="s">
        <v>227</v>
      </c>
      <c r="C2" s="324"/>
      <c r="D2" s="324"/>
      <c r="E2" s="324"/>
      <c r="F2" s="324"/>
      <c r="G2" s="324"/>
      <c r="H2" s="324"/>
      <c r="I2" s="324"/>
      <c r="J2" s="324"/>
      <c r="K2" s="324"/>
      <c r="L2" s="324"/>
    </row>
    <row r="3" spans="2:12" ht="9" customHeight="1">
      <c r="C3" s="66"/>
      <c r="D3" s="66"/>
      <c r="E3" s="66"/>
      <c r="L3" s="67"/>
    </row>
    <row r="4" spans="2:12" ht="20.100000000000001" customHeight="1">
      <c r="B4" s="68" t="s">
        <v>202</v>
      </c>
      <c r="C4" s="68" t="s">
        <v>228</v>
      </c>
      <c r="D4" s="68" t="s">
        <v>229</v>
      </c>
      <c r="E4" s="68" t="s">
        <v>230</v>
      </c>
      <c r="F4" s="69"/>
      <c r="G4" s="68" t="s">
        <v>202</v>
      </c>
      <c r="H4" s="68" t="s">
        <v>228</v>
      </c>
      <c r="I4" s="68" t="s">
        <v>229</v>
      </c>
      <c r="J4" s="68" t="s">
        <v>230</v>
      </c>
      <c r="L4" s="68" t="s">
        <v>231</v>
      </c>
    </row>
    <row r="5" spans="2:12" ht="9" customHeight="1">
      <c r="B5" s="70"/>
      <c r="C5" s="70"/>
      <c r="D5" s="70"/>
      <c r="E5" s="70"/>
      <c r="F5" s="69"/>
      <c r="G5" s="70"/>
      <c r="H5" s="70"/>
      <c r="I5" s="70"/>
      <c r="J5" s="70"/>
      <c r="L5" s="70"/>
    </row>
    <row r="6" spans="2:12" ht="15" customHeight="1">
      <c r="B6" s="71" t="s">
        <v>253</v>
      </c>
      <c r="C6" s="71" t="s">
        <v>254</v>
      </c>
      <c r="D6" s="71" t="s">
        <v>258</v>
      </c>
      <c r="E6" s="72" t="s">
        <v>257</v>
      </c>
      <c r="F6" s="69" t="s">
        <v>255</v>
      </c>
      <c r="G6" s="71" t="s">
        <v>253</v>
      </c>
      <c r="H6" s="71" t="s">
        <v>254</v>
      </c>
      <c r="I6" s="71" t="s">
        <v>258</v>
      </c>
      <c r="J6" s="72" t="s">
        <v>157</v>
      </c>
      <c r="K6" s="73"/>
      <c r="L6" s="325" t="b">
        <f>AND(('Network Assets - Volume'!L33+'Network Assets - Volume'!L34)=('Network Assets - Volume'!L35+'Network Assets - Volume'!L36))</f>
        <v>1</v>
      </c>
    </row>
    <row r="7" spans="2:12" ht="15" customHeight="1">
      <c r="B7" s="71"/>
      <c r="C7" s="71"/>
      <c r="D7" s="71"/>
      <c r="E7" s="72" t="s">
        <v>256</v>
      </c>
      <c r="F7" s="69"/>
      <c r="G7" s="71"/>
      <c r="H7" s="71"/>
      <c r="I7" s="71"/>
      <c r="J7" s="72" t="s">
        <v>256</v>
      </c>
      <c r="K7" s="73"/>
      <c r="L7" s="325"/>
    </row>
    <row r="8" spans="2:12" ht="15" customHeight="1">
      <c r="B8" s="71"/>
      <c r="C8" s="71"/>
      <c r="D8" s="71"/>
      <c r="E8" s="72" t="s">
        <v>156</v>
      </c>
      <c r="F8" s="69"/>
      <c r="G8" s="71"/>
      <c r="H8" s="71"/>
      <c r="I8" s="71"/>
      <c r="J8" s="72" t="s">
        <v>158</v>
      </c>
      <c r="K8" s="73"/>
      <c r="L8" s="325"/>
    </row>
    <row r="9" spans="2:12" ht="15" customHeight="1">
      <c r="B9" s="77"/>
      <c r="C9" s="77"/>
      <c r="D9" s="77"/>
      <c r="E9" s="78"/>
      <c r="F9" s="69"/>
      <c r="G9" s="77"/>
      <c r="H9" s="77"/>
      <c r="I9" s="77"/>
      <c r="J9" s="78"/>
      <c r="K9" s="73"/>
    </row>
    <row r="10" spans="2:12" ht="15" customHeight="1">
      <c r="B10" s="71" t="s">
        <v>253</v>
      </c>
      <c r="C10" s="71" t="s">
        <v>254</v>
      </c>
      <c r="D10" s="71" t="s">
        <v>259</v>
      </c>
      <c r="E10" s="72" t="s">
        <v>257</v>
      </c>
      <c r="F10" s="69" t="s">
        <v>255</v>
      </c>
      <c r="G10" s="71" t="s">
        <v>253</v>
      </c>
      <c r="H10" s="71" t="s">
        <v>254</v>
      </c>
      <c r="I10" s="71" t="s">
        <v>259</v>
      </c>
      <c r="J10" s="72" t="s">
        <v>157</v>
      </c>
      <c r="K10" s="73"/>
      <c r="L10" s="325" t="b">
        <f>AND(('Network Assets - Volume'!L38+'Network Assets - Volume'!L39)=('Network Assets - Volume'!L40+'Network Assets - Volume'!L41))</f>
        <v>1</v>
      </c>
    </row>
    <row r="11" spans="2:12" ht="15" customHeight="1">
      <c r="B11" s="71"/>
      <c r="C11" s="71"/>
      <c r="D11" s="71"/>
      <c r="E11" s="72" t="s">
        <v>256</v>
      </c>
      <c r="F11" s="69"/>
      <c r="G11" s="71"/>
      <c r="H11" s="71"/>
      <c r="I11" s="71"/>
      <c r="J11" s="72" t="s">
        <v>256</v>
      </c>
      <c r="K11" s="73"/>
      <c r="L11" s="325"/>
    </row>
    <row r="12" spans="2:12" ht="15" customHeight="1">
      <c r="B12" s="71"/>
      <c r="C12" s="71"/>
      <c r="D12" s="71"/>
      <c r="E12" s="72" t="s">
        <v>156</v>
      </c>
      <c r="F12" s="69"/>
      <c r="G12" s="71"/>
      <c r="H12" s="71"/>
      <c r="I12" s="71"/>
      <c r="J12" s="72" t="s">
        <v>158</v>
      </c>
      <c r="K12" s="73"/>
      <c r="L12" s="325"/>
    </row>
    <row r="13" spans="2:12" ht="15" customHeight="1">
      <c r="B13" s="74"/>
      <c r="C13" s="74"/>
      <c r="D13" s="74"/>
      <c r="E13" s="75"/>
      <c r="F13" s="73"/>
      <c r="G13" s="76"/>
      <c r="H13" s="75"/>
      <c r="I13" s="74"/>
      <c r="J13" s="75"/>
      <c r="K13" s="74"/>
    </row>
    <row r="14" spans="2:12" ht="15" customHeight="1">
      <c r="B14" s="71" t="s">
        <v>253</v>
      </c>
      <c r="C14" s="71" t="s">
        <v>254</v>
      </c>
      <c r="D14" s="71" t="s">
        <v>260</v>
      </c>
      <c r="E14" s="72" t="s">
        <v>257</v>
      </c>
      <c r="F14" s="69" t="s">
        <v>255</v>
      </c>
      <c r="G14" s="71" t="s">
        <v>253</v>
      </c>
      <c r="H14" s="71" t="s">
        <v>254</v>
      </c>
      <c r="I14" s="71" t="s">
        <v>260</v>
      </c>
      <c r="J14" s="72" t="s">
        <v>157</v>
      </c>
      <c r="K14" s="73"/>
      <c r="L14" s="325" t="b">
        <f>AND(('Network Assets - Volume'!L43+'Network Assets - Volume'!L44)=('Network Assets - Volume'!L45+'Network Assets - Volume'!L46))</f>
        <v>1</v>
      </c>
    </row>
    <row r="15" spans="2:12" ht="15" customHeight="1">
      <c r="B15" s="71"/>
      <c r="C15" s="71"/>
      <c r="D15" s="71"/>
      <c r="E15" s="72" t="s">
        <v>256</v>
      </c>
      <c r="F15" s="69"/>
      <c r="G15" s="71"/>
      <c r="H15" s="71"/>
      <c r="I15" s="71"/>
      <c r="J15" s="72" t="s">
        <v>256</v>
      </c>
      <c r="K15" s="73"/>
      <c r="L15" s="325"/>
    </row>
    <row r="16" spans="2:12" ht="15" customHeight="1">
      <c r="B16" s="71"/>
      <c r="C16" s="71"/>
      <c r="D16" s="71"/>
      <c r="E16" s="72" t="s">
        <v>156</v>
      </c>
      <c r="F16" s="69"/>
      <c r="G16" s="71"/>
      <c r="H16" s="71"/>
      <c r="I16" s="71"/>
      <c r="J16" s="72" t="s">
        <v>158</v>
      </c>
      <c r="K16" s="73"/>
      <c r="L16" s="325"/>
    </row>
    <row r="17" spans="2:13" ht="15" customHeight="1">
      <c r="B17" s="77"/>
      <c r="C17" s="77"/>
      <c r="D17" s="77"/>
      <c r="E17" s="78"/>
      <c r="F17" s="69"/>
      <c r="G17" s="77"/>
      <c r="H17" s="77"/>
      <c r="I17" s="78"/>
      <c r="J17" s="78"/>
      <c r="K17" s="78"/>
      <c r="L17" s="78"/>
      <c r="M17" s="78"/>
    </row>
    <row r="18" spans="2:13" ht="38.25">
      <c r="B18" s="71" t="s">
        <v>210</v>
      </c>
      <c r="C18" s="71" t="s">
        <v>1</v>
      </c>
      <c r="D18" s="71"/>
      <c r="E18" s="72" t="s">
        <v>288</v>
      </c>
      <c r="F18" s="169" t="s">
        <v>255</v>
      </c>
      <c r="G18" s="71" t="s">
        <v>210</v>
      </c>
      <c r="H18" s="71" t="s">
        <v>706</v>
      </c>
      <c r="I18" s="71"/>
      <c r="J18" s="72" t="s">
        <v>708</v>
      </c>
      <c r="L18" s="170" t="b">
        <f>Length!J6=SUM(Length!I54:J57)</f>
        <v>1</v>
      </c>
    </row>
    <row r="19" spans="2:13">
      <c r="E19" s="74"/>
    </row>
    <row r="20" spans="2:13" ht="38.25">
      <c r="B20" s="71" t="s">
        <v>210</v>
      </c>
      <c r="C20" s="71" t="s">
        <v>1</v>
      </c>
      <c r="D20" s="71"/>
      <c r="E20" s="72" t="s">
        <v>288</v>
      </c>
      <c r="F20" s="169" t="s">
        <v>255</v>
      </c>
      <c r="G20" s="71" t="s">
        <v>210</v>
      </c>
      <c r="H20" s="71" t="s">
        <v>289</v>
      </c>
      <c r="I20" s="71"/>
      <c r="J20" s="72" t="s">
        <v>708</v>
      </c>
      <c r="L20" s="170" t="b">
        <f>Length!J6=SUM(Length!I59:J65)</f>
        <v>1</v>
      </c>
    </row>
    <row r="21" spans="2:13">
      <c r="E21" s="74"/>
    </row>
    <row r="22" spans="2:13" ht="38.25">
      <c r="B22" s="71" t="s">
        <v>210</v>
      </c>
      <c r="C22" s="71" t="s">
        <v>290</v>
      </c>
      <c r="D22" s="71"/>
      <c r="E22" s="72" t="s">
        <v>288</v>
      </c>
      <c r="F22" s="169" t="s">
        <v>255</v>
      </c>
      <c r="G22" s="71" t="s">
        <v>210</v>
      </c>
      <c r="H22" s="71" t="s">
        <v>707</v>
      </c>
      <c r="I22" s="71"/>
      <c r="J22" s="72" t="s">
        <v>708</v>
      </c>
      <c r="L22" s="170" t="b">
        <f>Length!J21=SUM(Length!I67:J70)</f>
        <v>1</v>
      </c>
    </row>
    <row r="23" spans="2:13">
      <c r="B23" s="79"/>
      <c r="C23" s="79"/>
      <c r="D23" s="79"/>
      <c r="E23" s="79"/>
    </row>
    <row r="24" spans="2:13">
      <c r="F24" s="80"/>
    </row>
    <row r="28" spans="2:13">
      <c r="B28" s="70"/>
      <c r="C28" s="70"/>
      <c r="D28" s="70"/>
      <c r="E28" s="70"/>
      <c r="G28" s="70"/>
    </row>
    <row r="29" spans="2:13">
      <c r="B29" s="70"/>
      <c r="C29" s="70"/>
      <c r="D29" s="70"/>
      <c r="E29" s="70"/>
      <c r="F29" s="70"/>
      <c r="G29" s="70"/>
    </row>
    <row r="30" spans="2:13">
      <c r="B30" s="70"/>
      <c r="C30" s="70"/>
      <c r="D30" s="70"/>
      <c r="E30" s="70"/>
      <c r="G30" s="70"/>
    </row>
    <row r="31" spans="2:13">
      <c r="B31" s="70"/>
      <c r="C31" s="70"/>
      <c r="D31" s="70"/>
      <c r="E31" s="70"/>
      <c r="F31" s="70"/>
      <c r="G31" s="70"/>
    </row>
  </sheetData>
  <mergeCells count="4">
    <mergeCell ref="B2:L2"/>
    <mergeCell ref="L6:L8"/>
    <mergeCell ref="L10:L12"/>
    <mergeCell ref="L14:L16"/>
  </mergeCells>
  <conditionalFormatting sqref="L14">
    <cfRule type="cellIs" dxfId="47" priority="11" operator="equal">
      <formula>TRUE</formula>
    </cfRule>
  </conditionalFormatting>
  <conditionalFormatting sqref="L6 L9">
    <cfRule type="cellIs" dxfId="46" priority="5" operator="equal">
      <formula>TRUE</formula>
    </cfRule>
  </conditionalFormatting>
  <conditionalFormatting sqref="L10 L13">
    <cfRule type="cellIs" dxfId="45" priority="4" operator="equal">
      <formula>TRUE</formula>
    </cfRule>
  </conditionalFormatting>
  <conditionalFormatting sqref="L18">
    <cfRule type="cellIs" dxfId="44" priority="3" operator="equal">
      <formula>TRUE</formula>
    </cfRule>
  </conditionalFormatting>
  <conditionalFormatting sqref="L20">
    <cfRule type="cellIs" dxfId="43" priority="2" operator="equal">
      <formula>TRUE</formula>
    </cfRule>
  </conditionalFormatting>
  <conditionalFormatting sqref="L22">
    <cfRule type="cellIs" dxfId="42"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R182"/>
  <sheetViews>
    <sheetView topLeftCell="A21" workbookViewId="0">
      <selection activeCell="L41" sqref="L41"/>
    </sheetView>
  </sheetViews>
  <sheetFormatPr defaultColWidth="8.7109375" defaultRowHeight="15" outlineLevelRow="1"/>
  <cols>
    <col min="1" max="1" width="1.85546875" style="13" customWidth="1"/>
    <col min="2" max="2" width="25.7109375" style="13" customWidth="1"/>
    <col min="3" max="3" width="1.85546875" style="13" customWidth="1"/>
    <col min="4" max="4" width="3.140625" style="45" customWidth="1"/>
    <col min="5" max="5" width="41.7109375" style="233" customWidth="1"/>
    <col min="6" max="6" width="44.28515625" style="45" customWidth="1"/>
    <col min="7" max="7" width="12.5703125" style="45" customWidth="1"/>
    <col min="8" max="8" width="1.85546875" style="45" customWidth="1"/>
    <col min="9" max="10" width="8.7109375" style="45" customWidth="1"/>
    <col min="11" max="11" width="3.85546875" style="45" customWidth="1"/>
    <col min="12" max="12" width="20.42578125" style="45" customWidth="1"/>
    <col min="13" max="13" width="3.28515625" style="45" customWidth="1"/>
    <col min="14" max="14" width="1.85546875" style="13" customWidth="1"/>
    <col min="15" max="15" width="11.5703125" style="82" customWidth="1"/>
    <col min="16" max="16" width="1.85546875" style="13" customWidth="1"/>
    <col min="17" max="17" width="20" style="14" customWidth="1"/>
    <col min="18" max="16384" width="8.7109375" style="14"/>
  </cols>
  <sheetData>
    <row r="1" spans="2:17" ht="69.95" customHeight="1">
      <c r="D1" s="46"/>
      <c r="E1" s="90" t="s">
        <v>296</v>
      </c>
      <c r="F1" s="90"/>
      <c r="G1" s="90"/>
      <c r="H1" s="90"/>
      <c r="I1" s="90"/>
      <c r="J1" s="90"/>
      <c r="K1" s="90"/>
      <c r="L1" s="90"/>
      <c r="M1" s="90"/>
    </row>
    <row r="2" spans="2:17" ht="65.25" customHeight="1" thickBot="1">
      <c r="E2" s="15"/>
      <c r="F2" s="15"/>
      <c r="G2" s="15"/>
      <c r="H2" s="15"/>
      <c r="I2" s="15"/>
      <c r="J2" s="15"/>
      <c r="K2" s="15"/>
      <c r="L2" s="15"/>
      <c r="M2" s="15"/>
    </row>
    <row r="3" spans="2:17" ht="30.75" customHeight="1" thickBot="1">
      <c r="B3" s="91" t="s">
        <v>234</v>
      </c>
      <c r="E3" s="16"/>
      <c r="F3" s="16"/>
      <c r="G3" s="21" t="s">
        <v>206</v>
      </c>
      <c r="H3" s="17"/>
      <c r="I3" s="17"/>
      <c r="J3" s="17"/>
      <c r="K3" s="17"/>
      <c r="O3" s="234" t="s">
        <v>205</v>
      </c>
      <c r="Q3" s="234" t="s">
        <v>356</v>
      </c>
    </row>
    <row r="4" spans="2:17" ht="29.25" customHeight="1">
      <c r="E4" s="19" t="s">
        <v>302</v>
      </c>
      <c r="F4" s="17"/>
      <c r="H4" s="17"/>
      <c r="J4" s="152"/>
      <c r="K4" s="152"/>
      <c r="L4" s="146" t="s">
        <v>204</v>
      </c>
    </row>
    <row r="5" spans="2:17" outlineLevel="1">
      <c r="E5" s="92" t="s">
        <v>235</v>
      </c>
      <c r="F5" s="17"/>
      <c r="H5" s="17"/>
      <c r="J5" s="17"/>
      <c r="K5" s="17"/>
      <c r="L5" s="22"/>
      <c r="Q5" s="13"/>
    </row>
    <row r="6" spans="2:17" ht="14.45" customHeight="1" outlineLevel="1">
      <c r="B6" s="329"/>
      <c r="E6" s="23" t="s">
        <v>151</v>
      </c>
      <c r="F6" s="94"/>
      <c r="G6" s="26" t="s">
        <v>321</v>
      </c>
      <c r="H6" s="24"/>
      <c r="I6" s="94"/>
      <c r="J6" s="154"/>
      <c r="K6" s="154"/>
      <c r="L6" s="150"/>
      <c r="O6" s="82" t="s">
        <v>304</v>
      </c>
      <c r="Q6" s="222" t="s">
        <v>357</v>
      </c>
    </row>
    <row r="7" spans="2:17" outlineLevel="1">
      <c r="B7" s="330"/>
      <c r="E7" s="27" t="s">
        <v>152</v>
      </c>
      <c r="F7" s="89"/>
      <c r="G7" s="38" t="s">
        <v>321</v>
      </c>
      <c r="H7" s="39"/>
      <c r="I7" s="89"/>
      <c r="J7" s="157"/>
      <c r="K7" s="157"/>
      <c r="L7" s="149"/>
      <c r="O7" s="82" t="s">
        <v>304</v>
      </c>
      <c r="Q7" s="222" t="s">
        <v>357</v>
      </c>
    </row>
    <row r="8" spans="2:17" outlineLevel="1">
      <c r="B8" s="331"/>
      <c r="E8" s="29" t="s">
        <v>153</v>
      </c>
      <c r="F8" s="95"/>
      <c r="G8" s="32" t="s">
        <v>321</v>
      </c>
      <c r="H8" s="30"/>
      <c r="I8" s="95"/>
      <c r="J8" s="155"/>
      <c r="K8" s="155"/>
      <c r="L8" s="148"/>
      <c r="O8" s="82" t="s">
        <v>304</v>
      </c>
      <c r="Q8" s="222" t="s">
        <v>357</v>
      </c>
    </row>
    <row r="9" spans="2:17" ht="14.45" customHeight="1" outlineLevel="1">
      <c r="E9" s="17"/>
      <c r="F9" s="17"/>
      <c r="G9" s="17"/>
      <c r="H9" s="17"/>
      <c r="J9" s="17"/>
      <c r="K9" s="17"/>
      <c r="L9" s="17"/>
      <c r="P9" s="82"/>
    </row>
    <row r="10" spans="2:17" outlineLevel="1">
      <c r="E10" s="92" t="s">
        <v>252</v>
      </c>
      <c r="F10" s="17"/>
      <c r="G10" s="21"/>
      <c r="H10" s="17"/>
      <c r="J10" s="17"/>
      <c r="K10" s="17"/>
      <c r="L10" s="151">
        <f>SUM(L11:L15)</f>
        <v>0</v>
      </c>
      <c r="O10" s="82" t="s">
        <v>313</v>
      </c>
      <c r="P10" s="82"/>
    </row>
    <row r="11" spans="2:17" outlineLevel="1">
      <c r="B11" s="356"/>
      <c r="E11" s="96" t="s">
        <v>709</v>
      </c>
      <c r="F11" s="94"/>
      <c r="G11" s="26" t="s">
        <v>321</v>
      </c>
      <c r="H11" s="24"/>
      <c r="I11" s="94"/>
      <c r="J11" s="154"/>
      <c r="K11" s="154"/>
      <c r="L11" s="150"/>
      <c r="O11" s="82" t="s">
        <v>313</v>
      </c>
      <c r="Q11" s="222" t="s">
        <v>357</v>
      </c>
    </row>
    <row r="12" spans="2:17" outlineLevel="1">
      <c r="B12" s="357"/>
      <c r="E12" s="97" t="s">
        <v>710</v>
      </c>
      <c r="F12" s="89"/>
      <c r="G12" s="38" t="s">
        <v>321</v>
      </c>
      <c r="H12" s="39"/>
      <c r="I12" s="89"/>
      <c r="J12" s="157"/>
      <c r="K12" s="157"/>
      <c r="L12" s="149"/>
      <c r="O12" s="82" t="s">
        <v>313</v>
      </c>
      <c r="Q12" s="222" t="s">
        <v>357</v>
      </c>
    </row>
    <row r="13" spans="2:17" outlineLevel="1">
      <c r="B13" s="357"/>
      <c r="E13" s="97" t="s">
        <v>711</v>
      </c>
      <c r="F13" s="89"/>
      <c r="G13" s="38" t="s">
        <v>321</v>
      </c>
      <c r="H13" s="39"/>
      <c r="I13" s="89"/>
      <c r="J13" s="157"/>
      <c r="K13" s="157"/>
      <c r="L13" s="149"/>
      <c r="O13" s="82" t="s">
        <v>313</v>
      </c>
      <c r="Q13" s="222" t="s">
        <v>357</v>
      </c>
    </row>
    <row r="14" spans="2:17" outlineLevel="1">
      <c r="B14" s="357"/>
      <c r="E14" s="97" t="s">
        <v>712</v>
      </c>
      <c r="F14" s="89"/>
      <c r="G14" s="38" t="s">
        <v>321</v>
      </c>
      <c r="H14" s="39"/>
      <c r="I14" s="89"/>
      <c r="J14" s="157"/>
      <c r="K14" s="157"/>
      <c r="L14" s="149"/>
      <c r="O14" s="82" t="s">
        <v>313</v>
      </c>
      <c r="Q14" s="222" t="s">
        <v>357</v>
      </c>
    </row>
    <row r="15" spans="2:17" outlineLevel="1">
      <c r="B15" s="358"/>
      <c r="E15" s="98" t="s">
        <v>713</v>
      </c>
      <c r="F15" s="95"/>
      <c r="G15" s="32" t="s">
        <v>321</v>
      </c>
      <c r="H15" s="30"/>
      <c r="I15" s="95"/>
      <c r="J15" s="155"/>
      <c r="K15" s="155"/>
      <c r="L15" s="148"/>
      <c r="O15" s="82" t="s">
        <v>313</v>
      </c>
      <c r="Q15" s="222" t="s">
        <v>357</v>
      </c>
    </row>
    <row r="16" spans="2:17" outlineLevel="1">
      <c r="E16" s="200" t="s">
        <v>329</v>
      </c>
      <c r="F16" s="17"/>
      <c r="G16" s="17"/>
      <c r="H16" s="17"/>
      <c r="J16" s="17"/>
      <c r="K16" s="17"/>
      <c r="L16" s="17"/>
      <c r="P16" s="82"/>
    </row>
    <row r="17" spans="2:17" outlineLevel="1">
      <c r="E17" s="200"/>
      <c r="F17" s="17"/>
      <c r="G17" s="17"/>
      <c r="H17" s="17"/>
      <c r="J17" s="17"/>
      <c r="K17" s="17"/>
      <c r="L17" s="17"/>
      <c r="P17" s="82"/>
    </row>
    <row r="18" spans="2:17" outlineLevel="1">
      <c r="E18" s="92" t="s">
        <v>236</v>
      </c>
      <c r="F18" s="17"/>
      <c r="G18" s="38" t="s">
        <v>321</v>
      </c>
      <c r="H18" s="39"/>
      <c r="J18" s="153"/>
      <c r="K18" s="153"/>
      <c r="L18" s="151">
        <f>SUM(L19:L23)</f>
        <v>0</v>
      </c>
      <c r="O18" s="82" t="s">
        <v>315</v>
      </c>
    </row>
    <row r="19" spans="2:17" outlineLevel="1">
      <c r="B19" s="356"/>
      <c r="E19" s="96" t="s">
        <v>714</v>
      </c>
      <c r="F19" s="94"/>
      <c r="G19" s="26" t="s">
        <v>321</v>
      </c>
      <c r="H19" s="24"/>
      <c r="I19" s="94"/>
      <c r="J19" s="154"/>
      <c r="K19" s="154"/>
      <c r="L19" s="150"/>
      <c r="O19" s="82" t="s">
        <v>315</v>
      </c>
      <c r="Q19" s="222" t="s">
        <v>357</v>
      </c>
    </row>
    <row r="20" spans="2:17" outlineLevel="1">
      <c r="B20" s="357"/>
      <c r="E20" s="97" t="s">
        <v>715</v>
      </c>
      <c r="F20" s="89"/>
      <c r="G20" s="38" t="s">
        <v>321</v>
      </c>
      <c r="H20" s="39"/>
      <c r="I20" s="89"/>
      <c r="J20" s="157"/>
      <c r="K20" s="157"/>
      <c r="L20" s="149"/>
      <c r="O20" s="82" t="s">
        <v>315</v>
      </c>
      <c r="Q20" s="222" t="s">
        <v>357</v>
      </c>
    </row>
    <row r="21" spans="2:17" outlineLevel="1">
      <c r="B21" s="357"/>
      <c r="E21" s="97" t="s">
        <v>716</v>
      </c>
      <c r="F21" s="89"/>
      <c r="G21" s="38" t="s">
        <v>321</v>
      </c>
      <c r="H21" s="39"/>
      <c r="I21" s="89"/>
      <c r="J21" s="157"/>
      <c r="K21" s="157"/>
      <c r="L21" s="149"/>
      <c r="O21" s="82" t="s">
        <v>315</v>
      </c>
      <c r="Q21" s="222" t="s">
        <v>357</v>
      </c>
    </row>
    <row r="22" spans="2:17" outlineLevel="1">
      <c r="B22" s="357"/>
      <c r="E22" s="97" t="s">
        <v>717</v>
      </c>
      <c r="F22" s="89"/>
      <c r="G22" s="38" t="s">
        <v>321</v>
      </c>
      <c r="H22" s="39"/>
      <c r="I22" s="89"/>
      <c r="J22" s="157"/>
      <c r="K22" s="157"/>
      <c r="L22" s="149"/>
      <c r="O22" s="82" t="s">
        <v>315</v>
      </c>
      <c r="Q22" s="222" t="s">
        <v>357</v>
      </c>
    </row>
    <row r="23" spans="2:17" outlineLevel="1">
      <c r="B23" s="358"/>
      <c r="E23" s="98" t="s">
        <v>718</v>
      </c>
      <c r="F23" s="95"/>
      <c r="G23" s="32" t="s">
        <v>321</v>
      </c>
      <c r="H23" s="30"/>
      <c r="I23" s="95"/>
      <c r="J23" s="155"/>
      <c r="K23" s="155"/>
      <c r="L23" s="148"/>
      <c r="O23" s="82" t="s">
        <v>315</v>
      </c>
      <c r="Q23" s="222" t="s">
        <v>357</v>
      </c>
    </row>
    <row r="24" spans="2:17" outlineLevel="1">
      <c r="E24" s="200" t="s">
        <v>329</v>
      </c>
      <c r="F24" s="17"/>
      <c r="G24" s="17"/>
      <c r="H24" s="17"/>
      <c r="J24" s="17"/>
      <c r="K24" s="17"/>
      <c r="L24" s="17"/>
      <c r="P24" s="82"/>
    </row>
    <row r="25" spans="2:17" outlineLevel="1">
      <c r="E25" s="200"/>
      <c r="F25" s="17"/>
      <c r="G25" s="17"/>
      <c r="H25" s="17"/>
      <c r="J25" s="17"/>
      <c r="K25" s="17"/>
      <c r="L25" s="17"/>
      <c r="P25" s="82"/>
    </row>
    <row r="26" spans="2:17" outlineLevel="1">
      <c r="E26" s="92" t="s">
        <v>237</v>
      </c>
      <c r="F26" s="17"/>
      <c r="G26" s="17"/>
      <c r="H26" s="17"/>
      <c r="J26" s="17"/>
      <c r="K26" s="17"/>
      <c r="L26" s="17"/>
      <c r="P26" s="82"/>
    </row>
    <row r="27" spans="2:17" outlineLevel="1">
      <c r="E27" s="20" t="s">
        <v>445</v>
      </c>
      <c r="F27" s="20"/>
      <c r="G27" s="47"/>
      <c r="H27" s="17"/>
      <c r="J27" s="17"/>
      <c r="K27" s="17"/>
      <c r="L27" s="48"/>
      <c r="P27" s="82"/>
    </row>
    <row r="28" spans="2:17" outlineLevel="1">
      <c r="B28" s="356"/>
      <c r="E28" s="23" t="s">
        <v>360</v>
      </c>
      <c r="F28" s="94"/>
      <c r="G28" s="26" t="s">
        <v>321</v>
      </c>
      <c r="H28" s="24"/>
      <c r="I28" s="94"/>
      <c r="J28" s="154"/>
      <c r="K28" s="154"/>
      <c r="L28" s="150"/>
      <c r="O28" s="82" t="s">
        <v>314</v>
      </c>
      <c r="Q28" s="222" t="s">
        <v>357</v>
      </c>
    </row>
    <row r="29" spans="2:17" outlineLevel="1">
      <c r="B29" s="357"/>
      <c r="E29" s="27" t="s">
        <v>361</v>
      </c>
      <c r="F29" s="89"/>
      <c r="G29" s="38" t="s">
        <v>321</v>
      </c>
      <c r="H29" s="39"/>
      <c r="I29" s="89"/>
      <c r="J29" s="157"/>
      <c r="K29" s="157"/>
      <c r="L29" s="149"/>
      <c r="O29" s="82" t="s">
        <v>314</v>
      </c>
      <c r="Q29" s="222" t="s">
        <v>357</v>
      </c>
    </row>
    <row r="30" spans="2:17" outlineLevel="1">
      <c r="B30" s="357"/>
      <c r="E30" s="27" t="s">
        <v>362</v>
      </c>
      <c r="F30" s="89"/>
      <c r="G30" s="38" t="s">
        <v>321</v>
      </c>
      <c r="H30" s="39"/>
      <c r="I30" s="89"/>
      <c r="J30" s="157"/>
      <c r="K30" s="157"/>
      <c r="L30" s="149"/>
      <c r="O30" s="82" t="s">
        <v>314</v>
      </c>
      <c r="Q30" s="222" t="s">
        <v>357</v>
      </c>
    </row>
    <row r="31" spans="2:17" outlineLevel="1">
      <c r="B31" s="358"/>
      <c r="E31" s="33" t="s">
        <v>363</v>
      </c>
      <c r="F31" s="95"/>
      <c r="G31" s="32" t="s">
        <v>321</v>
      </c>
      <c r="H31" s="34"/>
      <c r="I31" s="95"/>
      <c r="J31" s="155"/>
      <c r="K31" s="155"/>
      <c r="L31" s="148"/>
      <c r="O31" s="82" t="s">
        <v>314</v>
      </c>
      <c r="Q31" s="222" t="s">
        <v>357</v>
      </c>
    </row>
    <row r="32" spans="2:17" outlineLevel="1">
      <c r="E32" s="20" t="s">
        <v>155</v>
      </c>
      <c r="F32" s="20"/>
      <c r="G32" s="47"/>
      <c r="H32" s="17"/>
      <c r="J32" s="17"/>
      <c r="K32" s="17"/>
      <c r="L32" s="48"/>
      <c r="P32" s="82"/>
    </row>
    <row r="33" spans="2:17" outlineLevel="1">
      <c r="B33" s="356"/>
      <c r="E33" s="23" t="s">
        <v>360</v>
      </c>
      <c r="F33" s="94"/>
      <c r="G33" s="26" t="s">
        <v>321</v>
      </c>
      <c r="H33" s="24"/>
      <c r="I33" s="94"/>
      <c r="J33" s="154"/>
      <c r="K33" s="154"/>
      <c r="L33" s="150"/>
      <c r="O33" s="82" t="s">
        <v>314</v>
      </c>
      <c r="Q33" s="222" t="s">
        <v>357</v>
      </c>
    </row>
    <row r="34" spans="2:17" outlineLevel="1">
      <c r="B34" s="357"/>
      <c r="E34" s="27" t="s">
        <v>361</v>
      </c>
      <c r="F34" s="89"/>
      <c r="G34" s="38" t="s">
        <v>321</v>
      </c>
      <c r="H34" s="39"/>
      <c r="I34" s="89"/>
      <c r="J34" s="157"/>
      <c r="K34" s="157"/>
      <c r="L34" s="149"/>
      <c r="O34" s="82" t="s">
        <v>314</v>
      </c>
      <c r="Q34" s="222" t="s">
        <v>357</v>
      </c>
    </row>
    <row r="35" spans="2:17" outlineLevel="1">
      <c r="B35" s="357"/>
      <c r="E35" s="27" t="s">
        <v>362</v>
      </c>
      <c r="F35" s="89"/>
      <c r="G35" s="38" t="s">
        <v>321</v>
      </c>
      <c r="H35" s="39"/>
      <c r="I35" s="89"/>
      <c r="J35" s="157"/>
      <c r="K35" s="157"/>
      <c r="L35" s="149"/>
      <c r="O35" s="82" t="s">
        <v>314</v>
      </c>
      <c r="Q35" s="222" t="s">
        <v>357</v>
      </c>
    </row>
    <row r="36" spans="2:17" outlineLevel="1">
      <c r="B36" s="358"/>
      <c r="E36" s="33" t="s">
        <v>363</v>
      </c>
      <c r="F36" s="95"/>
      <c r="G36" s="32" t="s">
        <v>321</v>
      </c>
      <c r="H36" s="34"/>
      <c r="I36" s="95"/>
      <c r="J36" s="155"/>
      <c r="K36" s="155"/>
      <c r="L36" s="148"/>
      <c r="O36" s="82" t="s">
        <v>314</v>
      </c>
      <c r="Q36" s="222" t="s">
        <v>357</v>
      </c>
    </row>
    <row r="37" spans="2:17" outlineLevel="1">
      <c r="E37" s="20" t="s">
        <v>159</v>
      </c>
      <c r="F37" s="20"/>
      <c r="G37" s="21"/>
      <c r="H37" s="17"/>
      <c r="J37" s="17"/>
      <c r="K37" s="17"/>
      <c r="L37" s="22"/>
    </row>
    <row r="38" spans="2:17" outlineLevel="1">
      <c r="B38" s="356"/>
      <c r="E38" s="23" t="s">
        <v>360</v>
      </c>
      <c r="F38" s="94"/>
      <c r="G38" s="26" t="s">
        <v>321</v>
      </c>
      <c r="H38" s="24"/>
      <c r="I38" s="94"/>
      <c r="J38" s="154"/>
      <c r="K38" s="154"/>
      <c r="L38" s="150"/>
      <c r="O38" s="82" t="s">
        <v>314</v>
      </c>
      <c r="Q38" s="222" t="s">
        <v>357</v>
      </c>
    </row>
    <row r="39" spans="2:17" outlineLevel="1">
      <c r="B39" s="357"/>
      <c r="E39" s="27" t="s">
        <v>361</v>
      </c>
      <c r="F39" s="89"/>
      <c r="G39" s="38" t="s">
        <v>321</v>
      </c>
      <c r="H39" s="39"/>
      <c r="I39" s="89"/>
      <c r="J39" s="157"/>
      <c r="K39" s="157"/>
      <c r="L39" s="149"/>
      <c r="O39" s="82" t="s">
        <v>314</v>
      </c>
      <c r="Q39" s="222" t="s">
        <v>357</v>
      </c>
    </row>
    <row r="40" spans="2:17" outlineLevel="1">
      <c r="B40" s="357"/>
      <c r="E40" s="27" t="s">
        <v>362</v>
      </c>
      <c r="F40" s="89"/>
      <c r="G40" s="38" t="s">
        <v>321</v>
      </c>
      <c r="H40" s="39"/>
      <c r="I40" s="89"/>
      <c r="J40" s="157"/>
      <c r="K40" s="157"/>
      <c r="L40" s="149"/>
      <c r="O40" s="82" t="s">
        <v>314</v>
      </c>
      <c r="Q40" s="222" t="s">
        <v>357</v>
      </c>
    </row>
    <row r="41" spans="2:17" outlineLevel="1">
      <c r="B41" s="358"/>
      <c r="E41" s="33" t="s">
        <v>363</v>
      </c>
      <c r="F41" s="95"/>
      <c r="G41" s="32" t="s">
        <v>321</v>
      </c>
      <c r="H41" s="34"/>
      <c r="I41" s="95"/>
      <c r="J41" s="155"/>
      <c r="K41" s="155"/>
      <c r="L41" s="148"/>
      <c r="O41" s="82" t="s">
        <v>314</v>
      </c>
      <c r="Q41" s="222" t="s">
        <v>357</v>
      </c>
    </row>
    <row r="42" spans="2:17" outlineLevel="1">
      <c r="E42" s="100" t="s">
        <v>160</v>
      </c>
      <c r="F42" s="39"/>
      <c r="G42" s="38"/>
      <c r="H42" s="1"/>
      <c r="J42" s="17"/>
      <c r="K42" s="17"/>
      <c r="L42" s="101"/>
    </row>
    <row r="43" spans="2:17" outlineLevel="1">
      <c r="B43" s="356"/>
      <c r="E43" s="23" t="s">
        <v>360</v>
      </c>
      <c r="F43" s="94"/>
      <c r="G43" s="26" t="s">
        <v>321</v>
      </c>
      <c r="H43" s="24"/>
      <c r="I43" s="94"/>
      <c r="J43" s="154"/>
      <c r="K43" s="154"/>
      <c r="L43" s="150"/>
      <c r="O43" s="82" t="s">
        <v>314</v>
      </c>
      <c r="Q43" s="222" t="s">
        <v>357</v>
      </c>
    </row>
    <row r="44" spans="2:17" outlineLevel="1">
      <c r="B44" s="357"/>
      <c r="E44" s="27" t="s">
        <v>361</v>
      </c>
      <c r="F44" s="89"/>
      <c r="G44" s="38" t="s">
        <v>321</v>
      </c>
      <c r="H44" s="39"/>
      <c r="I44" s="89"/>
      <c r="J44" s="157"/>
      <c r="K44" s="157"/>
      <c r="L44" s="149"/>
      <c r="O44" s="82" t="s">
        <v>314</v>
      </c>
      <c r="Q44" s="222" t="s">
        <v>357</v>
      </c>
    </row>
    <row r="45" spans="2:17" outlineLevel="1">
      <c r="B45" s="357"/>
      <c r="E45" s="27" t="s">
        <v>362</v>
      </c>
      <c r="F45" s="89"/>
      <c r="G45" s="38" t="s">
        <v>321</v>
      </c>
      <c r="H45" s="39"/>
      <c r="I45" s="89"/>
      <c r="J45" s="157"/>
      <c r="K45" s="157"/>
      <c r="L45" s="149"/>
      <c r="O45" s="82" t="s">
        <v>314</v>
      </c>
      <c r="Q45" s="222" t="s">
        <v>357</v>
      </c>
    </row>
    <row r="46" spans="2:17" outlineLevel="1">
      <c r="B46" s="358"/>
      <c r="E46" s="33" t="s">
        <v>363</v>
      </c>
      <c r="F46" s="95"/>
      <c r="G46" s="32" t="s">
        <v>321</v>
      </c>
      <c r="H46" s="34"/>
      <c r="I46" s="95"/>
      <c r="J46" s="155"/>
      <c r="K46" s="155"/>
      <c r="L46" s="148"/>
      <c r="O46" s="82" t="s">
        <v>314</v>
      </c>
      <c r="Q46" s="222" t="s">
        <v>357</v>
      </c>
    </row>
    <row r="47" spans="2:17" ht="14.45" customHeight="1" outlineLevel="1">
      <c r="E47" s="20"/>
      <c r="F47" s="20"/>
      <c r="G47" s="17"/>
      <c r="H47" s="17"/>
      <c r="J47" s="17"/>
      <c r="K47" s="17"/>
      <c r="L47" s="22"/>
      <c r="P47" s="82"/>
    </row>
    <row r="48" spans="2:17" ht="32.25" customHeight="1" outlineLevel="1">
      <c r="E48" s="158" t="s">
        <v>238</v>
      </c>
      <c r="F48" s="159"/>
      <c r="G48" s="232"/>
      <c r="H48" s="17"/>
      <c r="J48" s="156"/>
      <c r="K48" s="156"/>
      <c r="L48" s="147" t="s">
        <v>207</v>
      </c>
      <c r="P48" s="82"/>
    </row>
    <row r="49" spans="2:17" outlineLevel="1">
      <c r="B49" s="326"/>
      <c r="E49" s="23" t="s">
        <v>372</v>
      </c>
      <c r="F49" s="94"/>
      <c r="G49" s="26" t="s">
        <v>321</v>
      </c>
      <c r="H49" s="24"/>
      <c r="I49" s="94"/>
      <c r="J49" s="154"/>
      <c r="K49" s="154"/>
      <c r="L49" s="150"/>
      <c r="O49" s="82" t="s">
        <v>319</v>
      </c>
      <c r="Q49" s="222" t="s">
        <v>357</v>
      </c>
    </row>
    <row r="50" spans="2:17" outlineLevel="1">
      <c r="B50" s="327"/>
      <c r="E50" s="27" t="s">
        <v>387</v>
      </c>
      <c r="F50" s="89"/>
      <c r="G50" s="38" t="s">
        <v>321</v>
      </c>
      <c r="H50" s="39"/>
      <c r="I50" s="89"/>
      <c r="J50" s="157"/>
      <c r="K50" s="157"/>
      <c r="L50" s="149"/>
      <c r="O50" s="82" t="s">
        <v>319</v>
      </c>
      <c r="Q50" s="222" t="s">
        <v>357</v>
      </c>
    </row>
    <row r="51" spans="2:17" outlineLevel="1">
      <c r="B51" s="327"/>
      <c r="E51" s="27" t="s">
        <v>388</v>
      </c>
      <c r="F51" s="89"/>
      <c r="G51" s="38" t="s">
        <v>321</v>
      </c>
      <c r="H51" s="39"/>
      <c r="I51" s="89"/>
      <c r="J51" s="157"/>
      <c r="K51" s="157"/>
      <c r="L51" s="149"/>
      <c r="O51" s="82" t="s">
        <v>319</v>
      </c>
      <c r="Q51" s="222" t="s">
        <v>357</v>
      </c>
    </row>
    <row r="52" spans="2:17" outlineLevel="1">
      <c r="B52" s="328"/>
      <c r="E52" s="33" t="s">
        <v>379</v>
      </c>
      <c r="F52" s="95"/>
      <c r="G52" s="32" t="s">
        <v>321</v>
      </c>
      <c r="H52" s="34"/>
      <c r="I52" s="95"/>
      <c r="J52" s="155"/>
      <c r="K52" s="155"/>
      <c r="L52" s="148"/>
      <c r="O52" s="82" t="s">
        <v>319</v>
      </c>
      <c r="Q52" s="222" t="s">
        <v>357</v>
      </c>
    </row>
    <row r="53" spans="2:17">
      <c r="E53" s="17"/>
      <c r="F53" s="17"/>
      <c r="G53" s="17"/>
      <c r="H53" s="17"/>
      <c r="I53" s="17"/>
      <c r="J53" s="17"/>
      <c r="K53" s="17"/>
      <c r="L53" s="17"/>
      <c r="M53" s="17"/>
      <c r="Q53" s="82"/>
    </row>
    <row r="54" spans="2:17" ht="26.25" customHeight="1">
      <c r="E54" s="19" t="s">
        <v>298</v>
      </c>
      <c r="F54" s="17"/>
      <c r="G54" s="17"/>
      <c r="H54" s="17"/>
      <c r="I54" s="18" t="s">
        <v>161</v>
      </c>
      <c r="J54" s="18" t="s">
        <v>208</v>
      </c>
      <c r="K54" s="103" t="s">
        <v>240</v>
      </c>
      <c r="L54" s="18" t="s">
        <v>428</v>
      </c>
      <c r="M54" s="17"/>
      <c r="Q54" s="82"/>
    </row>
    <row r="55" spans="2:17" ht="15" customHeight="1">
      <c r="E55" s="117" t="s">
        <v>239</v>
      </c>
      <c r="F55" s="17"/>
      <c r="G55" s="17"/>
      <c r="H55" s="17"/>
      <c r="I55" s="17"/>
      <c r="J55" s="17"/>
      <c r="K55" s="17"/>
      <c r="L55" s="17"/>
      <c r="M55" s="17"/>
      <c r="Q55" s="82"/>
    </row>
    <row r="56" spans="2:17" ht="15" customHeight="1" outlineLevel="1">
      <c r="E56" s="102" t="s">
        <v>322</v>
      </c>
      <c r="F56" s="17"/>
      <c r="G56" s="43"/>
      <c r="H56" s="43"/>
      <c r="I56" s="43"/>
      <c r="J56" s="43"/>
      <c r="K56" s="43"/>
      <c r="L56" s="43"/>
      <c r="M56" s="17"/>
      <c r="Q56" s="82"/>
    </row>
    <row r="57" spans="2:17" outlineLevel="1">
      <c r="B57" s="327"/>
      <c r="E57" s="23" t="s">
        <v>34</v>
      </c>
      <c r="F57" s="24"/>
      <c r="G57" s="26" t="s">
        <v>321</v>
      </c>
      <c r="H57" s="24"/>
      <c r="I57" s="56"/>
      <c r="J57" s="56"/>
      <c r="K57" s="123" t="s">
        <v>240</v>
      </c>
      <c r="L57" s="59"/>
      <c r="M57" s="17"/>
      <c r="O57" s="82" t="s">
        <v>209</v>
      </c>
      <c r="Q57" s="222" t="s">
        <v>357</v>
      </c>
    </row>
    <row r="58" spans="2:17" ht="14.45" customHeight="1" outlineLevel="1">
      <c r="B58" s="327"/>
      <c r="E58" s="27" t="s">
        <v>35</v>
      </c>
      <c r="F58" s="39"/>
      <c r="G58" s="38" t="s">
        <v>321</v>
      </c>
      <c r="H58" s="39"/>
      <c r="I58" s="50"/>
      <c r="J58" s="50"/>
      <c r="K58" s="124" t="s">
        <v>240</v>
      </c>
      <c r="L58" s="61"/>
      <c r="M58" s="17"/>
      <c r="O58" s="82" t="s">
        <v>209</v>
      </c>
      <c r="Q58" s="222" t="s">
        <v>357</v>
      </c>
    </row>
    <row r="59" spans="2:17" outlineLevel="1">
      <c r="B59" s="327"/>
      <c r="E59" s="27" t="s">
        <v>36</v>
      </c>
      <c r="F59" s="99"/>
      <c r="G59" s="38" t="s">
        <v>321</v>
      </c>
      <c r="H59" s="39"/>
      <c r="I59" s="50"/>
      <c r="J59" s="50"/>
      <c r="K59" s="124" t="s">
        <v>240</v>
      </c>
      <c r="L59" s="61"/>
      <c r="M59" s="17"/>
      <c r="O59" s="82" t="s">
        <v>209</v>
      </c>
      <c r="Q59" s="222" t="s">
        <v>357</v>
      </c>
    </row>
    <row r="60" spans="2:17" ht="15" customHeight="1" outlineLevel="1">
      <c r="B60" s="327"/>
      <c r="E60" s="27" t="s">
        <v>37</v>
      </c>
      <c r="F60" s="89"/>
      <c r="G60" s="38" t="s">
        <v>321</v>
      </c>
      <c r="H60" s="39"/>
      <c r="I60" s="50"/>
      <c r="J60" s="50"/>
      <c r="K60" s="124" t="s">
        <v>240</v>
      </c>
      <c r="L60" s="61"/>
      <c r="M60" s="17"/>
      <c r="O60" s="82" t="s">
        <v>209</v>
      </c>
      <c r="Q60" s="222" t="s">
        <v>357</v>
      </c>
    </row>
    <row r="61" spans="2:17" outlineLevel="1">
      <c r="B61" s="327"/>
      <c r="E61" s="27" t="s">
        <v>38</v>
      </c>
      <c r="F61" s="89"/>
      <c r="G61" s="38" t="s">
        <v>321</v>
      </c>
      <c r="H61" s="39"/>
      <c r="I61" s="50"/>
      <c r="J61" s="50"/>
      <c r="K61" s="124" t="s">
        <v>240</v>
      </c>
      <c r="L61" s="61"/>
      <c r="M61" s="17"/>
      <c r="O61" s="82" t="s">
        <v>209</v>
      </c>
      <c r="Q61" s="222" t="s">
        <v>357</v>
      </c>
    </row>
    <row r="62" spans="2:17" outlineLevel="1">
      <c r="B62" s="327"/>
      <c r="E62" s="27" t="s">
        <v>39</v>
      </c>
      <c r="F62" s="89"/>
      <c r="G62" s="38" t="s">
        <v>321</v>
      </c>
      <c r="H62" s="39"/>
      <c r="I62" s="50"/>
      <c r="J62" s="50"/>
      <c r="K62" s="124" t="s">
        <v>240</v>
      </c>
      <c r="L62" s="61"/>
      <c r="M62" s="17"/>
      <c r="O62" s="82" t="s">
        <v>209</v>
      </c>
      <c r="Q62" s="222" t="s">
        <v>357</v>
      </c>
    </row>
    <row r="63" spans="2:17" outlineLevel="1">
      <c r="B63" s="327"/>
      <c r="E63" s="27" t="s">
        <v>40</v>
      </c>
      <c r="F63" s="89"/>
      <c r="G63" s="38" t="s">
        <v>321</v>
      </c>
      <c r="H63" s="39"/>
      <c r="I63" s="50"/>
      <c r="J63" s="50"/>
      <c r="K63" s="124" t="s">
        <v>240</v>
      </c>
      <c r="L63" s="61"/>
      <c r="M63" s="17"/>
      <c r="O63" s="82" t="s">
        <v>209</v>
      </c>
      <c r="Q63" s="222" t="s">
        <v>357</v>
      </c>
    </row>
    <row r="64" spans="2:17" outlineLevel="1">
      <c r="B64" s="327"/>
      <c r="E64" s="27" t="s">
        <v>41</v>
      </c>
      <c r="F64" s="89"/>
      <c r="G64" s="38" t="s">
        <v>321</v>
      </c>
      <c r="H64" s="39"/>
      <c r="I64" s="50"/>
      <c r="J64" s="50"/>
      <c r="K64" s="124" t="s">
        <v>240</v>
      </c>
      <c r="L64" s="61"/>
      <c r="M64" s="17"/>
      <c r="O64" s="82" t="s">
        <v>209</v>
      </c>
      <c r="Q64" s="222" t="s">
        <v>357</v>
      </c>
    </row>
    <row r="65" spans="2:17" outlineLevel="1">
      <c r="B65" s="327"/>
      <c r="E65" s="27" t="s">
        <v>42</v>
      </c>
      <c r="F65" s="89"/>
      <c r="G65" s="38" t="s">
        <v>321</v>
      </c>
      <c r="H65" s="39"/>
      <c r="I65" s="50"/>
      <c r="J65" s="50"/>
      <c r="K65" s="124" t="s">
        <v>240</v>
      </c>
      <c r="L65" s="61"/>
      <c r="M65" s="17"/>
      <c r="O65" s="82" t="s">
        <v>209</v>
      </c>
      <c r="Q65" s="222" t="s">
        <v>357</v>
      </c>
    </row>
    <row r="66" spans="2:17" outlineLevel="1">
      <c r="B66" s="327"/>
      <c r="E66" s="27" t="s">
        <v>43</v>
      </c>
      <c r="F66" s="89"/>
      <c r="G66" s="38" t="s">
        <v>321</v>
      </c>
      <c r="H66" s="39"/>
      <c r="I66" s="50"/>
      <c r="J66" s="50"/>
      <c r="K66" s="124" t="s">
        <v>240</v>
      </c>
      <c r="L66" s="61"/>
      <c r="M66" s="17"/>
      <c r="O66" s="82" t="s">
        <v>209</v>
      </c>
      <c r="Q66" s="222" t="s">
        <v>357</v>
      </c>
    </row>
    <row r="67" spans="2:17" outlineLevel="1">
      <c r="B67" s="327"/>
      <c r="E67" s="27" t="s">
        <v>44</v>
      </c>
      <c r="F67" s="89"/>
      <c r="G67" s="38" t="s">
        <v>321</v>
      </c>
      <c r="H67" s="39"/>
      <c r="I67" s="50"/>
      <c r="J67" s="50"/>
      <c r="K67" s="124" t="s">
        <v>240</v>
      </c>
      <c r="L67" s="61"/>
      <c r="M67" s="17"/>
      <c r="O67" s="82" t="s">
        <v>209</v>
      </c>
      <c r="Q67" s="222" t="s">
        <v>357</v>
      </c>
    </row>
    <row r="68" spans="2:17" outlineLevel="1">
      <c r="B68" s="327"/>
      <c r="E68" s="27" t="s">
        <v>45</v>
      </c>
      <c r="F68" s="89"/>
      <c r="G68" s="38" t="s">
        <v>321</v>
      </c>
      <c r="H68" s="39"/>
      <c r="I68" s="50"/>
      <c r="J68" s="50"/>
      <c r="K68" s="124" t="s">
        <v>240</v>
      </c>
      <c r="L68" s="61"/>
      <c r="M68" s="17"/>
      <c r="O68" s="82" t="s">
        <v>209</v>
      </c>
      <c r="Q68" s="222" t="s">
        <v>357</v>
      </c>
    </row>
    <row r="69" spans="2:17" outlineLevel="1">
      <c r="B69" s="327"/>
      <c r="E69" s="27" t="s">
        <v>46</v>
      </c>
      <c r="F69" s="89"/>
      <c r="G69" s="38" t="s">
        <v>321</v>
      </c>
      <c r="H69" s="39"/>
      <c r="I69" s="50"/>
      <c r="J69" s="50"/>
      <c r="K69" s="124" t="s">
        <v>240</v>
      </c>
      <c r="L69" s="61"/>
      <c r="M69" s="17"/>
      <c r="O69" s="82" t="s">
        <v>209</v>
      </c>
      <c r="Q69" s="222" t="s">
        <v>357</v>
      </c>
    </row>
    <row r="70" spans="2:17" outlineLevel="1">
      <c r="B70" s="327"/>
      <c r="E70" s="27" t="s">
        <v>47</v>
      </c>
      <c r="F70" s="89"/>
      <c r="G70" s="38" t="s">
        <v>321</v>
      </c>
      <c r="H70" s="39"/>
      <c r="I70" s="50"/>
      <c r="J70" s="50"/>
      <c r="K70" s="124" t="s">
        <v>240</v>
      </c>
      <c r="L70" s="61"/>
      <c r="M70" s="17"/>
      <c r="O70" s="82" t="s">
        <v>209</v>
      </c>
      <c r="Q70" s="222" t="s">
        <v>357</v>
      </c>
    </row>
    <row r="71" spans="2:17" outlineLevel="1">
      <c r="B71" s="327"/>
      <c r="E71" s="27" t="s">
        <v>48</v>
      </c>
      <c r="F71" s="89"/>
      <c r="G71" s="38" t="s">
        <v>321</v>
      </c>
      <c r="H71" s="39"/>
      <c r="I71" s="50"/>
      <c r="J71" s="50"/>
      <c r="K71" s="124" t="s">
        <v>240</v>
      </c>
      <c r="L71" s="61"/>
      <c r="M71" s="17"/>
      <c r="O71" s="82" t="s">
        <v>209</v>
      </c>
      <c r="Q71" s="222" t="s">
        <v>357</v>
      </c>
    </row>
    <row r="72" spans="2:17" outlineLevel="1">
      <c r="B72" s="327"/>
      <c r="E72" s="27" t="s">
        <v>49</v>
      </c>
      <c r="F72" s="89"/>
      <c r="G72" s="38" t="s">
        <v>321</v>
      </c>
      <c r="H72" s="39"/>
      <c r="I72" s="50"/>
      <c r="J72" s="50"/>
      <c r="K72" s="124" t="s">
        <v>240</v>
      </c>
      <c r="L72" s="61"/>
      <c r="M72" s="17"/>
      <c r="O72" s="82" t="s">
        <v>209</v>
      </c>
      <c r="Q72" s="222" t="s">
        <v>357</v>
      </c>
    </row>
    <row r="73" spans="2:17" outlineLevel="1">
      <c r="B73" s="327"/>
      <c r="E73" s="27" t="s">
        <v>50</v>
      </c>
      <c r="F73" s="89"/>
      <c r="G73" s="38" t="s">
        <v>321</v>
      </c>
      <c r="H73" s="39"/>
      <c r="I73" s="50"/>
      <c r="J73" s="50"/>
      <c r="K73" s="124" t="s">
        <v>240</v>
      </c>
      <c r="L73" s="61"/>
      <c r="M73" s="17"/>
      <c r="O73" s="82" t="s">
        <v>209</v>
      </c>
      <c r="Q73" s="222" t="s">
        <v>357</v>
      </c>
    </row>
    <row r="74" spans="2:17" outlineLevel="1">
      <c r="B74" s="327"/>
      <c r="E74" s="27" t="s">
        <v>51</v>
      </c>
      <c r="F74" s="89"/>
      <c r="G74" s="38" t="s">
        <v>321</v>
      </c>
      <c r="H74" s="39"/>
      <c r="I74" s="50"/>
      <c r="J74" s="50"/>
      <c r="K74" s="124" t="s">
        <v>240</v>
      </c>
      <c r="L74" s="61"/>
      <c r="M74" s="17"/>
      <c r="O74" s="82" t="s">
        <v>209</v>
      </c>
      <c r="Q74" s="222" t="s">
        <v>357</v>
      </c>
    </row>
    <row r="75" spans="2:17" outlineLevel="1">
      <c r="B75" s="328"/>
      <c r="E75" s="29" t="s">
        <v>29</v>
      </c>
      <c r="F75" s="95"/>
      <c r="G75" s="32" t="s">
        <v>321</v>
      </c>
      <c r="H75" s="30"/>
      <c r="I75" s="57"/>
      <c r="J75" s="57"/>
      <c r="K75" s="125" t="s">
        <v>240</v>
      </c>
      <c r="L75" s="63"/>
      <c r="M75" s="17"/>
      <c r="O75" s="82" t="s">
        <v>209</v>
      </c>
      <c r="Q75" s="222" t="s">
        <v>357</v>
      </c>
    </row>
    <row r="76" spans="2:17" s="13" customFormat="1">
      <c r="D76" s="45"/>
      <c r="E76" s="102" t="s">
        <v>52</v>
      </c>
      <c r="F76" s="44"/>
      <c r="G76" s="105"/>
      <c r="H76" s="105"/>
      <c r="I76" s="105"/>
      <c r="J76" s="105"/>
      <c r="K76" s="105"/>
      <c r="L76" s="105"/>
      <c r="M76" s="17"/>
      <c r="O76" s="82"/>
    </row>
    <row r="77" spans="2:17" ht="15" customHeight="1" outlineLevel="1">
      <c r="B77" s="326"/>
      <c r="E77" s="23" t="s">
        <v>53</v>
      </c>
      <c r="F77" s="94"/>
      <c r="G77" s="26" t="s">
        <v>321</v>
      </c>
      <c r="H77" s="24"/>
      <c r="I77" s="56"/>
      <c r="J77" s="56"/>
      <c r="K77" s="123" t="s">
        <v>240</v>
      </c>
      <c r="L77" s="59"/>
      <c r="M77" s="17"/>
      <c r="O77" s="82" t="s">
        <v>209</v>
      </c>
      <c r="Q77" s="222" t="s">
        <v>357</v>
      </c>
    </row>
    <row r="78" spans="2:17" outlineLevel="1">
      <c r="B78" s="327"/>
      <c r="E78" s="27" t="s">
        <v>54</v>
      </c>
      <c r="F78" s="89"/>
      <c r="G78" s="38" t="s">
        <v>321</v>
      </c>
      <c r="H78" s="39"/>
      <c r="I78" s="50"/>
      <c r="J78" s="50"/>
      <c r="K78" s="124" t="s">
        <v>240</v>
      </c>
      <c r="L78" s="61"/>
      <c r="M78" s="17"/>
      <c r="O78" s="82" t="s">
        <v>209</v>
      </c>
      <c r="Q78" s="222" t="s">
        <v>357</v>
      </c>
    </row>
    <row r="79" spans="2:17" outlineLevel="1">
      <c r="B79" s="327"/>
      <c r="E79" s="27" t="s">
        <v>55</v>
      </c>
      <c r="F79" s="89"/>
      <c r="G79" s="38" t="s">
        <v>321</v>
      </c>
      <c r="H79" s="39"/>
      <c r="I79" s="50"/>
      <c r="J79" s="50"/>
      <c r="K79" s="124" t="s">
        <v>240</v>
      </c>
      <c r="L79" s="61"/>
      <c r="M79" s="17"/>
      <c r="O79" s="82" t="s">
        <v>209</v>
      </c>
      <c r="Q79" s="222" t="s">
        <v>357</v>
      </c>
    </row>
    <row r="80" spans="2:17" outlineLevel="1">
      <c r="B80" s="327"/>
      <c r="E80" s="27" t="s">
        <v>56</v>
      </c>
      <c r="F80" s="89"/>
      <c r="G80" s="38" t="s">
        <v>321</v>
      </c>
      <c r="H80" s="39"/>
      <c r="I80" s="50"/>
      <c r="J80" s="50"/>
      <c r="K80" s="124" t="s">
        <v>240</v>
      </c>
      <c r="L80" s="61"/>
      <c r="M80" s="17"/>
      <c r="O80" s="82" t="s">
        <v>209</v>
      </c>
      <c r="Q80" s="222" t="s">
        <v>357</v>
      </c>
    </row>
    <row r="81" spans="2:18" outlineLevel="1">
      <c r="B81" s="327"/>
      <c r="E81" s="27" t="s">
        <v>57</v>
      </c>
      <c r="F81" s="89"/>
      <c r="G81" s="38" t="s">
        <v>321</v>
      </c>
      <c r="H81" s="39"/>
      <c r="I81" s="50"/>
      <c r="J81" s="50"/>
      <c r="K81" s="124" t="s">
        <v>240</v>
      </c>
      <c r="L81" s="61"/>
      <c r="M81" s="17"/>
      <c r="O81" s="82" t="s">
        <v>209</v>
      </c>
      <c r="Q81" s="222" t="s">
        <v>357</v>
      </c>
    </row>
    <row r="82" spans="2:18" outlineLevel="1">
      <c r="B82" s="327"/>
      <c r="E82" s="27" t="s">
        <v>58</v>
      </c>
      <c r="F82" s="89"/>
      <c r="G82" s="38" t="s">
        <v>321</v>
      </c>
      <c r="H82" s="39"/>
      <c r="I82" s="50"/>
      <c r="J82" s="50"/>
      <c r="K82" s="124" t="s">
        <v>240</v>
      </c>
      <c r="L82" s="61"/>
      <c r="M82" s="17"/>
      <c r="O82" s="82" t="s">
        <v>209</v>
      </c>
      <c r="Q82" s="222" t="s">
        <v>357</v>
      </c>
    </row>
    <row r="83" spans="2:18" outlineLevel="1">
      <c r="B83" s="327"/>
      <c r="E83" s="27" t="s">
        <v>59</v>
      </c>
      <c r="F83" s="89"/>
      <c r="G83" s="38" t="s">
        <v>321</v>
      </c>
      <c r="H83" s="39"/>
      <c r="I83" s="50"/>
      <c r="J83" s="50"/>
      <c r="K83" s="124" t="s">
        <v>240</v>
      </c>
      <c r="L83" s="61"/>
      <c r="M83" s="17"/>
      <c r="O83" s="82" t="s">
        <v>209</v>
      </c>
      <c r="Q83" s="222" t="s">
        <v>357</v>
      </c>
    </row>
    <row r="84" spans="2:18" outlineLevel="1">
      <c r="B84" s="327"/>
      <c r="E84" s="27" t="s">
        <v>60</v>
      </c>
      <c r="F84" s="89"/>
      <c r="G84" s="38" t="s">
        <v>321</v>
      </c>
      <c r="H84" s="39"/>
      <c r="I84" s="50"/>
      <c r="J84" s="50"/>
      <c r="K84" s="124" t="s">
        <v>240</v>
      </c>
      <c r="L84" s="61"/>
      <c r="M84" s="17"/>
      <c r="O84" s="82" t="s">
        <v>209</v>
      </c>
      <c r="Q84" s="222" t="s">
        <v>357</v>
      </c>
    </row>
    <row r="85" spans="2:18" outlineLevel="1">
      <c r="B85" s="328"/>
      <c r="E85" s="29" t="s">
        <v>29</v>
      </c>
      <c r="F85" s="95"/>
      <c r="G85" s="32" t="s">
        <v>321</v>
      </c>
      <c r="H85" s="30"/>
      <c r="I85" s="57"/>
      <c r="J85" s="57"/>
      <c r="K85" s="125" t="s">
        <v>240</v>
      </c>
      <c r="L85" s="63"/>
      <c r="M85" s="17"/>
      <c r="O85" s="82" t="s">
        <v>209</v>
      </c>
      <c r="Q85" s="222" t="s">
        <v>357</v>
      </c>
    </row>
    <row r="86" spans="2:18">
      <c r="E86" s="102" t="s">
        <v>61</v>
      </c>
      <c r="F86" s="39"/>
      <c r="G86" s="105"/>
      <c r="H86" s="105"/>
      <c r="I86" s="105"/>
      <c r="J86" s="105"/>
      <c r="K86" s="105"/>
      <c r="L86" s="105"/>
      <c r="M86" s="17"/>
      <c r="Q86" s="13"/>
      <c r="R86" s="13"/>
    </row>
    <row r="87" spans="2:18" ht="15" customHeight="1" outlineLevel="1">
      <c r="B87" s="326"/>
      <c r="E87" s="23" t="s">
        <v>53</v>
      </c>
      <c r="F87" s="94"/>
      <c r="G87" s="26" t="s">
        <v>321</v>
      </c>
      <c r="H87" s="24"/>
      <c r="I87" s="56"/>
      <c r="J87" s="56"/>
      <c r="K87" s="123" t="s">
        <v>240</v>
      </c>
      <c r="L87" s="59"/>
      <c r="M87" s="17"/>
      <c r="O87" s="82" t="s">
        <v>209</v>
      </c>
      <c r="Q87" s="222" t="s">
        <v>357</v>
      </c>
    </row>
    <row r="88" spans="2:18" outlineLevel="1">
      <c r="B88" s="327"/>
      <c r="E88" s="27" t="s">
        <v>54</v>
      </c>
      <c r="F88" s="89"/>
      <c r="G88" s="38" t="s">
        <v>321</v>
      </c>
      <c r="H88" s="39"/>
      <c r="I88" s="50"/>
      <c r="J88" s="50"/>
      <c r="K88" s="124" t="s">
        <v>240</v>
      </c>
      <c r="L88" s="61"/>
      <c r="M88" s="17"/>
      <c r="O88" s="82" t="s">
        <v>209</v>
      </c>
      <c r="Q88" s="222" t="s">
        <v>357</v>
      </c>
    </row>
    <row r="89" spans="2:18" outlineLevel="1">
      <c r="B89" s="327"/>
      <c r="E89" s="27" t="s">
        <v>62</v>
      </c>
      <c r="F89" s="89"/>
      <c r="G89" s="38" t="s">
        <v>321</v>
      </c>
      <c r="H89" s="39"/>
      <c r="I89" s="50"/>
      <c r="J89" s="50"/>
      <c r="K89" s="124" t="s">
        <v>240</v>
      </c>
      <c r="L89" s="61"/>
      <c r="M89" s="17"/>
      <c r="O89" s="82" t="s">
        <v>209</v>
      </c>
      <c r="Q89" s="222" t="s">
        <v>357</v>
      </c>
    </row>
    <row r="90" spans="2:18" outlineLevel="1">
      <c r="B90" s="327"/>
      <c r="E90" s="27" t="s">
        <v>63</v>
      </c>
      <c r="F90" s="89"/>
      <c r="G90" s="38" t="s">
        <v>321</v>
      </c>
      <c r="H90" s="39"/>
      <c r="I90" s="50"/>
      <c r="J90" s="50"/>
      <c r="K90" s="124" t="s">
        <v>240</v>
      </c>
      <c r="L90" s="61"/>
      <c r="M90" s="17"/>
      <c r="O90" s="82" t="s">
        <v>209</v>
      </c>
      <c r="Q90" s="222" t="s">
        <v>357</v>
      </c>
    </row>
    <row r="91" spans="2:18" outlineLevel="1">
      <c r="B91" s="327"/>
      <c r="E91" s="27" t="s">
        <v>64</v>
      </c>
      <c r="F91" s="89"/>
      <c r="G91" s="38" t="s">
        <v>321</v>
      </c>
      <c r="H91" s="39"/>
      <c r="I91" s="50"/>
      <c r="J91" s="50"/>
      <c r="K91" s="124" t="s">
        <v>240</v>
      </c>
      <c r="L91" s="61"/>
      <c r="M91" s="17"/>
      <c r="O91" s="82" t="s">
        <v>209</v>
      </c>
      <c r="Q91" s="222" t="s">
        <v>357</v>
      </c>
    </row>
    <row r="92" spans="2:18" outlineLevel="1">
      <c r="B92" s="327"/>
      <c r="E92" s="27" t="s">
        <v>59</v>
      </c>
      <c r="F92" s="89"/>
      <c r="G92" s="38" t="s">
        <v>321</v>
      </c>
      <c r="H92" s="39"/>
      <c r="I92" s="50"/>
      <c r="J92" s="50"/>
      <c r="K92" s="124" t="s">
        <v>240</v>
      </c>
      <c r="L92" s="61"/>
      <c r="M92" s="17"/>
      <c r="O92" s="82" t="s">
        <v>209</v>
      </c>
      <c r="Q92" s="222" t="s">
        <v>357</v>
      </c>
    </row>
    <row r="93" spans="2:18" outlineLevel="1">
      <c r="B93" s="327"/>
      <c r="E93" s="27" t="s">
        <v>65</v>
      </c>
      <c r="F93" s="89"/>
      <c r="G93" s="38" t="s">
        <v>321</v>
      </c>
      <c r="H93" s="39"/>
      <c r="I93" s="50"/>
      <c r="J93" s="50"/>
      <c r="K93" s="124" t="s">
        <v>240</v>
      </c>
      <c r="L93" s="61"/>
      <c r="M93" s="17"/>
      <c r="O93" s="82" t="s">
        <v>209</v>
      </c>
      <c r="Q93" s="222" t="s">
        <v>357</v>
      </c>
    </row>
    <row r="94" spans="2:18" outlineLevel="1">
      <c r="B94" s="328"/>
      <c r="E94" s="29" t="s">
        <v>29</v>
      </c>
      <c r="F94" s="95"/>
      <c r="G94" s="32" t="s">
        <v>321</v>
      </c>
      <c r="H94" s="30"/>
      <c r="I94" s="57"/>
      <c r="J94" s="57"/>
      <c r="K94" s="125" t="s">
        <v>240</v>
      </c>
      <c r="L94" s="63"/>
      <c r="M94" s="17"/>
      <c r="O94" s="82" t="s">
        <v>209</v>
      </c>
      <c r="Q94" s="222" t="s">
        <v>357</v>
      </c>
    </row>
    <row r="95" spans="2:18">
      <c r="E95" s="102" t="s">
        <v>66</v>
      </c>
      <c r="F95" s="39"/>
      <c r="G95" s="105"/>
      <c r="H95" s="39"/>
      <c r="I95" s="39"/>
      <c r="J95" s="39"/>
      <c r="K95" s="39"/>
      <c r="L95" s="39"/>
      <c r="M95" s="17"/>
      <c r="P95" s="82"/>
      <c r="Q95" s="82"/>
    </row>
    <row r="96" spans="2:18" ht="15" customHeight="1" outlineLevel="1">
      <c r="B96" s="326"/>
      <c r="E96" s="23" t="s">
        <v>67</v>
      </c>
      <c r="F96" s="94"/>
      <c r="G96" s="26" t="s">
        <v>321</v>
      </c>
      <c r="H96" s="24"/>
      <c r="I96" s="56"/>
      <c r="J96" s="56"/>
      <c r="K96" s="123" t="s">
        <v>240</v>
      </c>
      <c r="L96" s="59"/>
      <c r="M96" s="17"/>
      <c r="O96" s="82" t="s">
        <v>209</v>
      </c>
      <c r="Q96" s="222" t="s">
        <v>357</v>
      </c>
    </row>
    <row r="97" spans="2:18" outlineLevel="1">
      <c r="B97" s="327"/>
      <c r="E97" s="27" t="s">
        <v>68</v>
      </c>
      <c r="F97" s="89"/>
      <c r="G97" s="38" t="s">
        <v>321</v>
      </c>
      <c r="H97" s="39"/>
      <c r="I97" s="50"/>
      <c r="J97" s="50"/>
      <c r="K97" s="124" t="s">
        <v>240</v>
      </c>
      <c r="L97" s="61"/>
      <c r="M97" s="17"/>
      <c r="O97" s="82" t="s">
        <v>209</v>
      </c>
      <c r="Q97" s="222" t="s">
        <v>357</v>
      </c>
    </row>
    <row r="98" spans="2:18" outlineLevel="1">
      <c r="B98" s="327"/>
      <c r="E98" s="27" t="s">
        <v>69</v>
      </c>
      <c r="F98" s="89"/>
      <c r="G98" s="38" t="s">
        <v>321</v>
      </c>
      <c r="H98" s="39"/>
      <c r="I98" s="50"/>
      <c r="J98" s="50"/>
      <c r="K98" s="124" t="s">
        <v>240</v>
      </c>
      <c r="L98" s="61"/>
      <c r="M98" s="17"/>
      <c r="O98" s="82" t="s">
        <v>209</v>
      </c>
      <c r="Q98" s="222" t="s">
        <v>357</v>
      </c>
    </row>
    <row r="99" spans="2:18" outlineLevel="1">
      <c r="B99" s="327"/>
      <c r="E99" s="27" t="s">
        <v>70</v>
      </c>
      <c r="F99" s="89"/>
      <c r="G99" s="38" t="s">
        <v>321</v>
      </c>
      <c r="H99" s="39"/>
      <c r="I99" s="50"/>
      <c r="J99" s="50"/>
      <c r="K99" s="124" t="s">
        <v>240</v>
      </c>
      <c r="L99" s="61"/>
      <c r="M99" s="17"/>
      <c r="O99" s="82" t="s">
        <v>209</v>
      </c>
      <c r="Q99" s="222" t="s">
        <v>357</v>
      </c>
    </row>
    <row r="100" spans="2:18" outlineLevel="1">
      <c r="B100" s="327"/>
      <c r="E100" s="27" t="s">
        <v>71</v>
      </c>
      <c r="F100" s="89"/>
      <c r="G100" s="38" t="s">
        <v>321</v>
      </c>
      <c r="H100" s="39"/>
      <c r="I100" s="50"/>
      <c r="J100" s="50"/>
      <c r="K100" s="124" t="s">
        <v>240</v>
      </c>
      <c r="L100" s="61"/>
      <c r="M100" s="17"/>
      <c r="O100" s="82" t="s">
        <v>209</v>
      </c>
      <c r="Q100" s="222" t="s">
        <v>357</v>
      </c>
    </row>
    <row r="101" spans="2:18" outlineLevel="1">
      <c r="B101" s="327"/>
      <c r="E101" s="27" t="s">
        <v>72</v>
      </c>
      <c r="F101" s="89"/>
      <c r="G101" s="38" t="s">
        <v>321</v>
      </c>
      <c r="H101" s="39"/>
      <c r="I101" s="50"/>
      <c r="J101" s="50"/>
      <c r="K101" s="124" t="s">
        <v>240</v>
      </c>
      <c r="L101" s="61"/>
      <c r="M101" s="17"/>
      <c r="O101" s="82" t="s">
        <v>209</v>
      </c>
      <c r="Q101" s="222" t="s">
        <v>357</v>
      </c>
    </row>
    <row r="102" spans="2:18" outlineLevel="1">
      <c r="B102" s="327"/>
      <c r="E102" s="27" t="s">
        <v>73</v>
      </c>
      <c r="F102" s="89"/>
      <c r="G102" s="38" t="s">
        <v>321</v>
      </c>
      <c r="H102" s="39"/>
      <c r="I102" s="50"/>
      <c r="J102" s="50"/>
      <c r="K102" s="124" t="s">
        <v>240</v>
      </c>
      <c r="L102" s="61"/>
      <c r="M102" s="17"/>
      <c r="O102" s="82" t="s">
        <v>209</v>
      </c>
      <c r="Q102" s="222" t="s">
        <v>357</v>
      </c>
    </row>
    <row r="103" spans="2:18" outlineLevel="1">
      <c r="B103" s="327"/>
      <c r="E103" s="27" t="s">
        <v>74</v>
      </c>
      <c r="F103" s="89"/>
      <c r="G103" s="38" t="s">
        <v>321</v>
      </c>
      <c r="H103" s="39"/>
      <c r="I103" s="50"/>
      <c r="J103" s="50"/>
      <c r="K103" s="124" t="s">
        <v>240</v>
      </c>
      <c r="L103" s="61"/>
      <c r="M103" s="17"/>
      <c r="O103" s="82" t="s">
        <v>209</v>
      </c>
      <c r="Q103" s="222" t="s">
        <v>357</v>
      </c>
    </row>
    <row r="104" spans="2:18" outlineLevel="1">
      <c r="B104" s="327"/>
      <c r="E104" s="27" t="s">
        <v>75</v>
      </c>
      <c r="F104" s="89"/>
      <c r="G104" s="38" t="s">
        <v>321</v>
      </c>
      <c r="H104" s="39"/>
      <c r="I104" s="50"/>
      <c r="J104" s="50"/>
      <c r="K104" s="124" t="s">
        <v>240</v>
      </c>
      <c r="L104" s="61"/>
      <c r="M104" s="17"/>
      <c r="O104" s="82" t="s">
        <v>209</v>
      </c>
      <c r="Q104" s="222" t="s">
        <v>357</v>
      </c>
    </row>
    <row r="105" spans="2:18" outlineLevel="1">
      <c r="B105" s="327"/>
      <c r="E105" s="27" t="s">
        <v>76</v>
      </c>
      <c r="F105" s="89"/>
      <c r="G105" s="38" t="s">
        <v>321</v>
      </c>
      <c r="H105" s="39"/>
      <c r="I105" s="50"/>
      <c r="J105" s="50"/>
      <c r="K105" s="124" t="s">
        <v>240</v>
      </c>
      <c r="L105" s="61"/>
      <c r="M105" s="17"/>
      <c r="O105" s="82" t="s">
        <v>209</v>
      </c>
      <c r="Q105" s="222" t="s">
        <v>357</v>
      </c>
    </row>
    <row r="106" spans="2:18" outlineLevel="1">
      <c r="B106" s="327"/>
      <c r="E106" s="27" t="s">
        <v>77</v>
      </c>
      <c r="F106" s="89"/>
      <c r="G106" s="38" t="s">
        <v>321</v>
      </c>
      <c r="H106" s="39"/>
      <c r="I106" s="50"/>
      <c r="J106" s="50"/>
      <c r="K106" s="124" t="s">
        <v>240</v>
      </c>
      <c r="L106" s="61"/>
      <c r="M106" s="17"/>
      <c r="O106" s="82" t="s">
        <v>209</v>
      </c>
      <c r="Q106" s="222" t="s">
        <v>357</v>
      </c>
    </row>
    <row r="107" spans="2:18" outlineLevel="1">
      <c r="B107" s="327"/>
      <c r="E107" s="27" t="s">
        <v>78</v>
      </c>
      <c r="F107" s="89"/>
      <c r="G107" s="38" t="s">
        <v>321</v>
      </c>
      <c r="H107" s="39"/>
      <c r="I107" s="50"/>
      <c r="J107" s="50"/>
      <c r="K107" s="124" t="s">
        <v>240</v>
      </c>
      <c r="L107" s="61"/>
      <c r="M107" s="17"/>
      <c r="O107" s="82" t="s">
        <v>209</v>
      </c>
      <c r="Q107" s="222" t="s">
        <v>357</v>
      </c>
    </row>
    <row r="108" spans="2:18" outlineLevel="1">
      <c r="B108" s="327"/>
      <c r="E108" s="27" t="s">
        <v>79</v>
      </c>
      <c r="F108" s="89"/>
      <c r="G108" s="38" t="s">
        <v>321</v>
      </c>
      <c r="H108" s="39"/>
      <c r="I108" s="50"/>
      <c r="J108" s="50"/>
      <c r="K108" s="124" t="s">
        <v>240</v>
      </c>
      <c r="L108" s="61"/>
      <c r="M108" s="17"/>
      <c r="O108" s="82" t="s">
        <v>209</v>
      </c>
      <c r="Q108" s="222" t="s">
        <v>357</v>
      </c>
    </row>
    <row r="109" spans="2:18" outlineLevel="1">
      <c r="B109" s="327"/>
      <c r="E109" s="27" t="s">
        <v>80</v>
      </c>
      <c r="F109" s="89"/>
      <c r="G109" s="38" t="s">
        <v>321</v>
      </c>
      <c r="H109" s="39"/>
      <c r="I109" s="50"/>
      <c r="J109" s="50"/>
      <c r="K109" s="124" t="s">
        <v>240</v>
      </c>
      <c r="L109" s="61"/>
      <c r="M109" s="17"/>
      <c r="O109" s="82" t="s">
        <v>209</v>
      </c>
      <c r="Q109" s="222" t="s">
        <v>357</v>
      </c>
    </row>
    <row r="110" spans="2:18" outlineLevel="1">
      <c r="B110" s="327"/>
      <c r="E110" s="27" t="s">
        <v>81</v>
      </c>
      <c r="F110" s="89"/>
      <c r="G110" s="38" t="s">
        <v>321</v>
      </c>
      <c r="H110" s="39"/>
      <c r="I110" s="50"/>
      <c r="J110" s="50"/>
      <c r="K110" s="124" t="s">
        <v>240</v>
      </c>
      <c r="L110" s="61"/>
      <c r="M110" s="17"/>
      <c r="O110" s="82" t="s">
        <v>209</v>
      </c>
      <c r="Q110" s="222" t="s">
        <v>357</v>
      </c>
    </row>
    <row r="111" spans="2:18" outlineLevel="1">
      <c r="B111" s="328"/>
      <c r="E111" s="29" t="s">
        <v>29</v>
      </c>
      <c r="F111" s="95"/>
      <c r="G111" s="32" t="s">
        <v>321</v>
      </c>
      <c r="H111" s="30"/>
      <c r="I111" s="57"/>
      <c r="J111" s="57"/>
      <c r="K111" s="125" t="s">
        <v>240</v>
      </c>
      <c r="L111" s="63"/>
      <c r="M111" s="17"/>
      <c r="O111" s="82" t="s">
        <v>209</v>
      </c>
      <c r="Q111" s="222" t="s">
        <v>357</v>
      </c>
    </row>
    <row r="112" spans="2:18">
      <c r="E112" s="102" t="s">
        <v>82</v>
      </c>
      <c r="F112" s="39"/>
      <c r="G112" s="105"/>
      <c r="H112" s="39"/>
      <c r="I112" s="39"/>
      <c r="J112" s="39"/>
      <c r="K112" s="39"/>
      <c r="L112" s="1"/>
      <c r="M112" s="17"/>
      <c r="Q112" s="13"/>
      <c r="R112" s="13"/>
    </row>
    <row r="113" spans="2:17" ht="15" customHeight="1" outlineLevel="1">
      <c r="B113" s="326"/>
      <c r="E113" s="23" t="s">
        <v>83</v>
      </c>
      <c r="F113" s="94"/>
      <c r="G113" s="26" t="s">
        <v>321</v>
      </c>
      <c r="H113" s="24"/>
      <c r="I113" s="56"/>
      <c r="J113" s="56"/>
      <c r="K113" s="123" t="s">
        <v>240</v>
      </c>
      <c r="L113" s="59"/>
      <c r="M113" s="17"/>
      <c r="O113" s="82" t="s">
        <v>209</v>
      </c>
      <c r="Q113" s="222" t="s">
        <v>357</v>
      </c>
    </row>
    <row r="114" spans="2:17" outlineLevel="1">
      <c r="B114" s="327"/>
      <c r="E114" s="27" t="s">
        <v>84</v>
      </c>
      <c r="F114" s="89"/>
      <c r="G114" s="38" t="s">
        <v>321</v>
      </c>
      <c r="H114" s="39"/>
      <c r="I114" s="50"/>
      <c r="J114" s="50"/>
      <c r="K114" s="124" t="s">
        <v>240</v>
      </c>
      <c r="L114" s="61"/>
      <c r="M114" s="17"/>
      <c r="O114" s="82" t="s">
        <v>209</v>
      </c>
      <c r="Q114" s="222" t="s">
        <v>357</v>
      </c>
    </row>
    <row r="115" spans="2:17" outlineLevel="1">
      <c r="B115" s="327"/>
      <c r="E115" s="27" t="s">
        <v>85</v>
      </c>
      <c r="F115" s="89"/>
      <c r="G115" s="38" t="s">
        <v>321</v>
      </c>
      <c r="H115" s="39"/>
      <c r="I115" s="50"/>
      <c r="J115" s="50"/>
      <c r="K115" s="124" t="s">
        <v>240</v>
      </c>
      <c r="L115" s="61"/>
      <c r="M115" s="17"/>
      <c r="O115" s="82" t="s">
        <v>209</v>
      </c>
      <c r="Q115" s="222" t="s">
        <v>357</v>
      </c>
    </row>
    <row r="116" spans="2:17" outlineLevel="1">
      <c r="B116" s="327"/>
      <c r="E116" s="27" t="s">
        <v>86</v>
      </c>
      <c r="F116" s="89"/>
      <c r="G116" s="38" t="s">
        <v>321</v>
      </c>
      <c r="H116" s="39"/>
      <c r="I116" s="50"/>
      <c r="J116" s="50"/>
      <c r="K116" s="124" t="s">
        <v>240</v>
      </c>
      <c r="L116" s="61"/>
      <c r="M116" s="17"/>
      <c r="O116" s="82" t="s">
        <v>209</v>
      </c>
      <c r="Q116" s="222" t="s">
        <v>357</v>
      </c>
    </row>
    <row r="117" spans="2:17" outlineLevel="1">
      <c r="B117" s="327"/>
      <c r="E117" s="27" t="s">
        <v>87</v>
      </c>
      <c r="F117" s="89"/>
      <c r="G117" s="38" t="s">
        <v>321</v>
      </c>
      <c r="H117" s="39"/>
      <c r="I117" s="50"/>
      <c r="J117" s="50"/>
      <c r="K117" s="124" t="s">
        <v>240</v>
      </c>
      <c r="L117" s="61"/>
      <c r="M117" s="17"/>
      <c r="O117" s="82" t="s">
        <v>209</v>
      </c>
      <c r="Q117" s="222" t="s">
        <v>357</v>
      </c>
    </row>
    <row r="118" spans="2:17" outlineLevel="1">
      <c r="B118" s="327"/>
      <c r="E118" s="27" t="s">
        <v>88</v>
      </c>
      <c r="F118" s="89"/>
      <c r="G118" s="38" t="s">
        <v>321</v>
      </c>
      <c r="H118" s="39"/>
      <c r="I118" s="50"/>
      <c r="J118" s="50"/>
      <c r="K118" s="124" t="s">
        <v>240</v>
      </c>
      <c r="L118" s="61"/>
      <c r="M118" s="17"/>
      <c r="O118" s="82" t="s">
        <v>209</v>
      </c>
      <c r="Q118" s="222" t="s">
        <v>357</v>
      </c>
    </row>
    <row r="119" spans="2:17" outlineLevel="1">
      <c r="B119" s="327"/>
      <c r="E119" s="27" t="s">
        <v>89</v>
      </c>
      <c r="F119" s="89"/>
      <c r="G119" s="38" t="s">
        <v>321</v>
      </c>
      <c r="H119" s="39"/>
      <c r="I119" s="50"/>
      <c r="J119" s="50"/>
      <c r="K119" s="124" t="s">
        <v>240</v>
      </c>
      <c r="L119" s="61"/>
      <c r="M119" s="17"/>
      <c r="O119" s="82" t="s">
        <v>209</v>
      </c>
      <c r="Q119" s="222" t="s">
        <v>357</v>
      </c>
    </row>
    <row r="120" spans="2:17" outlineLevel="1">
      <c r="B120" s="327"/>
      <c r="E120" s="27" t="s">
        <v>90</v>
      </c>
      <c r="F120" s="89"/>
      <c r="G120" s="38" t="s">
        <v>321</v>
      </c>
      <c r="H120" s="39"/>
      <c r="I120" s="50"/>
      <c r="J120" s="50"/>
      <c r="K120" s="124" t="s">
        <v>240</v>
      </c>
      <c r="L120" s="61"/>
      <c r="M120" s="17"/>
      <c r="O120" s="82" t="s">
        <v>209</v>
      </c>
      <c r="Q120" s="222" t="s">
        <v>357</v>
      </c>
    </row>
    <row r="121" spans="2:17" outlineLevel="1">
      <c r="B121" s="327"/>
      <c r="E121" s="27" t="s">
        <v>91</v>
      </c>
      <c r="F121" s="89"/>
      <c r="G121" s="38" t="s">
        <v>321</v>
      </c>
      <c r="H121" s="39"/>
      <c r="I121" s="50"/>
      <c r="J121" s="50"/>
      <c r="K121" s="124" t="s">
        <v>240</v>
      </c>
      <c r="L121" s="61"/>
      <c r="M121" s="17"/>
      <c r="O121" s="82" t="s">
        <v>209</v>
      </c>
      <c r="Q121" s="222" t="s">
        <v>357</v>
      </c>
    </row>
    <row r="122" spans="2:17" outlineLevel="1">
      <c r="B122" s="327"/>
      <c r="E122" s="27" t="s">
        <v>92</v>
      </c>
      <c r="F122" s="89"/>
      <c r="G122" s="38" t="s">
        <v>321</v>
      </c>
      <c r="H122" s="39"/>
      <c r="I122" s="50"/>
      <c r="J122" s="50"/>
      <c r="K122" s="124" t="s">
        <v>240</v>
      </c>
      <c r="L122" s="61"/>
      <c r="M122" s="17"/>
      <c r="O122" s="82" t="s">
        <v>209</v>
      </c>
      <c r="Q122" s="222" t="s">
        <v>357</v>
      </c>
    </row>
    <row r="123" spans="2:17" outlineLevel="1">
      <c r="B123" s="327"/>
      <c r="E123" s="27" t="s">
        <v>93</v>
      </c>
      <c r="F123" s="89"/>
      <c r="G123" s="38" t="s">
        <v>321</v>
      </c>
      <c r="H123" s="39"/>
      <c r="I123" s="50"/>
      <c r="J123" s="50"/>
      <c r="K123" s="124" t="s">
        <v>240</v>
      </c>
      <c r="L123" s="61"/>
      <c r="M123" s="17"/>
      <c r="O123" s="82" t="s">
        <v>209</v>
      </c>
      <c r="Q123" s="222" t="s">
        <v>357</v>
      </c>
    </row>
    <row r="124" spans="2:17" outlineLevel="1">
      <c r="B124" s="327"/>
      <c r="E124" s="27" t="s">
        <v>94</v>
      </c>
      <c r="F124" s="89"/>
      <c r="G124" s="38" t="s">
        <v>321</v>
      </c>
      <c r="H124" s="39"/>
      <c r="I124" s="50"/>
      <c r="J124" s="50"/>
      <c r="K124" s="124" t="s">
        <v>240</v>
      </c>
      <c r="L124" s="61"/>
      <c r="M124" s="17"/>
      <c r="O124" s="82" t="s">
        <v>209</v>
      </c>
      <c r="Q124" s="222" t="s">
        <v>357</v>
      </c>
    </row>
    <row r="125" spans="2:17" outlineLevel="1">
      <c r="B125" s="327"/>
      <c r="E125" s="27" t="s">
        <v>95</v>
      </c>
      <c r="F125" s="89"/>
      <c r="G125" s="38" t="s">
        <v>321</v>
      </c>
      <c r="H125" s="39"/>
      <c r="I125" s="50"/>
      <c r="J125" s="50"/>
      <c r="K125" s="124" t="s">
        <v>240</v>
      </c>
      <c r="L125" s="61"/>
      <c r="M125" s="17"/>
      <c r="O125" s="82" t="s">
        <v>209</v>
      </c>
      <c r="Q125" s="222" t="s">
        <v>357</v>
      </c>
    </row>
    <row r="126" spans="2:17" outlineLevel="1">
      <c r="B126" s="327"/>
      <c r="E126" s="27" t="s">
        <v>96</v>
      </c>
      <c r="F126" s="89"/>
      <c r="G126" s="38" t="s">
        <v>321</v>
      </c>
      <c r="H126" s="39"/>
      <c r="I126" s="50"/>
      <c r="J126" s="50"/>
      <c r="K126" s="124" t="s">
        <v>240</v>
      </c>
      <c r="L126" s="61"/>
      <c r="M126" s="17"/>
      <c r="O126" s="82" t="s">
        <v>209</v>
      </c>
      <c r="Q126" s="222" t="s">
        <v>357</v>
      </c>
    </row>
    <row r="127" spans="2:17" outlineLevel="1">
      <c r="B127" s="327"/>
      <c r="E127" s="27" t="s">
        <v>97</v>
      </c>
      <c r="F127" s="89"/>
      <c r="G127" s="38" t="s">
        <v>321</v>
      </c>
      <c r="H127" s="39"/>
      <c r="I127" s="50"/>
      <c r="J127" s="50"/>
      <c r="K127" s="124" t="s">
        <v>240</v>
      </c>
      <c r="L127" s="61"/>
      <c r="M127" s="17"/>
      <c r="O127" s="82" t="s">
        <v>209</v>
      </c>
      <c r="Q127" s="222" t="s">
        <v>357</v>
      </c>
    </row>
    <row r="128" spans="2:17" outlineLevel="1">
      <c r="B128" s="327"/>
      <c r="E128" s="27" t="s">
        <v>98</v>
      </c>
      <c r="F128" s="89"/>
      <c r="G128" s="38" t="s">
        <v>321</v>
      </c>
      <c r="H128" s="39"/>
      <c r="I128" s="50"/>
      <c r="J128" s="50"/>
      <c r="K128" s="124" t="s">
        <v>240</v>
      </c>
      <c r="L128" s="61"/>
      <c r="M128" s="17"/>
      <c r="O128" s="82" t="s">
        <v>209</v>
      </c>
      <c r="Q128" s="222" t="s">
        <v>357</v>
      </c>
    </row>
    <row r="129" spans="2:17" outlineLevel="1">
      <c r="B129" s="327"/>
      <c r="E129" s="27" t="s">
        <v>99</v>
      </c>
      <c r="F129" s="89"/>
      <c r="G129" s="38" t="s">
        <v>321</v>
      </c>
      <c r="H129" s="39"/>
      <c r="I129" s="50"/>
      <c r="J129" s="50"/>
      <c r="K129" s="124" t="s">
        <v>240</v>
      </c>
      <c r="L129" s="61"/>
      <c r="M129" s="17"/>
      <c r="O129" s="82" t="s">
        <v>209</v>
      </c>
      <c r="Q129" s="222" t="s">
        <v>357</v>
      </c>
    </row>
    <row r="130" spans="2:17" outlineLevel="1">
      <c r="B130" s="327"/>
      <c r="E130" s="27" t="s">
        <v>100</v>
      </c>
      <c r="F130" s="89"/>
      <c r="G130" s="38" t="s">
        <v>321</v>
      </c>
      <c r="H130" s="39"/>
      <c r="I130" s="50"/>
      <c r="J130" s="50"/>
      <c r="K130" s="124" t="s">
        <v>240</v>
      </c>
      <c r="L130" s="61"/>
      <c r="M130" s="17"/>
      <c r="O130" s="82" t="s">
        <v>209</v>
      </c>
      <c r="Q130" s="222" t="s">
        <v>357</v>
      </c>
    </row>
    <row r="131" spans="2:17" outlineLevel="1">
      <c r="B131" s="327"/>
      <c r="E131" s="27" t="s">
        <v>101</v>
      </c>
      <c r="F131" s="89"/>
      <c r="G131" s="38" t="s">
        <v>321</v>
      </c>
      <c r="H131" s="39"/>
      <c r="I131" s="50"/>
      <c r="J131" s="50"/>
      <c r="K131" s="124" t="s">
        <v>240</v>
      </c>
      <c r="L131" s="61"/>
      <c r="M131" s="17"/>
      <c r="O131" s="82" t="s">
        <v>209</v>
      </c>
      <c r="Q131" s="222" t="s">
        <v>357</v>
      </c>
    </row>
    <row r="132" spans="2:17" outlineLevel="1">
      <c r="B132" s="327"/>
      <c r="E132" s="27" t="s">
        <v>102</v>
      </c>
      <c r="F132" s="89"/>
      <c r="G132" s="38" t="s">
        <v>321</v>
      </c>
      <c r="H132" s="39"/>
      <c r="I132" s="50"/>
      <c r="J132" s="50"/>
      <c r="K132" s="124" t="s">
        <v>240</v>
      </c>
      <c r="L132" s="61"/>
      <c r="M132" s="17"/>
      <c r="O132" s="82" t="s">
        <v>209</v>
      </c>
      <c r="Q132" s="222" t="s">
        <v>357</v>
      </c>
    </row>
    <row r="133" spans="2:17" outlineLevel="1">
      <c r="B133" s="327"/>
      <c r="E133" s="27" t="s">
        <v>103</v>
      </c>
      <c r="F133" s="89"/>
      <c r="G133" s="38" t="s">
        <v>321</v>
      </c>
      <c r="H133" s="39"/>
      <c r="I133" s="50"/>
      <c r="J133" s="50"/>
      <c r="K133" s="124" t="s">
        <v>240</v>
      </c>
      <c r="L133" s="61"/>
      <c r="M133" s="17"/>
      <c r="O133" s="82" t="s">
        <v>209</v>
      </c>
      <c r="Q133" s="222" t="s">
        <v>357</v>
      </c>
    </row>
    <row r="134" spans="2:17" outlineLevel="1">
      <c r="B134" s="327"/>
      <c r="E134" s="27" t="s">
        <v>104</v>
      </c>
      <c r="F134" s="89"/>
      <c r="G134" s="38" t="s">
        <v>321</v>
      </c>
      <c r="H134" s="39"/>
      <c r="I134" s="50"/>
      <c r="J134" s="50"/>
      <c r="K134" s="124" t="s">
        <v>240</v>
      </c>
      <c r="L134" s="61"/>
      <c r="M134" s="17"/>
      <c r="O134" s="82" t="s">
        <v>209</v>
      </c>
      <c r="Q134" s="222" t="s">
        <v>357</v>
      </c>
    </row>
    <row r="135" spans="2:17" outlineLevel="1">
      <c r="B135" s="327"/>
      <c r="E135" s="27" t="s">
        <v>105</v>
      </c>
      <c r="F135" s="89"/>
      <c r="G135" s="38" t="s">
        <v>321</v>
      </c>
      <c r="H135" s="39"/>
      <c r="I135" s="50"/>
      <c r="J135" s="50"/>
      <c r="K135" s="124" t="s">
        <v>240</v>
      </c>
      <c r="L135" s="61"/>
      <c r="M135" s="17"/>
      <c r="O135" s="82" t="s">
        <v>209</v>
      </c>
      <c r="Q135" s="222" t="s">
        <v>357</v>
      </c>
    </row>
    <row r="136" spans="2:17" outlineLevel="1">
      <c r="B136" s="327"/>
      <c r="E136" s="27" t="s">
        <v>106</v>
      </c>
      <c r="F136" s="89"/>
      <c r="G136" s="38" t="s">
        <v>321</v>
      </c>
      <c r="H136" s="39"/>
      <c r="I136" s="50"/>
      <c r="J136" s="50"/>
      <c r="K136" s="124" t="s">
        <v>240</v>
      </c>
      <c r="L136" s="61"/>
      <c r="M136" s="17"/>
      <c r="O136" s="82" t="s">
        <v>209</v>
      </c>
      <c r="Q136" s="222" t="s">
        <v>357</v>
      </c>
    </row>
    <row r="137" spans="2:17" outlineLevel="1">
      <c r="B137" s="327"/>
      <c r="E137" s="27" t="s">
        <v>107</v>
      </c>
      <c r="F137" s="89"/>
      <c r="G137" s="38" t="s">
        <v>321</v>
      </c>
      <c r="H137" s="39"/>
      <c r="I137" s="50"/>
      <c r="J137" s="50"/>
      <c r="K137" s="124" t="s">
        <v>240</v>
      </c>
      <c r="L137" s="61"/>
      <c r="M137" s="17"/>
      <c r="O137" s="82" t="s">
        <v>209</v>
      </c>
      <c r="Q137" s="222" t="s">
        <v>357</v>
      </c>
    </row>
    <row r="138" spans="2:17" outlineLevel="1">
      <c r="B138" s="327"/>
      <c r="E138" s="27" t="s">
        <v>108</v>
      </c>
      <c r="F138" s="89"/>
      <c r="G138" s="38" t="s">
        <v>321</v>
      </c>
      <c r="H138" s="39"/>
      <c r="I138" s="50"/>
      <c r="J138" s="50"/>
      <c r="K138" s="124" t="s">
        <v>240</v>
      </c>
      <c r="L138" s="61"/>
      <c r="M138" s="17"/>
      <c r="O138" s="82" t="s">
        <v>209</v>
      </c>
      <c r="Q138" s="222" t="s">
        <v>357</v>
      </c>
    </row>
    <row r="139" spans="2:17" outlineLevel="1">
      <c r="B139" s="327"/>
      <c r="E139" s="27" t="s">
        <v>109</v>
      </c>
      <c r="F139" s="89"/>
      <c r="G139" s="38" t="s">
        <v>321</v>
      </c>
      <c r="H139" s="39"/>
      <c r="I139" s="50"/>
      <c r="J139" s="50"/>
      <c r="K139" s="124" t="s">
        <v>240</v>
      </c>
      <c r="L139" s="61"/>
      <c r="M139" s="17"/>
      <c r="O139" s="82" t="s">
        <v>209</v>
      </c>
      <c r="Q139" s="222" t="s">
        <v>357</v>
      </c>
    </row>
    <row r="140" spans="2:17" outlineLevel="1">
      <c r="B140" s="327"/>
      <c r="E140" s="27" t="s">
        <v>110</v>
      </c>
      <c r="F140" s="89"/>
      <c r="G140" s="38" t="s">
        <v>321</v>
      </c>
      <c r="H140" s="39"/>
      <c r="I140" s="50"/>
      <c r="J140" s="50"/>
      <c r="K140" s="124" t="s">
        <v>240</v>
      </c>
      <c r="L140" s="61"/>
      <c r="M140" s="17"/>
      <c r="O140" s="82" t="s">
        <v>209</v>
      </c>
      <c r="Q140" s="222" t="s">
        <v>357</v>
      </c>
    </row>
    <row r="141" spans="2:17" outlineLevel="1">
      <c r="B141" s="328"/>
      <c r="E141" s="29" t="s">
        <v>29</v>
      </c>
      <c r="F141" s="95"/>
      <c r="G141" s="32" t="s">
        <v>321</v>
      </c>
      <c r="H141" s="30"/>
      <c r="I141" s="57"/>
      <c r="J141" s="57"/>
      <c r="K141" s="125" t="s">
        <v>240</v>
      </c>
      <c r="L141" s="63"/>
      <c r="M141" s="17"/>
      <c r="O141" s="82" t="s">
        <v>209</v>
      </c>
      <c r="Q141" s="222" t="s">
        <v>357</v>
      </c>
    </row>
    <row r="142" spans="2:17">
      <c r="E142" s="102" t="s">
        <v>111</v>
      </c>
      <c r="F142" s="39"/>
      <c r="G142" s="105"/>
      <c r="H142" s="39"/>
      <c r="I142" s="39"/>
      <c r="J142" s="39"/>
      <c r="K142" s="39"/>
      <c r="L142" s="39"/>
      <c r="M142" s="17"/>
      <c r="P142" s="82"/>
      <c r="Q142" s="82"/>
    </row>
    <row r="143" spans="2:17" ht="15" customHeight="1" outlineLevel="1">
      <c r="B143" s="326"/>
      <c r="E143" s="23" t="s">
        <v>112</v>
      </c>
      <c r="F143" s="94"/>
      <c r="G143" s="26" t="s">
        <v>321</v>
      </c>
      <c r="H143" s="24"/>
      <c r="I143" s="56"/>
      <c r="J143" s="56"/>
      <c r="K143" s="123" t="s">
        <v>240</v>
      </c>
      <c r="L143" s="59"/>
      <c r="M143" s="17"/>
      <c r="O143" s="82" t="s">
        <v>209</v>
      </c>
      <c r="Q143" s="222" t="s">
        <v>357</v>
      </c>
    </row>
    <row r="144" spans="2:17" outlineLevel="1">
      <c r="B144" s="327"/>
      <c r="E144" s="27" t="s">
        <v>113</v>
      </c>
      <c r="F144" s="89"/>
      <c r="G144" s="38" t="s">
        <v>321</v>
      </c>
      <c r="H144" s="39"/>
      <c r="I144" s="50"/>
      <c r="J144" s="50"/>
      <c r="K144" s="124" t="s">
        <v>240</v>
      </c>
      <c r="L144" s="61"/>
      <c r="M144" s="17"/>
      <c r="O144" s="82" t="s">
        <v>209</v>
      </c>
      <c r="Q144" s="222" t="s">
        <v>357</v>
      </c>
    </row>
    <row r="145" spans="2:18" outlineLevel="1">
      <c r="B145" s="327"/>
      <c r="E145" s="27" t="s">
        <v>114</v>
      </c>
      <c r="F145" s="89"/>
      <c r="G145" s="38" t="s">
        <v>321</v>
      </c>
      <c r="H145" s="39"/>
      <c r="I145" s="50"/>
      <c r="J145" s="50"/>
      <c r="K145" s="124" t="s">
        <v>240</v>
      </c>
      <c r="L145" s="61"/>
      <c r="M145" s="17"/>
      <c r="O145" s="82" t="s">
        <v>209</v>
      </c>
      <c r="Q145" s="222" t="s">
        <v>357</v>
      </c>
    </row>
    <row r="146" spans="2:18" outlineLevel="1">
      <c r="B146" s="327"/>
      <c r="E146" s="27" t="s">
        <v>115</v>
      </c>
      <c r="F146" s="89"/>
      <c r="G146" s="38" t="s">
        <v>321</v>
      </c>
      <c r="H146" s="39"/>
      <c r="I146" s="50"/>
      <c r="J146" s="50"/>
      <c r="K146" s="124" t="s">
        <v>240</v>
      </c>
      <c r="L146" s="61"/>
      <c r="M146" s="17"/>
      <c r="O146" s="82" t="s">
        <v>209</v>
      </c>
      <c r="Q146" s="222" t="s">
        <v>357</v>
      </c>
    </row>
    <row r="147" spans="2:18" outlineLevel="1">
      <c r="B147" s="327"/>
      <c r="E147" s="27" t="s">
        <v>116</v>
      </c>
      <c r="F147" s="89"/>
      <c r="G147" s="38" t="s">
        <v>321</v>
      </c>
      <c r="H147" s="39"/>
      <c r="I147" s="50"/>
      <c r="J147" s="50"/>
      <c r="K147" s="124" t="s">
        <v>240</v>
      </c>
      <c r="L147" s="61"/>
      <c r="M147" s="17"/>
      <c r="O147" s="82" t="s">
        <v>209</v>
      </c>
      <c r="Q147" s="222" t="s">
        <v>357</v>
      </c>
    </row>
    <row r="148" spans="2:18" outlineLevel="1">
      <c r="B148" s="327"/>
      <c r="E148" s="27" t="s">
        <v>117</v>
      </c>
      <c r="F148" s="89"/>
      <c r="G148" s="38" t="s">
        <v>321</v>
      </c>
      <c r="H148" s="39"/>
      <c r="I148" s="50"/>
      <c r="J148" s="50"/>
      <c r="K148" s="124" t="s">
        <v>240</v>
      </c>
      <c r="L148" s="61"/>
      <c r="M148" s="17"/>
      <c r="O148" s="82" t="s">
        <v>209</v>
      </c>
      <c r="Q148" s="222" t="s">
        <v>357</v>
      </c>
    </row>
    <row r="149" spans="2:18" outlineLevel="1">
      <c r="B149" s="327"/>
      <c r="E149" s="27" t="s">
        <v>118</v>
      </c>
      <c r="F149" s="89"/>
      <c r="G149" s="38" t="s">
        <v>321</v>
      </c>
      <c r="H149" s="39"/>
      <c r="I149" s="50"/>
      <c r="J149" s="50"/>
      <c r="K149" s="124" t="s">
        <v>240</v>
      </c>
      <c r="L149" s="61"/>
      <c r="M149" s="17"/>
      <c r="O149" s="82" t="s">
        <v>209</v>
      </c>
      <c r="Q149" s="222" t="s">
        <v>357</v>
      </c>
    </row>
    <row r="150" spans="2:18" outlineLevel="1">
      <c r="B150" s="327"/>
      <c r="E150" s="27" t="s">
        <v>119</v>
      </c>
      <c r="F150" s="89"/>
      <c r="G150" s="38" t="s">
        <v>321</v>
      </c>
      <c r="H150" s="39"/>
      <c r="I150" s="50"/>
      <c r="J150" s="50"/>
      <c r="K150" s="124" t="s">
        <v>240</v>
      </c>
      <c r="L150" s="61"/>
      <c r="M150" s="17"/>
      <c r="O150" s="82" t="s">
        <v>209</v>
      </c>
      <c r="Q150" s="222" t="s">
        <v>357</v>
      </c>
    </row>
    <row r="151" spans="2:18" outlineLevel="1">
      <c r="B151" s="327"/>
      <c r="E151" s="27" t="s">
        <v>120</v>
      </c>
      <c r="F151" s="89"/>
      <c r="G151" s="38" t="s">
        <v>321</v>
      </c>
      <c r="H151" s="39"/>
      <c r="I151" s="50"/>
      <c r="J151" s="50"/>
      <c r="K151" s="124" t="s">
        <v>240</v>
      </c>
      <c r="L151" s="61"/>
      <c r="M151" s="17"/>
      <c r="O151" s="82" t="s">
        <v>209</v>
      </c>
      <c r="Q151" s="222" t="s">
        <v>357</v>
      </c>
    </row>
    <row r="152" spans="2:18" outlineLevel="1">
      <c r="B152" s="327"/>
      <c r="E152" s="27" t="s">
        <v>121</v>
      </c>
      <c r="F152" s="89"/>
      <c r="G152" s="38" t="s">
        <v>321</v>
      </c>
      <c r="H152" s="39"/>
      <c r="I152" s="50"/>
      <c r="J152" s="50"/>
      <c r="K152" s="124" t="s">
        <v>240</v>
      </c>
      <c r="L152" s="61"/>
      <c r="M152" s="17"/>
      <c r="O152" s="82" t="s">
        <v>209</v>
      </c>
      <c r="Q152" s="222" t="s">
        <v>357</v>
      </c>
    </row>
    <row r="153" spans="2:18" outlineLevel="1">
      <c r="B153" s="327"/>
      <c r="E153" s="27" t="s">
        <v>122</v>
      </c>
      <c r="F153" s="89"/>
      <c r="G153" s="38" t="s">
        <v>321</v>
      </c>
      <c r="H153" s="39"/>
      <c r="I153" s="50"/>
      <c r="J153" s="50"/>
      <c r="K153" s="124" t="s">
        <v>240</v>
      </c>
      <c r="L153" s="61"/>
      <c r="M153" s="17"/>
      <c r="O153" s="82" t="s">
        <v>209</v>
      </c>
      <c r="Q153" s="222" t="s">
        <v>357</v>
      </c>
    </row>
    <row r="154" spans="2:18" outlineLevel="1">
      <c r="B154" s="327"/>
      <c r="E154" s="27" t="s">
        <v>123</v>
      </c>
      <c r="F154" s="89"/>
      <c r="G154" s="38" t="s">
        <v>321</v>
      </c>
      <c r="H154" s="39"/>
      <c r="I154" s="50"/>
      <c r="J154" s="50"/>
      <c r="K154" s="124" t="s">
        <v>240</v>
      </c>
      <c r="L154" s="61"/>
      <c r="M154" s="17"/>
      <c r="O154" s="82" t="s">
        <v>209</v>
      </c>
      <c r="Q154" s="222" t="s">
        <v>357</v>
      </c>
    </row>
    <row r="155" spans="2:18" outlineLevel="1">
      <c r="B155" s="327"/>
      <c r="E155" s="27" t="s">
        <v>124</v>
      </c>
      <c r="F155" s="89"/>
      <c r="G155" s="38" t="s">
        <v>321</v>
      </c>
      <c r="H155" s="39"/>
      <c r="I155" s="50"/>
      <c r="J155" s="50"/>
      <c r="K155" s="124" t="s">
        <v>240</v>
      </c>
      <c r="L155" s="61"/>
      <c r="M155" s="17"/>
      <c r="O155" s="82" t="s">
        <v>209</v>
      </c>
      <c r="Q155" s="222" t="s">
        <v>357</v>
      </c>
    </row>
    <row r="156" spans="2:18" outlineLevel="1">
      <c r="B156" s="328"/>
      <c r="E156" s="29" t="s">
        <v>29</v>
      </c>
      <c r="F156" s="95"/>
      <c r="G156" s="32" t="s">
        <v>321</v>
      </c>
      <c r="H156" s="30"/>
      <c r="I156" s="57"/>
      <c r="J156" s="57"/>
      <c r="K156" s="125" t="s">
        <v>240</v>
      </c>
      <c r="L156" s="63"/>
      <c r="M156" s="17"/>
      <c r="O156" s="82" t="s">
        <v>209</v>
      </c>
      <c r="Q156" s="222" t="s">
        <v>357</v>
      </c>
    </row>
    <row r="157" spans="2:18">
      <c r="E157" s="102" t="s">
        <v>125</v>
      </c>
      <c r="F157" s="39"/>
      <c r="G157" s="105"/>
      <c r="H157" s="39"/>
      <c r="I157" s="39"/>
      <c r="J157" s="39"/>
      <c r="K157" s="39"/>
      <c r="L157" s="39"/>
      <c r="M157" s="17"/>
      <c r="P157" s="82"/>
      <c r="Q157" s="82"/>
      <c r="R157" s="82"/>
    </row>
    <row r="158" spans="2:18" ht="15" customHeight="1" outlineLevel="1">
      <c r="B158" s="326"/>
      <c r="E158" s="23" t="s">
        <v>126</v>
      </c>
      <c r="F158" s="94"/>
      <c r="G158" s="26" t="s">
        <v>321</v>
      </c>
      <c r="H158" s="24"/>
      <c r="I158" s="56"/>
      <c r="J158" s="56"/>
      <c r="K158" s="123" t="s">
        <v>240</v>
      </c>
      <c r="L158" s="59"/>
      <c r="M158" s="17"/>
      <c r="O158" s="82" t="s">
        <v>209</v>
      </c>
      <c r="Q158" s="222" t="s">
        <v>357</v>
      </c>
    </row>
    <row r="159" spans="2:18" outlineLevel="1">
      <c r="B159" s="327"/>
      <c r="E159" s="27" t="s">
        <v>127</v>
      </c>
      <c r="F159" s="89"/>
      <c r="G159" s="38" t="s">
        <v>321</v>
      </c>
      <c r="H159" s="39"/>
      <c r="I159" s="50"/>
      <c r="J159" s="50"/>
      <c r="K159" s="124" t="s">
        <v>240</v>
      </c>
      <c r="L159" s="61"/>
      <c r="M159" s="17"/>
      <c r="O159" s="82" t="s">
        <v>209</v>
      </c>
      <c r="Q159" s="222" t="s">
        <v>357</v>
      </c>
    </row>
    <row r="160" spans="2:18" outlineLevel="1">
      <c r="B160" s="327"/>
      <c r="E160" s="27" t="s">
        <v>128</v>
      </c>
      <c r="F160" s="89"/>
      <c r="G160" s="38" t="s">
        <v>321</v>
      </c>
      <c r="H160" s="39"/>
      <c r="I160" s="50"/>
      <c r="J160" s="50"/>
      <c r="K160" s="124" t="s">
        <v>240</v>
      </c>
      <c r="L160" s="61"/>
      <c r="M160" s="17"/>
      <c r="O160" s="82" t="s">
        <v>209</v>
      </c>
      <c r="Q160" s="222" t="s">
        <v>357</v>
      </c>
    </row>
    <row r="161" spans="2:18" outlineLevel="1">
      <c r="B161" s="327"/>
      <c r="E161" s="27" t="s">
        <v>129</v>
      </c>
      <c r="F161" s="89"/>
      <c r="G161" s="38" t="s">
        <v>321</v>
      </c>
      <c r="H161" s="39"/>
      <c r="I161" s="50"/>
      <c r="J161" s="50"/>
      <c r="K161" s="124" t="s">
        <v>240</v>
      </c>
      <c r="L161" s="61"/>
      <c r="M161" s="17"/>
      <c r="O161" s="82" t="s">
        <v>209</v>
      </c>
      <c r="Q161" s="222" t="s">
        <v>357</v>
      </c>
    </row>
    <row r="162" spans="2:18" outlineLevel="1">
      <c r="B162" s="327"/>
      <c r="E162" s="27" t="s">
        <v>130</v>
      </c>
      <c r="F162" s="89"/>
      <c r="G162" s="38" t="s">
        <v>321</v>
      </c>
      <c r="H162" s="39"/>
      <c r="I162" s="50"/>
      <c r="J162" s="50"/>
      <c r="K162" s="124" t="s">
        <v>240</v>
      </c>
      <c r="L162" s="61"/>
      <c r="M162" s="17"/>
      <c r="O162" s="82" t="s">
        <v>209</v>
      </c>
      <c r="Q162" s="222" t="s">
        <v>357</v>
      </c>
    </row>
    <row r="163" spans="2:18" outlineLevel="1">
      <c r="B163" s="327"/>
      <c r="E163" s="27" t="s">
        <v>131</v>
      </c>
      <c r="F163" s="89"/>
      <c r="G163" s="38" t="s">
        <v>321</v>
      </c>
      <c r="H163" s="39"/>
      <c r="I163" s="50"/>
      <c r="J163" s="50"/>
      <c r="K163" s="124" t="s">
        <v>240</v>
      </c>
      <c r="L163" s="61"/>
      <c r="M163" s="17"/>
      <c r="O163" s="82" t="s">
        <v>209</v>
      </c>
      <c r="Q163" s="222" t="s">
        <v>357</v>
      </c>
    </row>
    <row r="164" spans="2:18" outlineLevel="1">
      <c r="B164" s="327"/>
      <c r="E164" s="27" t="s">
        <v>132</v>
      </c>
      <c r="F164" s="89"/>
      <c r="G164" s="38" t="s">
        <v>321</v>
      </c>
      <c r="H164" s="39"/>
      <c r="I164" s="50"/>
      <c r="J164" s="50"/>
      <c r="K164" s="124" t="s">
        <v>240</v>
      </c>
      <c r="L164" s="61"/>
      <c r="M164" s="17"/>
      <c r="O164" s="82" t="s">
        <v>209</v>
      </c>
      <c r="Q164" s="222" t="s">
        <v>357</v>
      </c>
    </row>
    <row r="165" spans="2:18" outlineLevel="1">
      <c r="B165" s="327"/>
      <c r="E165" s="27" t="s">
        <v>133</v>
      </c>
      <c r="F165" s="89"/>
      <c r="G165" s="38" t="s">
        <v>321</v>
      </c>
      <c r="H165" s="39"/>
      <c r="I165" s="50"/>
      <c r="J165" s="50"/>
      <c r="K165" s="124" t="s">
        <v>240</v>
      </c>
      <c r="L165" s="61"/>
      <c r="M165" s="17"/>
      <c r="O165" s="82" t="s">
        <v>209</v>
      </c>
      <c r="Q165" s="222" t="s">
        <v>357</v>
      </c>
    </row>
    <row r="166" spans="2:18" outlineLevel="1">
      <c r="B166" s="328"/>
      <c r="E166" s="29" t="s">
        <v>29</v>
      </c>
      <c r="F166" s="95"/>
      <c r="G166" s="32" t="s">
        <v>321</v>
      </c>
      <c r="H166" s="30"/>
      <c r="I166" s="57"/>
      <c r="J166" s="57"/>
      <c r="K166" s="125" t="s">
        <v>240</v>
      </c>
      <c r="L166" s="63"/>
      <c r="M166" s="17"/>
      <c r="O166" s="82" t="s">
        <v>209</v>
      </c>
      <c r="Q166" s="222" t="s">
        <v>357</v>
      </c>
    </row>
    <row r="167" spans="2:18">
      <c r="E167" s="102" t="s">
        <v>134</v>
      </c>
      <c r="F167" s="39"/>
      <c r="G167" s="105"/>
      <c r="H167" s="39"/>
      <c r="I167" s="39"/>
      <c r="J167" s="39"/>
      <c r="K167" s="39"/>
      <c r="L167" s="1"/>
      <c r="M167" s="17"/>
      <c r="P167" s="82"/>
      <c r="Q167" s="82"/>
    </row>
    <row r="168" spans="2:18" ht="15" customHeight="1" outlineLevel="1">
      <c r="B168" s="326"/>
      <c r="E168" s="23" t="s">
        <v>135</v>
      </c>
      <c r="F168" s="94"/>
      <c r="G168" s="26" t="s">
        <v>321</v>
      </c>
      <c r="H168" s="24"/>
      <c r="I168" s="56"/>
      <c r="J168" s="56"/>
      <c r="K168" s="123" t="s">
        <v>240</v>
      </c>
      <c r="L168" s="59"/>
      <c r="M168" s="17"/>
      <c r="O168" s="82" t="s">
        <v>209</v>
      </c>
      <c r="Q168" s="222" t="s">
        <v>357</v>
      </c>
    </row>
    <row r="169" spans="2:18" outlineLevel="1">
      <c r="B169" s="327"/>
      <c r="E169" s="27" t="s">
        <v>136</v>
      </c>
      <c r="F169" s="89"/>
      <c r="G169" s="38" t="s">
        <v>321</v>
      </c>
      <c r="H169" s="39"/>
      <c r="I169" s="50"/>
      <c r="J169" s="50"/>
      <c r="K169" s="124" t="s">
        <v>240</v>
      </c>
      <c r="L169" s="61"/>
      <c r="M169" s="17"/>
      <c r="O169" s="82" t="s">
        <v>209</v>
      </c>
      <c r="Q169" s="222" t="s">
        <v>357</v>
      </c>
    </row>
    <row r="170" spans="2:18" outlineLevel="1">
      <c r="B170" s="327"/>
      <c r="E170" s="27" t="s">
        <v>137</v>
      </c>
      <c r="F170" s="89"/>
      <c r="G170" s="38" t="s">
        <v>321</v>
      </c>
      <c r="H170" s="39"/>
      <c r="I170" s="50"/>
      <c r="J170" s="50"/>
      <c r="K170" s="124" t="s">
        <v>240</v>
      </c>
      <c r="L170" s="61"/>
      <c r="M170" s="17"/>
      <c r="O170" s="82" t="s">
        <v>209</v>
      </c>
      <c r="Q170" s="222" t="s">
        <v>357</v>
      </c>
    </row>
    <row r="171" spans="2:18" outlineLevel="1">
      <c r="B171" s="327"/>
      <c r="E171" s="27" t="s">
        <v>138</v>
      </c>
      <c r="F171" s="89"/>
      <c r="G171" s="38" t="s">
        <v>321</v>
      </c>
      <c r="H171" s="39"/>
      <c r="I171" s="50"/>
      <c r="J171" s="50"/>
      <c r="K171" s="124" t="s">
        <v>240</v>
      </c>
      <c r="L171" s="61"/>
      <c r="M171" s="17"/>
      <c r="O171" s="82" t="s">
        <v>209</v>
      </c>
      <c r="Q171" s="222" t="s">
        <v>357</v>
      </c>
    </row>
    <row r="172" spans="2:18" outlineLevel="1">
      <c r="B172" s="327"/>
      <c r="E172" s="27" t="s">
        <v>139</v>
      </c>
      <c r="F172" s="89"/>
      <c r="G172" s="38" t="s">
        <v>321</v>
      </c>
      <c r="H172" s="39"/>
      <c r="I172" s="50"/>
      <c r="J172" s="50"/>
      <c r="K172" s="124" t="s">
        <v>240</v>
      </c>
      <c r="L172" s="61"/>
      <c r="M172" s="17"/>
      <c r="O172" s="82" t="s">
        <v>209</v>
      </c>
      <c r="Q172" s="222" t="s">
        <v>357</v>
      </c>
    </row>
    <row r="173" spans="2:18" outlineLevel="1">
      <c r="B173" s="327"/>
      <c r="E173" s="27" t="s">
        <v>140</v>
      </c>
      <c r="F173" s="89"/>
      <c r="G173" s="38" t="s">
        <v>321</v>
      </c>
      <c r="H173" s="39"/>
      <c r="I173" s="50"/>
      <c r="J173" s="50"/>
      <c r="K173" s="124" t="s">
        <v>240</v>
      </c>
      <c r="L173" s="61"/>
      <c r="M173" s="17"/>
      <c r="O173" s="82" t="s">
        <v>209</v>
      </c>
      <c r="Q173" s="222" t="s">
        <v>357</v>
      </c>
    </row>
    <row r="174" spans="2:18" outlineLevel="1">
      <c r="B174" s="327"/>
      <c r="E174" s="27" t="s">
        <v>141</v>
      </c>
      <c r="F174" s="89"/>
      <c r="G174" s="38" t="s">
        <v>321</v>
      </c>
      <c r="H174" s="39"/>
      <c r="I174" s="50"/>
      <c r="J174" s="50"/>
      <c r="K174" s="124" t="s">
        <v>240</v>
      </c>
      <c r="L174" s="61"/>
      <c r="M174" s="17"/>
      <c r="O174" s="82" t="s">
        <v>209</v>
      </c>
      <c r="Q174" s="222" t="s">
        <v>357</v>
      </c>
    </row>
    <row r="175" spans="2:18" outlineLevel="1">
      <c r="B175" s="328"/>
      <c r="E175" s="29" t="s">
        <v>29</v>
      </c>
      <c r="F175" s="95"/>
      <c r="G175" s="32" t="s">
        <v>321</v>
      </c>
      <c r="H175" s="30"/>
      <c r="I175" s="57"/>
      <c r="J175" s="57"/>
      <c r="K175" s="125" t="s">
        <v>240</v>
      </c>
      <c r="L175" s="63"/>
      <c r="M175" s="17"/>
      <c r="O175" s="82" t="s">
        <v>209</v>
      </c>
      <c r="Q175" s="222" t="s">
        <v>357</v>
      </c>
    </row>
    <row r="176" spans="2:18">
      <c r="B176" s="81"/>
      <c r="C176" s="81"/>
      <c r="D176" s="15"/>
      <c r="E176" s="117" t="s">
        <v>272</v>
      </c>
      <c r="F176" s="15"/>
      <c r="G176" s="15"/>
      <c r="H176" s="15"/>
      <c r="I176" s="15"/>
      <c r="J176" s="15"/>
      <c r="K176" s="15"/>
      <c r="L176" s="15"/>
      <c r="M176" s="15"/>
      <c r="P176" s="82"/>
      <c r="Q176" s="82"/>
      <c r="R176" s="82"/>
    </row>
    <row r="177" spans="2:17" ht="14.45" customHeight="1" outlineLevel="1">
      <c r="B177" s="166"/>
      <c r="C177" s="81"/>
      <c r="D177" s="15"/>
      <c r="E177" s="163" t="s">
        <v>324</v>
      </c>
      <c r="F177" s="94"/>
      <c r="G177" s="26" t="s">
        <v>321</v>
      </c>
      <c r="H177" s="24"/>
      <c r="I177" s="56"/>
      <c r="J177" s="56"/>
      <c r="K177" s="123" t="s">
        <v>240</v>
      </c>
      <c r="L177" s="59"/>
      <c r="M177" s="17"/>
      <c r="O177" s="82" t="s">
        <v>209</v>
      </c>
      <c r="Q177" s="222" t="s">
        <v>357</v>
      </c>
    </row>
    <row r="178" spans="2:17" outlineLevel="1">
      <c r="B178" s="167"/>
      <c r="C178" s="81"/>
      <c r="D178" s="15"/>
      <c r="E178" s="164" t="s">
        <v>325</v>
      </c>
      <c r="F178" s="89"/>
      <c r="G178" s="38" t="s">
        <v>321</v>
      </c>
      <c r="H178" s="39"/>
      <c r="I178" s="50"/>
      <c r="J178" s="50"/>
      <c r="K178" s="124" t="s">
        <v>240</v>
      </c>
      <c r="L178" s="61"/>
      <c r="M178" s="17"/>
      <c r="O178" s="82" t="s">
        <v>209</v>
      </c>
      <c r="Q178" s="222" t="s">
        <v>357</v>
      </c>
    </row>
    <row r="179" spans="2:17" outlineLevel="1">
      <c r="B179" s="167"/>
      <c r="C179" s="81"/>
      <c r="D179" s="15"/>
      <c r="E179" s="164" t="s">
        <v>326</v>
      </c>
      <c r="F179" s="89"/>
      <c r="G179" s="38" t="s">
        <v>321</v>
      </c>
      <c r="H179" s="39"/>
      <c r="I179" s="50"/>
      <c r="J179" s="50"/>
      <c r="K179" s="124" t="s">
        <v>240</v>
      </c>
      <c r="L179" s="61"/>
      <c r="M179" s="17"/>
      <c r="O179" s="82" t="s">
        <v>209</v>
      </c>
      <c r="Q179" s="222" t="s">
        <v>357</v>
      </c>
    </row>
    <row r="180" spans="2:17" outlineLevel="1">
      <c r="B180" s="167"/>
      <c r="C180" s="81"/>
      <c r="D180" s="15"/>
      <c r="E180" s="164" t="s">
        <v>327</v>
      </c>
      <c r="F180" s="89"/>
      <c r="G180" s="38" t="s">
        <v>321</v>
      </c>
      <c r="H180" s="39"/>
      <c r="I180" s="50"/>
      <c r="J180" s="50"/>
      <c r="K180" s="124" t="s">
        <v>240</v>
      </c>
      <c r="L180" s="61"/>
      <c r="M180" s="17"/>
      <c r="O180" s="82" t="s">
        <v>209</v>
      </c>
      <c r="Q180" s="222" t="s">
        <v>357</v>
      </c>
    </row>
    <row r="181" spans="2:17" outlineLevel="1">
      <c r="B181" s="168"/>
      <c r="C181" s="81"/>
      <c r="D181" s="15"/>
      <c r="E181" s="165" t="s">
        <v>328</v>
      </c>
      <c r="F181" s="95"/>
      <c r="G181" s="32" t="s">
        <v>321</v>
      </c>
      <c r="H181" s="30"/>
      <c r="I181" s="57"/>
      <c r="J181" s="57"/>
      <c r="K181" s="125" t="s">
        <v>240</v>
      </c>
      <c r="L181" s="63"/>
      <c r="M181" s="17"/>
      <c r="O181" s="82" t="s">
        <v>209</v>
      </c>
      <c r="Q181" s="222" t="s">
        <v>357</v>
      </c>
    </row>
    <row r="182" spans="2:17" outlineLevel="1">
      <c r="E182" s="200" t="s">
        <v>329</v>
      </c>
      <c r="M182" s="17"/>
    </row>
  </sheetData>
  <mergeCells count="16">
    <mergeCell ref="B49:B52"/>
    <mergeCell ref="B57:B75"/>
    <mergeCell ref="B6:B8"/>
    <mergeCell ref="B11:B15"/>
    <mergeCell ref="B19:B23"/>
    <mergeCell ref="B28:B31"/>
    <mergeCell ref="B33:B36"/>
    <mergeCell ref="B38:B41"/>
    <mergeCell ref="B43:B46"/>
    <mergeCell ref="B158:B166"/>
    <mergeCell ref="B168:B175"/>
    <mergeCell ref="B77:B85"/>
    <mergeCell ref="B87:B94"/>
    <mergeCell ref="B96:B111"/>
    <mergeCell ref="B113:B141"/>
    <mergeCell ref="B143:B156"/>
  </mergeCells>
  <phoneticPr fontId="22" type="noConversion"/>
  <conditionalFormatting sqref="B3">
    <cfRule type="containsText" dxfId="41" priority="1" operator="containsText" text="Unsure">
      <formula>NOT(ISERROR(SEARCH("Unsure",B3)))</formula>
    </cfRule>
    <cfRule type="containsText" dxfId="40" priority="2" operator="containsText" text="Yes">
      <formula>NOT(ISERROR(SEARCH("Yes",B3)))</formula>
    </cfRule>
    <cfRule type="containsText" dxfId="39" priority="3" operator="containsText" text="No">
      <formula>NOT(ISERROR(SEARCH("No",B3)))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P25"/>
  <sheetViews>
    <sheetView workbookViewId="0"/>
  </sheetViews>
  <sheetFormatPr defaultColWidth="9.140625" defaultRowHeight="15"/>
  <cols>
    <col min="1" max="1" width="1.85546875" style="13" customWidth="1"/>
    <col min="2" max="2" width="23.7109375" style="14" customWidth="1"/>
    <col min="3" max="3" width="1.85546875" style="13" customWidth="1"/>
    <col min="4" max="4" width="3" style="17" customWidth="1"/>
    <col min="5" max="5" width="80.7109375" style="17" customWidth="1"/>
    <col min="6" max="6" width="9.140625" style="17"/>
    <col min="7" max="7" width="3" style="17" customWidth="1"/>
    <col min="8" max="8" width="18.7109375" style="17" customWidth="1"/>
    <col min="9" max="9" width="2.42578125" style="17" customWidth="1"/>
    <col min="10" max="10" width="2.42578125" style="107" customWidth="1"/>
    <col min="11" max="11" width="13.140625" style="107" customWidth="1"/>
    <col min="12" max="12" width="2.85546875" style="107" customWidth="1"/>
    <col min="13" max="13" width="20.42578125" style="13" customWidth="1"/>
    <col min="14" max="16384" width="9.140625" style="13"/>
  </cols>
  <sheetData>
    <row r="1" spans="2:16" ht="69.95" customHeight="1">
      <c r="B1" s="13"/>
      <c r="D1" s="46"/>
      <c r="E1" s="90" t="s">
        <v>296</v>
      </c>
      <c r="F1" s="90"/>
      <c r="G1" s="90"/>
      <c r="H1" s="90"/>
      <c r="I1" s="90"/>
      <c r="J1" s="108"/>
      <c r="K1" s="108"/>
      <c r="M1" s="104"/>
      <c r="N1" s="104"/>
      <c r="O1" s="104"/>
      <c r="P1" s="104"/>
    </row>
    <row r="2" spans="2:16" ht="39.950000000000003" customHeight="1" thickBot="1">
      <c r="B2" s="13"/>
      <c r="D2" s="45"/>
      <c r="E2" s="15"/>
      <c r="F2" s="15"/>
      <c r="G2" s="15"/>
      <c r="H2" s="55"/>
      <c r="I2" s="55"/>
      <c r="J2" s="110"/>
      <c r="K2" s="110"/>
      <c r="M2" s="104"/>
      <c r="N2" s="104"/>
      <c r="O2" s="104"/>
      <c r="P2" s="104"/>
    </row>
    <row r="3" spans="2:16" ht="30.75" customHeight="1" thickBot="1">
      <c r="B3" s="91" t="s">
        <v>234</v>
      </c>
      <c r="D3" s="45"/>
      <c r="E3" s="16"/>
      <c r="F3" s="21" t="s">
        <v>206</v>
      </c>
      <c r="H3" s="18" t="s">
        <v>204</v>
      </c>
      <c r="K3" s="234" t="s">
        <v>205</v>
      </c>
      <c r="M3" s="234" t="s">
        <v>356</v>
      </c>
    </row>
    <row r="4" spans="2:16" ht="26.25" customHeight="1">
      <c r="B4" s="13"/>
      <c r="D4" s="45"/>
      <c r="E4" s="19" t="s">
        <v>719</v>
      </c>
      <c r="M4" s="81"/>
    </row>
    <row r="5" spans="2:16" ht="23.45" customHeight="1">
      <c r="B5" s="326"/>
      <c r="D5" s="45"/>
      <c r="E5" s="117" t="s">
        <v>411</v>
      </c>
      <c r="H5" s="22"/>
    </row>
    <row r="6" spans="2:16">
      <c r="B6" s="327"/>
      <c r="D6" s="45"/>
      <c r="E6" s="35" t="s">
        <v>162</v>
      </c>
      <c r="F6" s="37" t="s">
        <v>321</v>
      </c>
      <c r="G6" s="36"/>
      <c r="H6" s="106"/>
      <c r="K6" s="109" t="s">
        <v>316</v>
      </c>
      <c r="M6" s="222" t="s">
        <v>357</v>
      </c>
    </row>
    <row r="7" spans="2:16">
      <c r="B7" s="328"/>
      <c r="D7" s="45"/>
    </row>
    <row r="8" spans="2:16">
      <c r="B8" s="13"/>
      <c r="D8" s="45"/>
      <c r="E8" s="117" t="s">
        <v>169</v>
      </c>
      <c r="H8" s="48"/>
    </row>
    <row r="9" spans="2:16">
      <c r="B9" s="13"/>
      <c r="D9" s="45"/>
      <c r="E9" s="99" t="s">
        <v>168</v>
      </c>
      <c r="F9" s="47"/>
      <c r="G9" s="39"/>
      <c r="H9" s="116"/>
      <c r="M9" s="104"/>
    </row>
    <row r="10" spans="2:16">
      <c r="B10" s="332"/>
      <c r="E10" s="23" t="s">
        <v>163</v>
      </c>
      <c r="F10" s="26" t="s">
        <v>321</v>
      </c>
      <c r="G10" s="24"/>
      <c r="H10" s="59"/>
      <c r="K10" s="109" t="s">
        <v>317</v>
      </c>
      <c r="M10" s="222" t="s">
        <v>357</v>
      </c>
    </row>
    <row r="11" spans="2:16">
      <c r="B11" s="333"/>
      <c r="E11" s="27" t="s">
        <v>164</v>
      </c>
      <c r="F11" s="38" t="s">
        <v>321</v>
      </c>
      <c r="G11" s="39"/>
      <c r="H11" s="61"/>
      <c r="K11" s="109" t="s">
        <v>317</v>
      </c>
      <c r="M11" s="222" t="s">
        <v>357</v>
      </c>
    </row>
    <row r="12" spans="2:16">
      <c r="B12" s="333"/>
      <c r="E12" s="27" t="s">
        <v>165</v>
      </c>
      <c r="F12" s="38" t="s">
        <v>321</v>
      </c>
      <c r="G12" s="39"/>
      <c r="H12" s="61"/>
      <c r="K12" s="109" t="s">
        <v>317</v>
      </c>
      <c r="M12" s="222" t="s">
        <v>357</v>
      </c>
    </row>
    <row r="13" spans="2:16">
      <c r="B13" s="333"/>
      <c r="E13" s="27" t="s">
        <v>166</v>
      </c>
      <c r="F13" s="38" t="s">
        <v>321</v>
      </c>
      <c r="G13" s="39"/>
      <c r="H13" s="61"/>
      <c r="K13" s="109" t="s">
        <v>317</v>
      </c>
      <c r="M13" s="222" t="s">
        <v>357</v>
      </c>
    </row>
    <row r="14" spans="2:16">
      <c r="B14" s="334"/>
      <c r="E14" s="29" t="s">
        <v>167</v>
      </c>
      <c r="F14" s="32" t="s">
        <v>321</v>
      </c>
      <c r="G14" s="30"/>
      <c r="H14" s="63"/>
      <c r="K14" s="109" t="s">
        <v>317</v>
      </c>
      <c r="M14" s="222" t="s">
        <v>357</v>
      </c>
    </row>
    <row r="21" spans="2:14">
      <c r="M21" s="104"/>
      <c r="N21" s="104"/>
    </row>
    <row r="22" spans="2:14">
      <c r="B22" s="13"/>
      <c r="M22" s="104"/>
      <c r="N22" s="104"/>
    </row>
    <row r="23" spans="2:14">
      <c r="B23" s="13"/>
      <c r="M23" s="104"/>
      <c r="N23" s="104"/>
    </row>
    <row r="24" spans="2:14">
      <c r="M24" s="104"/>
      <c r="N24" s="104"/>
    </row>
    <row r="25" spans="2:14">
      <c r="M25" s="104"/>
      <c r="N25" s="104"/>
    </row>
  </sheetData>
  <mergeCells count="2">
    <mergeCell ref="B5:B7"/>
    <mergeCell ref="B10:B14"/>
  </mergeCells>
  <phoneticPr fontId="22" type="noConversion"/>
  <conditionalFormatting sqref="B3">
    <cfRule type="containsText" dxfId="38" priority="1" operator="containsText" text="Unsure">
      <formula>NOT(ISERROR(SEARCH("Unsure",B3)))</formula>
    </cfRule>
    <cfRule type="containsText" dxfId="37" priority="2" operator="containsText" text="Yes">
      <formula>NOT(ISERROR(SEARCH("Yes",B3)))</formula>
    </cfRule>
    <cfRule type="containsText" dxfId="36" priority="3" operator="containsText" text="No">
      <formula>NOT(ISERROR(SEARCH("No",B3)))</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P71"/>
  <sheetViews>
    <sheetView topLeftCell="A51" workbookViewId="0">
      <selection activeCell="J21" sqref="J21"/>
    </sheetView>
  </sheetViews>
  <sheetFormatPr defaultColWidth="9.140625" defaultRowHeight="15" outlineLevelRow="1"/>
  <cols>
    <col min="1" max="1" width="1.85546875" style="13" customWidth="1"/>
    <col min="2" max="2" width="25.7109375" style="14" customWidth="1"/>
    <col min="3" max="3" width="1.85546875" style="13" customWidth="1"/>
    <col min="4" max="4" width="3.7109375" style="237" customWidth="1"/>
    <col min="5" max="5" width="29.42578125" style="17" customWidth="1"/>
    <col min="6" max="6" width="40.42578125" style="17" customWidth="1"/>
    <col min="7" max="7" width="31.5703125" style="17" customWidth="1"/>
    <col min="8" max="8" width="11.140625" style="17" customWidth="1"/>
    <col min="9" max="9" width="15.42578125" style="17" customWidth="1"/>
    <col min="10" max="10" width="17.28515625" style="17" customWidth="1"/>
    <col min="11" max="11" width="2.5703125" style="17" customWidth="1"/>
    <col min="12" max="12" width="2" style="13" customWidth="1"/>
    <col min="13" max="13" width="13.5703125" style="13" customWidth="1"/>
    <col min="14" max="14" width="2.140625" style="13" customWidth="1"/>
    <col min="15" max="18" width="20.5703125" style="13" customWidth="1"/>
    <col min="19" max="16384" width="9.140625" style="13"/>
  </cols>
  <sheetData>
    <row r="1" spans="2:15" ht="69.95" customHeight="1">
      <c r="B1" s="13"/>
      <c r="E1" s="90" t="s">
        <v>296</v>
      </c>
      <c r="F1" s="90"/>
      <c r="G1" s="90"/>
      <c r="H1" s="90"/>
      <c r="I1" s="90"/>
      <c r="J1" s="90"/>
      <c r="K1" s="90"/>
    </row>
    <row r="2" spans="2:15" ht="39.950000000000003" customHeight="1" thickBot="1">
      <c r="B2" s="13"/>
      <c r="E2" s="15"/>
      <c r="F2" s="15"/>
      <c r="G2" s="15"/>
      <c r="H2" s="15"/>
      <c r="I2" s="15"/>
      <c r="J2" s="15"/>
      <c r="K2" s="15"/>
    </row>
    <row r="3" spans="2:15" ht="30.75" customHeight="1" thickBot="1">
      <c r="B3" s="91" t="s">
        <v>234</v>
      </c>
      <c r="E3" s="16"/>
      <c r="F3" s="16"/>
      <c r="G3" s="16"/>
      <c r="H3" s="21" t="s">
        <v>206</v>
      </c>
      <c r="I3" s="15"/>
      <c r="J3" s="15"/>
      <c r="M3" s="249" t="s">
        <v>205</v>
      </c>
      <c r="O3" s="234" t="s">
        <v>356</v>
      </c>
    </row>
    <row r="4" spans="2:15" ht="26.25">
      <c r="B4" s="13"/>
      <c r="E4" s="19" t="s">
        <v>211</v>
      </c>
      <c r="I4" s="15"/>
      <c r="J4" s="239" t="s">
        <v>210</v>
      </c>
      <c r="O4" s="81"/>
    </row>
    <row r="5" spans="2:15" ht="14.45" customHeight="1" outlineLevel="1">
      <c r="B5" s="13"/>
      <c r="E5" s="92" t="s">
        <v>30</v>
      </c>
      <c r="J5" s="22"/>
    </row>
    <row r="6" spans="2:15" outlineLevel="1">
      <c r="E6" s="268" t="s">
        <v>1</v>
      </c>
      <c r="F6" s="39"/>
      <c r="G6" s="52"/>
      <c r="H6" s="38" t="s">
        <v>323</v>
      </c>
      <c r="J6" s="240">
        <f>SUM(J7:J20)</f>
        <v>0</v>
      </c>
      <c r="M6" s="112" t="s">
        <v>305</v>
      </c>
    </row>
    <row r="7" spans="2:15" outlineLevel="1">
      <c r="B7" s="326"/>
      <c r="E7" s="23" t="s">
        <v>2</v>
      </c>
      <c r="F7" s="24"/>
      <c r="G7" s="25"/>
      <c r="H7" s="26" t="s">
        <v>323</v>
      </c>
      <c r="I7" s="24"/>
      <c r="J7" s="150"/>
      <c r="M7" s="112" t="s">
        <v>305</v>
      </c>
      <c r="O7" s="222" t="s">
        <v>357</v>
      </c>
    </row>
    <row r="8" spans="2:15" outlineLevel="1">
      <c r="B8" s="327"/>
      <c r="E8" s="27" t="s">
        <v>3</v>
      </c>
      <c r="F8" s="39"/>
      <c r="G8" s="223"/>
      <c r="H8" s="38" t="s">
        <v>323</v>
      </c>
      <c r="I8" s="39"/>
      <c r="J8" s="149"/>
      <c r="M8" s="112" t="s">
        <v>305</v>
      </c>
      <c r="O8" s="222" t="s">
        <v>357</v>
      </c>
    </row>
    <row r="9" spans="2:15" outlineLevel="1">
      <c r="B9" s="327"/>
      <c r="E9" s="27" t="s">
        <v>170</v>
      </c>
      <c r="F9" s="39"/>
      <c r="G9" s="223"/>
      <c r="H9" s="38" t="s">
        <v>323</v>
      </c>
      <c r="I9" s="39"/>
      <c r="J9" s="149"/>
      <c r="M9" s="112" t="s">
        <v>305</v>
      </c>
      <c r="O9" s="222" t="s">
        <v>357</v>
      </c>
    </row>
    <row r="10" spans="2:15" outlineLevel="1">
      <c r="B10" s="327"/>
      <c r="E10" s="27" t="s">
        <v>4</v>
      </c>
      <c r="F10" s="39"/>
      <c r="G10" s="223"/>
      <c r="H10" s="38" t="s">
        <v>323</v>
      </c>
      <c r="I10" s="39"/>
      <c r="J10" s="149"/>
      <c r="M10" s="112" t="s">
        <v>305</v>
      </c>
      <c r="O10" s="222" t="s">
        <v>357</v>
      </c>
    </row>
    <row r="11" spans="2:15" outlineLevel="1">
      <c r="B11" s="327"/>
      <c r="E11" s="27" t="s">
        <v>5</v>
      </c>
      <c r="F11" s="39"/>
      <c r="G11" s="223"/>
      <c r="H11" s="38" t="s">
        <v>323</v>
      </c>
      <c r="I11" s="39"/>
      <c r="J11" s="149"/>
      <c r="M11" s="112" t="s">
        <v>305</v>
      </c>
      <c r="O11" s="222" t="s">
        <v>357</v>
      </c>
    </row>
    <row r="12" spans="2:15" outlineLevel="1">
      <c r="B12" s="327"/>
      <c r="E12" s="27" t="s">
        <v>6</v>
      </c>
      <c r="F12" s="39"/>
      <c r="G12" s="223"/>
      <c r="H12" s="38" t="s">
        <v>323</v>
      </c>
      <c r="I12" s="39"/>
      <c r="J12" s="149"/>
      <c r="M12" s="112" t="s">
        <v>305</v>
      </c>
      <c r="O12" s="222" t="s">
        <v>357</v>
      </c>
    </row>
    <row r="13" spans="2:15" outlineLevel="1">
      <c r="B13" s="327"/>
      <c r="E13" s="27" t="s">
        <v>7</v>
      </c>
      <c r="F13" s="39"/>
      <c r="G13" s="223"/>
      <c r="H13" s="38" t="s">
        <v>323</v>
      </c>
      <c r="I13" s="39"/>
      <c r="J13" s="149"/>
      <c r="M13" s="112" t="s">
        <v>305</v>
      </c>
      <c r="O13" s="222" t="s">
        <v>357</v>
      </c>
    </row>
    <row r="14" spans="2:15" outlineLevel="1">
      <c r="B14" s="327"/>
      <c r="E14" s="27" t="s">
        <v>8</v>
      </c>
      <c r="F14" s="39"/>
      <c r="G14" s="223"/>
      <c r="H14" s="38" t="s">
        <v>323</v>
      </c>
      <c r="I14" s="39"/>
      <c r="J14" s="149"/>
      <c r="M14" s="112" t="s">
        <v>305</v>
      </c>
      <c r="O14" s="222" t="s">
        <v>357</v>
      </c>
    </row>
    <row r="15" spans="2:15" outlineLevel="1">
      <c r="B15" s="327"/>
      <c r="E15" s="27" t="s">
        <v>9</v>
      </c>
      <c r="F15" s="39"/>
      <c r="G15" s="223"/>
      <c r="H15" s="38" t="s">
        <v>323</v>
      </c>
      <c r="I15" s="39"/>
      <c r="J15" s="149"/>
      <c r="M15" s="112" t="s">
        <v>305</v>
      </c>
      <c r="O15" s="222" t="s">
        <v>357</v>
      </c>
    </row>
    <row r="16" spans="2:15" outlineLevel="1">
      <c r="B16" s="327"/>
      <c r="E16" s="27" t="s">
        <v>10</v>
      </c>
      <c r="F16" s="39"/>
      <c r="G16" s="223"/>
      <c r="H16" s="38" t="s">
        <v>323</v>
      </c>
      <c r="I16" s="39"/>
      <c r="J16" s="149"/>
      <c r="M16" s="112" t="s">
        <v>305</v>
      </c>
      <c r="O16" s="222" t="s">
        <v>357</v>
      </c>
    </row>
    <row r="17" spans="2:15" outlineLevel="1">
      <c r="B17" s="327"/>
      <c r="E17" s="27" t="s">
        <v>171</v>
      </c>
      <c r="F17" s="39"/>
      <c r="G17" s="223"/>
      <c r="H17" s="38" t="s">
        <v>323</v>
      </c>
      <c r="I17" s="39"/>
      <c r="J17" s="149"/>
      <c r="M17" s="112" t="s">
        <v>305</v>
      </c>
      <c r="O17" s="222" t="s">
        <v>357</v>
      </c>
    </row>
    <row r="18" spans="2:15" outlineLevel="1">
      <c r="B18" s="327"/>
      <c r="E18" s="27" t="s">
        <v>11</v>
      </c>
      <c r="F18" s="39"/>
      <c r="G18" s="223"/>
      <c r="H18" s="38" t="s">
        <v>323</v>
      </c>
      <c r="I18" s="39"/>
      <c r="J18" s="149"/>
      <c r="M18" s="112" t="s">
        <v>305</v>
      </c>
      <c r="O18" s="222" t="s">
        <v>357</v>
      </c>
    </row>
    <row r="19" spans="2:15" outlineLevel="1">
      <c r="B19" s="327"/>
      <c r="E19" s="27" t="s">
        <v>172</v>
      </c>
      <c r="F19" s="39"/>
      <c r="G19" s="223"/>
      <c r="H19" s="38" t="s">
        <v>323</v>
      </c>
      <c r="I19" s="39"/>
      <c r="J19" s="149"/>
      <c r="M19" s="112" t="s">
        <v>305</v>
      </c>
      <c r="O19" s="222" t="s">
        <v>357</v>
      </c>
    </row>
    <row r="20" spans="2:15" ht="15.6" customHeight="1" outlineLevel="1">
      <c r="B20" s="328"/>
      <c r="E20" s="29" t="s">
        <v>12</v>
      </c>
      <c r="F20" s="30"/>
      <c r="G20" s="31"/>
      <c r="H20" s="32" t="s">
        <v>323</v>
      </c>
      <c r="I20" s="30"/>
      <c r="J20" s="148"/>
      <c r="M20" s="112" t="s">
        <v>305</v>
      </c>
      <c r="O20" s="222" t="s">
        <v>357</v>
      </c>
    </row>
    <row r="21" spans="2:15" outlineLevel="1">
      <c r="E21" s="268" t="s">
        <v>212</v>
      </c>
      <c r="F21" s="39"/>
      <c r="G21" s="52"/>
      <c r="H21" s="38" t="s">
        <v>323</v>
      </c>
      <c r="J21" s="240">
        <f>SUM(J22:J33)</f>
        <v>0</v>
      </c>
      <c r="M21" s="112" t="s">
        <v>306</v>
      </c>
    </row>
    <row r="22" spans="2:15" outlineLevel="1">
      <c r="B22" s="326"/>
      <c r="E22" s="23" t="s">
        <v>13</v>
      </c>
      <c r="F22" s="24"/>
      <c r="G22" s="25"/>
      <c r="H22" s="26" t="s">
        <v>323</v>
      </c>
      <c r="I22" s="24"/>
      <c r="J22" s="150"/>
      <c r="M22" s="112" t="s">
        <v>306</v>
      </c>
      <c r="O22" s="222" t="s">
        <v>357</v>
      </c>
    </row>
    <row r="23" spans="2:15" outlineLevel="1">
      <c r="B23" s="327"/>
      <c r="E23" s="27" t="s">
        <v>14</v>
      </c>
      <c r="F23" s="39"/>
      <c r="G23" s="223"/>
      <c r="H23" s="38" t="s">
        <v>323</v>
      </c>
      <c r="I23" s="39"/>
      <c r="J23" s="149"/>
      <c r="M23" s="112" t="s">
        <v>306</v>
      </c>
      <c r="O23" s="222" t="s">
        <v>357</v>
      </c>
    </row>
    <row r="24" spans="2:15" outlineLevel="1">
      <c r="B24" s="327"/>
      <c r="E24" s="27" t="s">
        <v>173</v>
      </c>
      <c r="F24" s="39"/>
      <c r="G24" s="223"/>
      <c r="H24" s="38" t="s">
        <v>323</v>
      </c>
      <c r="I24" s="39"/>
      <c r="J24" s="149"/>
      <c r="M24" s="112" t="s">
        <v>306</v>
      </c>
      <c r="O24" s="222" t="s">
        <v>357</v>
      </c>
    </row>
    <row r="25" spans="2:15" outlineLevel="1">
      <c r="B25" s="327"/>
      <c r="E25" s="27" t="s">
        <v>15</v>
      </c>
      <c r="F25" s="39"/>
      <c r="G25" s="223"/>
      <c r="H25" s="38" t="s">
        <v>323</v>
      </c>
      <c r="I25" s="39"/>
      <c r="J25" s="149"/>
      <c r="M25" s="112" t="s">
        <v>306</v>
      </c>
      <c r="O25" s="222" t="s">
        <v>357</v>
      </c>
    </row>
    <row r="26" spans="2:15" outlineLevel="1">
      <c r="B26" s="327"/>
      <c r="E26" s="27" t="s">
        <v>16</v>
      </c>
      <c r="F26" s="39"/>
      <c r="G26" s="223"/>
      <c r="H26" s="38" t="s">
        <v>323</v>
      </c>
      <c r="I26" s="39"/>
      <c r="J26" s="149"/>
      <c r="M26" s="112" t="s">
        <v>306</v>
      </c>
      <c r="O26" s="222" t="s">
        <v>357</v>
      </c>
    </row>
    <row r="27" spans="2:15" outlineLevel="1">
      <c r="B27" s="327"/>
      <c r="E27" s="27" t="s">
        <v>17</v>
      </c>
      <c r="F27" s="39"/>
      <c r="G27" s="223"/>
      <c r="H27" s="38" t="s">
        <v>323</v>
      </c>
      <c r="I27" s="39"/>
      <c r="J27" s="149"/>
      <c r="M27" s="112" t="s">
        <v>306</v>
      </c>
      <c r="O27" s="222" t="s">
        <v>357</v>
      </c>
    </row>
    <row r="28" spans="2:15" outlineLevel="1">
      <c r="B28" s="327"/>
      <c r="E28" s="27" t="s">
        <v>18</v>
      </c>
      <c r="F28" s="39"/>
      <c r="G28" s="223"/>
      <c r="H28" s="38" t="s">
        <v>323</v>
      </c>
      <c r="I28" s="39"/>
      <c r="J28" s="149"/>
      <c r="M28" s="112" t="s">
        <v>306</v>
      </c>
      <c r="O28" s="222" t="s">
        <v>357</v>
      </c>
    </row>
    <row r="29" spans="2:15" outlineLevel="1">
      <c r="B29" s="327"/>
      <c r="E29" s="27" t="s">
        <v>19</v>
      </c>
      <c r="F29" s="39"/>
      <c r="G29" s="223"/>
      <c r="H29" s="38" t="s">
        <v>323</v>
      </c>
      <c r="I29" s="39"/>
      <c r="J29" s="149"/>
      <c r="M29" s="112" t="s">
        <v>306</v>
      </c>
      <c r="O29" s="222" t="s">
        <v>357</v>
      </c>
    </row>
    <row r="30" spans="2:15" outlineLevel="1">
      <c r="B30" s="327"/>
      <c r="E30" s="27" t="s">
        <v>20</v>
      </c>
      <c r="F30" s="39"/>
      <c r="G30" s="223"/>
      <c r="H30" s="38" t="s">
        <v>323</v>
      </c>
      <c r="I30" s="39"/>
      <c r="J30" s="149"/>
      <c r="M30" s="112" t="s">
        <v>306</v>
      </c>
      <c r="O30" s="222" t="s">
        <v>357</v>
      </c>
    </row>
    <row r="31" spans="2:15" outlineLevel="1">
      <c r="B31" s="327"/>
      <c r="E31" s="27" t="s">
        <v>21</v>
      </c>
      <c r="F31" s="39"/>
      <c r="G31" s="223"/>
      <c r="H31" s="38" t="s">
        <v>323</v>
      </c>
      <c r="I31" s="39"/>
      <c r="J31" s="149"/>
      <c r="M31" s="112" t="s">
        <v>306</v>
      </c>
      <c r="O31" s="222" t="s">
        <v>357</v>
      </c>
    </row>
    <row r="32" spans="2:15" outlineLevel="1">
      <c r="B32" s="327"/>
      <c r="E32" s="27" t="s">
        <v>22</v>
      </c>
      <c r="F32" s="39"/>
      <c r="G32" s="223"/>
      <c r="H32" s="38" t="s">
        <v>323</v>
      </c>
      <c r="I32" s="39"/>
      <c r="J32" s="149"/>
      <c r="M32" s="112" t="s">
        <v>306</v>
      </c>
      <c r="O32" s="222" t="s">
        <v>357</v>
      </c>
    </row>
    <row r="33" spans="2:15" outlineLevel="1">
      <c r="B33" s="328"/>
      <c r="E33" s="29" t="s">
        <v>12</v>
      </c>
      <c r="F33" s="30"/>
      <c r="G33" s="31"/>
      <c r="H33" s="32" t="s">
        <v>323</v>
      </c>
      <c r="I33" s="30"/>
      <c r="J33" s="148"/>
      <c r="M33" s="112" t="s">
        <v>306</v>
      </c>
      <c r="O33" s="222" t="s">
        <v>357</v>
      </c>
    </row>
    <row r="34" spans="2:15" ht="15.75" customHeight="1" outlineLevel="1"/>
    <row r="35" spans="2:15" outlineLevel="1">
      <c r="E35" s="268" t="s">
        <v>429</v>
      </c>
      <c r="F35" s="39"/>
      <c r="G35" s="39"/>
      <c r="H35" s="188"/>
      <c r="J35" s="240">
        <f>SUM(J36:J37)</f>
        <v>0</v>
      </c>
      <c r="M35" s="112" t="s">
        <v>307</v>
      </c>
      <c r="N35" s="104"/>
      <c r="O35" s="104"/>
    </row>
    <row r="36" spans="2:15" outlineLevel="1">
      <c r="B36" s="326"/>
      <c r="E36" s="23" t="s">
        <v>352</v>
      </c>
      <c r="F36" s="24"/>
      <c r="G36" s="25"/>
      <c r="H36" s="26" t="s">
        <v>323</v>
      </c>
      <c r="I36" s="24"/>
      <c r="J36" s="150"/>
      <c r="M36" s="112" t="s">
        <v>425</v>
      </c>
      <c r="O36" s="222" t="s">
        <v>357</v>
      </c>
    </row>
    <row r="37" spans="2:15" outlineLevel="1">
      <c r="B37" s="328"/>
      <c r="E37" s="29" t="s">
        <v>353</v>
      </c>
      <c r="F37" s="30"/>
      <c r="G37" s="31"/>
      <c r="H37" s="32" t="s">
        <v>323</v>
      </c>
      <c r="I37" s="30"/>
      <c r="J37" s="148"/>
      <c r="M37" s="112" t="s">
        <v>425</v>
      </c>
      <c r="O37" s="222" t="s">
        <v>357</v>
      </c>
    </row>
    <row r="38" spans="2:15" outlineLevel="1">
      <c r="E38" s="39"/>
      <c r="F38" s="39"/>
      <c r="G38" s="39"/>
      <c r="H38" s="39"/>
      <c r="I38" s="39"/>
      <c r="J38" s="39"/>
    </row>
    <row r="39" spans="2:15" outlineLevel="1">
      <c r="E39" s="275" t="s">
        <v>430</v>
      </c>
      <c r="F39" s="39"/>
      <c r="G39" s="39"/>
      <c r="H39" s="188"/>
      <c r="J39" s="240">
        <f>SUM(J40:J41)</f>
        <v>0</v>
      </c>
      <c r="M39" s="112" t="s">
        <v>307</v>
      </c>
      <c r="N39" s="104"/>
      <c r="O39" s="104"/>
    </row>
    <row r="40" spans="2:15" outlineLevel="1">
      <c r="B40" s="326"/>
      <c r="E40" s="221" t="s">
        <v>354</v>
      </c>
      <c r="F40" s="24"/>
      <c r="G40" s="25"/>
      <c r="H40" s="26" t="s">
        <v>323</v>
      </c>
      <c r="I40" s="24"/>
      <c r="J40" s="150"/>
      <c r="M40" s="112" t="s">
        <v>425</v>
      </c>
      <c r="O40" s="222" t="s">
        <v>357</v>
      </c>
    </row>
    <row r="41" spans="2:15" outlineLevel="1">
      <c r="B41" s="328"/>
      <c r="E41" s="29" t="s">
        <v>355</v>
      </c>
      <c r="F41" s="30"/>
      <c r="G41" s="31"/>
      <c r="H41" s="32" t="s">
        <v>323</v>
      </c>
      <c r="I41" s="30"/>
      <c r="J41" s="148"/>
      <c r="M41" s="112" t="s">
        <v>425</v>
      </c>
      <c r="O41" s="222" t="s">
        <v>357</v>
      </c>
    </row>
    <row r="42" spans="2:15" outlineLevel="1">
      <c r="E42" s="39"/>
      <c r="F42" s="39"/>
      <c r="G42" s="39"/>
      <c r="H42" s="39"/>
      <c r="I42" s="39"/>
      <c r="J42" s="39"/>
    </row>
    <row r="43" spans="2:15" outlineLevel="1">
      <c r="E43" s="92" t="s">
        <v>31</v>
      </c>
    </row>
    <row r="44" spans="2:15" outlineLevel="1">
      <c r="E44" s="20" t="s">
        <v>374</v>
      </c>
      <c r="F44" s="20" t="s">
        <v>463</v>
      </c>
      <c r="G44" s="20" t="s">
        <v>224</v>
      </c>
      <c r="H44" s="232"/>
      <c r="I44" s="238" t="s">
        <v>213</v>
      </c>
      <c r="J44" s="43" t="s">
        <v>214</v>
      </c>
      <c r="M44" s="104"/>
      <c r="N44" s="104"/>
      <c r="O44" s="104"/>
    </row>
    <row r="45" spans="2:15" outlineLevel="1">
      <c r="B45" s="326"/>
      <c r="E45" s="118" t="s">
        <v>282</v>
      </c>
      <c r="F45" s="121" t="s">
        <v>280</v>
      </c>
      <c r="G45" s="121" t="s">
        <v>281</v>
      </c>
      <c r="H45" s="26" t="s">
        <v>323</v>
      </c>
      <c r="I45" s="58"/>
      <c r="J45" s="59"/>
      <c r="M45" s="112" t="s">
        <v>318</v>
      </c>
      <c r="O45" s="222" t="s">
        <v>357</v>
      </c>
    </row>
    <row r="46" spans="2:15" outlineLevel="1">
      <c r="B46" s="327"/>
      <c r="E46" s="93" t="s">
        <v>283</v>
      </c>
      <c r="F46" s="120" t="s">
        <v>280</v>
      </c>
      <c r="G46" s="120" t="s">
        <v>281</v>
      </c>
      <c r="H46" s="38" t="s">
        <v>323</v>
      </c>
      <c r="I46" s="60"/>
      <c r="J46" s="61"/>
      <c r="M46" s="112" t="s">
        <v>318</v>
      </c>
      <c r="O46" s="222" t="s">
        <v>357</v>
      </c>
    </row>
    <row r="47" spans="2:15" outlineLevel="1">
      <c r="B47" s="327"/>
      <c r="E47" s="93" t="s">
        <v>284</v>
      </c>
      <c r="F47" s="120" t="s">
        <v>280</v>
      </c>
      <c r="G47" s="120" t="s">
        <v>281</v>
      </c>
      <c r="H47" s="38" t="s">
        <v>323</v>
      </c>
      <c r="I47" s="60"/>
      <c r="J47" s="61"/>
      <c r="M47" s="112" t="s">
        <v>318</v>
      </c>
      <c r="O47" s="222" t="s">
        <v>357</v>
      </c>
    </row>
    <row r="48" spans="2:15" outlineLevel="1">
      <c r="B48" s="327"/>
      <c r="E48" s="93" t="s">
        <v>285</v>
      </c>
      <c r="F48" s="120" t="s">
        <v>280</v>
      </c>
      <c r="G48" s="120" t="s">
        <v>281</v>
      </c>
      <c r="H48" s="38" t="s">
        <v>323</v>
      </c>
      <c r="I48" s="60"/>
      <c r="J48" s="61"/>
      <c r="M48" s="112" t="s">
        <v>318</v>
      </c>
      <c r="O48" s="222" t="s">
        <v>357</v>
      </c>
    </row>
    <row r="49" spans="2:16" outlineLevel="1">
      <c r="B49" s="328"/>
      <c r="E49" s="119" t="s">
        <v>286</v>
      </c>
      <c r="F49" s="122" t="s">
        <v>280</v>
      </c>
      <c r="G49" s="122" t="s">
        <v>281</v>
      </c>
      <c r="H49" s="32" t="s">
        <v>323</v>
      </c>
      <c r="I49" s="62"/>
      <c r="J49" s="63"/>
      <c r="M49" s="112" t="s">
        <v>318</v>
      </c>
      <c r="O49" s="222" t="s">
        <v>357</v>
      </c>
    </row>
    <row r="50" spans="2:16" outlineLevel="1">
      <c r="E50" s="200" t="s">
        <v>329</v>
      </c>
      <c r="J50" s="39"/>
      <c r="K50" s="39"/>
      <c r="L50" s="104"/>
      <c r="M50" s="104"/>
      <c r="N50" s="104"/>
      <c r="O50" s="104"/>
      <c r="P50" s="104"/>
    </row>
    <row r="51" spans="2:16" ht="15" customHeight="1">
      <c r="J51" s="39"/>
      <c r="M51" s="104"/>
      <c r="N51" s="104"/>
      <c r="O51" s="104"/>
      <c r="P51" s="104"/>
    </row>
    <row r="52" spans="2:16" ht="30">
      <c r="E52" s="19" t="s">
        <v>720</v>
      </c>
      <c r="I52" s="224" t="s">
        <v>423</v>
      </c>
      <c r="J52" s="224" t="s">
        <v>409</v>
      </c>
      <c r="M52" s="104"/>
      <c r="N52" s="104"/>
      <c r="O52" s="104"/>
      <c r="P52" s="104"/>
    </row>
    <row r="53" spans="2:16" outlineLevel="1">
      <c r="E53" s="355" t="s">
        <v>392</v>
      </c>
      <c r="F53" s="99"/>
      <c r="G53" s="39"/>
      <c r="H53" s="188"/>
      <c r="M53" s="104"/>
      <c r="N53" s="104"/>
      <c r="O53" s="104"/>
      <c r="P53" s="104"/>
    </row>
    <row r="54" spans="2:16" ht="15" customHeight="1" outlineLevel="1">
      <c r="B54" s="326"/>
      <c r="E54" s="23" t="s">
        <v>372</v>
      </c>
      <c r="F54" s="24"/>
      <c r="G54" s="25"/>
      <c r="H54" s="26" t="s">
        <v>323</v>
      </c>
      <c r="I54" s="265"/>
      <c r="J54" s="150"/>
      <c r="M54" s="112" t="s">
        <v>319</v>
      </c>
      <c r="O54" s="222" t="s">
        <v>357</v>
      </c>
    </row>
    <row r="55" spans="2:16" outlineLevel="1">
      <c r="B55" s="327"/>
      <c r="E55" s="27" t="s">
        <v>387</v>
      </c>
      <c r="F55" s="39"/>
      <c r="G55" s="223"/>
      <c r="H55" s="38" t="s">
        <v>323</v>
      </c>
      <c r="I55" s="266"/>
      <c r="J55" s="149"/>
      <c r="M55" s="112" t="s">
        <v>319</v>
      </c>
      <c r="O55" s="222" t="s">
        <v>357</v>
      </c>
    </row>
    <row r="56" spans="2:16" outlineLevel="1">
      <c r="B56" s="327"/>
      <c r="E56" s="27" t="s">
        <v>408</v>
      </c>
      <c r="F56" s="39"/>
      <c r="G56" s="39"/>
      <c r="H56" s="38" t="s">
        <v>323</v>
      </c>
      <c r="I56" s="266"/>
      <c r="J56" s="149"/>
      <c r="M56" s="112" t="s">
        <v>319</v>
      </c>
      <c r="O56" s="222" t="s">
        <v>357</v>
      </c>
    </row>
    <row r="57" spans="2:16" outlineLevel="1">
      <c r="B57" s="328"/>
      <c r="E57" s="29" t="s">
        <v>388</v>
      </c>
      <c r="F57" s="30"/>
      <c r="G57" s="30"/>
      <c r="H57" s="32" t="s">
        <v>323</v>
      </c>
      <c r="I57" s="267"/>
      <c r="J57" s="148"/>
      <c r="M57" s="112" t="s">
        <v>319</v>
      </c>
      <c r="O57" s="222" t="s">
        <v>357</v>
      </c>
    </row>
    <row r="58" spans="2:16" outlineLevel="1">
      <c r="B58" s="13"/>
      <c r="E58" s="102" t="s">
        <v>32</v>
      </c>
      <c r="F58" s="39"/>
      <c r="G58" s="39"/>
      <c r="H58" s="38"/>
      <c r="I58" s="157"/>
      <c r="J58" s="157"/>
      <c r="M58" s="112"/>
      <c r="N58" s="112"/>
    </row>
    <row r="59" spans="2:16" ht="15" customHeight="1" outlineLevel="1">
      <c r="B59" s="326"/>
      <c r="E59" s="23" t="s">
        <v>23</v>
      </c>
      <c r="F59" s="24"/>
      <c r="G59" s="24"/>
      <c r="H59" s="26" t="s">
        <v>323</v>
      </c>
      <c r="I59" s="265"/>
      <c r="J59" s="150"/>
      <c r="M59" s="112" t="s">
        <v>319</v>
      </c>
      <c r="O59" s="222" t="s">
        <v>357</v>
      </c>
    </row>
    <row r="60" spans="2:16" ht="14.45" customHeight="1" outlineLevel="1">
      <c r="B60" s="327"/>
      <c r="E60" s="27" t="s">
        <v>24</v>
      </c>
      <c r="F60" s="39"/>
      <c r="G60" s="39"/>
      <c r="H60" s="38" t="s">
        <v>323</v>
      </c>
      <c r="I60" s="266"/>
      <c r="J60" s="149"/>
      <c r="M60" s="112" t="s">
        <v>319</v>
      </c>
      <c r="O60" s="222" t="s">
        <v>357</v>
      </c>
    </row>
    <row r="61" spans="2:16" outlineLevel="1">
      <c r="B61" s="327"/>
      <c r="E61" s="27" t="s">
        <v>25</v>
      </c>
      <c r="F61" s="39"/>
      <c r="G61" s="39"/>
      <c r="H61" s="38" t="s">
        <v>323</v>
      </c>
      <c r="I61" s="266"/>
      <c r="J61" s="149"/>
      <c r="M61" s="112" t="s">
        <v>319</v>
      </c>
      <c r="O61" s="222" t="s">
        <v>357</v>
      </c>
    </row>
    <row r="62" spans="2:16" outlineLevel="1">
      <c r="B62" s="327"/>
      <c r="E62" s="27" t="s">
        <v>26</v>
      </c>
      <c r="F62" s="39"/>
      <c r="G62" s="39"/>
      <c r="H62" s="38" t="s">
        <v>323</v>
      </c>
      <c r="I62" s="266"/>
      <c r="J62" s="149"/>
      <c r="M62" s="112" t="s">
        <v>319</v>
      </c>
      <c r="O62" s="222" t="s">
        <v>357</v>
      </c>
    </row>
    <row r="63" spans="2:16" outlineLevel="1">
      <c r="B63" s="327"/>
      <c r="E63" s="27" t="s">
        <v>27</v>
      </c>
      <c r="F63" s="39"/>
      <c r="G63" s="39"/>
      <c r="H63" s="38" t="s">
        <v>323</v>
      </c>
      <c r="I63" s="266"/>
      <c r="J63" s="149"/>
      <c r="M63" s="112" t="s">
        <v>319</v>
      </c>
      <c r="O63" s="222" t="s">
        <v>357</v>
      </c>
    </row>
    <row r="64" spans="2:16" ht="14.45" customHeight="1" outlineLevel="1">
      <c r="B64" s="327"/>
      <c r="E64" s="27" t="s">
        <v>28</v>
      </c>
      <c r="F64" s="39"/>
      <c r="G64" s="39"/>
      <c r="H64" s="38" t="s">
        <v>323</v>
      </c>
      <c r="I64" s="266"/>
      <c r="J64" s="149"/>
      <c r="M64" s="112" t="s">
        <v>319</v>
      </c>
      <c r="O64" s="222" t="s">
        <v>357</v>
      </c>
    </row>
    <row r="65" spans="2:15" outlineLevel="1">
      <c r="B65" s="328"/>
      <c r="E65" s="29" t="s">
        <v>251</v>
      </c>
      <c r="F65" s="30"/>
      <c r="G65" s="30"/>
      <c r="H65" s="32" t="s">
        <v>323</v>
      </c>
      <c r="I65" s="267"/>
      <c r="J65" s="148"/>
      <c r="M65" s="112" t="s">
        <v>319</v>
      </c>
      <c r="O65" s="222" t="s">
        <v>357</v>
      </c>
    </row>
    <row r="66" spans="2:15" outlineLevel="1">
      <c r="B66" s="13"/>
      <c r="E66" s="102" t="s">
        <v>33</v>
      </c>
      <c r="F66" s="39"/>
      <c r="G66" s="39"/>
      <c r="H66" s="38"/>
      <c r="I66" s="157"/>
      <c r="J66" s="157"/>
      <c r="M66" s="112"/>
      <c r="N66" s="112"/>
      <c r="O66" s="112"/>
    </row>
    <row r="67" spans="2:15" ht="15" customHeight="1" outlineLevel="1">
      <c r="B67" s="326"/>
      <c r="E67" s="23" t="s">
        <v>372</v>
      </c>
      <c r="F67" s="24"/>
      <c r="G67" s="24"/>
      <c r="H67" s="26" t="s">
        <v>323</v>
      </c>
      <c r="I67" s="265"/>
      <c r="J67" s="150"/>
      <c r="M67" s="112" t="s">
        <v>319</v>
      </c>
      <c r="O67" s="222" t="s">
        <v>357</v>
      </c>
    </row>
    <row r="68" spans="2:15" outlineLevel="1">
      <c r="B68" s="327"/>
      <c r="E68" s="27" t="s">
        <v>387</v>
      </c>
      <c r="F68" s="39"/>
      <c r="G68" s="39"/>
      <c r="H68" s="38" t="s">
        <v>323</v>
      </c>
      <c r="I68" s="266"/>
      <c r="J68" s="149"/>
      <c r="M68" s="112" t="s">
        <v>319</v>
      </c>
      <c r="O68" s="222" t="s">
        <v>357</v>
      </c>
    </row>
    <row r="69" spans="2:15" outlineLevel="1">
      <c r="B69" s="327"/>
      <c r="E69" s="27" t="s">
        <v>408</v>
      </c>
      <c r="F69" s="39"/>
      <c r="G69" s="39"/>
      <c r="H69" s="38" t="s">
        <v>323</v>
      </c>
      <c r="I69" s="266"/>
      <c r="J69" s="149"/>
      <c r="M69" s="112" t="s">
        <v>319</v>
      </c>
      <c r="O69" s="222" t="s">
        <v>357</v>
      </c>
    </row>
    <row r="70" spans="2:15" outlineLevel="1">
      <c r="B70" s="328"/>
      <c r="E70" s="29" t="s">
        <v>388</v>
      </c>
      <c r="F70" s="30"/>
      <c r="G70" s="30"/>
      <c r="H70" s="32" t="s">
        <v>323</v>
      </c>
      <c r="I70" s="267"/>
      <c r="J70" s="148"/>
      <c r="M70" s="112" t="s">
        <v>319</v>
      </c>
      <c r="O70" s="222" t="s">
        <v>357</v>
      </c>
    </row>
    <row r="71" spans="2:15" outlineLevel="1">
      <c r="E71" s="39"/>
      <c r="F71" s="39"/>
      <c r="G71" s="39"/>
      <c r="H71" s="39"/>
      <c r="I71" s="39"/>
      <c r="J71" s="39"/>
      <c r="M71" s="104"/>
      <c r="N71" s="104"/>
      <c r="O71" s="104"/>
    </row>
  </sheetData>
  <mergeCells count="8">
    <mergeCell ref="B67:B70"/>
    <mergeCell ref="B22:B33"/>
    <mergeCell ref="B54:B57"/>
    <mergeCell ref="B59:B65"/>
    <mergeCell ref="B7:B20"/>
    <mergeCell ref="B36:B37"/>
    <mergeCell ref="B40:B41"/>
    <mergeCell ref="B45:B49"/>
  </mergeCells>
  <phoneticPr fontId="22" type="noConversion"/>
  <conditionalFormatting sqref="D1 D75:D1048576 D44:D56 D59:D73 D4:D42">
    <cfRule type="containsText" dxfId="35" priority="43" operator="containsText" text="Unsure">
      <formula>NOT(ISERROR(SEARCH("Unsure",D1)))</formula>
    </cfRule>
    <cfRule type="containsText" dxfId="34" priority="44" operator="containsText" text="Yes">
      <formula>NOT(ISERROR(SEARCH("Yes",D1)))</formula>
    </cfRule>
    <cfRule type="containsText" dxfId="33" priority="45" operator="containsText" text="No">
      <formula>NOT(ISERROR(SEARCH("No",D1)))</formula>
    </cfRule>
  </conditionalFormatting>
  <conditionalFormatting sqref="D2">
    <cfRule type="containsText" dxfId="32" priority="40" operator="containsText" text="Unsure">
      <formula>NOT(ISERROR(SEARCH("Unsure",D2)))</formula>
    </cfRule>
    <cfRule type="containsText" dxfId="31" priority="41" operator="containsText" text="Yes">
      <formula>NOT(ISERROR(SEARCH("Yes",D2)))</formula>
    </cfRule>
    <cfRule type="containsText" dxfId="30" priority="42" operator="containsText" text="No">
      <formula>NOT(ISERROR(SEARCH("No",D2)))</formula>
    </cfRule>
  </conditionalFormatting>
  <conditionalFormatting sqref="D74">
    <cfRule type="containsText" dxfId="29" priority="37" operator="containsText" text="Unsure">
      <formula>NOT(ISERROR(SEARCH("Unsure",D74)))</formula>
    </cfRule>
    <cfRule type="containsText" dxfId="28" priority="38" operator="containsText" text="Yes">
      <formula>NOT(ISERROR(SEARCH("Yes",D74)))</formula>
    </cfRule>
    <cfRule type="containsText" dxfId="27" priority="39" operator="containsText" text="No">
      <formula>NOT(ISERROR(SEARCH("No",D74)))</formula>
    </cfRule>
  </conditionalFormatting>
  <conditionalFormatting sqref="D57:D58">
    <cfRule type="containsText" dxfId="26" priority="28" operator="containsText" text="Unsure">
      <formula>NOT(ISERROR(SEARCH("Unsure",D57)))</formula>
    </cfRule>
    <cfRule type="containsText" dxfId="25" priority="29" operator="containsText" text="Yes">
      <formula>NOT(ISERROR(SEARCH("Yes",D57)))</formula>
    </cfRule>
    <cfRule type="containsText" dxfId="24" priority="30" operator="containsText" text="No">
      <formula>NOT(ISERROR(SEARCH("No",D57)))</formula>
    </cfRule>
  </conditionalFormatting>
  <conditionalFormatting sqref="D43">
    <cfRule type="containsText" dxfId="23" priority="25" operator="containsText" text="Unsure">
      <formula>NOT(ISERROR(SEARCH("Unsure",D43)))</formula>
    </cfRule>
    <cfRule type="containsText" dxfId="22" priority="26" operator="containsText" text="Yes">
      <formula>NOT(ISERROR(SEARCH("Yes",D43)))</formula>
    </cfRule>
    <cfRule type="containsText" dxfId="21" priority="27" operator="containsText" text="No">
      <formula>NOT(ISERROR(SEARCH("No",D43)))</formula>
    </cfRule>
  </conditionalFormatting>
  <conditionalFormatting sqref="D3">
    <cfRule type="containsText" dxfId="20" priority="22" operator="containsText" text="Unsure">
      <formula>NOT(ISERROR(SEARCH("Unsure",D3)))</formula>
    </cfRule>
    <cfRule type="containsText" dxfId="19" priority="23" operator="containsText" text="Yes">
      <formula>NOT(ISERROR(SEARCH("Yes",D3)))</formula>
    </cfRule>
    <cfRule type="containsText" dxfId="18" priority="24" operator="containsText" text="No">
      <formula>NOT(ISERROR(SEARCH("No",D3)))</formula>
    </cfRule>
  </conditionalFormatting>
  <conditionalFormatting sqref="B3">
    <cfRule type="containsText" dxfId="17" priority="1" operator="containsText" text="Unsure">
      <formula>NOT(ISERROR(SEARCH("Unsure",B3)))</formula>
    </cfRule>
    <cfRule type="containsText" dxfId="16" priority="2" operator="containsText" text="Yes">
      <formula>NOT(ISERROR(SEARCH("Yes",B3)))</formula>
    </cfRule>
    <cfRule type="containsText" dxfId="15" priority="3" operator="containsText" text="No">
      <formula>NOT(ISERROR(SEARCH("No",B3)))</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#REF!</xm:f>
          </x14:formula1>
          <xm:sqref>D74 D57:D58 D43 D3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S68"/>
  <sheetViews>
    <sheetView workbookViewId="0"/>
  </sheetViews>
  <sheetFormatPr defaultColWidth="9.140625" defaultRowHeight="15" outlineLevelRow="1"/>
  <cols>
    <col min="1" max="1" width="1.85546875" style="13" customWidth="1"/>
    <col min="2" max="2" width="25.7109375" style="14" customWidth="1"/>
    <col min="3" max="3" width="1.85546875" style="13" customWidth="1"/>
    <col min="4" max="4" width="3.42578125" style="45" customWidth="1"/>
    <col min="5" max="5" width="31" style="197" customWidth="1"/>
    <col min="6" max="6" width="33.5703125" style="17" bestFit="1" customWidth="1"/>
    <col min="7" max="7" width="19.85546875" style="17" customWidth="1"/>
    <col min="8" max="8" width="22.42578125" style="17" customWidth="1"/>
    <col min="9" max="9" width="9.5703125" style="17" customWidth="1"/>
    <col min="10" max="10" width="4.42578125" style="17" customWidth="1"/>
    <col min="11" max="12" width="14.5703125" style="17" customWidth="1"/>
    <col min="13" max="13" width="13" style="17" customWidth="1"/>
    <col min="14" max="14" width="3.42578125" style="17" customWidth="1"/>
    <col min="15" max="15" width="1.85546875" style="104" customWidth="1"/>
    <col min="16" max="16" width="14.85546875" style="104" customWidth="1"/>
    <col min="17" max="17" width="1.85546875" style="104" customWidth="1"/>
    <col min="18" max="18" width="20.140625" style="13" customWidth="1"/>
    <col min="19" max="19" width="18.7109375" style="13" customWidth="1"/>
    <col min="20" max="16384" width="9.140625" style="13"/>
  </cols>
  <sheetData>
    <row r="1" spans="2:18" ht="69.95" customHeight="1">
      <c r="B1" s="13"/>
      <c r="E1" s="90" t="s">
        <v>296</v>
      </c>
      <c r="F1" s="90"/>
      <c r="G1" s="90"/>
      <c r="H1" s="90"/>
      <c r="I1" s="90"/>
      <c r="J1" s="90"/>
      <c r="K1" s="90"/>
      <c r="L1" s="90"/>
      <c r="M1" s="90"/>
      <c r="N1" s="90"/>
      <c r="O1" s="126"/>
      <c r="P1" s="126"/>
    </row>
    <row r="2" spans="2:18" ht="39.950000000000003" customHeight="1" thickBot="1">
      <c r="B2" s="13"/>
      <c r="E2" s="15"/>
      <c r="F2" s="15"/>
      <c r="G2" s="15"/>
      <c r="H2" s="15"/>
      <c r="I2" s="15"/>
      <c r="J2" s="15"/>
      <c r="K2" s="15"/>
      <c r="L2" s="55"/>
      <c r="M2" s="39"/>
      <c r="N2" s="55"/>
      <c r="O2" s="127"/>
      <c r="P2" s="127"/>
    </row>
    <row r="3" spans="2:18" ht="30.75" customHeight="1" thickBot="1">
      <c r="B3" s="91" t="s">
        <v>234</v>
      </c>
      <c r="E3" s="16"/>
      <c r="F3" s="16"/>
      <c r="G3" s="16"/>
      <c r="H3" s="16"/>
      <c r="I3" s="21" t="s">
        <v>206</v>
      </c>
      <c r="M3" s="39"/>
      <c r="P3" s="250" t="s">
        <v>205</v>
      </c>
      <c r="R3" s="234" t="s">
        <v>356</v>
      </c>
    </row>
    <row r="4" spans="2:18" ht="28.5" customHeight="1">
      <c r="B4" s="13"/>
      <c r="E4" s="19" t="s">
        <v>301</v>
      </c>
      <c r="M4" s="224" t="s">
        <v>216</v>
      </c>
      <c r="R4" s="81"/>
    </row>
    <row r="5" spans="2:18" outlineLevel="1">
      <c r="B5" s="13"/>
      <c r="E5" s="92" t="s">
        <v>243</v>
      </c>
      <c r="M5" s="22"/>
    </row>
    <row r="6" spans="2:18" outlineLevel="1">
      <c r="B6" s="326"/>
      <c r="E6" s="99" t="s">
        <v>176</v>
      </c>
      <c r="F6" s="39"/>
      <c r="G6" s="52"/>
      <c r="H6" s="52"/>
      <c r="I6" s="38" t="s">
        <v>217</v>
      </c>
      <c r="J6" s="39"/>
      <c r="K6" s="39"/>
      <c r="L6" s="39"/>
      <c r="M6" s="129">
        <f>SUM(M7:M19)</f>
        <v>0</v>
      </c>
      <c r="P6" s="112" t="s">
        <v>308</v>
      </c>
    </row>
    <row r="7" spans="2:18" outlineLevel="1">
      <c r="B7" s="327"/>
      <c r="E7" s="23" t="s">
        <v>2</v>
      </c>
      <c r="F7" s="24"/>
      <c r="G7" s="25"/>
      <c r="H7" s="25"/>
      <c r="I7" s="26" t="s">
        <v>217</v>
      </c>
      <c r="J7" s="24"/>
      <c r="K7" s="24"/>
      <c r="L7" s="24"/>
      <c r="M7" s="84"/>
      <c r="P7" s="112" t="s">
        <v>308</v>
      </c>
      <c r="R7" s="222" t="s">
        <v>357</v>
      </c>
    </row>
    <row r="8" spans="2:18" outlineLevel="1">
      <c r="B8" s="327"/>
      <c r="E8" s="27" t="s">
        <v>170</v>
      </c>
      <c r="F8" s="39"/>
      <c r="G8" s="52"/>
      <c r="H8" s="52"/>
      <c r="I8" s="38" t="s">
        <v>217</v>
      </c>
      <c r="J8" s="39"/>
      <c r="K8" s="39"/>
      <c r="L8" s="39"/>
      <c r="M8" s="85"/>
      <c r="P8" s="112" t="s">
        <v>308</v>
      </c>
      <c r="R8" s="222" t="s">
        <v>357</v>
      </c>
    </row>
    <row r="9" spans="2:18" outlineLevel="1">
      <c r="B9" s="327"/>
      <c r="E9" s="27" t="s">
        <v>4</v>
      </c>
      <c r="F9" s="39"/>
      <c r="G9" s="52"/>
      <c r="H9" s="52"/>
      <c r="I9" s="38" t="s">
        <v>217</v>
      </c>
      <c r="J9" s="39"/>
      <c r="K9" s="39"/>
      <c r="L9" s="39"/>
      <c r="M9" s="85"/>
      <c r="P9" s="112" t="s">
        <v>308</v>
      </c>
      <c r="R9" s="222" t="s">
        <v>357</v>
      </c>
    </row>
    <row r="10" spans="2:18" outlineLevel="1">
      <c r="B10" s="327"/>
      <c r="E10" s="27" t="s">
        <v>5</v>
      </c>
      <c r="F10" s="39"/>
      <c r="G10" s="52"/>
      <c r="H10" s="52"/>
      <c r="I10" s="38" t="s">
        <v>217</v>
      </c>
      <c r="J10" s="39"/>
      <c r="K10" s="39"/>
      <c r="L10" s="39"/>
      <c r="M10" s="85"/>
      <c r="P10" s="112" t="s">
        <v>308</v>
      </c>
      <c r="R10" s="222" t="s">
        <v>357</v>
      </c>
    </row>
    <row r="11" spans="2:18" outlineLevel="1">
      <c r="B11" s="327"/>
      <c r="E11" s="27" t="s">
        <v>6</v>
      </c>
      <c r="F11" s="39"/>
      <c r="G11" s="52"/>
      <c r="H11" s="52"/>
      <c r="I11" s="38" t="s">
        <v>217</v>
      </c>
      <c r="J11" s="39"/>
      <c r="K11" s="39"/>
      <c r="L11" s="39"/>
      <c r="M11" s="85"/>
      <c r="P11" s="112" t="s">
        <v>308</v>
      </c>
      <c r="R11" s="222" t="s">
        <v>357</v>
      </c>
    </row>
    <row r="12" spans="2:18" outlineLevel="1">
      <c r="B12" s="327"/>
      <c r="E12" s="27" t="s">
        <v>7</v>
      </c>
      <c r="F12" s="39"/>
      <c r="G12" s="52"/>
      <c r="H12" s="52"/>
      <c r="I12" s="38" t="s">
        <v>217</v>
      </c>
      <c r="J12" s="39"/>
      <c r="K12" s="39"/>
      <c r="L12" s="39"/>
      <c r="M12" s="85"/>
      <c r="P12" s="112" t="s">
        <v>308</v>
      </c>
      <c r="R12" s="222" t="s">
        <v>357</v>
      </c>
    </row>
    <row r="13" spans="2:18" outlineLevel="1">
      <c r="B13" s="327"/>
      <c r="E13" s="27" t="s">
        <v>8</v>
      </c>
      <c r="F13" s="39"/>
      <c r="G13" s="52"/>
      <c r="H13" s="52"/>
      <c r="I13" s="38" t="s">
        <v>217</v>
      </c>
      <c r="J13" s="39"/>
      <c r="K13" s="39"/>
      <c r="L13" s="39"/>
      <c r="M13" s="85"/>
      <c r="P13" s="112" t="s">
        <v>308</v>
      </c>
      <c r="R13" s="222" t="s">
        <v>357</v>
      </c>
    </row>
    <row r="14" spans="2:18" outlineLevel="1">
      <c r="B14" s="327"/>
      <c r="E14" s="27" t="s">
        <v>9</v>
      </c>
      <c r="F14" s="39"/>
      <c r="G14" s="52"/>
      <c r="H14" s="52"/>
      <c r="I14" s="38" t="s">
        <v>217</v>
      </c>
      <c r="J14" s="39"/>
      <c r="K14" s="39"/>
      <c r="L14" s="39"/>
      <c r="M14" s="85"/>
      <c r="P14" s="112" t="s">
        <v>308</v>
      </c>
      <c r="R14" s="222" t="s">
        <v>357</v>
      </c>
    </row>
    <row r="15" spans="2:18" outlineLevel="1">
      <c r="B15" s="327"/>
      <c r="E15" s="27" t="s">
        <v>10</v>
      </c>
      <c r="F15" s="39"/>
      <c r="G15" s="52"/>
      <c r="H15" s="52"/>
      <c r="I15" s="38" t="s">
        <v>217</v>
      </c>
      <c r="J15" s="39"/>
      <c r="K15" s="39"/>
      <c r="L15" s="39"/>
      <c r="M15" s="85"/>
      <c r="P15" s="112" t="s">
        <v>308</v>
      </c>
      <c r="R15" s="222" t="s">
        <v>357</v>
      </c>
    </row>
    <row r="16" spans="2:18" outlineLevel="1">
      <c r="B16" s="327"/>
      <c r="E16" s="27" t="s">
        <v>171</v>
      </c>
      <c r="F16" s="39"/>
      <c r="G16" s="52"/>
      <c r="H16" s="52"/>
      <c r="I16" s="38" t="s">
        <v>217</v>
      </c>
      <c r="J16" s="39"/>
      <c r="K16" s="39"/>
      <c r="L16" s="39"/>
      <c r="M16" s="85"/>
      <c r="P16" s="112" t="s">
        <v>308</v>
      </c>
      <c r="R16" s="222" t="s">
        <v>357</v>
      </c>
    </row>
    <row r="17" spans="2:18" outlineLevel="1">
      <c r="B17" s="327"/>
      <c r="E17" s="27" t="s">
        <v>11</v>
      </c>
      <c r="F17" s="39"/>
      <c r="G17" s="52"/>
      <c r="H17" s="52"/>
      <c r="I17" s="38" t="s">
        <v>217</v>
      </c>
      <c r="J17" s="39"/>
      <c r="K17" s="39"/>
      <c r="L17" s="39"/>
      <c r="M17" s="85"/>
      <c r="P17" s="112" t="s">
        <v>308</v>
      </c>
      <c r="R17" s="222" t="s">
        <v>357</v>
      </c>
    </row>
    <row r="18" spans="2:18" outlineLevel="1">
      <c r="B18" s="327"/>
      <c r="E18" s="27" t="s">
        <v>172</v>
      </c>
      <c r="F18" s="39"/>
      <c r="G18" s="52"/>
      <c r="H18" s="52"/>
      <c r="I18" s="38" t="s">
        <v>217</v>
      </c>
      <c r="J18" s="39"/>
      <c r="K18" s="39"/>
      <c r="L18" s="39"/>
      <c r="M18" s="85"/>
      <c r="P18" s="112" t="s">
        <v>308</v>
      </c>
      <c r="R18" s="222" t="s">
        <v>357</v>
      </c>
    </row>
    <row r="19" spans="2:18" outlineLevel="1">
      <c r="B19" s="328"/>
      <c r="E19" s="29" t="s">
        <v>12</v>
      </c>
      <c r="F19" s="30"/>
      <c r="G19" s="31"/>
      <c r="H19" s="31"/>
      <c r="I19" s="32" t="s">
        <v>217</v>
      </c>
      <c r="J19" s="30"/>
      <c r="K19" s="30"/>
      <c r="L19" s="30"/>
      <c r="M19" s="86"/>
      <c r="P19" s="112" t="s">
        <v>308</v>
      </c>
      <c r="R19" s="222" t="s">
        <v>357</v>
      </c>
    </row>
    <row r="20" spans="2:18" outlineLevel="1">
      <c r="B20" s="13"/>
      <c r="E20" s="99" t="s">
        <v>175</v>
      </c>
      <c r="F20" s="39"/>
      <c r="G20" s="52"/>
      <c r="H20" s="52"/>
      <c r="I20" s="38" t="s">
        <v>217</v>
      </c>
      <c r="J20" s="39"/>
      <c r="K20" s="39"/>
      <c r="L20" s="39"/>
      <c r="M20" s="129">
        <f>SUM(M21:M33)</f>
        <v>0</v>
      </c>
      <c r="P20" s="112" t="s">
        <v>309</v>
      </c>
    </row>
    <row r="21" spans="2:18" outlineLevel="1">
      <c r="B21" s="326"/>
      <c r="E21" s="23" t="s">
        <v>13</v>
      </c>
      <c r="F21" s="24"/>
      <c r="G21" s="25"/>
      <c r="H21" s="25"/>
      <c r="I21" s="26" t="s">
        <v>217</v>
      </c>
      <c r="J21" s="24"/>
      <c r="K21" s="24"/>
      <c r="L21" s="24"/>
      <c r="M21" s="84"/>
      <c r="P21" s="112" t="s">
        <v>309</v>
      </c>
      <c r="R21" s="222" t="s">
        <v>357</v>
      </c>
    </row>
    <row r="22" spans="2:18" outlineLevel="1">
      <c r="B22" s="327"/>
      <c r="E22" s="27" t="s">
        <v>14</v>
      </c>
      <c r="F22" s="39"/>
      <c r="G22" s="52"/>
      <c r="H22" s="52"/>
      <c r="I22" s="38" t="s">
        <v>217</v>
      </c>
      <c r="J22" s="39"/>
      <c r="K22" s="39"/>
      <c r="L22" s="39"/>
      <c r="M22" s="85"/>
      <c r="P22" s="112" t="s">
        <v>309</v>
      </c>
      <c r="R22" s="222" t="s">
        <v>357</v>
      </c>
    </row>
    <row r="23" spans="2:18" outlineLevel="1">
      <c r="B23" s="327"/>
      <c r="E23" s="27" t="s">
        <v>173</v>
      </c>
      <c r="F23" s="39"/>
      <c r="G23" s="52"/>
      <c r="H23" s="52"/>
      <c r="I23" s="38" t="s">
        <v>217</v>
      </c>
      <c r="J23" s="39"/>
      <c r="K23" s="39"/>
      <c r="L23" s="39"/>
      <c r="M23" s="85"/>
      <c r="P23" s="112" t="s">
        <v>309</v>
      </c>
      <c r="R23" s="222" t="s">
        <v>357</v>
      </c>
    </row>
    <row r="24" spans="2:18" outlineLevel="1">
      <c r="B24" s="327"/>
      <c r="E24" s="27" t="s">
        <v>15</v>
      </c>
      <c r="F24" s="39"/>
      <c r="G24" s="52"/>
      <c r="H24" s="52"/>
      <c r="I24" s="38" t="s">
        <v>217</v>
      </c>
      <c r="J24" s="39"/>
      <c r="K24" s="39"/>
      <c r="L24" s="39"/>
      <c r="M24" s="85"/>
      <c r="P24" s="112" t="s">
        <v>309</v>
      </c>
      <c r="R24" s="222" t="s">
        <v>357</v>
      </c>
    </row>
    <row r="25" spans="2:18" outlineLevel="1">
      <c r="B25" s="327"/>
      <c r="E25" s="27" t="s">
        <v>16</v>
      </c>
      <c r="F25" s="39"/>
      <c r="G25" s="52"/>
      <c r="H25" s="52"/>
      <c r="I25" s="38" t="s">
        <v>217</v>
      </c>
      <c r="J25" s="39"/>
      <c r="K25" s="39"/>
      <c r="L25" s="39"/>
      <c r="M25" s="85"/>
      <c r="P25" s="112" t="s">
        <v>309</v>
      </c>
      <c r="R25" s="222" t="s">
        <v>357</v>
      </c>
    </row>
    <row r="26" spans="2:18" outlineLevel="1">
      <c r="B26" s="327"/>
      <c r="E26" s="27" t="s">
        <v>17</v>
      </c>
      <c r="F26" s="39"/>
      <c r="G26" s="52"/>
      <c r="H26" s="52"/>
      <c r="I26" s="38" t="s">
        <v>217</v>
      </c>
      <c r="J26" s="39"/>
      <c r="K26" s="39"/>
      <c r="L26" s="39"/>
      <c r="M26" s="85"/>
      <c r="P26" s="112" t="s">
        <v>309</v>
      </c>
      <c r="R26" s="222" t="s">
        <v>357</v>
      </c>
    </row>
    <row r="27" spans="2:18" outlineLevel="1">
      <c r="B27" s="327"/>
      <c r="E27" s="27" t="s">
        <v>174</v>
      </c>
      <c r="F27" s="39"/>
      <c r="G27" s="52"/>
      <c r="H27" s="52"/>
      <c r="I27" s="38" t="s">
        <v>217</v>
      </c>
      <c r="J27" s="39"/>
      <c r="K27" s="39"/>
      <c r="L27" s="39"/>
      <c r="M27" s="85"/>
      <c r="P27" s="112" t="s">
        <v>309</v>
      </c>
      <c r="R27" s="222" t="s">
        <v>357</v>
      </c>
    </row>
    <row r="28" spans="2:18" outlineLevel="1">
      <c r="B28" s="327"/>
      <c r="E28" s="27" t="s">
        <v>18</v>
      </c>
      <c r="F28" s="39"/>
      <c r="G28" s="52"/>
      <c r="H28" s="52"/>
      <c r="I28" s="38" t="s">
        <v>217</v>
      </c>
      <c r="J28" s="39"/>
      <c r="K28" s="39"/>
      <c r="L28" s="39"/>
      <c r="M28" s="85"/>
      <c r="P28" s="112" t="s">
        <v>309</v>
      </c>
      <c r="R28" s="222" t="s">
        <v>357</v>
      </c>
    </row>
    <row r="29" spans="2:18" outlineLevel="1">
      <c r="B29" s="327"/>
      <c r="E29" s="27" t="s">
        <v>19</v>
      </c>
      <c r="F29" s="39"/>
      <c r="G29" s="52"/>
      <c r="H29" s="52"/>
      <c r="I29" s="38" t="s">
        <v>217</v>
      </c>
      <c r="J29" s="39"/>
      <c r="K29" s="39"/>
      <c r="L29" s="39"/>
      <c r="M29" s="85"/>
      <c r="P29" s="112" t="s">
        <v>309</v>
      </c>
      <c r="R29" s="222" t="s">
        <v>357</v>
      </c>
    </row>
    <row r="30" spans="2:18" outlineLevel="1">
      <c r="B30" s="327"/>
      <c r="E30" s="27" t="s">
        <v>20</v>
      </c>
      <c r="F30" s="39"/>
      <c r="G30" s="52"/>
      <c r="H30" s="52"/>
      <c r="I30" s="38" t="s">
        <v>217</v>
      </c>
      <c r="J30" s="39"/>
      <c r="K30" s="39"/>
      <c r="L30" s="39"/>
      <c r="M30" s="85"/>
      <c r="P30" s="112" t="s">
        <v>309</v>
      </c>
      <c r="R30" s="222" t="s">
        <v>357</v>
      </c>
    </row>
    <row r="31" spans="2:18" outlineLevel="1">
      <c r="B31" s="327"/>
      <c r="E31" s="27" t="s">
        <v>21</v>
      </c>
      <c r="F31" s="39"/>
      <c r="G31" s="52"/>
      <c r="H31" s="52"/>
      <c r="I31" s="38" t="s">
        <v>217</v>
      </c>
      <c r="J31" s="39"/>
      <c r="K31" s="39"/>
      <c r="L31" s="39"/>
      <c r="M31" s="85"/>
      <c r="P31" s="112" t="s">
        <v>309</v>
      </c>
      <c r="R31" s="222" t="s">
        <v>357</v>
      </c>
    </row>
    <row r="32" spans="2:18" outlineLevel="1">
      <c r="B32" s="327"/>
      <c r="E32" s="27" t="s">
        <v>22</v>
      </c>
      <c r="F32" s="39"/>
      <c r="G32" s="52"/>
      <c r="H32" s="52"/>
      <c r="I32" s="38" t="s">
        <v>217</v>
      </c>
      <c r="J32" s="39"/>
      <c r="K32" s="39"/>
      <c r="L32" s="39"/>
      <c r="M32" s="85"/>
      <c r="P32" s="112" t="s">
        <v>309</v>
      </c>
      <c r="R32" s="222" t="s">
        <v>357</v>
      </c>
    </row>
    <row r="33" spans="2:19" outlineLevel="1">
      <c r="B33" s="328"/>
      <c r="E33" s="33" t="s">
        <v>29</v>
      </c>
      <c r="F33" s="30"/>
      <c r="G33" s="30"/>
      <c r="H33" s="30"/>
      <c r="I33" s="32" t="s">
        <v>217</v>
      </c>
      <c r="J33" s="30"/>
      <c r="K33" s="30"/>
      <c r="L33" s="30"/>
      <c r="M33" s="63"/>
      <c r="P33" s="112" t="s">
        <v>309</v>
      </c>
      <c r="R33" s="222" t="s">
        <v>357</v>
      </c>
    </row>
    <row r="34" spans="2:19" outlineLevel="1">
      <c r="B34" s="13"/>
      <c r="E34" s="39"/>
      <c r="F34" s="39"/>
      <c r="G34" s="39"/>
      <c r="H34" s="39"/>
      <c r="I34" s="39"/>
      <c r="J34" s="39"/>
      <c r="K34" s="39"/>
      <c r="L34" s="39"/>
      <c r="M34" s="39"/>
      <c r="R34" s="104"/>
    </row>
    <row r="35" spans="2:19" ht="15.95" customHeight="1" outlineLevel="1">
      <c r="B35" s="13"/>
      <c r="E35" s="92" t="s">
        <v>190</v>
      </c>
      <c r="F35" s="39"/>
      <c r="G35" s="39"/>
      <c r="H35" s="39"/>
      <c r="I35" s="39"/>
      <c r="J35" s="39"/>
      <c r="K35" s="39"/>
      <c r="L35" s="39"/>
      <c r="M35" s="39"/>
      <c r="R35" s="104"/>
    </row>
    <row r="36" spans="2:19" ht="15.95" customHeight="1" outlineLevel="1">
      <c r="B36" s="326"/>
      <c r="E36" s="99" t="s">
        <v>191</v>
      </c>
      <c r="F36" s="99"/>
      <c r="G36" s="99"/>
      <c r="H36" s="39"/>
      <c r="I36" s="188"/>
      <c r="J36" s="189"/>
      <c r="K36" s="189"/>
      <c r="L36" s="189"/>
      <c r="M36" s="99"/>
      <c r="R36" s="104"/>
    </row>
    <row r="37" spans="2:19" ht="15.95" customHeight="1" outlineLevel="1">
      <c r="B37" s="327"/>
      <c r="E37" s="190" t="s">
        <v>184</v>
      </c>
      <c r="F37" s="24"/>
      <c r="G37" s="25"/>
      <c r="H37" s="24"/>
      <c r="I37" s="26" t="s">
        <v>217</v>
      </c>
      <c r="J37" s="191"/>
      <c r="K37" s="191"/>
      <c r="L37" s="191"/>
      <c r="M37" s="59"/>
      <c r="P37" s="112" t="s">
        <v>310</v>
      </c>
      <c r="R37" s="222" t="s">
        <v>357</v>
      </c>
    </row>
    <row r="38" spans="2:19" ht="15.95" customHeight="1" outlineLevel="1">
      <c r="B38" s="327"/>
      <c r="E38" s="192" t="s">
        <v>192</v>
      </c>
      <c r="F38" s="30"/>
      <c r="G38" s="30"/>
      <c r="H38" s="30"/>
      <c r="I38" s="32" t="s">
        <v>217</v>
      </c>
      <c r="J38" s="193"/>
      <c r="K38" s="193"/>
      <c r="L38" s="193"/>
      <c r="M38" s="63"/>
      <c r="P38" s="112" t="s">
        <v>310</v>
      </c>
      <c r="R38" s="222" t="s">
        <v>357</v>
      </c>
    </row>
    <row r="39" spans="2:19" ht="15.95" customHeight="1" outlineLevel="1">
      <c r="B39" s="327"/>
      <c r="E39" s="102" t="s">
        <v>194</v>
      </c>
      <c r="F39" s="39"/>
      <c r="G39" s="39"/>
      <c r="H39" s="39"/>
      <c r="I39" s="188"/>
      <c r="J39" s="101"/>
      <c r="K39" s="101"/>
      <c r="L39" s="101"/>
      <c r="M39" s="1"/>
      <c r="P39" s="112"/>
      <c r="R39" s="104"/>
      <c r="S39" s="104"/>
    </row>
    <row r="40" spans="2:19" ht="15.95" customHeight="1" outlineLevel="1">
      <c r="B40" s="327"/>
      <c r="E40" s="190" t="s">
        <v>185</v>
      </c>
      <c r="F40" s="24"/>
      <c r="G40" s="24"/>
      <c r="H40" s="24"/>
      <c r="I40" s="26" t="s">
        <v>217</v>
      </c>
      <c r="J40" s="191"/>
      <c r="K40" s="191"/>
      <c r="L40" s="191"/>
      <c r="M40" s="59"/>
      <c r="P40" s="112" t="s">
        <v>310</v>
      </c>
      <c r="R40" s="222" t="s">
        <v>357</v>
      </c>
    </row>
    <row r="41" spans="2:19" ht="15.95" customHeight="1" outlineLevel="1">
      <c r="B41" s="327"/>
      <c r="E41" s="194" t="s">
        <v>186</v>
      </c>
      <c r="F41" s="39"/>
      <c r="G41" s="39"/>
      <c r="H41" s="39"/>
      <c r="I41" s="38" t="s">
        <v>217</v>
      </c>
      <c r="J41" s="101"/>
      <c r="K41" s="101"/>
      <c r="L41" s="101"/>
      <c r="M41" s="61"/>
      <c r="P41" s="112" t="s">
        <v>310</v>
      </c>
      <c r="R41" s="222" t="s">
        <v>357</v>
      </c>
    </row>
    <row r="42" spans="2:19" ht="15.95" customHeight="1" outlineLevel="1">
      <c r="B42" s="327"/>
      <c r="E42" s="194" t="s">
        <v>187</v>
      </c>
      <c r="F42" s="39"/>
      <c r="G42" s="39"/>
      <c r="H42" s="39"/>
      <c r="I42" s="38" t="s">
        <v>217</v>
      </c>
      <c r="J42" s="101"/>
      <c r="K42" s="101"/>
      <c r="L42" s="101"/>
      <c r="M42" s="61"/>
      <c r="P42" s="112" t="s">
        <v>310</v>
      </c>
      <c r="R42" s="222" t="s">
        <v>357</v>
      </c>
    </row>
    <row r="43" spans="2:19" ht="15.95" customHeight="1" outlineLevel="1">
      <c r="B43" s="327"/>
      <c r="E43" s="194" t="s">
        <v>188</v>
      </c>
      <c r="F43" s="39"/>
      <c r="G43" s="39"/>
      <c r="H43" s="39"/>
      <c r="I43" s="38" t="s">
        <v>217</v>
      </c>
      <c r="J43" s="101"/>
      <c r="K43" s="101"/>
      <c r="L43" s="101"/>
      <c r="M43" s="61"/>
      <c r="P43" s="112" t="s">
        <v>310</v>
      </c>
      <c r="R43" s="222" t="s">
        <v>357</v>
      </c>
    </row>
    <row r="44" spans="2:19" ht="15.95" customHeight="1" outlineLevel="1">
      <c r="B44" s="327"/>
      <c r="E44" s="192" t="s">
        <v>193</v>
      </c>
      <c r="F44" s="30"/>
      <c r="G44" s="30"/>
      <c r="H44" s="30"/>
      <c r="I44" s="32" t="s">
        <v>217</v>
      </c>
      <c r="J44" s="193"/>
      <c r="K44" s="193"/>
      <c r="L44" s="193"/>
      <c r="M44" s="63"/>
      <c r="P44" s="112" t="s">
        <v>310</v>
      </c>
      <c r="R44" s="222" t="s">
        <v>357</v>
      </c>
    </row>
    <row r="45" spans="2:19" ht="15.95" customHeight="1" outlineLevel="1">
      <c r="B45" s="327"/>
      <c r="E45" s="102" t="s">
        <v>195</v>
      </c>
      <c r="F45" s="39"/>
      <c r="G45" s="39"/>
      <c r="H45" s="39"/>
      <c r="I45" s="188"/>
      <c r="J45" s="101"/>
      <c r="K45" s="101"/>
      <c r="L45" s="101"/>
      <c r="M45" s="1"/>
      <c r="P45" s="112"/>
      <c r="R45" s="104"/>
      <c r="S45" s="104"/>
    </row>
    <row r="46" spans="2:19" ht="15.95" customHeight="1" outlineLevel="1">
      <c r="B46" s="328"/>
      <c r="E46" s="195" t="s">
        <v>189</v>
      </c>
      <c r="F46" s="36"/>
      <c r="G46" s="36"/>
      <c r="H46" s="36"/>
      <c r="I46" s="37" t="s">
        <v>217</v>
      </c>
      <c r="J46" s="196"/>
      <c r="K46" s="196"/>
      <c r="L46" s="196"/>
      <c r="M46" s="130"/>
      <c r="P46" s="112" t="s">
        <v>310</v>
      </c>
      <c r="R46" s="222" t="s">
        <v>357</v>
      </c>
    </row>
    <row r="47" spans="2:19" ht="15" customHeight="1">
      <c r="B47" s="13"/>
      <c r="E47" s="39"/>
      <c r="F47" s="39"/>
      <c r="G47" s="39"/>
      <c r="H47" s="39"/>
      <c r="I47" s="39"/>
      <c r="J47" s="39"/>
      <c r="K47" s="39"/>
      <c r="L47" s="39"/>
      <c r="M47" s="39"/>
      <c r="R47" s="104"/>
      <c r="S47" s="104"/>
    </row>
    <row r="48" spans="2:19" ht="15" customHeight="1">
      <c r="B48" s="13"/>
      <c r="E48" s="39"/>
      <c r="F48" s="39"/>
      <c r="G48" s="39"/>
      <c r="H48" s="39"/>
      <c r="I48" s="39"/>
      <c r="J48" s="39"/>
      <c r="K48" s="335" t="s">
        <v>216</v>
      </c>
      <c r="L48" s="335"/>
      <c r="M48" s="335"/>
      <c r="R48" s="104"/>
      <c r="S48" s="104"/>
    </row>
    <row r="49" spans="2:19" ht="30.75" customHeight="1">
      <c r="B49" s="13"/>
      <c r="E49" s="128" t="s">
        <v>721</v>
      </c>
      <c r="F49" s="39"/>
      <c r="G49" s="39"/>
      <c r="H49" s="39"/>
      <c r="I49" s="39"/>
      <c r="J49" s="39"/>
      <c r="K49" s="224" t="s">
        <v>423</v>
      </c>
      <c r="L49" s="224" t="s">
        <v>426</v>
      </c>
      <c r="M49" s="224" t="s">
        <v>422</v>
      </c>
      <c r="R49" s="259"/>
      <c r="S49" s="260"/>
    </row>
    <row r="50" spans="2:19" outlineLevel="1">
      <c r="B50" s="13"/>
      <c r="E50" s="145" t="s">
        <v>366</v>
      </c>
      <c r="F50" s="99"/>
      <c r="G50" s="39"/>
      <c r="H50" s="39"/>
      <c r="I50" s="188"/>
      <c r="J50" s="39"/>
      <c r="K50" s="39"/>
      <c r="L50" s="116"/>
      <c r="M50" s="116"/>
      <c r="R50" s="259"/>
      <c r="S50" s="260"/>
    </row>
    <row r="51" spans="2:19" outlineLevel="1">
      <c r="B51" s="257"/>
      <c r="E51" s="23" t="s">
        <v>420</v>
      </c>
      <c r="F51" s="24"/>
      <c r="G51" s="25"/>
      <c r="H51" s="25"/>
      <c r="I51" s="26" t="s">
        <v>217</v>
      </c>
      <c r="J51" s="24"/>
      <c r="K51" s="56"/>
      <c r="L51" s="58"/>
      <c r="M51" s="264"/>
      <c r="P51" s="112" t="s">
        <v>319</v>
      </c>
      <c r="R51" s="222" t="s">
        <v>357</v>
      </c>
      <c r="S51" s="260"/>
    </row>
    <row r="52" spans="2:19" outlineLevel="1">
      <c r="B52" s="258"/>
      <c r="E52" s="29" t="s">
        <v>421</v>
      </c>
      <c r="F52" s="30"/>
      <c r="G52" s="31"/>
      <c r="H52" s="31"/>
      <c r="I52" s="32" t="s">
        <v>217</v>
      </c>
      <c r="J52" s="30"/>
      <c r="K52" s="30"/>
      <c r="L52" s="30"/>
      <c r="M52" s="86"/>
      <c r="P52" s="112" t="s">
        <v>319</v>
      </c>
      <c r="R52" s="222" t="s">
        <v>357</v>
      </c>
      <c r="S52" s="260"/>
    </row>
    <row r="53" spans="2:19">
      <c r="B53" s="40"/>
      <c r="S53" s="260"/>
    </row>
    <row r="54" spans="2:19">
      <c r="B54" s="40"/>
    </row>
    <row r="55" spans="2:19">
      <c r="B55" s="40"/>
    </row>
    <row r="56" spans="2:19">
      <c r="B56" s="40"/>
    </row>
    <row r="57" spans="2:19">
      <c r="B57" s="40"/>
    </row>
    <row r="58" spans="2:19">
      <c r="B58" s="40"/>
    </row>
    <row r="59" spans="2:19">
      <c r="B59" s="40"/>
    </row>
    <row r="60" spans="2:19">
      <c r="B60" s="40"/>
    </row>
    <row r="61" spans="2:19">
      <c r="B61" s="40"/>
    </row>
    <row r="62" spans="2:19">
      <c r="B62" s="40"/>
    </row>
    <row r="63" spans="2:19">
      <c r="B63" s="40"/>
    </row>
    <row r="64" spans="2:19">
      <c r="B64" s="40"/>
    </row>
    <row r="65" spans="2:2">
      <c r="B65" s="41"/>
    </row>
    <row r="66" spans="2:2">
      <c r="B66" s="42"/>
    </row>
    <row r="67" spans="2:2">
      <c r="B67" s="41"/>
    </row>
    <row r="68" spans="2:2">
      <c r="B68" s="41"/>
    </row>
  </sheetData>
  <mergeCells count="4">
    <mergeCell ref="B6:B19"/>
    <mergeCell ref="B21:B33"/>
    <mergeCell ref="B36:B46"/>
    <mergeCell ref="K48:M48"/>
  </mergeCells>
  <conditionalFormatting sqref="B66">
    <cfRule type="containsText" dxfId="14" priority="4" operator="containsText" text="Unsure">
      <formula>NOT(ISERROR(SEARCH("Unsure",B66)))</formula>
    </cfRule>
    <cfRule type="containsText" dxfId="13" priority="5" operator="containsText" text="Yes">
      <formula>NOT(ISERROR(SEARCH("Yes",B66)))</formula>
    </cfRule>
    <cfRule type="containsText" dxfId="12" priority="6" operator="containsText" text="No">
      <formula>NOT(ISERROR(SEARCH("No",B66)))</formula>
    </cfRule>
  </conditionalFormatting>
  <conditionalFormatting sqref="B3">
    <cfRule type="containsText" dxfId="11" priority="1" operator="containsText" text="Unsure">
      <formula>NOT(ISERROR(SEARCH("Unsure",B3)))</formula>
    </cfRule>
    <cfRule type="containsText" dxfId="10" priority="2" operator="containsText" text="Yes">
      <formula>NOT(ISERROR(SEARCH("Yes",B3)))</formula>
    </cfRule>
    <cfRule type="containsText" dxfId="9" priority="3" operator="containsText" text="No">
      <formula>NOT(ISERROR(SEARCH("No",B3)))</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41E5F35-6E92-4A9F-B2C5-CD1F87181C65}">
          <x14:formula1>
            <xm:f>#REF!</xm:f>
          </x14:formula1>
          <xm:sqref>B66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Changes summary</vt:lpstr>
      <vt:lpstr>Concepts</vt:lpstr>
      <vt:lpstr>Definitions</vt:lpstr>
      <vt:lpstr>Validations</vt:lpstr>
      <vt:lpstr>Checks and Totals</vt:lpstr>
      <vt:lpstr>Network Assets - Volume</vt:lpstr>
      <vt:lpstr>Non Network Assets - Volume</vt:lpstr>
      <vt:lpstr>Length</vt:lpstr>
      <vt:lpstr>Capacity</vt:lpstr>
      <vt:lpstr>Asset metrics</vt:lpstr>
      <vt:lpstr>Terrain</vt:lpstr>
      <vt:lpstr>Safety</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Thai, Chi</dc:creator>
  <cp:lastModifiedBy>Jane Kelly</cp:lastModifiedBy>
  <dcterms:created xsi:type="dcterms:W3CDTF">2021-09-13T05:59:22Z</dcterms:created>
  <dcterms:modified xsi:type="dcterms:W3CDTF">2023-01-23T06:45:00Z</dcterms:modified>
</cp:coreProperties>
</file>